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aveExternalLinkValues="0" codeName="ThisWorkbook" defaultThemeVersion="166925"/>
  <xr:revisionPtr revIDLastSave="0" documentId="13_ncr:1_{B5FBB451-3B3E-4117-AA9A-DD6DB1464F5C}" xr6:coauthVersionLast="47" xr6:coauthVersionMax="47" xr10:uidLastSave="{00000000-0000-0000-0000-000000000000}"/>
  <workbookProtection workbookAlgorithmName="SHA-512" workbookHashValue="fUqYi1uVw0lvV1wSgRFVx/OKZauJZ3XRcoeEt3AeibGSo0PZjucOsfTewmIYYUNgo3/1gr2wdgLarc6VIwmicA==" workbookSaltValue="2tGc01HpYar170VPbqS7yA==" workbookSpinCount="100000" lockStructure="1"/>
  <bookViews>
    <workbookView xWindow="20370" yWindow="-8700" windowWidth="29040" windowHeight="15990" tabRatio="859" xr2:uid="{ACAC3BD2-93CE-408E-BD18-5F1886EDD7C5}"/>
  </bookViews>
  <sheets>
    <sheet name="別表1_無窓居室" sheetId="21" r:id="rId1"/>
    <sheet name="別表2_火気使用室" sheetId="22" r:id="rId2"/>
    <sheet name="別表3_排煙風量測定" sheetId="23" r:id="rId3"/>
    <sheet name="別表3-2_排煙風量測定(給気式) " sheetId="24" r:id="rId4"/>
    <sheet name="別表3-3_排煙風量測定(加圧式)" sheetId="25" r:id="rId5"/>
    <sheet name="別表4_非常用照明照度" sheetId="26" r:id="rId6"/>
    <sheet name="プルダウン選択肢" sheetId="15" state="hidden" r:id="rId7"/>
  </sheets>
  <definedNames>
    <definedName name="_xlnm._FilterDatabase" localSheetId="2" hidden="1">別表3_排煙風量測定!$A$5:$R$3702</definedName>
    <definedName name="_xlnm._FilterDatabase" localSheetId="3" hidden="1">'別表3-2_排煙風量測定(給気式) '!$DF$1:$DF$1753</definedName>
    <definedName name="_xlnm._FilterDatabase" localSheetId="4" hidden="1">'別表3-3_排煙風量測定(加圧式)'!$B$1:$B$1702</definedName>
    <definedName name="_xlnm.Print_Area" localSheetId="0">OFFSET(別表1_無窓居室!$A$3,0,0,別表1_無窓居室!$DF$3,8)</definedName>
    <definedName name="_xlnm.Print_Area" localSheetId="1">OFFSET(別表2_火気使用室!$A$3,0,0,別表2_火気使用室!$DF$3,9)</definedName>
    <definedName name="_xlnm.Print_Area" localSheetId="2">OFFSET(別表3_排煙風量測定!$A$3,0,0,別表3_排煙風量測定!$DF$3,18)</definedName>
    <definedName name="_xlnm.Print_Area" localSheetId="3">OFFSET('別表3-2_排煙風量測定(給気式) '!$A$3,0,0,'別表3-2_排煙風量測定(給気式) '!$DF$3,14)</definedName>
    <definedName name="_xlnm.Print_Area" localSheetId="4">OFFSET('別表3-3_排煙風量測定(加圧式)'!$A$3,0,0,'別表3-3_排煙風量測定(加圧式)'!$DF$3,16)</definedName>
    <definedName name="_xlnm.Print_Area" localSheetId="5">OFFSET(別表4_非常用照明照度!$A$3,0,0,別表4_非常用照明照度!$DG$3,13)</definedName>
    <definedName name="_xlnm.Print_Titles" localSheetId="0">別表1_無窓居室!$3:$5</definedName>
    <definedName name="_xlnm.Print_Titles" localSheetId="1">別表2_火気使用室!$3:$5</definedName>
    <definedName name="_xlnm.Print_Titles" localSheetId="5">別表4_非常用照明照度!$3:$15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F1000" i="21" l="1"/>
  <c r="DF999" i="21"/>
  <c r="DF998" i="21"/>
  <c r="DF997" i="21"/>
  <c r="DF996" i="21"/>
  <c r="DF995" i="21"/>
  <c r="DF994" i="21"/>
  <c r="DF993" i="21"/>
  <c r="DF992" i="21"/>
  <c r="DF991" i="21"/>
  <c r="DF990" i="21"/>
  <c r="DF989" i="21"/>
  <c r="DF988" i="21"/>
  <c r="DF987" i="21"/>
  <c r="DF986" i="21"/>
  <c r="DF985" i="21"/>
  <c r="DF984" i="21"/>
  <c r="DF983" i="21"/>
  <c r="DF982" i="21"/>
  <c r="DF981" i="21"/>
  <c r="DF980" i="21"/>
  <c r="DF979" i="21"/>
  <c r="DF978" i="21"/>
  <c r="DF977" i="21"/>
  <c r="DF976" i="21"/>
  <c r="DF975" i="21"/>
  <c r="DF974" i="21"/>
  <c r="DF973" i="21"/>
  <c r="DF972" i="21"/>
  <c r="DF971" i="21"/>
  <c r="DF970" i="21"/>
  <c r="DF969" i="21"/>
  <c r="DF968" i="21"/>
  <c r="DF967" i="21"/>
  <c r="DF966" i="21"/>
  <c r="DF965" i="21"/>
  <c r="DF964" i="21"/>
  <c r="DF963" i="21"/>
  <c r="DF962" i="21"/>
  <c r="DF961" i="21"/>
  <c r="DF960" i="21"/>
  <c r="DF959" i="21"/>
  <c r="DF958" i="21"/>
  <c r="DF957" i="21"/>
  <c r="DF956" i="21"/>
  <c r="DF955" i="21"/>
  <c r="DF954" i="21"/>
  <c r="DF953" i="21"/>
  <c r="DF952" i="21"/>
  <c r="DF951" i="21"/>
  <c r="DF950" i="21"/>
  <c r="DF949" i="21"/>
  <c r="DF948" i="21"/>
  <c r="DF947" i="21"/>
  <c r="DF946" i="21"/>
  <c r="DF945" i="21"/>
  <c r="DF944" i="21"/>
  <c r="DF943" i="21"/>
  <c r="DF942" i="21"/>
  <c r="DF941" i="21"/>
  <c r="DF940" i="21"/>
  <c r="DF939" i="21"/>
  <c r="DF938" i="21"/>
  <c r="DF937" i="21"/>
  <c r="DF936" i="21"/>
  <c r="DF935" i="21"/>
  <c r="DF934" i="21"/>
  <c r="DF933" i="21"/>
  <c r="DF932" i="21"/>
  <c r="DF931" i="21"/>
  <c r="DF930" i="21"/>
  <c r="DF929" i="21"/>
  <c r="DF928" i="21"/>
  <c r="DF927" i="21"/>
  <c r="DF926" i="21"/>
  <c r="DF925" i="21"/>
  <c r="DF924" i="21"/>
  <c r="DF923" i="21"/>
  <c r="DF922" i="21"/>
  <c r="DF921" i="21"/>
  <c r="DF920" i="21"/>
  <c r="DF919" i="21"/>
  <c r="DF918" i="21"/>
  <c r="DF917" i="21"/>
  <c r="DF916" i="21"/>
  <c r="DF915" i="21"/>
  <c r="DF914" i="21"/>
  <c r="DF913" i="21"/>
  <c r="DF912" i="21"/>
  <c r="DF911" i="21"/>
  <c r="DF910" i="21"/>
  <c r="DF909" i="21"/>
  <c r="DF908" i="21"/>
  <c r="DF907" i="21"/>
  <c r="DF906" i="21"/>
  <c r="DF905" i="21"/>
  <c r="DF904" i="21"/>
  <c r="DF903" i="21"/>
  <c r="DF902" i="21"/>
  <c r="DF901" i="21"/>
  <c r="DF900" i="21"/>
  <c r="DF899" i="21"/>
  <c r="DF898" i="21"/>
  <c r="DF897" i="21"/>
  <c r="DF896" i="21"/>
  <c r="DF895" i="21"/>
  <c r="DF894" i="21"/>
  <c r="DF893" i="21"/>
  <c r="DF892" i="21"/>
  <c r="DF891" i="21"/>
  <c r="DF890" i="21"/>
  <c r="DF889" i="21"/>
  <c r="DF888" i="21"/>
  <c r="DF887" i="21"/>
  <c r="DF886" i="21"/>
  <c r="DF885" i="21"/>
  <c r="DF884" i="21"/>
  <c r="DF883" i="21"/>
  <c r="DF882" i="21"/>
  <c r="DF881" i="21"/>
  <c r="DF880" i="21"/>
  <c r="DF879" i="21"/>
  <c r="DF878" i="21"/>
  <c r="DF877" i="21"/>
  <c r="DF876" i="21"/>
  <c r="DF875" i="21"/>
  <c r="DF874" i="21"/>
  <c r="DF873" i="21"/>
  <c r="DF872" i="21"/>
  <c r="DF871" i="21"/>
  <c r="DF870" i="21"/>
  <c r="DF869" i="21"/>
  <c r="DF868" i="21"/>
  <c r="DF867" i="21"/>
  <c r="DF866" i="21"/>
  <c r="DF865" i="21"/>
  <c r="DF864" i="21"/>
  <c r="DF863" i="21"/>
  <c r="DF862" i="21"/>
  <c r="DF861" i="21"/>
  <c r="DF860" i="21"/>
  <c r="DF859" i="21"/>
  <c r="DF858" i="21"/>
  <c r="DF857" i="21"/>
  <c r="DF856" i="21"/>
  <c r="DF855" i="21"/>
  <c r="DF854" i="21"/>
  <c r="DF853" i="21"/>
  <c r="DF852" i="21"/>
  <c r="DF851" i="21"/>
  <c r="DF850" i="21"/>
  <c r="DF849" i="21"/>
  <c r="DF848" i="21"/>
  <c r="DF847" i="21"/>
  <c r="DF846" i="21"/>
  <c r="DF845" i="21"/>
  <c r="DF844" i="21"/>
  <c r="DF843" i="21"/>
  <c r="DF842" i="21"/>
  <c r="DF841" i="21"/>
  <c r="DF840" i="21"/>
  <c r="DF839" i="21"/>
  <c r="DF838" i="21"/>
  <c r="DF837" i="21"/>
  <c r="DF836" i="21"/>
  <c r="DF835" i="21"/>
  <c r="DF834" i="21"/>
  <c r="DF833" i="21"/>
  <c r="DF832" i="21"/>
  <c r="DF831" i="21"/>
  <c r="DF830" i="21"/>
  <c r="DF829" i="21"/>
  <c r="DF828" i="21"/>
  <c r="DF827" i="21"/>
  <c r="DF826" i="21"/>
  <c r="DF825" i="21"/>
  <c r="DF824" i="21"/>
  <c r="DF823" i="21"/>
  <c r="DF822" i="21"/>
  <c r="DF821" i="21"/>
  <c r="DF820" i="21"/>
  <c r="DF819" i="21"/>
  <c r="DF818" i="21"/>
  <c r="DF817" i="21"/>
  <c r="DF816" i="21"/>
  <c r="DF815" i="21"/>
  <c r="DF814" i="21"/>
  <c r="DF813" i="21"/>
  <c r="DF812" i="21"/>
  <c r="DF811" i="21"/>
  <c r="DF810" i="21"/>
  <c r="DF809" i="21"/>
  <c r="DF808" i="21"/>
  <c r="DF807" i="21"/>
  <c r="DF806" i="21"/>
  <c r="DF805" i="21"/>
  <c r="DF804" i="21"/>
  <c r="DF803" i="21"/>
  <c r="DF802" i="21"/>
  <c r="DF801" i="21"/>
  <c r="DG160" i="26"/>
  <c r="DG159" i="26"/>
  <c r="DG158" i="26"/>
  <c r="DG157" i="26"/>
  <c r="DG156" i="26"/>
  <c r="DG155" i="26"/>
  <c r="DG154" i="26"/>
  <c r="DG153" i="26"/>
  <c r="DG152" i="26"/>
  <c r="DG151" i="26"/>
  <c r="DG150" i="26"/>
  <c r="DG149" i="26"/>
  <c r="DG148" i="26"/>
  <c r="DG147" i="26"/>
  <c r="DG146" i="26"/>
  <c r="DG145" i="26"/>
  <c r="DG144" i="26"/>
  <c r="DG143" i="26"/>
  <c r="DG142" i="26"/>
  <c r="DG141" i="26"/>
  <c r="DG140" i="26"/>
  <c r="DG139" i="26"/>
  <c r="DG138" i="26"/>
  <c r="DG137" i="26"/>
  <c r="DG136" i="26"/>
  <c r="DG135" i="26"/>
  <c r="DG134" i="26"/>
  <c r="DG133" i="26"/>
  <c r="DG132" i="26"/>
  <c r="DG131" i="26"/>
  <c r="DG130" i="26"/>
  <c r="DG129" i="26"/>
  <c r="DG128" i="26"/>
  <c r="DG127" i="26"/>
  <c r="DG126" i="26"/>
  <c r="DG125" i="26"/>
  <c r="DG124" i="26"/>
  <c r="DG123" i="26"/>
  <c r="DG122" i="26"/>
  <c r="DG121" i="26"/>
  <c r="DG120" i="26"/>
  <c r="DG119" i="26"/>
  <c r="DG118" i="26"/>
  <c r="DG117" i="26"/>
  <c r="DG116" i="26"/>
  <c r="DG115" i="26"/>
  <c r="DG114" i="26"/>
  <c r="DG113" i="26"/>
  <c r="DG112" i="26"/>
  <c r="DG111" i="26"/>
  <c r="DG110" i="26"/>
  <c r="DG109" i="26"/>
  <c r="DG108" i="26"/>
  <c r="DG107" i="26"/>
  <c r="DG106" i="26"/>
  <c r="DG105" i="26"/>
  <c r="DG104" i="26"/>
  <c r="DG103" i="26"/>
  <c r="DG102" i="26"/>
  <c r="DG101" i="26"/>
  <c r="DG100" i="26"/>
  <c r="DG99" i="26"/>
  <c r="DG98" i="26"/>
  <c r="DG97" i="26"/>
  <c r="DG96" i="26"/>
  <c r="DG95" i="26"/>
  <c r="DG94" i="26"/>
  <c r="DG93" i="26"/>
  <c r="DG92" i="26"/>
  <c r="DG91" i="26"/>
  <c r="DG90" i="26"/>
  <c r="DG89" i="26"/>
  <c r="DG88" i="26"/>
  <c r="DG87" i="26"/>
  <c r="DG86" i="26"/>
  <c r="DG85" i="26"/>
  <c r="DG84" i="26"/>
  <c r="DG83" i="26"/>
  <c r="DG82" i="26"/>
  <c r="DG81" i="26"/>
  <c r="DG80" i="26"/>
  <c r="DG79" i="26"/>
  <c r="DG78" i="26"/>
  <c r="DG77" i="26"/>
  <c r="DG76" i="26"/>
  <c r="DG75" i="26"/>
  <c r="DG74" i="26"/>
  <c r="DG73" i="26"/>
  <c r="DG72" i="26"/>
  <c r="DG71" i="26"/>
  <c r="DG70" i="26"/>
  <c r="DG69" i="26"/>
  <c r="DG68" i="26"/>
  <c r="DG67" i="26"/>
  <c r="DG66" i="26"/>
  <c r="DG65" i="26"/>
  <c r="DG64" i="26"/>
  <c r="DG63" i="26"/>
  <c r="DG62" i="26"/>
  <c r="DG61" i="26"/>
  <c r="DG60" i="26"/>
  <c r="DG59" i="26"/>
  <c r="DG58" i="26"/>
  <c r="DG57" i="26"/>
  <c r="DG56" i="26"/>
  <c r="DG55" i="26"/>
  <c r="DG54" i="26"/>
  <c r="DG53" i="26"/>
  <c r="DG52" i="26"/>
  <c r="DG51" i="26"/>
  <c r="DG50" i="26"/>
  <c r="DG49" i="26"/>
  <c r="DG48" i="26"/>
  <c r="DG47" i="26"/>
  <c r="DG46" i="26"/>
  <c r="DG45" i="26"/>
  <c r="DG44" i="26"/>
  <c r="DG43" i="26"/>
  <c r="DG42" i="26"/>
  <c r="DG41" i="26"/>
  <c r="DG40" i="26"/>
  <c r="DG39" i="26"/>
  <c r="DG38" i="26"/>
  <c r="DG37" i="26"/>
  <c r="DG36" i="26"/>
  <c r="DG35" i="26"/>
  <c r="DG34" i="26"/>
  <c r="DG33" i="26"/>
  <c r="DG32" i="26"/>
  <c r="DG31" i="26"/>
  <c r="DG30" i="26"/>
  <c r="DG29" i="26"/>
  <c r="DG28" i="26"/>
  <c r="DG27" i="26"/>
  <c r="DG26" i="26"/>
  <c r="DG25" i="26" l="1"/>
  <c r="DG24" i="26"/>
  <c r="DG23" i="26"/>
  <c r="DG22" i="26"/>
  <c r="DG21" i="26"/>
  <c r="DG20" i="26"/>
  <c r="DG19" i="26"/>
  <c r="DG18" i="26"/>
  <c r="S9" i="23" l="1"/>
  <c r="S8" i="23"/>
  <c r="S6" i="23"/>
  <c r="Q6" i="25" l="1"/>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G17" i="26"/>
  <c r="DG161" i="26"/>
  <c r="DG162" i="26"/>
  <c r="DG163" i="26"/>
  <c r="DG164" i="26"/>
  <c r="DG165" i="26"/>
  <c r="DG166" i="26"/>
  <c r="DG167" i="26"/>
  <c r="DG168" i="26"/>
  <c r="DG169" i="26"/>
  <c r="DG170" i="26"/>
  <c r="DG171" i="26"/>
  <c r="DG172" i="26"/>
  <c r="DG173" i="26"/>
  <c r="DG174" i="26"/>
  <c r="DG175" i="26"/>
  <c r="DG176" i="26"/>
  <c r="DG177" i="26"/>
  <c r="DG178" i="26"/>
  <c r="DG179" i="26"/>
  <c r="DG180" i="26"/>
  <c r="DG181" i="26"/>
  <c r="DG182" i="26"/>
  <c r="DG183" i="26"/>
  <c r="DG184" i="26"/>
  <c r="DG185" i="26"/>
  <c r="DG186" i="26"/>
  <c r="DG187" i="26"/>
  <c r="DG188" i="26"/>
  <c r="DG189" i="26"/>
  <c r="DG190" i="26"/>
  <c r="DG191" i="26"/>
  <c r="DG192" i="26"/>
  <c r="DG193" i="26"/>
  <c r="DG194" i="26"/>
  <c r="DG195" i="26"/>
  <c r="DG196" i="26"/>
  <c r="DG197" i="26"/>
  <c r="DG198" i="26"/>
  <c r="DG199" i="26"/>
  <c r="DG200" i="26"/>
  <c r="DG201" i="26"/>
  <c r="DG202" i="26"/>
  <c r="DG203" i="26"/>
  <c r="DG204" i="26"/>
  <c r="DG205" i="26"/>
  <c r="DG206" i="26"/>
  <c r="DG207" i="26"/>
  <c r="DG208" i="26"/>
  <c r="DG209" i="26"/>
  <c r="DG210" i="26"/>
  <c r="DG211" i="26"/>
  <c r="DG212" i="26"/>
  <c r="DG213" i="26"/>
  <c r="DG214" i="26"/>
  <c r="DG215" i="26"/>
  <c r="DG216" i="26"/>
  <c r="DG217" i="26"/>
  <c r="DG218" i="26"/>
  <c r="DG219" i="26"/>
  <c r="DG220" i="26"/>
  <c r="DG221" i="26"/>
  <c r="DG222" i="26"/>
  <c r="DG223" i="26"/>
  <c r="DG224" i="26"/>
  <c r="DG225" i="26"/>
  <c r="DG226" i="26"/>
  <c r="DG227" i="26"/>
  <c r="DG228" i="26"/>
  <c r="DG229" i="26"/>
  <c r="DG230" i="26"/>
  <c r="DG231" i="26"/>
  <c r="DG232" i="26"/>
  <c r="DG233" i="26"/>
  <c r="DG234" i="26"/>
  <c r="DG235" i="26"/>
  <c r="DG236" i="26"/>
  <c r="DG237" i="26"/>
  <c r="DG238" i="26"/>
  <c r="DG239" i="26"/>
  <c r="DG240" i="26"/>
  <c r="DG241" i="26"/>
  <c r="DG242" i="26"/>
  <c r="DG243" i="26"/>
  <c r="DG244" i="26"/>
  <c r="DG245" i="26"/>
  <c r="DG246" i="26"/>
  <c r="DG247" i="26"/>
  <c r="DG248" i="26"/>
  <c r="DG249" i="26"/>
  <c r="DG250" i="26"/>
  <c r="DG251" i="26"/>
  <c r="DG252" i="26"/>
  <c r="DG253" i="26"/>
  <c r="DG254" i="26"/>
  <c r="DG255" i="26"/>
  <c r="DG256" i="26"/>
  <c r="DG257" i="26"/>
  <c r="DG258" i="26"/>
  <c r="DG259" i="26"/>
  <c r="DG260" i="26"/>
  <c r="DG261" i="26"/>
  <c r="DG262" i="26"/>
  <c r="DG263" i="26"/>
  <c r="DG264" i="26"/>
  <c r="DG265" i="26"/>
  <c r="DG266" i="26"/>
  <c r="DG267" i="26"/>
  <c r="DG268" i="26"/>
  <c r="DG269" i="26"/>
  <c r="DG270" i="26"/>
  <c r="DG271" i="26"/>
  <c r="DG272" i="26"/>
  <c r="DG273" i="26"/>
  <c r="DG274" i="26"/>
  <c r="DG275" i="26"/>
  <c r="DG276" i="26"/>
  <c r="DG277" i="26"/>
  <c r="DG278" i="26"/>
  <c r="DG279" i="26"/>
  <c r="DG280" i="26"/>
  <c r="DG281" i="26"/>
  <c r="DG282" i="26"/>
  <c r="DG283" i="26"/>
  <c r="DG284" i="26"/>
  <c r="DG285" i="26"/>
  <c r="DG286" i="26"/>
  <c r="DG287" i="26"/>
  <c r="DG288" i="26"/>
  <c r="DG289" i="26"/>
  <c r="DG290" i="26"/>
  <c r="DG291" i="26"/>
  <c r="DG292" i="26"/>
  <c r="DG293" i="26"/>
  <c r="DG294" i="26"/>
  <c r="DG295" i="26"/>
  <c r="DG296" i="26"/>
  <c r="DG297" i="26"/>
  <c r="DG298" i="26"/>
  <c r="DG299" i="26"/>
  <c r="DG300" i="26"/>
  <c r="DG301" i="26"/>
  <c r="DG302" i="26"/>
  <c r="DG303" i="26"/>
  <c r="DG304" i="26"/>
  <c r="DG305" i="26"/>
  <c r="DG306" i="26"/>
  <c r="DG307" i="26"/>
  <c r="DG308" i="26"/>
  <c r="DG309" i="26"/>
  <c r="DG310" i="26"/>
  <c r="DG311" i="26"/>
  <c r="DG312" i="26"/>
  <c r="DG313" i="26"/>
  <c r="DG314" i="26"/>
  <c r="DG315" i="26"/>
  <c r="DG316" i="26"/>
  <c r="DG317" i="26"/>
  <c r="DG318" i="26"/>
  <c r="DG319" i="26"/>
  <c r="DG320" i="26"/>
  <c r="DG321" i="26"/>
  <c r="DG322" i="26"/>
  <c r="DG323" i="26"/>
  <c r="DG324" i="26"/>
  <c r="DG325" i="26"/>
  <c r="DG326" i="26"/>
  <c r="DG327" i="26"/>
  <c r="DG328" i="26"/>
  <c r="DG329" i="26"/>
  <c r="DG330" i="26"/>
  <c r="DG331" i="26"/>
  <c r="DG332" i="26"/>
  <c r="DG333" i="26"/>
  <c r="DG334" i="26"/>
  <c r="DG335" i="26"/>
  <c r="DG336" i="26"/>
  <c r="DG337" i="26"/>
  <c r="DG338" i="26"/>
  <c r="DG339" i="26"/>
  <c r="DG340" i="26"/>
  <c r="DG341" i="26"/>
  <c r="DG342" i="26"/>
  <c r="DG343" i="26"/>
  <c r="DG344" i="26"/>
  <c r="DG345" i="26"/>
  <c r="DG346" i="26"/>
  <c r="DG347" i="26"/>
  <c r="DG348" i="26"/>
  <c r="DG349" i="26"/>
  <c r="DG350" i="26"/>
  <c r="DG351" i="26"/>
  <c r="DG352" i="26"/>
  <c r="DG353" i="26"/>
  <c r="DG354" i="26"/>
  <c r="DG355" i="26"/>
  <c r="DG356" i="26"/>
  <c r="DG357" i="26"/>
  <c r="DG358" i="26"/>
  <c r="DG359" i="26"/>
  <c r="DG360" i="26"/>
  <c r="DG361" i="26"/>
  <c r="DG362" i="26"/>
  <c r="DG363" i="26"/>
  <c r="DG364" i="26"/>
  <c r="DG365" i="26"/>
  <c r="DG366" i="26"/>
  <c r="DG367" i="26"/>
  <c r="DG368" i="26"/>
  <c r="DG369" i="26"/>
  <c r="DG370" i="26"/>
  <c r="DG371" i="26"/>
  <c r="DG372" i="26"/>
  <c r="DG373" i="26"/>
  <c r="DG374" i="26"/>
  <c r="DG375" i="26"/>
  <c r="DG376" i="26"/>
  <c r="DG377" i="26"/>
  <c r="DG378" i="26"/>
  <c r="DG379" i="26"/>
  <c r="DG380" i="26"/>
  <c r="DG381" i="26"/>
  <c r="DG382" i="26"/>
  <c r="DG383" i="26"/>
  <c r="DG384" i="26"/>
  <c r="DG385" i="26"/>
  <c r="DG386" i="26"/>
  <c r="DG387" i="26"/>
  <c r="DG388" i="26"/>
  <c r="DG389" i="26"/>
  <c r="DG390" i="26"/>
  <c r="DG391" i="26"/>
  <c r="DG392" i="26"/>
  <c r="DG393" i="26"/>
  <c r="DG394" i="26"/>
  <c r="DG395" i="26"/>
  <c r="DG396" i="26"/>
  <c r="DG397" i="26"/>
  <c r="DG398" i="26"/>
  <c r="DG399" i="26"/>
  <c r="DG400" i="26"/>
  <c r="DG401" i="26"/>
  <c r="DG402" i="26"/>
  <c r="DG403" i="26"/>
  <c r="DG404" i="26"/>
  <c r="DG405" i="26"/>
  <c r="DG406" i="26"/>
  <c r="DG407" i="26"/>
  <c r="DG408" i="26"/>
  <c r="DG409" i="26"/>
  <c r="DG410" i="26"/>
  <c r="DG411" i="26"/>
  <c r="DG412" i="26"/>
  <c r="DG413" i="26"/>
  <c r="DG414" i="26"/>
  <c r="DG415" i="26"/>
  <c r="DG416" i="26"/>
  <c r="DG417" i="26"/>
  <c r="DG418" i="26"/>
  <c r="DG419" i="26"/>
  <c r="DG420" i="26"/>
  <c r="DG421" i="26"/>
  <c r="DG422" i="26"/>
  <c r="DG423" i="26"/>
  <c r="DG424" i="26"/>
  <c r="DG425" i="26"/>
  <c r="DG426" i="26"/>
  <c r="DG427" i="26"/>
  <c r="DG428" i="26"/>
  <c r="DG429" i="26"/>
  <c r="DG430" i="26"/>
  <c r="DG431" i="26"/>
  <c r="DG432" i="26"/>
  <c r="DG433" i="26"/>
  <c r="DG434" i="26"/>
  <c r="DG435" i="26"/>
  <c r="DG436" i="26"/>
  <c r="DG437" i="26"/>
  <c r="DG438" i="26"/>
  <c r="DG439" i="26"/>
  <c r="DG440" i="26"/>
  <c r="DG441" i="26"/>
  <c r="DG442" i="26"/>
  <c r="DG443" i="26"/>
  <c r="DG444" i="26"/>
  <c r="DG445" i="26"/>
  <c r="DG446" i="26"/>
  <c r="DG447" i="26"/>
  <c r="DG448" i="26"/>
  <c r="DG449" i="26"/>
  <c r="DG450" i="26"/>
  <c r="DG451" i="26"/>
  <c r="DG452" i="26"/>
  <c r="DG453" i="26"/>
  <c r="DG454" i="26"/>
  <c r="DG455" i="26"/>
  <c r="DG456" i="26"/>
  <c r="DG457" i="26"/>
  <c r="DG458" i="26"/>
  <c r="DG459" i="26"/>
  <c r="DG460" i="26"/>
  <c r="DG461" i="26"/>
  <c r="DG462" i="26"/>
  <c r="DG463" i="26"/>
  <c r="DG464" i="26"/>
  <c r="DG465" i="26"/>
  <c r="DG466" i="26"/>
  <c r="DG467" i="26"/>
  <c r="DG468" i="26"/>
  <c r="DG469" i="26"/>
  <c r="DG470" i="26"/>
  <c r="DG471" i="26"/>
  <c r="DG472" i="26"/>
  <c r="DG473" i="26"/>
  <c r="DG474" i="26"/>
  <c r="DG475" i="26"/>
  <c r="DG476" i="26"/>
  <c r="DG477" i="26"/>
  <c r="DG478" i="26"/>
  <c r="DG479" i="26"/>
  <c r="DG480" i="26"/>
  <c r="DG481" i="26"/>
  <c r="DG482" i="26"/>
  <c r="DG483" i="26"/>
  <c r="DG484" i="26"/>
  <c r="DG485" i="26"/>
  <c r="DG486" i="26"/>
  <c r="DG487" i="26"/>
  <c r="DG488" i="26"/>
  <c r="DG489" i="26"/>
  <c r="DG490" i="26"/>
  <c r="DG491" i="26"/>
  <c r="DG492" i="26"/>
  <c r="DG493" i="26"/>
  <c r="DG494" i="26"/>
  <c r="DG495" i="26"/>
  <c r="DG496" i="26"/>
  <c r="DG497" i="26"/>
  <c r="DG498" i="26"/>
  <c r="DG499" i="26"/>
  <c r="DG500" i="26"/>
  <c r="DG501" i="26"/>
  <c r="DG502" i="26"/>
  <c r="DG503" i="26"/>
  <c r="DG504" i="26"/>
  <c r="DG505" i="26"/>
  <c r="DG506" i="26"/>
  <c r="DG507" i="26"/>
  <c r="DG508" i="26"/>
  <c r="DG509" i="26"/>
  <c r="DG510" i="26"/>
  <c r="DG511" i="26"/>
  <c r="DG512" i="26"/>
  <c r="DG513" i="26"/>
  <c r="DG514" i="26"/>
  <c r="DG515" i="26"/>
  <c r="DG516" i="26"/>
  <c r="DG517" i="26"/>
  <c r="DG518" i="26"/>
  <c r="DG519" i="26"/>
  <c r="DG520" i="26"/>
  <c r="DG521" i="26"/>
  <c r="DG522" i="26"/>
  <c r="DG523" i="26"/>
  <c r="DG524" i="26"/>
  <c r="DG525" i="26"/>
  <c r="DG526" i="26"/>
  <c r="DG527" i="26"/>
  <c r="DG528" i="26"/>
  <c r="DG529" i="26"/>
  <c r="DG530" i="26"/>
  <c r="DG531" i="26"/>
  <c r="DG532" i="26"/>
  <c r="DG533" i="26"/>
  <c r="DG534" i="26"/>
  <c r="DG535" i="26"/>
  <c r="DG536" i="26"/>
  <c r="DG537" i="26"/>
  <c r="DG538" i="26"/>
  <c r="DG539" i="26"/>
  <c r="DG540" i="26"/>
  <c r="DG541" i="26"/>
  <c r="DG542" i="26"/>
  <c r="DG543" i="26"/>
  <c r="DG544" i="26"/>
  <c r="DG545" i="26"/>
  <c r="DG546" i="26"/>
  <c r="DG547" i="26"/>
  <c r="DG548" i="26"/>
  <c r="DG549" i="26"/>
  <c r="DG550" i="26"/>
  <c r="DG551" i="26"/>
  <c r="DG552" i="26"/>
  <c r="DG553" i="26"/>
  <c r="DG554" i="26"/>
  <c r="DG555" i="26"/>
  <c r="DG556" i="26"/>
  <c r="DG557" i="26"/>
  <c r="DG558" i="26"/>
  <c r="DG559" i="26"/>
  <c r="DG560" i="26"/>
  <c r="DG561" i="26"/>
  <c r="DG562" i="26"/>
  <c r="DG563" i="26"/>
  <c r="DG564" i="26"/>
  <c r="DG565" i="26"/>
  <c r="DG566" i="26"/>
  <c r="DG567" i="26"/>
  <c r="DG568" i="26"/>
  <c r="DG569" i="26"/>
  <c r="DG570" i="26"/>
  <c r="DG571" i="26"/>
  <c r="DG572" i="26"/>
  <c r="DG573" i="26"/>
  <c r="DG574" i="26"/>
  <c r="DG575" i="26"/>
  <c r="DG576" i="26"/>
  <c r="DG577" i="26"/>
  <c r="DG578" i="26"/>
  <c r="DG579" i="26"/>
  <c r="DG580" i="26"/>
  <c r="DG581" i="26"/>
  <c r="DG582" i="26"/>
  <c r="DG583" i="26"/>
  <c r="DG584" i="26"/>
  <c r="DG585" i="26"/>
  <c r="DG586" i="26"/>
  <c r="DG587" i="26"/>
  <c r="DG588" i="26"/>
  <c r="DG589" i="26"/>
  <c r="DG590" i="26"/>
  <c r="DG591" i="26"/>
  <c r="DG592" i="26"/>
  <c r="DG593" i="26"/>
  <c r="DG594" i="26"/>
  <c r="DG595" i="26"/>
  <c r="DG596" i="26"/>
  <c r="DG597" i="26"/>
  <c r="DG598" i="26"/>
  <c r="DG599" i="26"/>
  <c r="DG600" i="26"/>
  <c r="DG601" i="26"/>
  <c r="DG602" i="26"/>
  <c r="DG603" i="26"/>
  <c r="DG604" i="26"/>
  <c r="DG605" i="26"/>
  <c r="DG606" i="26"/>
  <c r="DG607" i="26"/>
  <c r="DG608" i="26"/>
  <c r="DG609" i="26"/>
  <c r="DG610" i="26"/>
  <c r="DG611" i="26"/>
  <c r="DG612" i="26"/>
  <c r="DG613" i="26"/>
  <c r="DG614" i="26"/>
  <c r="DG615" i="26"/>
  <c r="DG616" i="26"/>
  <c r="DG617" i="26"/>
  <c r="DG618" i="26"/>
  <c r="DG619" i="26"/>
  <c r="DG620" i="26"/>
  <c r="DG621" i="26"/>
  <c r="DG622" i="26"/>
  <c r="DG623" i="26"/>
  <c r="DG624" i="26"/>
  <c r="DG625" i="26"/>
  <c r="DG626" i="26"/>
  <c r="DG627" i="26"/>
  <c r="DG628" i="26"/>
  <c r="DG629" i="26"/>
  <c r="DG630" i="26"/>
  <c r="DG631" i="26"/>
  <c r="DG632" i="26"/>
  <c r="DG633" i="26"/>
  <c r="DG634" i="26"/>
  <c r="DG635" i="26"/>
  <c r="DG636" i="26"/>
  <c r="DG637" i="26"/>
  <c r="DG638" i="26"/>
  <c r="DG639" i="26"/>
  <c r="DG640" i="26"/>
  <c r="DG641" i="26"/>
  <c r="DG642" i="26"/>
  <c r="DG643" i="26"/>
  <c r="DG644" i="26"/>
  <c r="DG645" i="26"/>
  <c r="DG646" i="26"/>
  <c r="DG647" i="26"/>
  <c r="DG648" i="26"/>
  <c r="DG649" i="26"/>
  <c r="DG650" i="26"/>
  <c r="DG651" i="26"/>
  <c r="DG652" i="26"/>
  <c r="DG653" i="26"/>
  <c r="DG654" i="26"/>
  <c r="DG655" i="26"/>
  <c r="DG656" i="26"/>
  <c r="DG657" i="26"/>
  <c r="DG658" i="26"/>
  <c r="DG659" i="26"/>
  <c r="DG660" i="26"/>
  <c r="DG661" i="26"/>
  <c r="DG662" i="26"/>
  <c r="DG663" i="26"/>
  <c r="DG664" i="26"/>
  <c r="DG665" i="26"/>
  <c r="DG666" i="26"/>
  <c r="DG667" i="26"/>
  <c r="DG668" i="26"/>
  <c r="DG669" i="26"/>
  <c r="DG670" i="26"/>
  <c r="DG671" i="26"/>
  <c r="DG672" i="26"/>
  <c r="DG673" i="26"/>
  <c r="DG674" i="26"/>
  <c r="DG675" i="26"/>
  <c r="DG676" i="26"/>
  <c r="DG677" i="26"/>
  <c r="DG678" i="26"/>
  <c r="DG679" i="26"/>
  <c r="DG680" i="26"/>
  <c r="DG681" i="26"/>
  <c r="DG682" i="26"/>
  <c r="DG683" i="26"/>
  <c r="DG684" i="26"/>
  <c r="DG685" i="26"/>
  <c r="DG686" i="26"/>
  <c r="DG687" i="26"/>
  <c r="DG688" i="26"/>
  <c r="DG689" i="26"/>
  <c r="DG690" i="26"/>
  <c r="DG691" i="26"/>
  <c r="DG692" i="26"/>
  <c r="DG693" i="26"/>
  <c r="DG694" i="26"/>
  <c r="DG695" i="26"/>
  <c r="DG696" i="26"/>
  <c r="DG697" i="26"/>
  <c r="DG698" i="26"/>
  <c r="DG699" i="26"/>
  <c r="DG700" i="26"/>
  <c r="DG701" i="26"/>
  <c r="DG702" i="26"/>
  <c r="DG703" i="26"/>
  <c r="DG704" i="26"/>
  <c r="DG705" i="26"/>
  <c r="DG706" i="26"/>
  <c r="DG707" i="26"/>
  <c r="DG708" i="26"/>
  <c r="DG709" i="26"/>
  <c r="DG710" i="26"/>
  <c r="DG711" i="26"/>
  <c r="DG712" i="26"/>
  <c r="DG713" i="26"/>
  <c r="DG714" i="26"/>
  <c r="DG715" i="26"/>
  <c r="DG716" i="26"/>
  <c r="DG717" i="26"/>
  <c r="DG718" i="26"/>
  <c r="DG719" i="26"/>
  <c r="DG720" i="26"/>
  <c r="DG721" i="26"/>
  <c r="DG722" i="26"/>
  <c r="DG723" i="26"/>
  <c r="DG724" i="26"/>
  <c r="DG725" i="26"/>
  <c r="DG726" i="26"/>
  <c r="DG727" i="26"/>
  <c r="DG728" i="26"/>
  <c r="DG729" i="26"/>
  <c r="DG730" i="26"/>
  <c r="DG731" i="26"/>
  <c r="DG732" i="26"/>
  <c r="DG733" i="26"/>
  <c r="DG734" i="26"/>
  <c r="DG735" i="26"/>
  <c r="DG736" i="26"/>
  <c r="DG737" i="26"/>
  <c r="DG738" i="26"/>
  <c r="DG739" i="26"/>
  <c r="DG740" i="26"/>
  <c r="DG741" i="26"/>
  <c r="DG742" i="26"/>
  <c r="DG743" i="26"/>
  <c r="DG744" i="26"/>
  <c r="DG745" i="26"/>
  <c r="DG746" i="26"/>
  <c r="DG747" i="26"/>
  <c r="DG748" i="26"/>
  <c r="DG749" i="26"/>
  <c r="DG750" i="26"/>
  <c r="DG751" i="26"/>
  <c r="DG752" i="26"/>
  <c r="DG753" i="26"/>
  <c r="DG754" i="26"/>
  <c r="DG755" i="26"/>
  <c r="DG756" i="26"/>
  <c r="DG757" i="26"/>
  <c r="DG758" i="26"/>
  <c r="DG759" i="26"/>
  <c r="DG760" i="26"/>
  <c r="DG761" i="26"/>
  <c r="DG762" i="26"/>
  <c r="DG763" i="26"/>
  <c r="DG764" i="26"/>
  <c r="DG765" i="26"/>
  <c r="DG766" i="26"/>
  <c r="DG767" i="26"/>
  <c r="DG768" i="26"/>
  <c r="DG769" i="26"/>
  <c r="DG770" i="26"/>
  <c r="DG771" i="26"/>
  <c r="DG772" i="26"/>
  <c r="DG773" i="26"/>
  <c r="DG774" i="26"/>
  <c r="DG775" i="26"/>
  <c r="DG776" i="26"/>
  <c r="DG777" i="26"/>
  <c r="DG778" i="26"/>
  <c r="DG779" i="26"/>
  <c r="DG780" i="26"/>
  <c r="DG781" i="26"/>
  <c r="DG782" i="26"/>
  <c r="DG783" i="26"/>
  <c r="DG784" i="26"/>
  <c r="DG785" i="26"/>
  <c r="DG786" i="26"/>
  <c r="DG787" i="26"/>
  <c r="DG788" i="26"/>
  <c r="DG789" i="26"/>
  <c r="DG790" i="26"/>
  <c r="DG791" i="26"/>
  <c r="DG792" i="26"/>
  <c r="DG793" i="26"/>
  <c r="DG794" i="26"/>
  <c r="DG795" i="26"/>
  <c r="DG796" i="26"/>
  <c r="DG797" i="26"/>
  <c r="DG798" i="26"/>
  <c r="DG799" i="26"/>
  <c r="DG800" i="26"/>
  <c r="DG801" i="26"/>
  <c r="DG802" i="26"/>
  <c r="DG803" i="26"/>
  <c r="DG804" i="26"/>
  <c r="DG805" i="26"/>
  <c r="DG806" i="26"/>
  <c r="DG807" i="26"/>
  <c r="DG808" i="26"/>
  <c r="DG809" i="26"/>
  <c r="DG810" i="26"/>
  <c r="DG811" i="26"/>
  <c r="DG812" i="26"/>
  <c r="DG813" i="26"/>
  <c r="DG814" i="26"/>
  <c r="DG815" i="26"/>
  <c r="DG816" i="26"/>
  <c r="DG817" i="26"/>
  <c r="DG818" i="26"/>
  <c r="DG819" i="26"/>
  <c r="DG820" i="26"/>
  <c r="DG821" i="26"/>
  <c r="DG822" i="26"/>
  <c r="DG823" i="26"/>
  <c r="DG824" i="26"/>
  <c r="DG825" i="26"/>
  <c r="DG826" i="26"/>
  <c r="DG827" i="26"/>
  <c r="DG828" i="26"/>
  <c r="DG829" i="26"/>
  <c r="DG830" i="26"/>
  <c r="DG831" i="26"/>
  <c r="DG832" i="26"/>
  <c r="DG833" i="26"/>
  <c r="DG834" i="26"/>
  <c r="DG835" i="26"/>
  <c r="DG836" i="26"/>
  <c r="DG837" i="26"/>
  <c r="DG838" i="26"/>
  <c r="DG839" i="26"/>
  <c r="DG840" i="26"/>
  <c r="DG841" i="26"/>
  <c r="DG842" i="26"/>
  <c r="DG843" i="26"/>
  <c r="DG844" i="26"/>
  <c r="DG845" i="26"/>
  <c r="DG846" i="26"/>
  <c r="DG847" i="26"/>
  <c r="DG848" i="26"/>
  <c r="DG849" i="26"/>
  <c r="DG850" i="26"/>
  <c r="DG851" i="26"/>
  <c r="DG852" i="26"/>
  <c r="DG853" i="26"/>
  <c r="DG854" i="26"/>
  <c r="DG855" i="26"/>
  <c r="DG856" i="26"/>
  <c r="DG857" i="26"/>
  <c r="DG858" i="26"/>
  <c r="DG859" i="26"/>
  <c r="DG860" i="26"/>
  <c r="DG861" i="26"/>
  <c r="DG862" i="26"/>
  <c r="DG863" i="26"/>
  <c r="DG864" i="26"/>
  <c r="DG865" i="26"/>
  <c r="DG866" i="26"/>
  <c r="DG867" i="26"/>
  <c r="DG868" i="26"/>
  <c r="DG869" i="26"/>
  <c r="DG870" i="26"/>
  <c r="DG871" i="26"/>
  <c r="DG872" i="26"/>
  <c r="DG873" i="26"/>
  <c r="DG874" i="26"/>
  <c r="DG875" i="26"/>
  <c r="DG876" i="26"/>
  <c r="DG877" i="26"/>
  <c r="DG878" i="26"/>
  <c r="DG879" i="26"/>
  <c r="DG880" i="26"/>
  <c r="DG881" i="26"/>
  <c r="DG882" i="26"/>
  <c r="DG883" i="26"/>
  <c r="DG884" i="26"/>
  <c r="DG885" i="26"/>
  <c r="DG886" i="26"/>
  <c r="DG887" i="26"/>
  <c r="DG888" i="26"/>
  <c r="DG889" i="26"/>
  <c r="DG890" i="26"/>
  <c r="DG891" i="26"/>
  <c r="DG892" i="26"/>
  <c r="DG893" i="26"/>
  <c r="DG894" i="26"/>
  <c r="DG895" i="26"/>
  <c r="DG896" i="26"/>
  <c r="DG897" i="26"/>
  <c r="DG898" i="26"/>
  <c r="DG899" i="26"/>
  <c r="DG900" i="26"/>
  <c r="DG901" i="26"/>
  <c r="DG902" i="26"/>
  <c r="DG903" i="26"/>
  <c r="DG904" i="26"/>
  <c r="DG905" i="26"/>
  <c r="DG906" i="26"/>
  <c r="DG907" i="26"/>
  <c r="DG908" i="26"/>
  <c r="DG909" i="26"/>
  <c r="DG910" i="26"/>
  <c r="DG911" i="26"/>
  <c r="DG912" i="26"/>
  <c r="DG913" i="26"/>
  <c r="DG914" i="26"/>
  <c r="DG915" i="26"/>
  <c r="DG916" i="26"/>
  <c r="DG917" i="26"/>
  <c r="DG918" i="26"/>
  <c r="DG919" i="26"/>
  <c r="DG920" i="26"/>
  <c r="DG921" i="26"/>
  <c r="DG922" i="26"/>
  <c r="DG923" i="26"/>
  <c r="DG924" i="26"/>
  <c r="DG925" i="26"/>
  <c r="DG926" i="26"/>
  <c r="DG927" i="26"/>
  <c r="DG928" i="26"/>
  <c r="DG929" i="26"/>
  <c r="DG930" i="26"/>
  <c r="DG931" i="26"/>
  <c r="DG932" i="26"/>
  <c r="DG933" i="26"/>
  <c r="DG934" i="26"/>
  <c r="DG935" i="26"/>
  <c r="DG936" i="26"/>
  <c r="DG937" i="26"/>
  <c r="DG938" i="26"/>
  <c r="DG939" i="26"/>
  <c r="DG940" i="26"/>
  <c r="DG941" i="26"/>
  <c r="DG942" i="26"/>
  <c r="DG943" i="26"/>
  <c r="DG944" i="26"/>
  <c r="DG945" i="26"/>
  <c r="DG946" i="26"/>
  <c r="DG947" i="26"/>
  <c r="DG948" i="26"/>
  <c r="DG949" i="26"/>
  <c r="DG950" i="26"/>
  <c r="DG951" i="26"/>
  <c r="DG952" i="26"/>
  <c r="DG953" i="26"/>
  <c r="DG954" i="26"/>
  <c r="DG955" i="26"/>
  <c r="DG956" i="26"/>
  <c r="DG957" i="26"/>
  <c r="DG958" i="26"/>
  <c r="DG959" i="26"/>
  <c r="DG960" i="26"/>
  <c r="DG961" i="26"/>
  <c r="DG962" i="26"/>
  <c r="DG963" i="26"/>
  <c r="DG964" i="26"/>
  <c r="DG965" i="26"/>
  <c r="DG966" i="26"/>
  <c r="DG967" i="26"/>
  <c r="DG968" i="26"/>
  <c r="DG969" i="26"/>
  <c r="DG970" i="26"/>
  <c r="DG971" i="26"/>
  <c r="DG972" i="26"/>
  <c r="DG973" i="26"/>
  <c r="DG974" i="26"/>
  <c r="DG975" i="26"/>
  <c r="DG976" i="26"/>
  <c r="DG977" i="26"/>
  <c r="DG978" i="26"/>
  <c r="DG979" i="26"/>
  <c r="DG980" i="26"/>
  <c r="DG981" i="26"/>
  <c r="DG982" i="26"/>
  <c r="DG983" i="26"/>
  <c r="DG984" i="26"/>
  <c r="DG985" i="26"/>
  <c r="DG986" i="26"/>
  <c r="DG987" i="26"/>
  <c r="DG988" i="26"/>
  <c r="DG989" i="26"/>
  <c r="DG990" i="26"/>
  <c r="DG991" i="26"/>
  <c r="DG992" i="26"/>
  <c r="DG993" i="26"/>
  <c r="DG994" i="26"/>
  <c r="DG995" i="26"/>
  <c r="DG996" i="26"/>
  <c r="DG997" i="26"/>
  <c r="DG998" i="26"/>
  <c r="DG999" i="26"/>
  <c r="DG1000" i="26"/>
  <c r="DG1001" i="26"/>
  <c r="DG1002" i="26"/>
  <c r="DG1003" i="26"/>
  <c r="DG1004" i="26"/>
  <c r="DG1005" i="26"/>
  <c r="DG1006" i="26"/>
  <c r="DG1007" i="26"/>
  <c r="DG1008" i="26"/>
  <c r="DG1009" i="26"/>
  <c r="DG1010" i="26"/>
  <c r="DG1011" i="26"/>
  <c r="DG1012" i="26"/>
  <c r="DG1013" i="26"/>
  <c r="DG1014" i="26"/>
  <c r="DG1015" i="26"/>
  <c r="DG1016" i="26"/>
  <c r="DG1017" i="26"/>
  <c r="DG1018" i="26"/>
  <c r="DG1019" i="26"/>
  <c r="DG1020" i="26"/>
  <c r="DG1021" i="26"/>
  <c r="DG1022" i="26"/>
  <c r="DG1023" i="26"/>
  <c r="DG1024" i="26"/>
  <c r="DG1025" i="26"/>
  <c r="DG1026" i="26"/>
  <c r="DG1027" i="26"/>
  <c r="DG1028" i="26"/>
  <c r="DG1029" i="26"/>
  <c r="DG1030" i="26"/>
  <c r="DG1031" i="26"/>
  <c r="DG1032" i="26"/>
  <c r="DG1033" i="26"/>
  <c r="DG1034" i="26"/>
  <c r="DG1035" i="26"/>
  <c r="DG1036" i="26"/>
  <c r="DG1037" i="26"/>
  <c r="DG1038" i="26"/>
  <c r="DG1039" i="26"/>
  <c r="DG1040" i="26"/>
  <c r="DG1041" i="26"/>
  <c r="DG1042" i="26"/>
  <c r="DG1043" i="26"/>
  <c r="DG1044" i="26"/>
  <c r="DG1045" i="26"/>
  <c r="DG1046" i="26"/>
  <c r="DG1047" i="26"/>
  <c r="DG1048" i="26"/>
  <c r="DG1049" i="26"/>
  <c r="DG1050" i="26"/>
  <c r="DG1051" i="26"/>
  <c r="DG1052" i="26"/>
  <c r="DG1053" i="26"/>
  <c r="DG1054" i="26"/>
  <c r="DG1055" i="26"/>
  <c r="DG1056" i="26"/>
  <c r="DG1057" i="26"/>
  <c r="DG1058" i="26"/>
  <c r="DG1059" i="26"/>
  <c r="DG1060" i="26"/>
  <c r="DG1061" i="26"/>
  <c r="DG1062" i="26"/>
  <c r="DG1063" i="26"/>
  <c r="DG1064" i="26"/>
  <c r="DG1065" i="26"/>
  <c r="DG1066" i="26"/>
  <c r="DG1067" i="26"/>
  <c r="DG1068" i="26"/>
  <c r="DG1069" i="26"/>
  <c r="DG1070" i="26"/>
  <c r="DG1071" i="26"/>
  <c r="DG1072" i="26"/>
  <c r="DG1073" i="26"/>
  <c r="DG1074" i="26"/>
  <c r="DG1075" i="26"/>
  <c r="DG1076" i="26"/>
  <c r="DG1077" i="26"/>
  <c r="DG1078" i="26"/>
  <c r="DG1079" i="26"/>
  <c r="DG1080" i="26"/>
  <c r="DG1081" i="26"/>
  <c r="DG1082" i="26"/>
  <c r="DG1083" i="26"/>
  <c r="DG1084" i="26"/>
  <c r="DG1085" i="26"/>
  <c r="DG1086" i="26"/>
  <c r="DG1087" i="26"/>
  <c r="DG1088" i="26"/>
  <c r="DG1089" i="26"/>
  <c r="DG1090" i="26"/>
  <c r="DG1091" i="26"/>
  <c r="DG1092" i="26"/>
  <c r="DG1093" i="26"/>
  <c r="DG1094" i="26"/>
  <c r="DG1095" i="26"/>
  <c r="DG1096" i="26"/>
  <c r="DG1097" i="26"/>
  <c r="DG1098" i="26"/>
  <c r="DG1099" i="26"/>
  <c r="DG1100" i="26"/>
  <c r="DG1101" i="26"/>
  <c r="DG1102" i="26"/>
  <c r="DG1103" i="26"/>
  <c r="DG1104" i="26"/>
  <c r="DG1105" i="26"/>
  <c r="DG1106" i="26"/>
  <c r="DG1107" i="26"/>
  <c r="DG1108" i="26"/>
  <c r="DG1109" i="26"/>
  <c r="DG1110" i="26"/>
  <c r="DG1111" i="26"/>
  <c r="DG1112" i="26"/>
  <c r="DG1113" i="26"/>
  <c r="DG1114" i="26"/>
  <c r="DG1115" i="26"/>
  <c r="DG1116" i="26"/>
  <c r="DG1117" i="26"/>
  <c r="DG1118" i="26"/>
  <c r="DG1119" i="26"/>
  <c r="DG1120" i="26"/>
  <c r="DG1121" i="26"/>
  <c r="DG1122" i="26"/>
  <c r="DG1123" i="26"/>
  <c r="DG1124" i="26"/>
  <c r="DG1125" i="26"/>
  <c r="DG1126" i="26"/>
  <c r="DG1127" i="26"/>
  <c r="DG1128" i="26"/>
  <c r="DG1129" i="26"/>
  <c r="DG1130" i="26"/>
  <c r="DG1131" i="26"/>
  <c r="DG1132" i="26"/>
  <c r="DG1133" i="26"/>
  <c r="DG1134" i="26"/>
  <c r="DG1135" i="26"/>
  <c r="DG1136" i="26"/>
  <c r="DG1137" i="26"/>
  <c r="DG1138" i="26"/>
  <c r="DG1139" i="26"/>
  <c r="DG1140" i="26"/>
  <c r="DG1141" i="26"/>
  <c r="DG1142" i="26"/>
  <c r="DG1143" i="26"/>
  <c r="DG1144" i="26"/>
  <c r="DG1145" i="26"/>
  <c r="DG1146" i="26"/>
  <c r="DG1147" i="26"/>
  <c r="DG1148" i="26"/>
  <c r="DG1149" i="26"/>
  <c r="DG1150" i="26"/>
  <c r="DG1151" i="26"/>
  <c r="DG1152" i="26"/>
  <c r="DG1153" i="26"/>
  <c r="DG1154" i="26"/>
  <c r="DG1155" i="26"/>
  <c r="DG1156" i="26"/>
  <c r="DG1157" i="26"/>
  <c r="DG1158" i="26"/>
  <c r="DG1159" i="26"/>
  <c r="DG1160" i="26"/>
  <c r="DG1161" i="26"/>
  <c r="DG1162" i="26"/>
  <c r="DG1163" i="26"/>
  <c r="DG1164" i="26"/>
  <c r="DG1165" i="26"/>
  <c r="DG1166" i="26"/>
  <c r="DG1167" i="26"/>
  <c r="DG1168" i="26"/>
  <c r="DG1169" i="26"/>
  <c r="DG1170" i="26"/>
  <c r="DG1171" i="26"/>
  <c r="DG1172" i="26"/>
  <c r="DG1173" i="26"/>
  <c r="DG1174" i="26"/>
  <c r="DG1175" i="26"/>
  <c r="DG1176" i="26"/>
  <c r="DG1177" i="26"/>
  <c r="DG1178" i="26"/>
  <c r="DG1179" i="26"/>
  <c r="DG1180" i="26"/>
  <c r="DG1181" i="26"/>
  <c r="DG1182" i="26"/>
  <c r="DG1183" i="26"/>
  <c r="DG1184" i="26"/>
  <c r="DG1185" i="26"/>
  <c r="DG1186" i="26"/>
  <c r="DG1187" i="26"/>
  <c r="DG1188" i="26"/>
  <c r="DG1189" i="26"/>
  <c r="DG1190" i="26"/>
  <c r="DG1191" i="26"/>
  <c r="DG1192" i="26"/>
  <c r="DG1193" i="26"/>
  <c r="DG1194" i="26"/>
  <c r="DG1195" i="26"/>
  <c r="DG1196" i="26"/>
  <c r="DG1197" i="26"/>
  <c r="DG1198" i="26"/>
  <c r="DG1199" i="26"/>
  <c r="DG1200" i="26"/>
  <c r="DG1201" i="26"/>
  <c r="DG1202" i="26"/>
  <c r="DG1203" i="26"/>
  <c r="DG1204" i="26"/>
  <c r="DG1205" i="26"/>
  <c r="DG1206" i="26"/>
  <c r="DG1207" i="26"/>
  <c r="DG1208" i="26"/>
  <c r="DG1209" i="26"/>
  <c r="DG1210" i="26"/>
  <c r="DG1211" i="26"/>
  <c r="DG1212" i="26"/>
  <c r="DG1213" i="26"/>
  <c r="DG1214" i="26"/>
  <c r="DG1215" i="26"/>
  <c r="DG1216" i="26"/>
  <c r="DG1217" i="26"/>
  <c r="DG1218" i="26"/>
  <c r="DG1219" i="26"/>
  <c r="DG1220" i="26"/>
  <c r="DG1221" i="26"/>
  <c r="DG1222" i="26"/>
  <c r="DG1223" i="26"/>
  <c r="DG1224" i="26"/>
  <c r="DG1225" i="26"/>
  <c r="DG1226" i="26"/>
  <c r="DG1227" i="26"/>
  <c r="DG1228" i="26"/>
  <c r="DG1229" i="26"/>
  <c r="DG1230" i="26"/>
  <c r="DG1231" i="26"/>
  <c r="DG1232" i="26"/>
  <c r="DG1233" i="26"/>
  <c r="DG1234" i="26"/>
  <c r="DG1235" i="26"/>
  <c r="DG1236" i="26"/>
  <c r="DG1237" i="26"/>
  <c r="DG1238" i="26"/>
  <c r="DG1239" i="26"/>
  <c r="DG1240" i="26"/>
  <c r="DG1241" i="26"/>
  <c r="DG1242" i="26"/>
  <c r="DG1243" i="26"/>
  <c r="DG1244" i="26"/>
  <c r="DG1245" i="26"/>
  <c r="DG1246" i="26"/>
  <c r="DG1247" i="26"/>
  <c r="DG1248" i="26"/>
  <c r="DG1249" i="26"/>
  <c r="DG1250" i="26"/>
  <c r="DG1251" i="26"/>
  <c r="DG1252" i="26"/>
  <c r="DG1253" i="26"/>
  <c r="DG1254" i="26"/>
  <c r="DG1255" i="26"/>
  <c r="DG1256" i="26"/>
  <c r="DG1257" i="26"/>
  <c r="DG1258" i="26"/>
  <c r="DG1259" i="26"/>
  <c r="DG1260" i="26"/>
  <c r="DG1261" i="26"/>
  <c r="DG1262" i="26"/>
  <c r="DG1263" i="26"/>
  <c r="DG1264" i="26"/>
  <c r="DG1265" i="26"/>
  <c r="DG1266" i="26"/>
  <c r="DG1267" i="26"/>
  <c r="DG1268" i="26"/>
  <c r="DG1269" i="26"/>
  <c r="DG1270" i="26"/>
  <c r="DG1271" i="26"/>
  <c r="DG1272" i="26"/>
  <c r="DG1273" i="26"/>
  <c r="DG1274" i="26"/>
  <c r="DG1275" i="26"/>
  <c r="DG1276" i="26"/>
  <c r="DG1277" i="26"/>
  <c r="DG1278" i="26"/>
  <c r="DG1279" i="26"/>
  <c r="DG1280" i="26"/>
  <c r="DG1281" i="26"/>
  <c r="DG1282" i="26"/>
  <c r="DG1283" i="26"/>
  <c r="DG1284" i="26"/>
  <c r="DG1285" i="26"/>
  <c r="DG1286" i="26"/>
  <c r="DG1287" i="26"/>
  <c r="DG1288" i="26"/>
  <c r="DG1289" i="26"/>
  <c r="DG1290" i="26"/>
  <c r="DG1291" i="26"/>
  <c r="DG1292" i="26"/>
  <c r="DG1293" i="26"/>
  <c r="DG1294" i="26"/>
  <c r="DG1295" i="26"/>
  <c r="DG1296" i="26"/>
  <c r="DG1297" i="26"/>
  <c r="DG1298" i="26"/>
  <c r="DG1299" i="26"/>
  <c r="DG1300" i="26"/>
  <c r="DG1301" i="26"/>
  <c r="DG1302" i="26"/>
  <c r="DG1303" i="26"/>
  <c r="DG1304" i="26"/>
  <c r="DG1305" i="26"/>
  <c r="DG1306" i="26"/>
  <c r="DG1307" i="26"/>
  <c r="DG1308" i="26"/>
  <c r="DG1309" i="26"/>
  <c r="DG1310" i="26"/>
  <c r="DG1311" i="26"/>
  <c r="DG1312" i="26"/>
  <c r="DG1313" i="26"/>
  <c r="DG1314" i="26"/>
  <c r="DG1315" i="26"/>
  <c r="DG1316" i="26"/>
  <c r="DG1317" i="26"/>
  <c r="DG1318" i="26"/>
  <c r="DG1319" i="26"/>
  <c r="DG1320" i="26"/>
  <c r="DG1321" i="26"/>
  <c r="DG1322" i="26"/>
  <c r="DG1323" i="26"/>
  <c r="DG1324" i="26"/>
  <c r="DG1325" i="26"/>
  <c r="DG1326" i="26"/>
  <c r="DG1327" i="26"/>
  <c r="DG1328" i="26"/>
  <c r="DG1329" i="26"/>
  <c r="DG1330" i="26"/>
  <c r="DG1331" i="26"/>
  <c r="DG1332" i="26"/>
  <c r="DG1333" i="26"/>
  <c r="DG1334" i="26"/>
  <c r="DG1335" i="26"/>
  <c r="DG1336" i="26"/>
  <c r="DG1337" i="26"/>
  <c r="DG1338" i="26"/>
  <c r="DG1339" i="26"/>
  <c r="DG1340" i="26"/>
  <c r="DG1341" i="26"/>
  <c r="DG1342" i="26"/>
  <c r="DG1343" i="26"/>
  <c r="DG1344" i="26"/>
  <c r="DG1345" i="26"/>
  <c r="DG1346" i="26"/>
  <c r="DG1347" i="26"/>
  <c r="DG1348" i="26"/>
  <c r="DG1349" i="26"/>
  <c r="DG1350" i="26"/>
  <c r="DG1351" i="26"/>
  <c r="DG1352" i="26"/>
  <c r="DG1353" i="26"/>
  <c r="DG1354" i="26"/>
  <c r="DG1355" i="26"/>
  <c r="DG1356" i="26"/>
  <c r="DG1357" i="26"/>
  <c r="DG1358" i="26"/>
  <c r="DG1359" i="26"/>
  <c r="DG1360" i="26"/>
  <c r="DG1361" i="26"/>
  <c r="DG1362" i="26"/>
  <c r="DG1363" i="26"/>
  <c r="DG1364" i="26"/>
  <c r="DG1365" i="26"/>
  <c r="DG1366" i="26"/>
  <c r="DG1367" i="26"/>
  <c r="DG1368" i="26"/>
  <c r="DG1369" i="26"/>
  <c r="DG1370" i="26"/>
  <c r="DG1371" i="26"/>
  <c r="DG1372" i="26"/>
  <c r="DG1373" i="26"/>
  <c r="DG1374" i="26"/>
  <c r="DG1375" i="26"/>
  <c r="DG1376" i="26"/>
  <c r="DG1377" i="26"/>
  <c r="DG1378" i="26"/>
  <c r="DG1379" i="26"/>
  <c r="DG1380" i="26"/>
  <c r="DG1381" i="26"/>
  <c r="DG1382" i="26"/>
  <c r="DG1383" i="26"/>
  <c r="DG1384" i="26"/>
  <c r="DG1385" i="26"/>
  <c r="DG1386" i="26"/>
  <c r="DG1387" i="26"/>
  <c r="DG1388" i="26"/>
  <c r="DG1389" i="26"/>
  <c r="DG1390" i="26"/>
  <c r="DG1391" i="26"/>
  <c r="DG1392" i="26"/>
  <c r="DG1393" i="26"/>
  <c r="DG1394" i="26"/>
  <c r="DG1395" i="26"/>
  <c r="DG1396" i="26"/>
  <c r="DG1397" i="26"/>
  <c r="DG1398" i="26"/>
  <c r="DG1399" i="26"/>
  <c r="DG1400" i="26"/>
  <c r="DG1401" i="26"/>
  <c r="DG1402" i="26"/>
  <c r="DG1403" i="26"/>
  <c r="DG1404" i="26"/>
  <c r="DG1405" i="26"/>
  <c r="DG1406" i="26"/>
  <c r="DG1407" i="26"/>
  <c r="DG1408" i="26"/>
  <c r="DG1409" i="26"/>
  <c r="DG1410" i="26"/>
  <c r="DG1411" i="26"/>
  <c r="DG1412" i="26"/>
  <c r="DG1413" i="26"/>
  <c r="DG1414" i="26"/>
  <c r="DG1415" i="26"/>
  <c r="DG1416" i="26"/>
  <c r="DG1417" i="26"/>
  <c r="DG1418" i="26"/>
  <c r="DG1419" i="26"/>
  <c r="DG1420" i="26"/>
  <c r="DG1421" i="26"/>
  <c r="DG1422" i="26"/>
  <c r="DG1423" i="26"/>
  <c r="DG1424" i="26"/>
  <c r="DG1425" i="26"/>
  <c r="DG1426" i="26"/>
  <c r="DG1427" i="26"/>
  <c r="DG1428" i="26"/>
  <c r="DG1429" i="26"/>
  <c r="DG1430" i="26"/>
  <c r="DG1431" i="26"/>
  <c r="DG1432" i="26"/>
  <c r="DG1433" i="26"/>
  <c r="DG1434" i="26"/>
  <c r="DG1435" i="26"/>
  <c r="DG1436" i="26"/>
  <c r="DG1437" i="26"/>
  <c r="DG1438" i="26"/>
  <c r="DG1439" i="26"/>
  <c r="DG1440" i="26"/>
  <c r="DG1441" i="26"/>
  <c r="DG1442" i="26"/>
  <c r="DG1443" i="26"/>
  <c r="DG1444" i="26"/>
  <c r="DG1445" i="26"/>
  <c r="DG1446" i="26"/>
  <c r="DG1447" i="26"/>
  <c r="DG1448" i="26"/>
  <c r="DG1449" i="26"/>
  <c r="DG1450" i="26"/>
  <c r="DG1451" i="26"/>
  <c r="DG1452" i="26"/>
  <c r="DG1453" i="26"/>
  <c r="DG1454" i="26"/>
  <c r="DG1455" i="26"/>
  <c r="DG1456" i="26"/>
  <c r="DG1457" i="26"/>
  <c r="DG1458" i="26"/>
  <c r="DG1459" i="26"/>
  <c r="DG1460" i="26"/>
  <c r="DG1461" i="26"/>
  <c r="DG1462" i="26"/>
  <c r="DG1463" i="26"/>
  <c r="DG1464" i="26"/>
  <c r="DG1465" i="26"/>
  <c r="DG1466" i="26"/>
  <c r="DG1467" i="26"/>
  <c r="DG1468" i="26"/>
  <c r="DG1469" i="26"/>
  <c r="DG1470" i="26"/>
  <c r="DG1471" i="26"/>
  <c r="DG1472" i="26"/>
  <c r="DG1473" i="26"/>
  <c r="DG1474" i="26"/>
  <c r="DG1475" i="26"/>
  <c r="DG1476" i="26"/>
  <c r="DG1477" i="26"/>
  <c r="DG1478" i="26"/>
  <c r="DG1479" i="26"/>
  <c r="DG1480" i="26"/>
  <c r="DG1481" i="26"/>
  <c r="DG1482" i="26"/>
  <c r="DG1483" i="26"/>
  <c r="DG1484" i="26"/>
  <c r="DG1485" i="26"/>
  <c r="DG1486" i="26"/>
  <c r="DG1487" i="26"/>
  <c r="DG1488" i="26"/>
  <c r="DG1489" i="26"/>
  <c r="DG1490" i="26"/>
  <c r="DG1491" i="26"/>
  <c r="DG1492" i="26"/>
  <c r="DG1493" i="26"/>
  <c r="DG1494" i="26"/>
  <c r="DG1495" i="26"/>
  <c r="DG1496" i="26"/>
  <c r="DG1497" i="26"/>
  <c r="DG1498" i="26"/>
  <c r="DG1499" i="26"/>
  <c r="DG1500" i="26"/>
  <c r="DG1501" i="26"/>
  <c r="DG1502" i="26"/>
  <c r="DG1503" i="26"/>
  <c r="DG1504" i="26"/>
  <c r="DG1505" i="26"/>
  <c r="DG1506" i="26"/>
  <c r="DG1507" i="26"/>
  <c r="DG1508" i="26"/>
  <c r="DG1509" i="26"/>
  <c r="DG1510" i="26"/>
  <c r="DG1511" i="26"/>
  <c r="DG1512" i="26"/>
  <c r="DG1513" i="26"/>
  <c r="DG1514" i="26"/>
  <c r="DG1515" i="26"/>
  <c r="DG1516" i="26"/>
  <c r="DG1517" i="26"/>
  <c r="DG1518" i="26"/>
  <c r="DG1519" i="26"/>
  <c r="DG1520" i="26"/>
  <c r="DG1521" i="26"/>
  <c r="DG1522" i="26"/>
  <c r="DG1523" i="26"/>
  <c r="DG1524" i="26"/>
  <c r="DG1525" i="26"/>
  <c r="DG1526" i="26"/>
  <c r="DG1527" i="26"/>
  <c r="DG1528" i="26"/>
  <c r="DG1529" i="26"/>
  <c r="DG1530" i="26"/>
  <c r="DG1531" i="26"/>
  <c r="DG1532" i="26"/>
  <c r="DG1533" i="26"/>
  <c r="DG1534" i="26"/>
  <c r="DG1535" i="26"/>
  <c r="DG1536" i="26"/>
  <c r="DG1537" i="26"/>
  <c r="DG1538" i="26"/>
  <c r="DG1539" i="26"/>
  <c r="DG1540" i="26"/>
  <c r="DG1541" i="26"/>
  <c r="DG1542" i="26"/>
  <c r="DG1543" i="26"/>
  <c r="DG1544" i="26"/>
  <c r="DG1545" i="26"/>
  <c r="DG1546" i="26"/>
  <c r="DG1547" i="26"/>
  <c r="DG1548" i="26"/>
  <c r="DG1549" i="26"/>
  <c r="DG1550" i="26"/>
  <c r="DG1551" i="26"/>
  <c r="DG1552" i="26"/>
  <c r="DG1553" i="26"/>
  <c r="DG1554" i="26"/>
  <c r="DG1555" i="26"/>
  <c r="DG1556" i="26"/>
  <c r="DG1557" i="26"/>
  <c r="DG1558" i="26"/>
  <c r="DG1559" i="26"/>
  <c r="DG1560" i="26"/>
  <c r="DG1561" i="26"/>
  <c r="DG1562" i="26"/>
  <c r="DG1563" i="26"/>
  <c r="DG1564" i="26"/>
  <c r="DG1565" i="26"/>
  <c r="DG1566" i="26"/>
  <c r="DG1567" i="26"/>
  <c r="DG1568" i="26"/>
  <c r="DG1569" i="26"/>
  <c r="DG1570" i="26"/>
  <c r="DG1571" i="26"/>
  <c r="DG1572" i="26"/>
  <c r="DG1573" i="26"/>
  <c r="DG1574" i="26"/>
  <c r="DG1575" i="26"/>
  <c r="DG1576" i="26"/>
  <c r="DG1577" i="26"/>
  <c r="DG1578" i="26"/>
  <c r="DG1579" i="26"/>
  <c r="DG1580" i="26"/>
  <c r="DG1581" i="26"/>
  <c r="DG1582" i="26"/>
  <c r="DG1583" i="26"/>
  <c r="DG1584" i="26"/>
  <c r="DG1585" i="26"/>
  <c r="DG1586" i="26"/>
  <c r="DG1587" i="26"/>
  <c r="DG1588" i="26"/>
  <c r="DG1589" i="26"/>
  <c r="DG1590" i="26"/>
  <c r="DG1591" i="26"/>
  <c r="DG1592" i="26"/>
  <c r="DG1593" i="26"/>
  <c r="DG1594" i="26"/>
  <c r="DG1595" i="26"/>
  <c r="DG1596" i="26"/>
  <c r="DG1597" i="26"/>
  <c r="DG1598" i="26"/>
  <c r="DG1599" i="26"/>
  <c r="DG1600" i="26"/>
  <c r="DG1601" i="26"/>
  <c r="DG1602" i="26"/>
  <c r="DG1603" i="26"/>
  <c r="DG1604" i="26"/>
  <c r="DG1605" i="26"/>
  <c r="DG1606" i="26"/>
  <c r="DG1607" i="26"/>
  <c r="DG1608" i="26"/>
  <c r="DG1609" i="26"/>
  <c r="DG1610" i="26"/>
  <c r="DG1611" i="26"/>
  <c r="DG1612" i="26"/>
  <c r="DG1613" i="26"/>
  <c r="DG1614" i="26"/>
  <c r="DG1615" i="26"/>
  <c r="DG1616" i="26"/>
  <c r="DG1617" i="26"/>
  <c r="DG1618" i="26"/>
  <c r="DG1619" i="26"/>
  <c r="DG1620" i="26"/>
  <c r="DG1621" i="26"/>
  <c r="DG1622" i="26"/>
  <c r="DG1623" i="26"/>
  <c r="DG1624" i="26"/>
  <c r="DG1625" i="26"/>
  <c r="DG1626" i="26"/>
  <c r="DG1627" i="26"/>
  <c r="DG1628" i="26"/>
  <c r="DG1629" i="26"/>
  <c r="DG1630" i="26"/>
  <c r="DG1631" i="26"/>
  <c r="DG1632" i="26"/>
  <c r="DG1633" i="26"/>
  <c r="DG1634" i="26"/>
  <c r="DG1635" i="26"/>
  <c r="DG1636" i="26"/>
  <c r="DG1637" i="26"/>
  <c r="DG1638" i="26"/>
  <c r="DG1639" i="26"/>
  <c r="DG1640" i="26"/>
  <c r="DG1641" i="26"/>
  <c r="DG1642" i="26"/>
  <c r="DG1643" i="26"/>
  <c r="DG1644" i="26"/>
  <c r="DG1645" i="26"/>
  <c r="DG1646" i="26"/>
  <c r="DG1647" i="26"/>
  <c r="DG1648" i="26"/>
  <c r="DG1649" i="26"/>
  <c r="DG1650" i="26"/>
  <c r="DG1651" i="26"/>
  <c r="DG1652" i="26"/>
  <c r="DG1653" i="26"/>
  <c r="DG1654" i="26"/>
  <c r="DG1655" i="26"/>
  <c r="DG1656" i="26"/>
  <c r="DG1657" i="26"/>
  <c r="DG1658" i="26"/>
  <c r="DG1659" i="26"/>
  <c r="DG1660" i="26"/>
  <c r="DG1661" i="26"/>
  <c r="DG1662" i="26"/>
  <c r="DG1663" i="26"/>
  <c r="DG1664" i="26"/>
  <c r="DG1665" i="26"/>
  <c r="DG1666" i="26"/>
  <c r="DG1667" i="26"/>
  <c r="DG1668" i="26"/>
  <c r="DG1669" i="26"/>
  <c r="DG1670" i="26"/>
  <c r="DG1671" i="26"/>
  <c r="DG1672" i="26"/>
  <c r="DG1673" i="26"/>
  <c r="DG1674" i="26"/>
  <c r="DG1675" i="26"/>
  <c r="DG1676" i="26"/>
  <c r="DG1677" i="26"/>
  <c r="DG1678" i="26"/>
  <c r="DG1679" i="26"/>
  <c r="DG1680" i="26"/>
  <c r="DG1681" i="26"/>
  <c r="DG1682" i="26"/>
  <c r="DG1683" i="26"/>
  <c r="DG1684" i="26"/>
  <c r="DG1685" i="26"/>
  <c r="DG1686" i="26"/>
  <c r="DG1687" i="26"/>
  <c r="DG1688" i="26"/>
  <c r="DG1689" i="26"/>
  <c r="DG1690" i="26"/>
  <c r="DG1691" i="26"/>
  <c r="DG1692" i="26"/>
  <c r="DG1693" i="26"/>
  <c r="DG1694" i="26"/>
  <c r="DG1695" i="26"/>
  <c r="DG1696" i="26"/>
  <c r="DG1697" i="26"/>
  <c r="DG1698" i="26"/>
  <c r="DG1699" i="26"/>
  <c r="DG1700" i="26"/>
  <c r="DG1701" i="26"/>
  <c r="DG1702" i="26"/>
  <c r="DG1703" i="26"/>
  <c r="DG1704" i="26"/>
  <c r="DG1705" i="26"/>
  <c r="DG1706" i="26"/>
  <c r="DG1707" i="26"/>
  <c r="DG1708" i="26"/>
  <c r="DG1709" i="26"/>
  <c r="DG1710" i="26"/>
  <c r="DG1711" i="26"/>
  <c r="DG1712" i="26"/>
  <c r="DG1713" i="26"/>
  <c r="DG1714" i="26"/>
  <c r="DG1715" i="26"/>
  <c r="DG1716" i="26"/>
  <c r="DG1717" i="26"/>
  <c r="DG1718" i="26"/>
  <c r="DG1719" i="26"/>
  <c r="DG1720" i="26"/>
  <c r="DG1721" i="26"/>
  <c r="DG1722" i="26"/>
  <c r="DG1723" i="26"/>
  <c r="DG1724" i="26"/>
  <c r="DG1725" i="26"/>
  <c r="DG1726" i="26"/>
  <c r="DG1727" i="26"/>
  <c r="DG1728" i="26"/>
  <c r="DG1729" i="26"/>
  <c r="DG1730" i="26"/>
  <c r="DG1731" i="26"/>
  <c r="DG1732" i="26"/>
  <c r="DG1733" i="26"/>
  <c r="DG1734" i="26"/>
  <c r="DG1735" i="26"/>
  <c r="DG1736" i="26"/>
  <c r="DG1737" i="26"/>
  <c r="DG1738" i="26"/>
  <c r="DG1739" i="26"/>
  <c r="DG1740" i="26"/>
  <c r="DG1741" i="26"/>
  <c r="DG1742" i="26"/>
  <c r="DG1743" i="26"/>
  <c r="DG1744" i="26"/>
  <c r="DG1745" i="26"/>
  <c r="DG1746" i="26"/>
  <c r="DG1747" i="26"/>
  <c r="DG1748" i="26"/>
  <c r="DG1749" i="26"/>
  <c r="DG1750" i="26"/>
  <c r="DG1751" i="26"/>
  <c r="DG1752" i="26"/>
  <c r="DG1753" i="26"/>
  <c r="DG1754" i="26"/>
  <c r="DG1755" i="26"/>
  <c r="DG1756" i="26"/>
  <c r="DG1757" i="26"/>
  <c r="DG1758" i="26"/>
  <c r="DG1759" i="26"/>
  <c r="DG1760" i="26"/>
  <c r="DG1761" i="26"/>
  <c r="DG1762" i="26"/>
  <c r="DG1763" i="26"/>
  <c r="DG1764" i="26"/>
  <c r="DG1765" i="26"/>
  <c r="DG1766" i="26"/>
  <c r="DG1767" i="26"/>
  <c r="DG1768" i="26"/>
  <c r="DG1769" i="26"/>
  <c r="DG1770" i="26"/>
  <c r="DG1771" i="26"/>
  <c r="DG1772" i="26"/>
  <c r="DG1773" i="26"/>
  <c r="DG1774" i="26"/>
  <c r="DG1775" i="26"/>
  <c r="DG1776" i="26"/>
  <c r="DG1777" i="26"/>
  <c r="DG1778" i="26"/>
  <c r="DG1779" i="26"/>
  <c r="DG1780" i="26"/>
  <c r="DG1781" i="26"/>
  <c r="DG1782" i="26"/>
  <c r="DG1783" i="26"/>
  <c r="DG1784" i="26"/>
  <c r="DG1785" i="26"/>
  <c r="DG1786" i="26"/>
  <c r="DG1787" i="26"/>
  <c r="DG1788" i="26"/>
  <c r="DG1789" i="26"/>
  <c r="DG1790" i="26"/>
  <c r="DG1791" i="26"/>
  <c r="DG1792" i="26"/>
  <c r="DG1793" i="26"/>
  <c r="DG1794" i="26"/>
  <c r="DG1795" i="26"/>
  <c r="DG1796" i="26"/>
  <c r="DG1797" i="26"/>
  <c r="DG1798" i="26"/>
  <c r="DG1799" i="26"/>
  <c r="DG1800" i="26"/>
  <c r="DG1801" i="26"/>
  <c r="DG1802" i="26"/>
  <c r="DG1803" i="26"/>
  <c r="DG1804" i="26"/>
  <c r="DG1805" i="26"/>
  <c r="DG1806" i="26"/>
  <c r="DG1807" i="26"/>
  <c r="DG1808" i="26"/>
  <c r="DG1809" i="26"/>
  <c r="DG1810" i="26"/>
  <c r="DG1811" i="26"/>
  <c r="DG1812" i="26"/>
  <c r="DG1813" i="26"/>
  <c r="DG1814" i="26"/>
  <c r="DG1815" i="26"/>
  <c r="DG1816" i="26"/>
  <c r="DG1817" i="26"/>
  <c r="DG1818" i="26"/>
  <c r="DG1819" i="26"/>
  <c r="DG1820" i="26"/>
  <c r="DG1821" i="26"/>
  <c r="DG1822" i="26"/>
  <c r="DG1823" i="26"/>
  <c r="DG1824" i="26"/>
  <c r="DG1825" i="26"/>
  <c r="DG1826" i="26"/>
  <c r="DG1827" i="26"/>
  <c r="DG1828" i="26"/>
  <c r="DG1829" i="26"/>
  <c r="DG1830" i="26"/>
  <c r="DG1831" i="26"/>
  <c r="DG1832" i="26"/>
  <c r="DG1833" i="26"/>
  <c r="DG1834" i="26"/>
  <c r="DG1835" i="26"/>
  <c r="DG1836" i="26"/>
  <c r="DG1837" i="26"/>
  <c r="DG1838" i="26"/>
  <c r="DG1839" i="26"/>
  <c r="DG1840" i="26"/>
  <c r="DG1841" i="26"/>
  <c r="DG1842" i="26"/>
  <c r="DG1843" i="26"/>
  <c r="DG1844" i="26"/>
  <c r="DG1845" i="26"/>
  <c r="DG1846" i="26"/>
  <c r="DG1847" i="26"/>
  <c r="DG1848" i="26"/>
  <c r="DG1849" i="26"/>
  <c r="DG1850" i="26"/>
  <c r="DG1851" i="26"/>
  <c r="DG1852" i="26"/>
  <c r="DG1853" i="26"/>
  <c r="DG1854" i="26"/>
  <c r="DG1855" i="26"/>
  <c r="DG1856" i="26"/>
  <c r="DG1857" i="26"/>
  <c r="DG1858" i="26"/>
  <c r="DG1859" i="26"/>
  <c r="DG1860" i="26"/>
  <c r="DG1861" i="26"/>
  <c r="DG1862" i="26"/>
  <c r="DG1863" i="26"/>
  <c r="DG1864" i="26"/>
  <c r="DG1865" i="26"/>
  <c r="DG1866" i="26"/>
  <c r="DG1867" i="26"/>
  <c r="DG1868" i="26"/>
  <c r="DG1869" i="26"/>
  <c r="DG1870" i="26"/>
  <c r="DG1871" i="26"/>
  <c r="DG1872" i="26"/>
  <c r="DG1873" i="26"/>
  <c r="DG1874" i="26"/>
  <c r="DG1875" i="26"/>
  <c r="DG1876" i="26"/>
  <c r="DG1877" i="26"/>
  <c r="DG1878" i="26"/>
  <c r="DG1879" i="26"/>
  <c r="DG1880" i="26"/>
  <c r="DG1881" i="26"/>
  <c r="DG1882" i="26"/>
  <c r="DG1883" i="26"/>
  <c r="DG1884" i="26"/>
  <c r="DG1885" i="26"/>
  <c r="DG1886" i="26"/>
  <c r="DG1887" i="26"/>
  <c r="DG1888" i="26"/>
  <c r="DG1889" i="26"/>
  <c r="DG1890" i="26"/>
  <c r="DG1891" i="26"/>
  <c r="DG1892" i="26"/>
  <c r="DG1893" i="26"/>
  <c r="DG1894" i="26"/>
  <c r="DG1895" i="26"/>
  <c r="DG1896" i="26"/>
  <c r="DG1897" i="26"/>
  <c r="DG1898" i="26"/>
  <c r="DG1899" i="26"/>
  <c r="DG1900" i="26"/>
  <c r="DG1901" i="26"/>
  <c r="DG1902" i="26"/>
  <c r="DG1903" i="26"/>
  <c r="DG1904" i="26"/>
  <c r="DG1905" i="26"/>
  <c r="DG1906" i="26"/>
  <c r="DG1907" i="26"/>
  <c r="DG1908" i="26"/>
  <c r="DG1909" i="26"/>
  <c r="DG1910" i="26"/>
  <c r="DG1911" i="26"/>
  <c r="DG1912" i="26"/>
  <c r="DG1913" i="26"/>
  <c r="DG1914" i="26"/>
  <c r="DG1915" i="26"/>
  <c r="DG1916" i="26"/>
  <c r="DG1917" i="26"/>
  <c r="DG1918" i="26"/>
  <c r="DG1919" i="26"/>
  <c r="DG1920" i="26"/>
  <c r="DG1921" i="26"/>
  <c r="DG1922" i="26"/>
  <c r="DG1923" i="26"/>
  <c r="DG1924" i="26"/>
  <c r="DG1925" i="26"/>
  <c r="DG1926" i="26"/>
  <c r="DG1927" i="26"/>
  <c r="DG1928" i="26"/>
  <c r="DG1929" i="26"/>
  <c r="DG1930" i="26"/>
  <c r="DG1931" i="26"/>
  <c r="DG1932" i="26"/>
  <c r="DG1933" i="26"/>
  <c r="DG1934" i="26"/>
  <c r="DG1935" i="26"/>
  <c r="DG1936" i="26"/>
  <c r="DG1937" i="26"/>
  <c r="DG1938" i="26"/>
  <c r="DG1939" i="26"/>
  <c r="DG1940" i="26"/>
  <c r="DG1941" i="26"/>
  <c r="DG1942" i="26"/>
  <c r="DG1943" i="26"/>
  <c r="DG1944" i="26"/>
  <c r="DG1945" i="26"/>
  <c r="DG1946" i="26"/>
  <c r="DG1947" i="26"/>
  <c r="DG1948" i="26"/>
  <c r="DG1949" i="26"/>
  <c r="DG1950" i="26"/>
  <c r="DG1951" i="26"/>
  <c r="DG1952" i="26"/>
  <c r="DG1953" i="26"/>
  <c r="DG1954" i="26"/>
  <c r="DG1955" i="26"/>
  <c r="DG1956" i="26"/>
  <c r="DG1957" i="26"/>
  <c r="DG1958" i="26"/>
  <c r="DG1959" i="26"/>
  <c r="DG1960" i="26"/>
  <c r="DG1961" i="26"/>
  <c r="DG1962" i="26"/>
  <c r="DG1963" i="26"/>
  <c r="DG1964" i="26"/>
  <c r="DG1965" i="26"/>
  <c r="DG1966" i="26"/>
  <c r="DG1967" i="26"/>
  <c r="DG1968" i="26"/>
  <c r="DG1969" i="26"/>
  <c r="DG1970" i="26"/>
  <c r="DG1971" i="26"/>
  <c r="DG1972" i="26"/>
  <c r="DG1973" i="26"/>
  <c r="DG1974" i="26"/>
  <c r="DG1975" i="26"/>
  <c r="DG1976" i="26"/>
  <c r="DG1977" i="26"/>
  <c r="DG1978" i="26"/>
  <c r="DG1979" i="26"/>
  <c r="DG1980" i="26"/>
  <c r="DG1981" i="26"/>
  <c r="DG1982" i="26"/>
  <c r="DG1983" i="26"/>
  <c r="DG1984" i="26"/>
  <c r="DG1985" i="26"/>
  <c r="DG1986" i="26"/>
  <c r="DG1987" i="26"/>
  <c r="DG1988" i="26"/>
  <c r="DG1989" i="26"/>
  <c r="DG1990" i="26"/>
  <c r="DG1991" i="26"/>
  <c r="DG1992" i="26"/>
  <c r="DG1993" i="26"/>
  <c r="DG1994" i="26"/>
  <c r="DG1995" i="26"/>
  <c r="DG1996" i="26"/>
  <c r="DG1997" i="26"/>
  <c r="DG1998" i="26"/>
  <c r="DG1999" i="26"/>
  <c r="DG2000" i="26"/>
  <c r="DG2001" i="26"/>
  <c r="DG2002" i="26"/>
  <c r="DG2003" i="26"/>
  <c r="DG2004" i="26"/>
  <c r="DG2005" i="26"/>
  <c r="DG2006" i="26"/>
  <c r="DG2007" i="26"/>
  <c r="DG2008" i="26"/>
  <c r="DG2009" i="26"/>
  <c r="DG2010" i="26"/>
  <c r="DG2011" i="26"/>
  <c r="DG2012" i="26"/>
  <c r="DG2013" i="26"/>
  <c r="DG2014" i="26"/>
  <c r="DG2015" i="26"/>
  <c r="DG2016" i="26"/>
  <c r="DG2017" i="26"/>
  <c r="DG2018" i="26"/>
  <c r="DG2019" i="26"/>
  <c r="DG2020" i="26"/>
  <c r="DG2021" i="26"/>
  <c r="DG2022" i="26"/>
  <c r="DG2023" i="26"/>
  <c r="DG2024" i="26"/>
  <c r="DG2025" i="26"/>
  <c r="DG2026" i="26"/>
  <c r="DG2027" i="26"/>
  <c r="DG2028" i="26"/>
  <c r="DG2029" i="26"/>
  <c r="DG2030" i="26"/>
  <c r="DG2031" i="26"/>
  <c r="DG2032" i="26"/>
  <c r="DG2033" i="26"/>
  <c r="DG2034" i="26"/>
  <c r="DG2035" i="26"/>
  <c r="DG2036" i="26"/>
  <c r="DG2037" i="26"/>
  <c r="DG2038" i="26"/>
  <c r="DG2039" i="26"/>
  <c r="DG2040" i="26"/>
  <c r="DG2041" i="26"/>
  <c r="DG2042" i="26"/>
  <c r="DG2043" i="26"/>
  <c r="DG2044" i="26"/>
  <c r="DG2045" i="26"/>
  <c r="DG2046" i="26"/>
  <c r="DG2047" i="26"/>
  <c r="DG2048" i="26"/>
  <c r="DG2049" i="26"/>
  <c r="DG2050" i="26"/>
  <c r="DG2051" i="26"/>
  <c r="DG2052" i="26"/>
  <c r="DG2053" i="26"/>
  <c r="DG2054" i="26"/>
  <c r="DG2055" i="26"/>
  <c r="DG2056" i="26"/>
  <c r="DG2057" i="26"/>
  <c r="DG2058" i="26"/>
  <c r="DG2059" i="26"/>
  <c r="DG2060" i="26"/>
  <c r="DG2061" i="26"/>
  <c r="DG2062" i="26"/>
  <c r="DG2063" i="26"/>
  <c r="DG2064" i="26"/>
  <c r="DG2065" i="26"/>
  <c r="DG2066" i="26"/>
  <c r="DG2067" i="26"/>
  <c r="DG2068" i="26"/>
  <c r="DG2069" i="26"/>
  <c r="DG2070" i="26"/>
  <c r="DG2071" i="26"/>
  <c r="DG2072" i="26"/>
  <c r="DG2073" i="26"/>
  <c r="DG2074" i="26"/>
  <c r="DG2075" i="26"/>
  <c r="DG2076" i="26"/>
  <c r="DG2077" i="26"/>
  <c r="DG2078" i="26"/>
  <c r="DG2079" i="26"/>
  <c r="DG2080" i="26"/>
  <c r="DG2081" i="26"/>
  <c r="DG2082" i="26"/>
  <c r="DG2083" i="26"/>
  <c r="DG2084" i="26"/>
  <c r="DG2085" i="26"/>
  <c r="DG2086" i="26"/>
  <c r="DG2087" i="26"/>
  <c r="DG2088" i="26"/>
  <c r="DG2089" i="26"/>
  <c r="DG2090" i="26"/>
  <c r="DG2091" i="26"/>
  <c r="DG2092" i="26"/>
  <c r="DG2093" i="26"/>
  <c r="DG2094" i="26"/>
  <c r="DG2095" i="26"/>
  <c r="DG2096" i="26"/>
  <c r="DG2097" i="26"/>
  <c r="DG2098" i="26"/>
  <c r="DG2099" i="26"/>
  <c r="DG2100" i="26"/>
  <c r="DG2101" i="26"/>
  <c r="DG2102" i="26"/>
  <c r="DG2103" i="26"/>
  <c r="DG2104" i="26"/>
  <c r="DG2105" i="26"/>
  <c r="DG2106" i="26"/>
  <c r="DG2107" i="26"/>
  <c r="DG2108" i="26"/>
  <c r="DG2109" i="26"/>
  <c r="DG2110" i="26"/>
  <c r="DG2111" i="26"/>
  <c r="DG2112" i="26"/>
  <c r="DG2113" i="26"/>
  <c r="DG2114" i="26"/>
  <c r="DG2115" i="26"/>
  <c r="DG2116" i="26"/>
  <c r="DG2117" i="26"/>
  <c r="DG2118" i="26"/>
  <c r="DG2119" i="26"/>
  <c r="DG2120" i="26"/>
  <c r="DG2121" i="26"/>
  <c r="DG2122" i="26"/>
  <c r="DG2123" i="26"/>
  <c r="DG2124" i="26"/>
  <c r="DG2125" i="26"/>
  <c r="DG2126" i="26"/>
  <c r="DG2127" i="26"/>
  <c r="DG2128" i="26"/>
  <c r="DG2129" i="26"/>
  <c r="DG2130" i="26"/>
  <c r="DG2131" i="26"/>
  <c r="DG2132" i="26"/>
  <c r="DG2133" i="26"/>
  <c r="DG2134" i="26"/>
  <c r="DG2135" i="26"/>
  <c r="DG2136" i="26"/>
  <c r="DG2137" i="26"/>
  <c r="DG2138" i="26"/>
  <c r="DG2139" i="26"/>
  <c r="DG2140" i="26"/>
  <c r="DG2141" i="26"/>
  <c r="DG2142" i="26"/>
  <c r="DG2143" i="26"/>
  <c r="DG2144" i="26"/>
  <c r="DG2145" i="26"/>
  <c r="DG2146" i="26"/>
  <c r="DG2147" i="26"/>
  <c r="DG2148" i="26"/>
  <c r="DG2149" i="26"/>
  <c r="DG2150" i="26"/>
  <c r="DG2151" i="26"/>
  <c r="DG2152" i="26"/>
  <c r="DG2153" i="26"/>
  <c r="DG2154" i="26"/>
  <c r="DG2155" i="26"/>
  <c r="DG2156" i="26"/>
  <c r="DG2157" i="26"/>
  <c r="DG2158" i="26"/>
  <c r="DG2159" i="26"/>
  <c r="DG2160" i="26"/>
  <c r="DG2161" i="26"/>
  <c r="DG2162" i="26"/>
  <c r="DG2163" i="26"/>
  <c r="DG2164" i="26"/>
  <c r="DG2165" i="26"/>
  <c r="DG2166" i="26"/>
  <c r="DG2167" i="26"/>
  <c r="DG2168" i="26"/>
  <c r="DG2169" i="26"/>
  <c r="DG2170" i="26"/>
  <c r="DG2171" i="26"/>
  <c r="DG2172" i="26"/>
  <c r="DG2173" i="26"/>
  <c r="DG2174" i="26"/>
  <c r="DG2175" i="26"/>
  <c r="DG2176" i="26"/>
  <c r="DG2177" i="26"/>
  <c r="DG2178" i="26"/>
  <c r="DG2179" i="26"/>
  <c r="DG2180" i="26"/>
  <c r="DG2181" i="26"/>
  <c r="DG2182" i="26"/>
  <c r="DG2183" i="26"/>
  <c r="DG2184" i="26"/>
  <c r="DG2185" i="26"/>
  <c r="DG2186" i="26"/>
  <c r="DG2187" i="26"/>
  <c r="DG2188" i="26"/>
  <c r="DG2189" i="26"/>
  <c r="DG2190" i="26"/>
  <c r="DG2191" i="26"/>
  <c r="DG2192" i="26"/>
  <c r="DG2193" i="26"/>
  <c r="DG2194" i="26"/>
  <c r="DG2195" i="26"/>
  <c r="DG2196" i="26"/>
  <c r="DG2197" i="26"/>
  <c r="DG2198" i="26"/>
  <c r="DG2199" i="26"/>
  <c r="DG2200" i="26"/>
  <c r="DG2201" i="26"/>
  <c r="DG2202" i="26"/>
  <c r="DG2203" i="26"/>
  <c r="DG2204" i="26"/>
  <c r="DG2205" i="26"/>
  <c r="DG2206" i="26"/>
  <c r="DG2207" i="26"/>
  <c r="DG2208" i="26"/>
  <c r="DG2209" i="26"/>
  <c r="DG2210" i="26"/>
  <c r="DG2211" i="26"/>
  <c r="DG2212" i="26"/>
  <c r="DG2213" i="26"/>
  <c r="DG2214" i="26"/>
  <c r="DG2215" i="26"/>
  <c r="DG2216" i="26"/>
  <c r="DG2217" i="26"/>
  <c r="DG2218" i="26"/>
  <c r="DG2219" i="26"/>
  <c r="DG2220" i="26"/>
  <c r="DG2221" i="26"/>
  <c r="DG2222" i="26"/>
  <c r="DG2223" i="26"/>
  <c r="DG2224" i="26"/>
  <c r="DG2225" i="26"/>
  <c r="DG2226" i="26"/>
  <c r="DG2227" i="26"/>
  <c r="DG2228" i="26"/>
  <c r="DG2229" i="26"/>
  <c r="DG2230" i="26"/>
  <c r="DG2231" i="26"/>
  <c r="DG2232" i="26"/>
  <c r="DG2233" i="26"/>
  <c r="DG2234" i="26"/>
  <c r="DG2235" i="26"/>
  <c r="DG2236" i="26"/>
  <c r="DG2237" i="26"/>
  <c r="DG2238" i="26"/>
  <c r="DG2239" i="26"/>
  <c r="DG2240" i="26"/>
  <c r="DG2241" i="26"/>
  <c r="DG2242" i="26"/>
  <c r="DG2243" i="26"/>
  <c r="DG2244" i="26"/>
  <c r="DG2245" i="26"/>
  <c r="DG2246" i="26"/>
  <c r="DG2247" i="26"/>
  <c r="DG2248" i="26"/>
  <c r="DG2249" i="26"/>
  <c r="DG2250" i="26"/>
  <c r="DG2251" i="26"/>
  <c r="DG2252" i="26"/>
  <c r="DG2253" i="26"/>
  <c r="DG2254" i="26"/>
  <c r="DG2255" i="26"/>
  <c r="DG2256" i="26"/>
  <c r="DG2257" i="26"/>
  <c r="DG2258" i="26"/>
  <c r="DG2259" i="26"/>
  <c r="DG2260" i="26"/>
  <c r="DG2261" i="26"/>
  <c r="DG2262" i="26"/>
  <c r="DG2263" i="26"/>
  <c r="DG2264" i="26"/>
  <c r="DG2265" i="26"/>
  <c r="DG2266" i="26"/>
  <c r="DG2267" i="26"/>
  <c r="DG2268" i="26"/>
  <c r="DG2269" i="26"/>
  <c r="DG2270" i="26"/>
  <c r="DG2271" i="26"/>
  <c r="DG2272" i="26"/>
  <c r="DG2273" i="26"/>
  <c r="DG2274" i="26"/>
  <c r="DG2275" i="26"/>
  <c r="DG2276" i="26"/>
  <c r="DG2277" i="26"/>
  <c r="DG2278" i="26"/>
  <c r="DG2279" i="26"/>
  <c r="DG2280" i="26"/>
  <c r="DG2281" i="26"/>
  <c r="DG2282" i="26"/>
  <c r="DG2283" i="26"/>
  <c r="DG2284" i="26"/>
  <c r="DG2285" i="26"/>
  <c r="DG2286" i="26"/>
  <c r="DG2287" i="26"/>
  <c r="DG2288" i="26"/>
  <c r="DG2289" i="26"/>
  <c r="DG2290" i="26"/>
  <c r="DG2291" i="26"/>
  <c r="DG2292" i="26"/>
  <c r="DG2293" i="26"/>
  <c r="DG2294" i="26"/>
  <c r="DG2295" i="26"/>
  <c r="DG2296" i="26"/>
  <c r="DG2297" i="26"/>
  <c r="DG2298" i="26"/>
  <c r="DG2299" i="26"/>
  <c r="DG2300" i="26"/>
  <c r="DG2301" i="26"/>
  <c r="DG2302" i="26"/>
  <c r="DG2303" i="26"/>
  <c r="DG2304" i="26"/>
  <c r="DG2305" i="26"/>
  <c r="DG2306" i="26"/>
  <c r="DG2307" i="26"/>
  <c r="DG2308" i="26"/>
  <c r="DG2309" i="26"/>
  <c r="DG2310" i="26"/>
  <c r="DG2311" i="26"/>
  <c r="DG2312" i="26"/>
  <c r="DG2313" i="26"/>
  <c r="DG2314" i="26"/>
  <c r="DG2315" i="26"/>
  <c r="DG2316" i="26"/>
  <c r="DG2317" i="26"/>
  <c r="DG2318" i="26"/>
  <c r="DG2319" i="26"/>
  <c r="DG2320" i="26"/>
  <c r="DG2321" i="26"/>
  <c r="DG2322" i="26"/>
  <c r="DG2323" i="26"/>
  <c r="DG2324" i="26"/>
  <c r="DG2325" i="26"/>
  <c r="DG2326" i="26"/>
  <c r="DG2327" i="26"/>
  <c r="DG2328" i="26"/>
  <c r="DG2329" i="26"/>
  <c r="DG2330" i="26"/>
  <c r="DG2331" i="26"/>
  <c r="DG2332" i="26"/>
  <c r="DG2333" i="26"/>
  <c r="DG2334" i="26"/>
  <c r="DG2335" i="26"/>
  <c r="DG2336" i="26"/>
  <c r="DG2337" i="26"/>
  <c r="DG2338" i="26"/>
  <c r="DG2339" i="26"/>
  <c r="DG2340" i="26"/>
  <c r="DG2341" i="26"/>
  <c r="DG2342" i="26"/>
  <c r="DG2343" i="26"/>
  <c r="DG2344" i="26"/>
  <c r="DG2345" i="26"/>
  <c r="DG2346" i="26"/>
  <c r="DG2347" i="26"/>
  <c r="DG2348" i="26"/>
  <c r="DG2349" i="26"/>
  <c r="DG2350" i="26"/>
  <c r="DG2351" i="26"/>
  <c r="DG2352" i="26"/>
  <c r="DG2353" i="26"/>
  <c r="DG2354" i="26"/>
  <c r="DG2355" i="26"/>
  <c r="DG2356" i="26"/>
  <c r="DG2357" i="26"/>
  <c r="DG2358" i="26"/>
  <c r="DG2359" i="26"/>
  <c r="DG2360" i="26"/>
  <c r="DG2361" i="26"/>
  <c r="DG2362" i="26"/>
  <c r="DG2363" i="26"/>
  <c r="DG2364" i="26"/>
  <c r="DG2365" i="26"/>
  <c r="DG2366" i="26"/>
  <c r="DG2367" i="26"/>
  <c r="DG2368" i="26"/>
  <c r="DG2369" i="26"/>
  <c r="DG2370" i="26"/>
  <c r="DG2371" i="26"/>
  <c r="DG2372" i="26"/>
  <c r="DG2373" i="26"/>
  <c r="DG2374" i="26"/>
  <c r="DG2375" i="26"/>
  <c r="DG2376" i="26"/>
  <c r="DG2377" i="26"/>
  <c r="DG2378" i="26"/>
  <c r="DG2379" i="26"/>
  <c r="DG2380" i="26"/>
  <c r="DG2381" i="26"/>
  <c r="DG2382" i="26"/>
  <c r="DG2383" i="26"/>
  <c r="DG2384" i="26"/>
  <c r="DG2385" i="26"/>
  <c r="DG2386" i="26"/>
  <c r="DG2387" i="26"/>
  <c r="DG2388" i="26"/>
  <c r="DG2389" i="26"/>
  <c r="DG2390" i="26"/>
  <c r="DG2391" i="26"/>
  <c r="DG2392" i="26"/>
  <c r="DG2393" i="26"/>
  <c r="DG2394" i="26"/>
  <c r="DG2395" i="26"/>
  <c r="DG2396" i="26"/>
  <c r="DG2397" i="26"/>
  <c r="DG2398" i="26"/>
  <c r="DG2399" i="26"/>
  <c r="DG2400" i="26"/>
  <c r="DG2401" i="26"/>
  <c r="DG2402" i="26"/>
  <c r="DG2403" i="26"/>
  <c r="DG2404" i="26"/>
  <c r="DG2405" i="26"/>
  <c r="DG2406" i="26"/>
  <c r="DG2407" i="26"/>
  <c r="DG2408" i="26"/>
  <c r="DG2409" i="26"/>
  <c r="DG2410" i="26"/>
  <c r="DG2411" i="26"/>
  <c r="DG2412" i="26"/>
  <c r="DG2413" i="26"/>
  <c r="DG2414" i="26"/>
  <c r="DG2415" i="26"/>
  <c r="DG2416" i="26"/>
  <c r="DG2417" i="26"/>
  <c r="DG2418" i="26"/>
  <c r="DG2419" i="26"/>
  <c r="DG2420" i="26"/>
  <c r="DG2421" i="26"/>
  <c r="DG2422" i="26"/>
  <c r="DG2423" i="26"/>
  <c r="DG2424" i="26"/>
  <c r="DG2425" i="26"/>
  <c r="DG2426" i="26"/>
  <c r="DG2427" i="26"/>
  <c r="DG2428" i="26"/>
  <c r="DG2429" i="26"/>
  <c r="DG2430" i="26"/>
  <c r="DG2431" i="26"/>
  <c r="DG2432" i="26"/>
  <c r="DG2433" i="26"/>
  <c r="DG2434" i="26"/>
  <c r="DG2435" i="26"/>
  <c r="DG2436" i="26"/>
  <c r="DG2437" i="26"/>
  <c r="DG2438" i="26"/>
  <c r="DG2439" i="26"/>
  <c r="DG2440" i="26"/>
  <c r="DG2441" i="26"/>
  <c r="DG2442" i="26"/>
  <c r="DG2443" i="26"/>
  <c r="DG2444" i="26"/>
  <c r="DG2445" i="26"/>
  <c r="DG2446" i="26"/>
  <c r="DG2447" i="26"/>
  <c r="DG2448" i="26"/>
  <c r="DG2449" i="26"/>
  <c r="DG2450" i="26"/>
  <c r="DG2451" i="26"/>
  <c r="DG2452" i="26"/>
  <c r="DG2453" i="26"/>
  <c r="DG2454" i="26"/>
  <c r="DG2455" i="26"/>
  <c r="DG2456" i="26"/>
  <c r="DG2457" i="26"/>
  <c r="DG2458" i="26"/>
  <c r="DG2459" i="26"/>
  <c r="DG2460" i="26"/>
  <c r="DG2461" i="26"/>
  <c r="DG2462" i="26"/>
  <c r="DG2463" i="26"/>
  <c r="DG2464" i="26"/>
  <c r="DG2465" i="26"/>
  <c r="DG2466" i="26"/>
  <c r="DG2467" i="26"/>
  <c r="DG2468" i="26"/>
  <c r="DG2469" i="26"/>
  <c r="DG2470" i="26"/>
  <c r="DG2471" i="26"/>
  <c r="DG2472" i="26"/>
  <c r="DG2473" i="26"/>
  <c r="DG2474" i="26"/>
  <c r="DG2475" i="26"/>
  <c r="DG2476" i="26"/>
  <c r="DG2477" i="26"/>
  <c r="DG2478" i="26"/>
  <c r="DG2479" i="26"/>
  <c r="DG2480" i="26"/>
  <c r="DG2481" i="26"/>
  <c r="DG2482" i="26"/>
  <c r="DG2483" i="26"/>
  <c r="DG2484" i="26"/>
  <c r="DG2485" i="26"/>
  <c r="DG2486" i="26"/>
  <c r="DG2487" i="26"/>
  <c r="DG2488" i="26"/>
  <c r="DG2489" i="26"/>
  <c r="DG2490" i="26"/>
  <c r="DG2491" i="26"/>
  <c r="DG2492" i="26"/>
  <c r="DG2493" i="26"/>
  <c r="DG2494" i="26"/>
  <c r="DG2495" i="26"/>
  <c r="DG2496" i="26"/>
  <c r="DG2497" i="26"/>
  <c r="DG2498" i="26"/>
  <c r="DG2499" i="26"/>
  <c r="DG2500" i="26"/>
  <c r="DG2501" i="26"/>
  <c r="DG2502" i="26"/>
  <c r="DG2503" i="26"/>
  <c r="DG2504" i="26"/>
  <c r="DG2505" i="26"/>
  <c r="DG2506" i="26"/>
  <c r="DG2507" i="26"/>
  <c r="DG2508" i="26"/>
  <c r="DG2509" i="26"/>
  <c r="DG2510" i="26"/>
  <c r="DG2511" i="26"/>
  <c r="DG2512" i="26"/>
  <c r="DG2513" i="26"/>
  <c r="DG2514" i="26"/>
  <c r="DG2515" i="26"/>
  <c r="DG2516" i="26"/>
  <c r="DG2517" i="26"/>
  <c r="DG2518" i="26"/>
  <c r="DG2519" i="26"/>
  <c r="DG2520" i="26"/>
  <c r="DG2521" i="26"/>
  <c r="DG2522" i="26"/>
  <c r="DG2523" i="26"/>
  <c r="DG2524" i="26"/>
  <c r="DG2525" i="26"/>
  <c r="DG2526" i="26"/>
  <c r="DG2527" i="26"/>
  <c r="DG2528" i="26"/>
  <c r="DG2529" i="26"/>
  <c r="DG2530" i="26"/>
  <c r="DG2531" i="26"/>
  <c r="DG2532" i="26"/>
  <c r="DG2533" i="26"/>
  <c r="DG2534" i="26"/>
  <c r="DG2535" i="26"/>
  <c r="DG2536" i="26"/>
  <c r="DG2537" i="26"/>
  <c r="DG2538" i="26"/>
  <c r="DG2539" i="26"/>
  <c r="DG2540" i="26"/>
  <c r="DG2541" i="26"/>
  <c r="DG2542" i="26"/>
  <c r="DG2543" i="26"/>
  <c r="DG2544" i="26"/>
  <c r="DG2545" i="26"/>
  <c r="DG2546" i="26"/>
  <c r="DG2547" i="26"/>
  <c r="DG2548" i="26"/>
  <c r="DG2549" i="26"/>
  <c r="DG2550" i="26"/>
  <c r="DG2551" i="26"/>
  <c r="DG2552" i="26"/>
  <c r="DG2553" i="26"/>
  <c r="DG2554" i="26"/>
  <c r="DG2555" i="26"/>
  <c r="DG2556" i="26"/>
  <c r="DG2557" i="26"/>
  <c r="DG2558" i="26"/>
  <c r="DG2559" i="26"/>
  <c r="DG2560" i="26"/>
  <c r="DG2561" i="26"/>
  <c r="DG2562" i="26"/>
  <c r="DG2563" i="26"/>
  <c r="DG2564" i="26"/>
  <c r="DG2565" i="26"/>
  <c r="DG2566" i="26"/>
  <c r="DG2567" i="26"/>
  <c r="DG2568" i="26"/>
  <c r="DG2569" i="26"/>
  <c r="DG2570" i="26"/>
  <c r="DG2571" i="26"/>
  <c r="DG2572" i="26"/>
  <c r="DG2573" i="26"/>
  <c r="DG2574" i="26"/>
  <c r="DG2575" i="26"/>
  <c r="DG2576" i="26"/>
  <c r="DG2577" i="26"/>
  <c r="DG2578" i="26"/>
  <c r="DG2579" i="26"/>
  <c r="DG2580" i="26"/>
  <c r="DG2581" i="26"/>
  <c r="DG2582" i="26"/>
  <c r="DG2583" i="26"/>
  <c r="DG2584" i="26"/>
  <c r="DG2585" i="26"/>
  <c r="DG2586" i="26"/>
  <c r="DG2587" i="26"/>
  <c r="DG2588" i="26"/>
  <c r="DG2589" i="26"/>
  <c r="DG2590" i="26"/>
  <c r="DG2591" i="26"/>
  <c r="DG2592" i="26"/>
  <c r="DG2593" i="26"/>
  <c r="DG2594" i="26"/>
  <c r="DG2595" i="26"/>
  <c r="DG2596" i="26"/>
  <c r="DG2597" i="26"/>
  <c r="DG2598" i="26"/>
  <c r="DG2599" i="26"/>
  <c r="DG2600" i="26"/>
  <c r="DG2601" i="26"/>
  <c r="DG2602" i="26"/>
  <c r="DG2603" i="26"/>
  <c r="DG2604" i="26"/>
  <c r="DG2605" i="26"/>
  <c r="DG2606" i="26"/>
  <c r="DG2607" i="26"/>
  <c r="DG2608" i="26"/>
  <c r="DG2609" i="26"/>
  <c r="DG2610" i="26"/>
  <c r="DG2611" i="26"/>
  <c r="DG2612" i="26"/>
  <c r="DG2613" i="26"/>
  <c r="DG2614" i="26"/>
  <c r="DG2615" i="26"/>
  <c r="DG2616" i="26"/>
  <c r="DG2617" i="26"/>
  <c r="DG2618" i="26"/>
  <c r="DG2619" i="26"/>
  <c r="DG2620" i="26"/>
  <c r="DG2621" i="26"/>
  <c r="DG2622" i="26"/>
  <c r="DG2623" i="26"/>
  <c r="DG2624" i="26"/>
  <c r="DG2625" i="26"/>
  <c r="DG2626" i="26"/>
  <c r="DG2627" i="26"/>
  <c r="DG2628" i="26"/>
  <c r="DG2629" i="26"/>
  <c r="DG2630" i="26"/>
  <c r="DG2631" i="26"/>
  <c r="DG2632" i="26"/>
  <c r="DG2633" i="26"/>
  <c r="DG2634" i="26"/>
  <c r="DG2635" i="26"/>
  <c r="DG2636" i="26"/>
  <c r="DG2637" i="26"/>
  <c r="DG2638" i="26"/>
  <c r="DG2639" i="26"/>
  <c r="DG2640" i="26"/>
  <c r="DG2641" i="26"/>
  <c r="DG2642" i="26"/>
  <c r="DG2643" i="26"/>
  <c r="DG2644" i="26"/>
  <c r="DG2645" i="26"/>
  <c r="DG2646" i="26"/>
  <c r="DG2647" i="26"/>
  <c r="DG2648" i="26"/>
  <c r="DG2649" i="26"/>
  <c r="DG2650" i="26"/>
  <c r="DG2651" i="26"/>
  <c r="DG2652" i="26"/>
  <c r="DG2653" i="26"/>
  <c r="DG2654" i="26"/>
  <c r="DG2655" i="26"/>
  <c r="DG2656" i="26"/>
  <c r="DG2657" i="26"/>
  <c r="DG2658" i="26"/>
  <c r="DG2659" i="26"/>
  <c r="DG2660" i="26"/>
  <c r="DG2661" i="26"/>
  <c r="DG2662" i="26"/>
  <c r="DG2663" i="26"/>
  <c r="DG2664" i="26"/>
  <c r="DG2665" i="26"/>
  <c r="DG2666" i="26"/>
  <c r="DG2667" i="26"/>
  <c r="DG2668" i="26"/>
  <c r="DG2669" i="26"/>
  <c r="DG2670" i="26"/>
  <c r="DG2671" i="26"/>
  <c r="DG2672" i="26"/>
  <c r="DG2673" i="26"/>
  <c r="DG2674" i="26"/>
  <c r="DG2675" i="26"/>
  <c r="DG2676" i="26"/>
  <c r="DG2677" i="26"/>
  <c r="DG2678" i="26"/>
  <c r="DG2679" i="26"/>
  <c r="DG2680" i="26"/>
  <c r="DG2681" i="26"/>
  <c r="DG2682" i="26"/>
  <c r="DG2683" i="26"/>
  <c r="DG2684" i="26"/>
  <c r="DG2685" i="26"/>
  <c r="DG2686" i="26"/>
  <c r="DG2687" i="26"/>
  <c r="DG2688" i="26"/>
  <c r="DG2689" i="26"/>
  <c r="DG2690" i="26"/>
  <c r="DG2691" i="26"/>
  <c r="DG2692" i="26"/>
  <c r="DG2693" i="26"/>
  <c r="DG2694" i="26"/>
  <c r="DG2695" i="26"/>
  <c r="DG2696" i="26"/>
  <c r="DG2697" i="26"/>
  <c r="DG2698" i="26"/>
  <c r="DG2699" i="26"/>
  <c r="DG2700" i="26"/>
  <c r="DG2701" i="26"/>
  <c r="DG2702" i="26"/>
  <c r="DG2703" i="26"/>
  <c r="DG2704" i="26"/>
  <c r="DG2705" i="26"/>
  <c r="DG2706" i="26"/>
  <c r="DG2707" i="26"/>
  <c r="DG2708" i="26"/>
  <c r="DG2709" i="26"/>
  <c r="DG2710" i="26"/>
  <c r="DG2711" i="26"/>
  <c r="DG2712" i="26"/>
  <c r="DG2713" i="26"/>
  <c r="DG2714" i="26"/>
  <c r="DG2715" i="26"/>
  <c r="DG2716" i="26"/>
  <c r="DG2717" i="26"/>
  <c r="DG2718" i="26"/>
  <c r="DG2719" i="26"/>
  <c r="DG2720" i="26"/>
  <c r="DG2721" i="26"/>
  <c r="DG2722" i="26"/>
  <c r="DG2723" i="26"/>
  <c r="DG2724" i="26"/>
  <c r="DG2725" i="26"/>
  <c r="DG2726" i="26"/>
  <c r="DG2727" i="26"/>
  <c r="DG2728" i="26"/>
  <c r="DG2729" i="26"/>
  <c r="DG2730" i="26"/>
  <c r="DG2731" i="26"/>
  <c r="DG2732" i="26"/>
  <c r="DG2733" i="26"/>
  <c r="DG2734" i="26"/>
  <c r="DG2735" i="26"/>
  <c r="DG2736" i="26"/>
  <c r="DG2737" i="26"/>
  <c r="DG2738" i="26"/>
  <c r="DG2739" i="26"/>
  <c r="DG2740" i="26"/>
  <c r="DG2741" i="26"/>
  <c r="DG2742" i="26"/>
  <c r="DG2743" i="26"/>
  <c r="DG2744" i="26"/>
  <c r="DG2745" i="26"/>
  <c r="DG2746" i="26"/>
  <c r="DG2747" i="26"/>
  <c r="DG2748" i="26"/>
  <c r="DG2749" i="26"/>
  <c r="DG2750" i="26"/>
  <c r="DG2751" i="26"/>
  <c r="DG2752" i="26"/>
  <c r="DG2753" i="26"/>
  <c r="DG2754" i="26"/>
  <c r="DG2755" i="26"/>
  <c r="DG2756" i="26"/>
  <c r="DG2757" i="26"/>
  <c r="DG2758" i="26"/>
  <c r="DG2759" i="26"/>
  <c r="DG2760" i="26"/>
  <c r="DG2761" i="26"/>
  <c r="DG2762" i="26"/>
  <c r="DG2763" i="26"/>
  <c r="DG2764" i="26"/>
  <c r="DG2765" i="26"/>
  <c r="DG2766" i="26"/>
  <c r="DG2767" i="26"/>
  <c r="DG2768" i="26"/>
  <c r="DG2769" i="26"/>
  <c r="DG2770" i="26"/>
  <c r="DG2771" i="26"/>
  <c r="DG2772" i="26"/>
  <c r="DG2773" i="26"/>
  <c r="DG2774" i="26"/>
  <c r="DG2775" i="26"/>
  <c r="DG2776" i="26"/>
  <c r="DG2777" i="26"/>
  <c r="DG2778" i="26"/>
  <c r="DG2779" i="26"/>
  <c r="DG2780" i="26"/>
  <c r="DG2781" i="26"/>
  <c r="DG2782" i="26"/>
  <c r="DG2783" i="26"/>
  <c r="DG2784" i="26"/>
  <c r="DG2785" i="26"/>
  <c r="DG2786" i="26"/>
  <c r="DG2787" i="26"/>
  <c r="DG2788" i="26"/>
  <c r="DG2789" i="26"/>
  <c r="DG2790" i="26"/>
  <c r="DG2791" i="26"/>
  <c r="DG2792" i="26"/>
  <c r="DG2793" i="26"/>
  <c r="DG2794" i="26"/>
  <c r="DG2795" i="26"/>
  <c r="DG2796" i="26"/>
  <c r="DG2797" i="26"/>
  <c r="DG2798" i="26"/>
  <c r="DG2799" i="26"/>
  <c r="DG2800" i="26"/>
  <c r="DG2801" i="26"/>
  <c r="DG2802" i="26"/>
  <c r="DG2803" i="26"/>
  <c r="DG2804" i="26"/>
  <c r="DG2805" i="26"/>
  <c r="DG2806" i="26"/>
  <c r="DG2807" i="26"/>
  <c r="DG2808" i="26"/>
  <c r="DG2809" i="26"/>
  <c r="DG2810" i="26"/>
  <c r="DG2811" i="26"/>
  <c r="DG2812" i="26"/>
  <c r="DG2813" i="26"/>
  <c r="DG2814" i="26"/>
  <c r="DG2815" i="26"/>
  <c r="DG2816" i="26"/>
  <c r="DG2817" i="26"/>
  <c r="DG2818" i="26"/>
  <c r="DG2819" i="26"/>
  <c r="DG2820" i="26"/>
  <c r="DG2821" i="26"/>
  <c r="DG2822" i="26"/>
  <c r="DG2823" i="26"/>
  <c r="DG2824" i="26"/>
  <c r="DG2825" i="26"/>
  <c r="DG2826" i="26"/>
  <c r="DG2827" i="26"/>
  <c r="DG2828" i="26"/>
  <c r="DG2829" i="26"/>
  <c r="DG2830" i="26"/>
  <c r="DG2831" i="26"/>
  <c r="DG2832" i="26"/>
  <c r="DG2833" i="26"/>
  <c r="DG2834" i="26"/>
  <c r="DG2835" i="26"/>
  <c r="DG2836" i="26"/>
  <c r="DG2837" i="26"/>
  <c r="DG2838" i="26"/>
  <c r="DG2839" i="26"/>
  <c r="DG2840" i="26"/>
  <c r="DG2841" i="26"/>
  <c r="DG2842" i="26"/>
  <c r="DG2843" i="26"/>
  <c r="DG2844" i="26"/>
  <c r="DG2845" i="26"/>
  <c r="DG2846" i="26"/>
  <c r="DG2847" i="26"/>
  <c r="DG2848" i="26"/>
  <c r="DG2849" i="26"/>
  <c r="DG2850" i="26"/>
  <c r="DG2851" i="26"/>
  <c r="DG2852" i="26"/>
  <c r="DG2853" i="26"/>
  <c r="DG2854" i="26"/>
  <c r="DG2855" i="26"/>
  <c r="DG2856" i="26"/>
  <c r="DG2857" i="26"/>
  <c r="DG2858" i="26"/>
  <c r="DG2859" i="26"/>
  <c r="DG2860" i="26"/>
  <c r="DG2861" i="26"/>
  <c r="DG2862" i="26"/>
  <c r="DG2863" i="26"/>
  <c r="DG2864" i="26"/>
  <c r="DG2865" i="26"/>
  <c r="DG2866" i="26"/>
  <c r="DG2867" i="26"/>
  <c r="DG2868" i="26"/>
  <c r="DG2869" i="26"/>
  <c r="DG2870" i="26"/>
  <c r="DG2871" i="26"/>
  <c r="DG2872" i="26"/>
  <c r="DG2873" i="26"/>
  <c r="DG2874" i="26"/>
  <c r="DG2875" i="26"/>
  <c r="DG2876" i="26"/>
  <c r="DG2877" i="26"/>
  <c r="DG2878" i="26"/>
  <c r="DG2879" i="26"/>
  <c r="DG2880" i="26"/>
  <c r="DG2881" i="26"/>
  <c r="DG2882" i="26"/>
  <c r="DG2883" i="26"/>
  <c r="DG2884" i="26"/>
  <c r="DG2885" i="26"/>
  <c r="DG2886" i="26"/>
  <c r="DG2887" i="26"/>
  <c r="DG2888" i="26"/>
  <c r="DG2889" i="26"/>
  <c r="DG2890" i="26"/>
  <c r="DG2891" i="26"/>
  <c r="DG2892" i="26"/>
  <c r="DG2893" i="26"/>
  <c r="DG2894" i="26"/>
  <c r="DG2895" i="26"/>
  <c r="DG2896" i="26"/>
  <c r="DG2897" i="26"/>
  <c r="DG2898" i="26"/>
  <c r="DG2899" i="26"/>
  <c r="DG2900" i="26"/>
  <c r="DG2901" i="26"/>
  <c r="DG2902" i="26"/>
  <c r="DG2903" i="26"/>
  <c r="DG2904" i="26"/>
  <c r="DG2905" i="26"/>
  <c r="DG2906" i="26"/>
  <c r="DG2907" i="26"/>
  <c r="DG2908" i="26"/>
  <c r="DG2909" i="26"/>
  <c r="DG2910" i="26"/>
  <c r="DG2911" i="26"/>
  <c r="DG2912" i="26"/>
  <c r="DG2913" i="26"/>
  <c r="DG2914" i="26"/>
  <c r="DG2915" i="26"/>
  <c r="DG2916" i="26"/>
  <c r="DG2917" i="26"/>
  <c r="DG2918" i="26"/>
  <c r="DG2919" i="26"/>
  <c r="DG2920" i="26"/>
  <c r="DG2921" i="26"/>
  <c r="DG2922" i="26"/>
  <c r="DG2923" i="26"/>
  <c r="DG2924" i="26"/>
  <c r="DG2925" i="26"/>
  <c r="DG2926" i="26"/>
  <c r="DG2927" i="26"/>
  <c r="DG2928" i="26"/>
  <c r="DG2929" i="26"/>
  <c r="DG2930" i="26"/>
  <c r="DG2931" i="26"/>
  <c r="DG2932" i="26"/>
  <c r="DG2933" i="26"/>
  <c r="DG2934" i="26"/>
  <c r="DG2935" i="26"/>
  <c r="DG2936" i="26"/>
  <c r="DG2937" i="26"/>
  <c r="DG2938" i="26"/>
  <c r="DG2939" i="26"/>
  <c r="DG2940" i="26"/>
  <c r="DG2941" i="26"/>
  <c r="DG2942" i="26"/>
  <c r="DG2943" i="26"/>
  <c r="DG2944" i="26"/>
  <c r="DG2945" i="26"/>
  <c r="DG2946" i="26"/>
  <c r="DG2947" i="26"/>
  <c r="DG2948" i="26"/>
  <c r="DG2949" i="26"/>
  <c r="DG2950" i="26"/>
  <c r="DG2951" i="26"/>
  <c r="DG2952" i="26"/>
  <c r="DG2953" i="26"/>
  <c r="DG2954" i="26"/>
  <c r="DG2955" i="26"/>
  <c r="DG2956" i="26"/>
  <c r="DG2957" i="26"/>
  <c r="DG2958" i="26"/>
  <c r="DG2959" i="26"/>
  <c r="DG2960" i="26"/>
  <c r="DG2961" i="26"/>
  <c r="DG2962" i="26"/>
  <c r="DG2963" i="26"/>
  <c r="DG2964" i="26"/>
  <c r="DG2965" i="26"/>
  <c r="DG2966" i="26"/>
  <c r="DG2967" i="26"/>
  <c r="DG2968" i="26"/>
  <c r="DG2969" i="26"/>
  <c r="DG2970" i="26"/>
  <c r="DG2971" i="26"/>
  <c r="DG2972" i="26"/>
  <c r="DG2973" i="26"/>
  <c r="DG2974" i="26"/>
  <c r="DG2975" i="26"/>
  <c r="DG2976" i="26"/>
  <c r="DG2977" i="26"/>
  <c r="DG2978" i="26"/>
  <c r="DG2979" i="26"/>
  <c r="DG2980" i="26"/>
  <c r="DG2981" i="26"/>
  <c r="DG2982" i="26"/>
  <c r="DG2983" i="26"/>
  <c r="DG2984" i="26"/>
  <c r="DG2985" i="26"/>
  <c r="DG2986" i="26"/>
  <c r="DG2987" i="26"/>
  <c r="DG2988" i="26"/>
  <c r="DG2989" i="26"/>
  <c r="DG2990" i="26"/>
  <c r="DG2991" i="26"/>
  <c r="DG2992" i="26"/>
  <c r="DG2993" i="26"/>
  <c r="DG2994" i="26"/>
  <c r="DG2995" i="26"/>
  <c r="DG2996" i="26"/>
  <c r="DG2997" i="26"/>
  <c r="DG2998" i="26"/>
  <c r="DG2999" i="26"/>
  <c r="DG3000" i="26"/>
  <c r="DG3001" i="26"/>
  <c r="DG3002" i="26"/>
  <c r="DG3003" i="26"/>
  <c r="DG3004" i="26"/>
  <c r="DG3005" i="26"/>
  <c r="DG3006" i="26"/>
  <c r="DG3007" i="26"/>
  <c r="DG3008" i="26"/>
  <c r="DG3009" i="26"/>
  <c r="DG3010" i="26"/>
  <c r="DG3011" i="26"/>
  <c r="DG3012" i="26"/>
  <c r="DG3013" i="26"/>
  <c r="DG3014" i="26"/>
  <c r="DG3015" i="26"/>
  <c r="DG3016" i="26"/>
  <c r="DG3017" i="26"/>
  <c r="DG3018" i="26"/>
  <c r="DG3019" i="26"/>
  <c r="DG3020" i="26"/>
  <c r="DG3021" i="26"/>
  <c r="DG3022" i="26"/>
  <c r="DG3023" i="26"/>
  <c r="DG3024" i="26"/>
  <c r="DG3025" i="26"/>
  <c r="DG3026" i="26"/>
  <c r="DG3027" i="26"/>
  <c r="DG3028" i="26"/>
  <c r="DG3029" i="26"/>
  <c r="DG3030" i="26"/>
  <c r="DG3031" i="26"/>
  <c r="DG3032" i="26"/>
  <c r="DG3033" i="26"/>
  <c r="DG3034" i="26"/>
  <c r="DG3035" i="26"/>
  <c r="DG3036" i="26"/>
  <c r="DG3037" i="26"/>
  <c r="DG3038" i="26"/>
  <c r="DG3039" i="26"/>
  <c r="DG3040" i="26"/>
  <c r="DG3041" i="26"/>
  <c r="DG3042" i="26"/>
  <c r="DG3043" i="26"/>
  <c r="DG3044" i="26"/>
  <c r="DG3045" i="26"/>
  <c r="DG3046" i="26"/>
  <c r="DG3047" i="26"/>
  <c r="DG3048" i="26"/>
  <c r="DG3049" i="26"/>
  <c r="DG3050" i="26"/>
  <c r="DG3051" i="26"/>
  <c r="DG3052" i="26"/>
  <c r="DG3053" i="26"/>
  <c r="DG3054" i="26"/>
  <c r="DG3055" i="26"/>
  <c r="DG3056" i="26"/>
  <c r="DG3057" i="26"/>
  <c r="DG3058" i="26"/>
  <c r="DG3059" i="26"/>
  <c r="DG3060" i="26"/>
  <c r="DG3061" i="26"/>
  <c r="DG3062" i="26"/>
  <c r="DG3063" i="26"/>
  <c r="DG3064" i="26"/>
  <c r="DG3065" i="26"/>
  <c r="DG3066" i="26"/>
  <c r="DG3067" i="26"/>
  <c r="DG3068" i="26"/>
  <c r="DG3069" i="26"/>
  <c r="DG3070" i="26"/>
  <c r="DG3071" i="26"/>
  <c r="DG3072" i="26"/>
  <c r="DG3073" i="26"/>
  <c r="DG3074" i="26"/>
  <c r="DG3075" i="26"/>
  <c r="DG3076" i="26"/>
  <c r="DG3077" i="26"/>
  <c r="DG3078" i="26"/>
  <c r="DG3079" i="26"/>
  <c r="DG3080" i="26"/>
  <c r="DG3081" i="26"/>
  <c r="DG3082" i="26"/>
  <c r="DG3083" i="26"/>
  <c r="DG3084" i="26"/>
  <c r="DG3085" i="26"/>
  <c r="DG3086" i="26"/>
  <c r="DG3087" i="26"/>
  <c r="DG3088" i="26"/>
  <c r="DG3089" i="26"/>
  <c r="DG3090" i="26"/>
  <c r="DG3091" i="26"/>
  <c r="DG3092" i="26"/>
  <c r="DG3093" i="26"/>
  <c r="DG3094" i="26"/>
  <c r="DG3095" i="26"/>
  <c r="DG3096" i="26"/>
  <c r="DG3097" i="26"/>
  <c r="DG3098" i="26"/>
  <c r="DG3099" i="26"/>
  <c r="DG3100" i="26"/>
  <c r="DG3101" i="26"/>
  <c r="DG3102" i="26"/>
  <c r="DG3103" i="26"/>
  <c r="DG3104" i="26"/>
  <c r="DG3105" i="26"/>
  <c r="DG3106" i="26"/>
  <c r="DG3107" i="26"/>
  <c r="DG3108" i="26"/>
  <c r="DG3109" i="26"/>
  <c r="DG3110" i="26"/>
  <c r="DG3111" i="26"/>
  <c r="DG3112" i="26"/>
  <c r="DG3113" i="26"/>
  <c r="DG3114" i="26"/>
  <c r="DG3115" i="26"/>
  <c r="DG3116" i="26"/>
  <c r="DG3117" i="26"/>
  <c r="DG3118" i="26"/>
  <c r="DG3119" i="26"/>
  <c r="DG3120" i="26"/>
  <c r="DG3121" i="26"/>
  <c r="DG3122" i="26"/>
  <c r="DG3123" i="26"/>
  <c r="DG3124" i="26"/>
  <c r="DG3125" i="26"/>
  <c r="DG3126" i="26"/>
  <c r="DG3127" i="26"/>
  <c r="DG3128" i="26"/>
  <c r="DG3129" i="26"/>
  <c r="DG3130" i="26"/>
  <c r="DG3131" i="26"/>
  <c r="DG3132" i="26"/>
  <c r="DG3133" i="26"/>
  <c r="DG3134" i="26"/>
  <c r="DG3135" i="26"/>
  <c r="DG3136" i="26"/>
  <c r="DG3137" i="26"/>
  <c r="DG3138" i="26"/>
  <c r="DG3139" i="26"/>
  <c r="DG3140" i="26"/>
  <c r="DG3141" i="26"/>
  <c r="DG3142" i="26"/>
  <c r="DG3143" i="26"/>
  <c r="DG3144" i="26"/>
  <c r="DG3145" i="26"/>
  <c r="DG3146" i="26"/>
  <c r="DG3147" i="26"/>
  <c r="DG3148" i="26"/>
  <c r="DG3149" i="26"/>
  <c r="DG3150" i="26"/>
  <c r="DG3151" i="26"/>
  <c r="DG3152" i="26"/>
  <c r="DG3153" i="26"/>
  <c r="DG3154" i="26"/>
  <c r="DG3155" i="26"/>
  <c r="DG3156" i="26"/>
  <c r="DG3157" i="26"/>
  <c r="DG3158" i="26"/>
  <c r="DG3159" i="26"/>
  <c r="DG3160" i="26"/>
  <c r="DG3161" i="26"/>
  <c r="DG3162" i="26"/>
  <c r="DG3163" i="26"/>
  <c r="DG3164" i="26"/>
  <c r="DG3165" i="26"/>
  <c r="DG3166" i="26"/>
  <c r="DG3167" i="26"/>
  <c r="DG3168" i="26"/>
  <c r="DG3169" i="26"/>
  <c r="DG3170" i="26"/>
  <c r="DG3171" i="26"/>
  <c r="DG3172" i="26"/>
  <c r="DG3173" i="26"/>
  <c r="DG3174" i="26"/>
  <c r="DG3175" i="26"/>
  <c r="DG3176" i="26"/>
  <c r="DG3177" i="26"/>
  <c r="DG3178" i="26"/>
  <c r="DG3179" i="26"/>
  <c r="DG3180" i="26"/>
  <c r="DG3181" i="26"/>
  <c r="DG3182" i="26"/>
  <c r="DG3183" i="26"/>
  <c r="DG3184" i="26"/>
  <c r="DG3185" i="26"/>
  <c r="DG3186" i="26"/>
  <c r="DG3187" i="26"/>
  <c r="DG3188" i="26"/>
  <c r="DG3189" i="26"/>
  <c r="DG3190" i="26"/>
  <c r="DG3191" i="26"/>
  <c r="DG3192" i="26"/>
  <c r="DG3193" i="26"/>
  <c r="DG3194" i="26"/>
  <c r="DG3195" i="26"/>
  <c r="DG3196" i="26"/>
  <c r="DG3197" i="26"/>
  <c r="DG3198" i="26"/>
  <c r="DG3199" i="26"/>
  <c r="DG3200" i="26"/>
  <c r="DG3201" i="26"/>
  <c r="DG3202" i="26"/>
  <c r="DG3203" i="26"/>
  <c r="DG3204" i="26"/>
  <c r="DG3205" i="26"/>
  <c r="DG3206" i="26"/>
  <c r="DG3207" i="26"/>
  <c r="DG3208" i="26"/>
  <c r="DG3209" i="26"/>
  <c r="DG3210" i="26"/>
  <c r="DG3211" i="26"/>
  <c r="DG3212" i="26"/>
  <c r="DG3213" i="26"/>
  <c r="DG3214" i="26"/>
  <c r="DG3215" i="26"/>
  <c r="DG3216" i="26"/>
  <c r="DG3217" i="26"/>
  <c r="DG3218" i="26"/>
  <c r="DG3219" i="26"/>
  <c r="DG3220" i="26"/>
  <c r="DG3221" i="26"/>
  <c r="DG3222" i="26"/>
  <c r="DG3223" i="26"/>
  <c r="DG3224" i="26"/>
  <c r="DG3225" i="26"/>
  <c r="DG3226" i="26"/>
  <c r="DG3227" i="26"/>
  <c r="DG3228" i="26"/>
  <c r="DG3229" i="26"/>
  <c r="DG3230" i="26"/>
  <c r="DG3231" i="26"/>
  <c r="DG3232" i="26"/>
  <c r="DG3233" i="26"/>
  <c r="DG3234" i="26"/>
  <c r="DG3235" i="26"/>
  <c r="DG3236" i="26"/>
  <c r="DG3237" i="26"/>
  <c r="DG3238" i="26"/>
  <c r="DG3239" i="26"/>
  <c r="DG3240" i="26"/>
  <c r="DG3241" i="26"/>
  <c r="DG3242" i="26"/>
  <c r="DG3243" i="26"/>
  <c r="DG3244" i="26"/>
  <c r="DG3245" i="26"/>
  <c r="DG3246" i="26"/>
  <c r="DG3247" i="26"/>
  <c r="DG3248" i="26"/>
  <c r="DG3249" i="26"/>
  <c r="DG3250" i="26"/>
  <c r="DG3251" i="26"/>
  <c r="DG3252" i="26"/>
  <c r="DG3253" i="26"/>
  <c r="DG3254" i="26"/>
  <c r="DG3255" i="26"/>
  <c r="DG3256" i="26"/>
  <c r="DG3257" i="26"/>
  <c r="DG3258" i="26"/>
  <c r="DG3259" i="26"/>
  <c r="DG3260" i="26"/>
  <c r="DG3261" i="26"/>
  <c r="DG3262" i="26"/>
  <c r="DG3263" i="26"/>
  <c r="DG3264" i="26"/>
  <c r="DG3265" i="26"/>
  <c r="DG3266" i="26"/>
  <c r="DG3267" i="26"/>
  <c r="DG3268" i="26"/>
  <c r="DG3269" i="26"/>
  <c r="DG3270" i="26"/>
  <c r="DG3271" i="26"/>
  <c r="DG3272" i="26"/>
  <c r="DG3273" i="26"/>
  <c r="DG3274" i="26"/>
  <c r="DG3275" i="26"/>
  <c r="DG3276" i="26"/>
  <c r="DG3277" i="26"/>
  <c r="DG3278" i="26"/>
  <c r="DG3279" i="26"/>
  <c r="DG3280" i="26"/>
  <c r="DG3281" i="26"/>
  <c r="DG3282" i="26"/>
  <c r="DG3283" i="26"/>
  <c r="DG3284" i="26"/>
  <c r="DG3285" i="26"/>
  <c r="DG3286" i="26"/>
  <c r="DG3287" i="26"/>
  <c r="DG3288" i="26"/>
  <c r="DG3289" i="26"/>
  <c r="DG3290" i="26"/>
  <c r="DG3291" i="26"/>
  <c r="DG3292" i="26"/>
  <c r="DG3293" i="26"/>
  <c r="DG3294" i="26"/>
  <c r="DG3295" i="26"/>
  <c r="DG3296" i="26"/>
  <c r="DG3297" i="26"/>
  <c r="DG3298" i="26"/>
  <c r="DG3299" i="26"/>
  <c r="DG3300" i="26"/>
  <c r="DG3301" i="26"/>
  <c r="DG3302" i="26"/>
  <c r="DG3303" i="26"/>
  <c r="DG3304" i="26"/>
  <c r="DG3305" i="26"/>
  <c r="DG3306" i="26"/>
  <c r="DG3307" i="26"/>
  <c r="DG3308" i="26"/>
  <c r="DG3309" i="26"/>
  <c r="DG3310" i="26"/>
  <c r="DG3311" i="26"/>
  <c r="DG3312" i="26"/>
  <c r="DG3313" i="26"/>
  <c r="DG3314" i="26"/>
  <c r="DG3315" i="26"/>
  <c r="DG3316" i="26"/>
  <c r="DG3317" i="26"/>
  <c r="DG3318" i="26"/>
  <c r="DG3319" i="26"/>
  <c r="DG3320" i="26"/>
  <c r="DG3321" i="26"/>
  <c r="DG3322" i="26"/>
  <c r="DG3323" i="26"/>
  <c r="DG3324" i="26"/>
  <c r="DG3325" i="26"/>
  <c r="DG3326" i="26"/>
  <c r="DG3327" i="26"/>
  <c r="DG3328" i="26"/>
  <c r="DG3329" i="26"/>
  <c r="DG3330" i="26"/>
  <c r="DG3331" i="26"/>
  <c r="DG3332" i="26"/>
  <c r="DG3333" i="26"/>
  <c r="DG3334" i="26"/>
  <c r="DG3335" i="26"/>
  <c r="DG3336" i="26"/>
  <c r="DG3337" i="26"/>
  <c r="DG3338" i="26"/>
  <c r="DG3339" i="26"/>
  <c r="DG3340" i="26"/>
  <c r="DG3341" i="26"/>
  <c r="DG3342" i="26"/>
  <c r="DG3343" i="26"/>
  <c r="DG3344" i="26"/>
  <c r="DG3345" i="26"/>
  <c r="DG3346" i="26"/>
  <c r="DG3347" i="26"/>
  <c r="DG3348" i="26"/>
  <c r="DG3349" i="26"/>
  <c r="DG3350" i="26"/>
  <c r="DG3351" i="26"/>
  <c r="DG3352" i="26"/>
  <c r="DG3353" i="26"/>
  <c r="DG3354" i="26"/>
  <c r="DG3355" i="26"/>
  <c r="DG3356" i="26"/>
  <c r="DG3357" i="26"/>
  <c r="DG3358" i="26"/>
  <c r="DG3359" i="26"/>
  <c r="DG3360" i="26"/>
  <c r="DG3361" i="26"/>
  <c r="DG3362" i="26"/>
  <c r="DG3363" i="26"/>
  <c r="DG3364" i="26"/>
  <c r="DG3365" i="26"/>
  <c r="DG3366" i="26"/>
  <c r="DG3367" i="26"/>
  <c r="DG3368" i="26"/>
  <c r="DG3369" i="26"/>
  <c r="DG3370" i="26"/>
  <c r="DG3371" i="26"/>
  <c r="DG3372" i="26"/>
  <c r="DG3373" i="26"/>
  <c r="DG3374" i="26"/>
  <c r="DG3375" i="26"/>
  <c r="DG3376" i="26"/>
  <c r="DG3377" i="26"/>
  <c r="DG3378" i="26"/>
  <c r="DG3379" i="26"/>
  <c r="DG3380" i="26"/>
  <c r="DG3381" i="26"/>
  <c r="DG3382" i="26"/>
  <c r="DG3383" i="26"/>
  <c r="DG3384" i="26"/>
  <c r="DG3385" i="26"/>
  <c r="DG3386" i="26"/>
  <c r="DG3387" i="26"/>
  <c r="DG3388" i="26"/>
  <c r="DG3389" i="26"/>
  <c r="DG3390" i="26"/>
  <c r="DG3391" i="26"/>
  <c r="DG3392" i="26"/>
  <c r="DG3393" i="26"/>
  <c r="DG3394" i="26"/>
  <c r="DG3395" i="26"/>
  <c r="DG3396" i="26"/>
  <c r="DG3397" i="26"/>
  <c r="DG3398" i="26"/>
  <c r="DG3399" i="26"/>
  <c r="DG3400" i="26"/>
  <c r="DG3401" i="26"/>
  <c r="DG3402" i="26"/>
  <c r="DG3403" i="26"/>
  <c r="DG3404" i="26"/>
  <c r="DG3405" i="26"/>
  <c r="DG3406" i="26"/>
  <c r="DG3407" i="26"/>
  <c r="DG3408" i="26"/>
  <c r="DG3409" i="26"/>
  <c r="DG3410" i="26"/>
  <c r="DG3411" i="26"/>
  <c r="DG3412" i="26"/>
  <c r="DG3413" i="26"/>
  <c r="DG3414" i="26"/>
  <c r="DG3415" i="26"/>
  <c r="DG3416" i="26"/>
  <c r="DG3417" i="26"/>
  <c r="DG3418" i="26"/>
  <c r="DG3419" i="26"/>
  <c r="DG3420" i="26"/>
  <c r="DG3421" i="26"/>
  <c r="DG3422" i="26"/>
  <c r="DG3423" i="26"/>
  <c r="DG3424" i="26"/>
  <c r="DG3425" i="26"/>
  <c r="DG3426" i="26"/>
  <c r="DG3427" i="26"/>
  <c r="DG3428" i="26"/>
  <c r="DG3429" i="26"/>
  <c r="DG3430" i="26"/>
  <c r="DG3431" i="26"/>
  <c r="DG3432" i="26"/>
  <c r="DG3433" i="26"/>
  <c r="DG3434" i="26"/>
  <c r="DG3435" i="26"/>
  <c r="DG3436" i="26"/>
  <c r="DG3437" i="26"/>
  <c r="DG3438" i="26"/>
  <c r="DG3439" i="26"/>
  <c r="DG3440" i="26"/>
  <c r="DG3441" i="26"/>
  <c r="DG3442" i="26"/>
  <c r="DG3443" i="26"/>
  <c r="DG3444" i="26"/>
  <c r="DG3445" i="26"/>
  <c r="DG3446" i="26"/>
  <c r="DG3447" i="26"/>
  <c r="DG3448" i="26"/>
  <c r="DG3449" i="26"/>
  <c r="DG3450" i="26"/>
  <c r="DG3451" i="26"/>
  <c r="DG3452" i="26"/>
  <c r="DG3453" i="26"/>
  <c r="DG3454" i="26"/>
  <c r="DG3455" i="26"/>
  <c r="DG3456" i="26"/>
  <c r="DG3457" i="26"/>
  <c r="DG3458" i="26"/>
  <c r="DG3459" i="26"/>
  <c r="DG3460" i="26"/>
  <c r="DG3461" i="26"/>
  <c r="DG3462" i="26"/>
  <c r="DG3463" i="26"/>
  <c r="DG3464" i="26"/>
  <c r="DG3465" i="26"/>
  <c r="DG3466" i="26"/>
  <c r="DG3467" i="26"/>
  <c r="DG3468" i="26"/>
  <c r="DG3469" i="26"/>
  <c r="DG3470" i="26"/>
  <c r="DG3471" i="26"/>
  <c r="DG3472" i="26"/>
  <c r="DG3473" i="26"/>
  <c r="DG3474" i="26"/>
  <c r="DG3475" i="26"/>
  <c r="DG3476" i="26"/>
  <c r="DG3477" i="26"/>
  <c r="DG3478" i="26"/>
  <c r="DG3479" i="26"/>
  <c r="DG3480" i="26"/>
  <c r="DG3481" i="26"/>
  <c r="DG3482" i="26"/>
  <c r="DG3483" i="26"/>
  <c r="DG3484" i="26"/>
  <c r="DG3485" i="26"/>
  <c r="DG3486" i="26"/>
  <c r="DG3487" i="26"/>
  <c r="DG3488" i="26"/>
  <c r="DG3489" i="26"/>
  <c r="DG3490" i="26"/>
  <c r="DG3491" i="26"/>
  <c r="DG3492" i="26"/>
  <c r="DG3493" i="26"/>
  <c r="DG3494" i="26"/>
  <c r="DG3495" i="26"/>
  <c r="DG3496" i="26"/>
  <c r="DG3497" i="26"/>
  <c r="DG3498" i="26"/>
  <c r="DG3499" i="26"/>
  <c r="DG3500" i="26"/>
  <c r="DG3501" i="26"/>
  <c r="DG3502" i="26"/>
  <c r="DG3503" i="26"/>
  <c r="DG3504" i="26"/>
  <c r="DG3505" i="26"/>
  <c r="DG3506" i="26"/>
  <c r="DG3507" i="26"/>
  <c r="DG3508" i="26"/>
  <c r="DG3509" i="26"/>
  <c r="DG3510" i="26"/>
  <c r="DG3511" i="26"/>
  <c r="DG3512" i="26"/>
  <c r="DG3513" i="26"/>
  <c r="DG3514" i="26"/>
  <c r="DG3515" i="26"/>
  <c r="DG3516" i="26"/>
  <c r="DG3517" i="26"/>
  <c r="DG3518" i="26"/>
  <c r="DG3519" i="26"/>
  <c r="DG3520" i="26"/>
  <c r="DG3521" i="26"/>
  <c r="DG3522" i="26"/>
  <c r="DG3523" i="26"/>
  <c r="DG3524" i="26"/>
  <c r="DG3525" i="26"/>
  <c r="DG3526" i="26"/>
  <c r="DG3527" i="26"/>
  <c r="DG3528" i="26"/>
  <c r="DG3529" i="26"/>
  <c r="DG3530" i="26"/>
  <c r="DG3531" i="26"/>
  <c r="DG3532" i="26"/>
  <c r="DG3533" i="26"/>
  <c r="DG3534" i="26"/>
  <c r="DG3535" i="26"/>
  <c r="DG3536" i="26"/>
  <c r="DG3537" i="26"/>
  <c r="DG3538" i="26"/>
  <c r="DG3539" i="26"/>
  <c r="DG3540" i="26"/>
  <c r="DG3541" i="26"/>
  <c r="DG3542" i="26"/>
  <c r="DG3543" i="26"/>
  <c r="DG3544" i="26"/>
  <c r="DG3545" i="26"/>
  <c r="DG3546" i="26"/>
  <c r="DG3547" i="26"/>
  <c r="DG3548" i="26"/>
  <c r="DG3549" i="26"/>
  <c r="DG3550" i="26"/>
  <c r="DG3551" i="26"/>
  <c r="DG3552" i="26"/>
  <c r="DG3553" i="26"/>
  <c r="DG3554" i="26"/>
  <c r="DG3555" i="26"/>
  <c r="DG3556" i="26"/>
  <c r="DG3557" i="26"/>
  <c r="DG3558" i="26"/>
  <c r="DG3559" i="26"/>
  <c r="DG3560" i="26"/>
  <c r="DG3561" i="26"/>
  <c r="DG3562" i="26"/>
  <c r="DG3563" i="26"/>
  <c r="DG3564" i="26"/>
  <c r="DG3565" i="26"/>
  <c r="DG3566" i="26"/>
  <c r="DG3567" i="26"/>
  <c r="DG3568" i="26"/>
  <c r="DG3569" i="26"/>
  <c r="DG3570" i="26"/>
  <c r="DG3571" i="26"/>
  <c r="DG3572" i="26"/>
  <c r="DG3573" i="26"/>
  <c r="DG3574" i="26"/>
  <c r="DG3575" i="26"/>
  <c r="DG3576" i="26"/>
  <c r="DG3577" i="26"/>
  <c r="DG3578" i="26"/>
  <c r="DG3579" i="26"/>
  <c r="DG3580" i="26"/>
  <c r="DG3581" i="26"/>
  <c r="DG3582" i="26"/>
  <c r="DG3583" i="26"/>
  <c r="DG3584" i="26"/>
  <c r="DG3585" i="26"/>
  <c r="DG3586" i="26"/>
  <c r="DG3587" i="26"/>
  <c r="DG3588" i="26"/>
  <c r="DG3589" i="26"/>
  <c r="DG3590" i="26"/>
  <c r="DG3591" i="26"/>
  <c r="DG3592" i="26"/>
  <c r="DG3593" i="26"/>
  <c r="DG3594" i="26"/>
  <c r="DG3595" i="26"/>
  <c r="DG3596" i="26"/>
  <c r="DG3597" i="26"/>
  <c r="DG3598" i="26"/>
  <c r="DG3599" i="26"/>
  <c r="DG3600" i="26"/>
  <c r="DG3601" i="26"/>
  <c r="DG3602" i="26"/>
  <c r="DG3603" i="26"/>
  <c r="DG3604" i="26"/>
  <c r="DG3605" i="26"/>
  <c r="DG3606" i="26"/>
  <c r="DG3607" i="26"/>
  <c r="DG3608" i="26"/>
  <c r="DG3609" i="26"/>
  <c r="DG3610" i="26"/>
  <c r="DG3611" i="26"/>
  <c r="DG3612" i="26"/>
  <c r="DG3613" i="26"/>
  <c r="DG3614" i="26"/>
  <c r="DG3615" i="26"/>
  <c r="DG3616" i="26"/>
  <c r="DG3617" i="26"/>
  <c r="DG3618" i="26"/>
  <c r="DG3619" i="26"/>
  <c r="DG3620" i="26"/>
  <c r="DG3621" i="26"/>
  <c r="DG3622" i="26"/>
  <c r="DG3623" i="26"/>
  <c r="DG3624" i="26"/>
  <c r="DG3625" i="26"/>
  <c r="DG3626" i="26"/>
  <c r="DG3627" i="26"/>
  <c r="DG3628" i="26"/>
  <c r="DG3629" i="26"/>
  <c r="DG3630" i="26"/>
  <c r="DG3631" i="26"/>
  <c r="DG3632" i="26"/>
  <c r="DG3633" i="26"/>
  <c r="DG3634" i="26"/>
  <c r="DG3635" i="26"/>
  <c r="DG3636" i="26"/>
  <c r="DG3637" i="26"/>
  <c r="DG3638" i="26"/>
  <c r="DG3639" i="26"/>
  <c r="DG3640" i="26"/>
  <c r="DG3641" i="26"/>
  <c r="DG3642" i="26"/>
  <c r="DG3643" i="26"/>
  <c r="DG3644" i="26"/>
  <c r="DG3645" i="26"/>
  <c r="DG3646" i="26"/>
  <c r="DG3647" i="26"/>
  <c r="DG3648" i="26"/>
  <c r="DG3649" i="26"/>
  <c r="DG3650" i="26"/>
  <c r="DG3651" i="26"/>
  <c r="DG3652" i="26"/>
  <c r="DG3653" i="26"/>
  <c r="DG3654" i="26"/>
  <c r="DG3655" i="26"/>
  <c r="DG3656" i="26"/>
  <c r="DG3657" i="26"/>
  <c r="DG3658" i="26"/>
  <c r="DG3659" i="26"/>
  <c r="DG3660" i="26"/>
  <c r="DG3661" i="26"/>
  <c r="DG3662" i="26"/>
  <c r="DG3663" i="26"/>
  <c r="DG3664" i="26"/>
  <c r="DG3665" i="26"/>
  <c r="DG3666" i="26"/>
  <c r="DG3667" i="26"/>
  <c r="DG3668" i="26"/>
  <c r="DG3669" i="26"/>
  <c r="DG3670" i="26"/>
  <c r="DG3671" i="26"/>
  <c r="DG3672" i="26"/>
  <c r="DG3673" i="26"/>
  <c r="DG3674" i="26"/>
  <c r="DG3675" i="26"/>
  <c r="DG3676" i="26"/>
  <c r="DG3677" i="26"/>
  <c r="DG3678" i="26"/>
  <c r="DG3679" i="26"/>
  <c r="DG3680" i="26"/>
  <c r="DG3681" i="26"/>
  <c r="DG3682" i="26"/>
  <c r="DG3683" i="26"/>
  <c r="DG3684" i="26"/>
  <c r="DG3685" i="26"/>
  <c r="DG3686" i="26"/>
  <c r="DG3687" i="26"/>
  <c r="DG3688" i="26"/>
  <c r="DG3689" i="26"/>
  <c r="DG3690" i="26"/>
  <c r="DG3691" i="26"/>
  <c r="DG3692" i="26"/>
  <c r="DG3693" i="26"/>
  <c r="DG3694" i="26"/>
  <c r="DG3695" i="26"/>
  <c r="DG3696" i="26"/>
  <c r="DG3697" i="26"/>
  <c r="DG3698" i="26"/>
  <c r="DG3699" i="26"/>
  <c r="DG3700" i="26"/>
  <c r="DG3701" i="26"/>
  <c r="DG3702" i="26"/>
  <c r="DG3703" i="26"/>
  <c r="DG3704" i="26"/>
  <c r="DG3705" i="26"/>
  <c r="DG3706" i="26"/>
  <c r="DG3707" i="26"/>
  <c r="DG3708" i="26"/>
  <c r="DG3709" i="26"/>
  <c r="DG3710" i="26"/>
  <c r="DG3711" i="26"/>
  <c r="DG3712" i="26"/>
  <c r="DG3713" i="26"/>
  <c r="DG3714" i="26"/>
  <c r="DG3715" i="26"/>
  <c r="DG3716" i="26"/>
  <c r="DG3717" i="26"/>
  <c r="DG3718" i="26"/>
  <c r="DG3719" i="26"/>
  <c r="DG3720" i="26"/>
  <c r="DG3721" i="26"/>
  <c r="DG3722" i="26"/>
  <c r="DG3723" i="26"/>
  <c r="DG3724" i="26"/>
  <c r="DG3725" i="26"/>
  <c r="DG3726" i="26"/>
  <c r="DG3727" i="26"/>
  <c r="DG3728" i="26"/>
  <c r="DG3729" i="26"/>
  <c r="DG3730" i="26"/>
  <c r="DG3731" i="26"/>
  <c r="DG3732" i="26"/>
  <c r="DG3733" i="26"/>
  <c r="DG3734" i="26"/>
  <c r="DG3735" i="26"/>
  <c r="DG3736" i="26"/>
  <c r="DG3737" i="26"/>
  <c r="DG3738" i="26"/>
  <c r="DG3739" i="26"/>
  <c r="DG3740" i="26"/>
  <c r="DG3741" i="26"/>
  <c r="DG3742" i="26"/>
  <c r="DG3743" i="26"/>
  <c r="DG3744" i="26"/>
  <c r="DG3745" i="26"/>
  <c r="DG3746" i="26"/>
  <c r="DG3747" i="26"/>
  <c r="DG3748" i="26"/>
  <c r="DG3749" i="26"/>
  <c r="DG3750" i="26"/>
  <c r="DG3751" i="26"/>
  <c r="DG3752" i="26"/>
  <c r="DG3753" i="26"/>
  <c r="DG3754" i="26"/>
  <c r="DG3755" i="26"/>
  <c r="DG3756" i="26"/>
  <c r="DG3757" i="26"/>
  <c r="DG3758" i="26"/>
  <c r="DG3759" i="26"/>
  <c r="DG3760" i="26"/>
  <c r="DG3761" i="26"/>
  <c r="DG3762" i="26"/>
  <c r="DG3763" i="26"/>
  <c r="DG3764" i="26"/>
  <c r="DG3765" i="26"/>
  <c r="DG3766" i="26"/>
  <c r="DG3767" i="26"/>
  <c r="DG3768" i="26"/>
  <c r="DG3769" i="26"/>
  <c r="DG3770" i="26"/>
  <c r="DG3771" i="26"/>
  <c r="DG3772" i="26"/>
  <c r="DG3773" i="26"/>
  <c r="DG3774" i="26"/>
  <c r="DG3775" i="26"/>
  <c r="DG3776" i="26"/>
  <c r="DG3777" i="26"/>
  <c r="DG3778" i="26"/>
  <c r="DG3779" i="26"/>
  <c r="DG3780" i="26"/>
  <c r="DG3781" i="26"/>
  <c r="DG3782" i="26"/>
  <c r="DG3783" i="26"/>
  <c r="DG3784" i="26"/>
  <c r="DG3785" i="26"/>
  <c r="DG3786" i="26"/>
  <c r="DG3787" i="26"/>
  <c r="DG3788" i="26"/>
  <c r="DG3789" i="26"/>
  <c r="DG3790" i="26"/>
  <c r="DG3791" i="26"/>
  <c r="DG3792" i="26"/>
  <c r="DG3793" i="26"/>
  <c r="DG3794" i="26"/>
  <c r="DG3795" i="26"/>
  <c r="DG3796" i="26"/>
  <c r="DG3797" i="26"/>
  <c r="DG3798" i="26"/>
  <c r="DG3799" i="26"/>
  <c r="DG3800" i="26"/>
  <c r="DG3801" i="26"/>
  <c r="DG3802" i="26"/>
  <c r="DG3803" i="26"/>
  <c r="DG3804" i="26"/>
  <c r="DG3805" i="26"/>
  <c r="DG3806" i="26"/>
  <c r="DG3807" i="26"/>
  <c r="DG3808" i="26"/>
  <c r="DG3809" i="26"/>
  <c r="DG3810" i="26"/>
  <c r="DG3811" i="26"/>
  <c r="DG3812" i="26"/>
  <c r="DG3813" i="26"/>
  <c r="DG3814" i="26"/>
  <c r="DG3815" i="26"/>
  <c r="DG3816" i="26"/>
  <c r="DG3817" i="26"/>
  <c r="DG3818" i="26"/>
  <c r="DG3819" i="26"/>
  <c r="DG3820" i="26"/>
  <c r="DG3821" i="26"/>
  <c r="DG3822" i="26"/>
  <c r="DG3823" i="26"/>
  <c r="DG3824" i="26"/>
  <c r="DG3825" i="26"/>
  <c r="DG3826" i="26"/>
  <c r="DG3827" i="26"/>
  <c r="DG3828" i="26"/>
  <c r="DG3829" i="26"/>
  <c r="DG3830" i="26"/>
  <c r="DG3831" i="26"/>
  <c r="DG3832" i="26"/>
  <c r="DG3833" i="26"/>
  <c r="DG3834" i="26"/>
  <c r="DG3835" i="26"/>
  <c r="DG3836" i="26"/>
  <c r="DG3837" i="26"/>
  <c r="DG3838" i="26"/>
  <c r="DG3839" i="26"/>
  <c r="DG3840" i="26"/>
  <c r="DG3841" i="26"/>
  <c r="DG3842" i="26"/>
  <c r="DG3843" i="26"/>
  <c r="DG3844" i="26"/>
  <c r="DG3845" i="26"/>
  <c r="DG3846" i="26"/>
  <c r="DG3847" i="26"/>
  <c r="DG3848" i="26"/>
  <c r="DG3849" i="26"/>
  <c r="DG3850" i="26"/>
  <c r="DG3851" i="26"/>
  <c r="DG3852" i="26"/>
  <c r="DG3853" i="26"/>
  <c r="DG3854" i="26"/>
  <c r="DG3855" i="26"/>
  <c r="DG3856" i="26"/>
  <c r="DG3857" i="26"/>
  <c r="DG3858" i="26"/>
  <c r="DG3859" i="26"/>
  <c r="DG3860" i="26"/>
  <c r="DG3861" i="26"/>
  <c r="DG3862" i="26"/>
  <c r="DG3863" i="26"/>
  <c r="DG3864" i="26"/>
  <c r="DG3865" i="26"/>
  <c r="DG3866" i="26"/>
  <c r="DG3867" i="26"/>
  <c r="DG3868" i="26"/>
  <c r="DG3869" i="26"/>
  <c r="DG3870" i="26"/>
  <c r="DG3871" i="26"/>
  <c r="DG3872" i="26"/>
  <c r="DG3873" i="26"/>
  <c r="DG3874" i="26"/>
  <c r="DG3875" i="26"/>
  <c r="DG3876" i="26"/>
  <c r="DG3877" i="26"/>
  <c r="DG3878" i="26"/>
  <c r="DG3879" i="26"/>
  <c r="DG3880" i="26"/>
  <c r="DG3881" i="26"/>
  <c r="DG3882" i="26"/>
  <c r="DG3883" i="26"/>
  <c r="DG3884" i="26"/>
  <c r="DG3885" i="26"/>
  <c r="DG3886" i="26"/>
  <c r="DG3887" i="26"/>
  <c r="DG3888" i="26"/>
  <c r="DG3889" i="26"/>
  <c r="DG3890" i="26"/>
  <c r="DG3891" i="26"/>
  <c r="DG3892" i="26"/>
  <c r="DG3893" i="26"/>
  <c r="DG3894" i="26"/>
  <c r="DG3895" i="26"/>
  <c r="DG3896" i="26"/>
  <c r="DG3897" i="26"/>
  <c r="DG3898" i="26"/>
  <c r="DG3899" i="26"/>
  <c r="DG3900" i="26"/>
  <c r="DG3901" i="26"/>
  <c r="DG3902" i="26"/>
  <c r="DG3903" i="26"/>
  <c r="DG3904" i="26"/>
  <c r="DG3905" i="26"/>
  <c r="DG3906" i="26"/>
  <c r="DG3907" i="26"/>
  <c r="DG3908" i="26"/>
  <c r="DG3909" i="26"/>
  <c r="DG3910" i="26"/>
  <c r="DG3911" i="26"/>
  <c r="DG3912" i="26"/>
  <c r="DG3913" i="26"/>
  <c r="DG3914" i="26"/>
  <c r="DG3915" i="26"/>
  <c r="DG3916" i="26"/>
  <c r="DG3917" i="26"/>
  <c r="DG3918" i="26"/>
  <c r="DG3919" i="26"/>
  <c r="DG3920" i="26"/>
  <c r="DG3921" i="26"/>
  <c r="DG3922" i="26"/>
  <c r="DG3923" i="26"/>
  <c r="DG3924" i="26"/>
  <c r="DG3925" i="26"/>
  <c r="DG3926" i="26"/>
  <c r="DG3927" i="26"/>
  <c r="DG3928" i="26"/>
  <c r="DG3929" i="26"/>
  <c r="DG3930" i="26"/>
  <c r="DG3931" i="26"/>
  <c r="DG3932" i="26"/>
  <c r="DG3933" i="26"/>
  <c r="DG3934" i="26"/>
  <c r="DG3935" i="26"/>
  <c r="DG3936" i="26"/>
  <c r="DG3937" i="26"/>
  <c r="DG3938" i="26"/>
  <c r="DG3939" i="26"/>
  <c r="DG3940" i="26"/>
  <c r="DG3941" i="26"/>
  <c r="DG3942" i="26"/>
  <c r="DG3943" i="26"/>
  <c r="DG3944" i="26"/>
  <c r="DG3945" i="26"/>
  <c r="DG3946" i="26"/>
  <c r="DG3947" i="26"/>
  <c r="DG3948" i="26"/>
  <c r="DG3949" i="26"/>
  <c r="DG3950" i="26"/>
  <c r="DG3951" i="26"/>
  <c r="DG3952" i="26"/>
  <c r="DG3953" i="26"/>
  <c r="DG3954" i="26"/>
  <c r="DG3955" i="26"/>
  <c r="DG3956" i="26"/>
  <c r="DG3957" i="26"/>
  <c r="DG3958" i="26"/>
  <c r="DG3959" i="26"/>
  <c r="DG3960" i="26"/>
  <c r="DG3961" i="26"/>
  <c r="DG3962" i="26"/>
  <c r="DG3963" i="26"/>
  <c r="DG3964" i="26"/>
  <c r="DG3965" i="26"/>
  <c r="DG3966" i="26"/>
  <c r="DG3967" i="26"/>
  <c r="DG3968" i="26"/>
  <c r="DG3969" i="26"/>
  <c r="DG3970" i="26"/>
  <c r="DG3971" i="26"/>
  <c r="DG3972" i="26"/>
  <c r="DG3973" i="26"/>
  <c r="DG3974" i="26"/>
  <c r="DG3975" i="26"/>
  <c r="DG3976" i="26"/>
  <c r="DG3977" i="26"/>
  <c r="DG3978" i="26"/>
  <c r="DG3979" i="26"/>
  <c r="DG3980" i="26"/>
  <c r="DG3981" i="26"/>
  <c r="DG3982" i="26"/>
  <c r="DG3983" i="26"/>
  <c r="DG3984" i="26"/>
  <c r="DG3985" i="26"/>
  <c r="DG3986" i="26"/>
  <c r="DG3987" i="26"/>
  <c r="DG3988" i="26"/>
  <c r="DG3989" i="26"/>
  <c r="DG3990" i="26"/>
  <c r="DG3991" i="26"/>
  <c r="DG3992" i="26"/>
  <c r="DG3993" i="26"/>
  <c r="DG3994" i="26"/>
  <c r="DG3995" i="26"/>
  <c r="DG3996" i="26"/>
  <c r="DG3997" i="26"/>
  <c r="DG3998" i="26"/>
  <c r="DG3999" i="26"/>
  <c r="DG4000" i="26"/>
  <c r="DG4001" i="26"/>
  <c r="DG4002" i="26"/>
  <c r="DG4003" i="26"/>
  <c r="DG4004" i="26"/>
  <c r="DG4005" i="26"/>
  <c r="DG4006" i="26"/>
  <c r="DG4007" i="26"/>
  <c r="DG4008" i="26"/>
  <c r="DG4009" i="26"/>
  <c r="DG4010" i="26"/>
  <c r="DG4011" i="26"/>
  <c r="DG4012" i="26"/>
  <c r="DG4013" i="26"/>
  <c r="DG4014" i="26"/>
  <c r="DG4015" i="26"/>
  <c r="DG4016" i="26"/>
  <c r="DG4017" i="26"/>
  <c r="DG4018" i="26"/>
  <c r="DG4019" i="26"/>
  <c r="DG4020" i="26"/>
  <c r="DG4021" i="26"/>
  <c r="DG4022" i="26"/>
  <c r="DG4023" i="26"/>
  <c r="DG4024" i="26"/>
  <c r="DG4025" i="26"/>
  <c r="DG4026" i="26"/>
  <c r="DG4027" i="26"/>
  <c r="DG4028" i="26"/>
  <c r="DG4029" i="26"/>
  <c r="DG4030" i="26"/>
  <c r="DG4031" i="26"/>
  <c r="DG4032" i="26"/>
  <c r="DG4033" i="26"/>
  <c r="DG4034" i="26"/>
  <c r="DG4035" i="26"/>
  <c r="DG4036" i="26"/>
  <c r="DG4037" i="26"/>
  <c r="DG4038" i="26"/>
  <c r="DG4039" i="26"/>
  <c r="DG4040" i="26"/>
  <c r="DG4041" i="26"/>
  <c r="DG4042" i="26"/>
  <c r="DG4043" i="26"/>
  <c r="DG4044" i="26"/>
  <c r="DG4045" i="26"/>
  <c r="DG4046" i="26"/>
  <c r="DG4047" i="26"/>
  <c r="DG4048" i="26"/>
  <c r="DG4049" i="26"/>
  <c r="DG4050" i="26"/>
  <c r="DG4051" i="26"/>
  <c r="DG4052" i="26"/>
  <c r="DG4053" i="26"/>
  <c r="DG4054" i="26"/>
  <c r="DG4055" i="26"/>
  <c r="DG4056" i="26"/>
  <c r="DG4057" i="26"/>
  <c r="DG4058" i="26"/>
  <c r="DG4059" i="26"/>
  <c r="DG4060" i="26"/>
  <c r="DG4061" i="26"/>
  <c r="DG4062" i="26"/>
  <c r="DG4063" i="26"/>
  <c r="DG4064" i="26"/>
  <c r="DG4065" i="26"/>
  <c r="DG4066" i="26"/>
  <c r="DG4067" i="26"/>
  <c r="DG4068" i="26"/>
  <c r="DG4069" i="26"/>
  <c r="DG4070" i="26"/>
  <c r="DG4071" i="26"/>
  <c r="DG4072" i="26"/>
  <c r="DG4073" i="26"/>
  <c r="DG4074" i="26"/>
  <c r="DG4075" i="26"/>
  <c r="DG4076" i="26"/>
  <c r="DG4077" i="26"/>
  <c r="DG4078" i="26"/>
  <c r="DG4079" i="26"/>
  <c r="DG4080" i="26"/>
  <c r="DG4081" i="26"/>
  <c r="DG4082" i="26"/>
  <c r="DG4083" i="26"/>
  <c r="DG4084" i="26"/>
  <c r="DG4085" i="26"/>
  <c r="DG4086" i="26"/>
  <c r="DG4087" i="26"/>
  <c r="DG4088" i="26"/>
  <c r="DG4089" i="26"/>
  <c r="DG4090" i="26"/>
  <c r="DG4091" i="26"/>
  <c r="DG4092" i="26"/>
  <c r="DG4093" i="26"/>
  <c r="DG4094" i="26"/>
  <c r="DG4095" i="26"/>
  <c r="DG4096" i="26"/>
  <c r="DG4097" i="26"/>
  <c r="DG4098" i="26"/>
  <c r="DG4099" i="26"/>
  <c r="DG4100" i="26"/>
  <c r="DG4101" i="26"/>
  <c r="DG4102" i="26"/>
  <c r="DG4103" i="26"/>
  <c r="DG4104" i="26"/>
  <c r="DG4105" i="26"/>
  <c r="DG4106" i="26"/>
  <c r="DG4107" i="26"/>
  <c r="DG4108" i="26"/>
  <c r="DG4109" i="26"/>
  <c r="DG4110" i="26"/>
  <c r="DG4111" i="26"/>
  <c r="DG4112" i="26"/>
  <c r="DG4113" i="26"/>
  <c r="DG4114" i="26"/>
  <c r="DG4115" i="26"/>
  <c r="DG4116" i="26"/>
  <c r="DG4117" i="26"/>
  <c r="DG4118" i="26"/>
  <c r="DG4119" i="26"/>
  <c r="DG4120" i="26"/>
  <c r="DG4121" i="26"/>
  <c r="DG4122" i="26"/>
  <c r="DG4123" i="26"/>
  <c r="DG4124" i="26"/>
  <c r="DG4125" i="26"/>
  <c r="DG4126" i="26"/>
  <c r="DG4127" i="26"/>
  <c r="DG4128" i="26"/>
  <c r="DG4129" i="26"/>
  <c r="DG4130" i="26"/>
  <c r="DG4131" i="26"/>
  <c r="DG4132" i="26"/>
  <c r="DG4133" i="26"/>
  <c r="DG4134" i="26"/>
  <c r="DG4135" i="26"/>
  <c r="DG4136" i="26"/>
  <c r="DG4137" i="26"/>
  <c r="DG4138" i="26"/>
  <c r="DG4139" i="26"/>
  <c r="DG4140" i="26"/>
  <c r="DG4141" i="26"/>
  <c r="DG4142" i="26"/>
  <c r="DG4143" i="26"/>
  <c r="DG4144" i="26"/>
  <c r="DG4145" i="26"/>
  <c r="DG4146" i="26"/>
  <c r="DG4147" i="26"/>
  <c r="DG4148" i="26"/>
  <c r="DG4149" i="26"/>
  <c r="DG4150" i="26"/>
  <c r="DG4151" i="26"/>
  <c r="DG4152" i="26"/>
  <c r="DG4153" i="26"/>
  <c r="DG4154" i="26"/>
  <c r="DG4155" i="26"/>
  <c r="DG4156" i="26"/>
  <c r="DG4157" i="26"/>
  <c r="DG4158" i="26"/>
  <c r="DG4159" i="26"/>
  <c r="DG4160" i="26"/>
  <c r="DG4161" i="26"/>
  <c r="DG4162" i="26"/>
  <c r="DG4163" i="26"/>
  <c r="DG4164" i="26"/>
  <c r="DG4165" i="26"/>
  <c r="DG4166" i="26"/>
  <c r="DG4167" i="26"/>
  <c r="DG4168" i="26"/>
  <c r="DG4169" i="26"/>
  <c r="DG4170" i="26"/>
  <c r="DG4171" i="26"/>
  <c r="DG4172" i="26"/>
  <c r="DG4173" i="26"/>
  <c r="DG4174" i="26"/>
  <c r="DG4175" i="26"/>
  <c r="DG4176" i="26"/>
  <c r="DG4177" i="26"/>
  <c r="DG4178" i="26"/>
  <c r="DG4179" i="26"/>
  <c r="DG4180" i="26"/>
  <c r="DG4181" i="26"/>
  <c r="DG4182" i="26"/>
  <c r="DG4183" i="26"/>
  <c r="DG4184" i="26"/>
  <c r="DG4185" i="26"/>
  <c r="DG4186" i="26"/>
  <c r="DG4187" i="26"/>
  <c r="DG4188" i="26"/>
  <c r="DG4189" i="26"/>
  <c r="DG4190" i="26"/>
  <c r="DG4191" i="26"/>
  <c r="DG4192" i="26"/>
  <c r="DG4193" i="26"/>
  <c r="DG4194" i="26"/>
  <c r="DG4195" i="26"/>
  <c r="DG4196" i="26"/>
  <c r="DG4197" i="26"/>
  <c r="DG4198" i="26"/>
  <c r="DG4199" i="26"/>
  <c r="DG4200" i="26"/>
  <c r="DG4201" i="26"/>
  <c r="DG4202" i="26"/>
  <c r="DG4203" i="26"/>
  <c r="DG4204" i="26"/>
  <c r="DG4205" i="26"/>
  <c r="DG4206" i="26"/>
  <c r="DG4207" i="26"/>
  <c r="DG4208" i="26"/>
  <c r="DG4209" i="26"/>
  <c r="DG4210" i="26"/>
  <c r="DG4211" i="26"/>
  <c r="DG4212" i="26"/>
  <c r="DG4213" i="26"/>
  <c r="DG4214" i="26"/>
  <c r="DG4215" i="26"/>
  <c r="DG4216" i="26"/>
  <c r="DG4217" i="26"/>
  <c r="DG4218" i="26"/>
  <c r="DG4219" i="26"/>
  <c r="DG4220" i="26"/>
  <c r="DG4221" i="26"/>
  <c r="DG4222" i="26"/>
  <c r="DG4223" i="26"/>
  <c r="DG4224" i="26"/>
  <c r="DG4225" i="26"/>
  <c r="DG4226" i="26"/>
  <c r="DG4227" i="26"/>
  <c r="DG4228" i="26"/>
  <c r="DG4229" i="26"/>
  <c r="DG4230" i="26"/>
  <c r="DG4231" i="26"/>
  <c r="DG4232" i="26"/>
  <c r="DG4233" i="26"/>
  <c r="DG4234" i="26"/>
  <c r="DG4235" i="26"/>
  <c r="DG4236" i="26"/>
  <c r="DG4237" i="26"/>
  <c r="DG4238" i="26"/>
  <c r="DG4239" i="26"/>
  <c r="DG4240" i="26"/>
  <c r="DG4241" i="26"/>
  <c r="DG4242" i="26"/>
  <c r="DG4243" i="26"/>
  <c r="DG4244" i="26"/>
  <c r="DG4245" i="26"/>
  <c r="DG4246" i="26"/>
  <c r="DG4247" i="26"/>
  <c r="DG4248" i="26"/>
  <c r="DG4249" i="26"/>
  <c r="DG4250" i="26"/>
  <c r="DG4251" i="26"/>
  <c r="DG4252" i="26"/>
  <c r="DG4253" i="26"/>
  <c r="DG4254" i="26"/>
  <c r="DG4255" i="26"/>
  <c r="DG4256" i="26"/>
  <c r="DG4257" i="26"/>
  <c r="DG4258" i="26"/>
  <c r="DG4259" i="26"/>
  <c r="DG4260" i="26"/>
  <c r="DG4261" i="26"/>
  <c r="DG4262" i="26"/>
  <c r="DG4263" i="26"/>
  <c r="DG4264" i="26"/>
  <c r="DG4265" i="26"/>
  <c r="DG4266" i="26"/>
  <c r="DG4267" i="26"/>
  <c r="DG4268" i="26"/>
  <c r="DG4269" i="26"/>
  <c r="DG4270" i="26"/>
  <c r="DG4271" i="26"/>
  <c r="DG4272" i="26"/>
  <c r="DG4273" i="26"/>
  <c r="DG4274" i="26"/>
  <c r="DG4275" i="26"/>
  <c r="DG4276" i="26"/>
  <c r="DG4277" i="26"/>
  <c r="DG4278" i="26"/>
  <c r="DG4279" i="26"/>
  <c r="DG4280" i="26"/>
  <c r="DG4281" i="26"/>
  <c r="DG4282" i="26"/>
  <c r="DG4283" i="26"/>
  <c r="DG4284" i="26"/>
  <c r="DG4285" i="26"/>
  <c r="DG4286" i="26"/>
  <c r="DG4287" i="26"/>
  <c r="DG4288" i="26"/>
  <c r="DG4289" i="26"/>
  <c r="DG4290" i="26"/>
  <c r="DG4291" i="26"/>
  <c r="DG4292" i="26"/>
  <c r="DG4293" i="26"/>
  <c r="DG4294" i="26"/>
  <c r="DG4295" i="26"/>
  <c r="DG4296" i="26"/>
  <c r="DG4297" i="26"/>
  <c r="DG4298" i="26"/>
  <c r="DG4299" i="26"/>
  <c r="DG4300" i="26"/>
  <c r="DG4301" i="26"/>
  <c r="DG4302" i="26"/>
  <c r="DG4303" i="26"/>
  <c r="DG4304" i="26"/>
  <c r="DG4305" i="26"/>
  <c r="DG4306" i="26"/>
  <c r="DG4307" i="26"/>
  <c r="DG4308" i="26"/>
  <c r="DG4309" i="26"/>
  <c r="DG4310" i="26"/>
  <c r="DG4311" i="26"/>
  <c r="DG4312" i="26"/>
  <c r="DG4313" i="26"/>
  <c r="DG4314" i="26"/>
  <c r="DG4315" i="26"/>
  <c r="DG4316" i="26"/>
  <c r="DG4317" i="26"/>
  <c r="DG4318" i="26"/>
  <c r="DG4319" i="26"/>
  <c r="DG4320" i="26"/>
  <c r="DG4321" i="26"/>
  <c r="DG4322" i="26"/>
  <c r="DG4323" i="26"/>
  <c r="DG4324" i="26"/>
  <c r="DG4325" i="26"/>
  <c r="DG4326" i="26"/>
  <c r="DG4327" i="26"/>
  <c r="DG4328" i="26"/>
  <c r="DG4329" i="26"/>
  <c r="DG4330" i="26"/>
  <c r="DG4331" i="26"/>
  <c r="DG4332" i="26"/>
  <c r="DG4333" i="26"/>
  <c r="DG4334" i="26"/>
  <c r="DG4335" i="26"/>
  <c r="DG4336" i="26"/>
  <c r="DG4337" i="26"/>
  <c r="DG4338" i="26"/>
  <c r="DG4339" i="26"/>
  <c r="DG4340" i="26"/>
  <c r="DG4341" i="26"/>
  <c r="DG4342" i="26"/>
  <c r="DG4343" i="26"/>
  <c r="DG4344" i="26"/>
  <c r="DG4345" i="26"/>
  <c r="DG4346" i="26"/>
  <c r="DG4347" i="26"/>
  <c r="DG4348" i="26"/>
  <c r="DG4349" i="26"/>
  <c r="DG4350" i="26"/>
  <c r="DG4351" i="26"/>
  <c r="DG4352" i="26"/>
  <c r="DG4353" i="26"/>
  <c r="DG4354" i="26"/>
  <c r="DG4355" i="26"/>
  <c r="DG4356" i="26"/>
  <c r="DG4357" i="26"/>
  <c r="DG4358" i="26"/>
  <c r="DG4359" i="26"/>
  <c r="DG4360" i="26"/>
  <c r="DG4361" i="26"/>
  <c r="DG4362" i="26"/>
  <c r="DG4363" i="26"/>
  <c r="DG4364" i="26"/>
  <c r="DG4365" i="26"/>
  <c r="DG4366" i="26"/>
  <c r="DG4367" i="26"/>
  <c r="DG4368" i="26"/>
  <c r="DG4369" i="26"/>
  <c r="DG4370" i="26"/>
  <c r="DG4371" i="26"/>
  <c r="DG4372" i="26"/>
  <c r="DG4373" i="26"/>
  <c r="DG4374" i="26"/>
  <c r="DG4375" i="26"/>
  <c r="DG4376" i="26"/>
  <c r="DG4377" i="26"/>
  <c r="DG4378" i="26"/>
  <c r="DG4379" i="26"/>
  <c r="DG4380" i="26"/>
  <c r="DG4381" i="26"/>
  <c r="DG4382" i="26"/>
  <c r="DG4383" i="26"/>
  <c r="DG4384" i="26"/>
  <c r="DG4385" i="26"/>
  <c r="DG4386" i="26"/>
  <c r="DG4387" i="26"/>
  <c r="DG4388" i="26"/>
  <c r="DG4389" i="26"/>
  <c r="DG4390" i="26"/>
  <c r="DG4391" i="26"/>
  <c r="DG4392" i="26"/>
  <c r="DG4393" i="26"/>
  <c r="DG4394" i="26"/>
  <c r="DG4395" i="26"/>
  <c r="DG4396" i="26"/>
  <c r="DG4397" i="26"/>
  <c r="DG4398" i="26"/>
  <c r="DG4399" i="26"/>
  <c r="DG4400" i="26"/>
  <c r="DG4401" i="26"/>
  <c r="DG4402" i="26"/>
  <c r="DG4403" i="26"/>
  <c r="DG4404" i="26"/>
  <c r="DG4405" i="26"/>
  <c r="DG4406" i="26"/>
  <c r="DG4407" i="26"/>
  <c r="DG4408" i="26"/>
  <c r="DG4409" i="26"/>
  <c r="DG4410" i="26"/>
  <c r="DG4411" i="26"/>
  <c r="DG4412" i="26"/>
  <c r="DG4413" i="26"/>
  <c r="DG4414" i="26"/>
  <c r="DG4415" i="26"/>
  <c r="DG4416" i="26"/>
  <c r="DG4417" i="26"/>
  <c r="DG4418" i="26"/>
  <c r="DG4419" i="26"/>
  <c r="DG4420" i="26"/>
  <c r="DG4421" i="26"/>
  <c r="DG4422" i="26"/>
  <c r="DG4423" i="26"/>
  <c r="DG4424" i="26"/>
  <c r="DG4425" i="26"/>
  <c r="DG4426" i="26"/>
  <c r="DG4427" i="26"/>
  <c r="DG4428" i="26"/>
  <c r="DG4429" i="26"/>
  <c r="DG4430" i="26"/>
  <c r="DG4431" i="26"/>
  <c r="DG4432" i="26"/>
  <c r="DG4433" i="26"/>
  <c r="DG4434" i="26"/>
  <c r="DG4435" i="26"/>
  <c r="DG4436" i="26"/>
  <c r="DG4437" i="26"/>
  <c r="DG4438" i="26"/>
  <c r="DG4439" i="26"/>
  <c r="DG4440" i="26"/>
  <c r="DG4441" i="26"/>
  <c r="DG4442" i="26"/>
  <c r="DG4443" i="26"/>
  <c r="DG4444" i="26"/>
  <c r="DG4445" i="26"/>
  <c r="DG4446" i="26"/>
  <c r="DG4447" i="26"/>
  <c r="DG4448" i="26"/>
  <c r="DG4449" i="26"/>
  <c r="DG4450" i="26"/>
  <c r="DG4451" i="26"/>
  <c r="DG4452" i="26"/>
  <c r="DG4453" i="26"/>
  <c r="DG4454" i="26"/>
  <c r="DG4455" i="26"/>
  <c r="DG4456" i="26"/>
  <c r="DG4457" i="26"/>
  <c r="DG4458" i="26"/>
  <c r="DG4459" i="26"/>
  <c r="DG4460" i="26"/>
  <c r="DG4461" i="26"/>
  <c r="DG4462" i="26"/>
  <c r="DG4463" i="26"/>
  <c r="DG4464" i="26"/>
  <c r="DG4465" i="26"/>
  <c r="DG4466" i="26"/>
  <c r="DG4467" i="26"/>
  <c r="DG4468" i="26"/>
  <c r="DG4469" i="26"/>
  <c r="DG4470" i="26"/>
  <c r="DG4471" i="26"/>
  <c r="DG4472" i="26"/>
  <c r="DG4473" i="26"/>
  <c r="DG4474" i="26"/>
  <c r="DG4475" i="26"/>
  <c r="DG4476" i="26"/>
  <c r="DG4477" i="26"/>
  <c r="DG4478" i="26"/>
  <c r="DG4479" i="26"/>
  <c r="DG4480" i="26"/>
  <c r="DG4481" i="26"/>
  <c r="DG4482" i="26"/>
  <c r="DG4483" i="26"/>
  <c r="DG4484" i="26"/>
  <c r="DG4485" i="26"/>
  <c r="DG4486" i="26"/>
  <c r="DG4487" i="26"/>
  <c r="DG4488" i="26"/>
  <c r="DG4489" i="26"/>
  <c r="DG4490" i="26"/>
  <c r="DG4491" i="26"/>
  <c r="DG4492" i="26"/>
  <c r="DG4493" i="26"/>
  <c r="DG4494" i="26"/>
  <c r="DG4495" i="26"/>
  <c r="DG4496" i="26"/>
  <c r="DG4497" i="26"/>
  <c r="DG4498" i="26"/>
  <c r="DG4499" i="26"/>
  <c r="DG4500" i="26"/>
  <c r="DG4501" i="26"/>
  <c r="DG4502" i="26"/>
  <c r="DG4503" i="26"/>
  <c r="DG4504" i="26"/>
  <c r="DG4505" i="26"/>
  <c r="DG4506" i="26"/>
  <c r="DG4507" i="26"/>
  <c r="DG4508" i="26"/>
  <c r="DG4509" i="26"/>
  <c r="DG4510" i="26"/>
  <c r="DG4511" i="26"/>
  <c r="DG4512" i="26"/>
  <c r="DG4513" i="26"/>
  <c r="DG4514" i="26"/>
  <c r="DG4515" i="26"/>
  <c r="DG4516" i="26"/>
  <c r="DG4517" i="26"/>
  <c r="DG4518" i="26"/>
  <c r="DG4519" i="26"/>
  <c r="DG4520" i="26"/>
  <c r="DG4521" i="26"/>
  <c r="DG4522" i="26"/>
  <c r="DG4523" i="26"/>
  <c r="DG4524" i="26"/>
  <c r="DG4525" i="26"/>
  <c r="DG4526" i="26"/>
  <c r="DG4527" i="26"/>
  <c r="DG4528" i="26"/>
  <c r="DG4529" i="26"/>
  <c r="DG4530" i="26"/>
  <c r="DG4531" i="26"/>
  <c r="DG4532" i="26"/>
  <c r="DG4533" i="26"/>
  <c r="DG4534" i="26"/>
  <c r="DG4535" i="26"/>
  <c r="DG4536" i="26"/>
  <c r="DG4537" i="26"/>
  <c r="DG4538" i="26"/>
  <c r="DG4539" i="26"/>
  <c r="DG4540" i="26"/>
  <c r="DG4541" i="26"/>
  <c r="DG4542" i="26"/>
  <c r="DG4543" i="26"/>
  <c r="DG4544" i="26"/>
  <c r="DG4545" i="26"/>
  <c r="DG4546" i="26"/>
  <c r="DG4547" i="26"/>
  <c r="DG4548" i="26"/>
  <c r="DG4549" i="26"/>
  <c r="DG4550" i="26"/>
  <c r="DG4551" i="26"/>
  <c r="DG4552" i="26"/>
  <c r="DG4553" i="26"/>
  <c r="DG4554" i="26"/>
  <c r="DG4555" i="26"/>
  <c r="DG4556" i="26"/>
  <c r="DG4557" i="26"/>
  <c r="DG4558" i="26"/>
  <c r="DG4559" i="26"/>
  <c r="DG4560" i="26"/>
  <c r="DG4561" i="26"/>
  <c r="DG4562" i="26"/>
  <c r="DG4563" i="26"/>
  <c r="DG4564" i="26"/>
  <c r="DG4565" i="26"/>
  <c r="DG4566" i="26"/>
  <c r="DG4567" i="26"/>
  <c r="DG4568" i="26"/>
  <c r="DG4569" i="26"/>
  <c r="DG4570" i="26"/>
  <c r="DG4571" i="26"/>
  <c r="DG4572" i="26"/>
  <c r="DG4573" i="26"/>
  <c r="DG4574" i="26"/>
  <c r="DG4575" i="26"/>
  <c r="DG4576" i="26"/>
  <c r="DG4577" i="26"/>
  <c r="DG4578" i="26"/>
  <c r="DG4579" i="26"/>
  <c r="DG4580" i="26"/>
  <c r="DG4581" i="26"/>
  <c r="DG4582" i="26"/>
  <c r="DG4583" i="26"/>
  <c r="DG4584" i="26"/>
  <c r="DG4585" i="26"/>
  <c r="DG4586" i="26"/>
  <c r="DG4587" i="26"/>
  <c r="DG4588" i="26"/>
  <c r="DG4589" i="26"/>
  <c r="DG4590" i="26"/>
  <c r="DG4591" i="26"/>
  <c r="DG4592" i="26"/>
  <c r="DG4593" i="26"/>
  <c r="DG4594" i="26"/>
  <c r="DG4595" i="26"/>
  <c r="DG4596" i="26"/>
  <c r="DG4597" i="26"/>
  <c r="DG4598" i="26"/>
  <c r="DG4599" i="26"/>
  <c r="DG4600" i="26"/>
  <c r="DG4601" i="26"/>
  <c r="DG4602" i="26"/>
  <c r="DG4603" i="26"/>
  <c r="DG4604" i="26"/>
  <c r="DG4605" i="26"/>
  <c r="DG4606" i="26"/>
  <c r="DG4607" i="26"/>
  <c r="DG4608" i="26"/>
  <c r="DG4609" i="26"/>
  <c r="DG4610" i="26"/>
  <c r="DG4611" i="26"/>
  <c r="DG4612" i="26"/>
  <c r="DG4613" i="26"/>
  <c r="DG4614" i="26"/>
  <c r="DG4615" i="26"/>
  <c r="DG4616" i="26"/>
  <c r="DG4617" i="26"/>
  <c r="DG4618" i="26"/>
  <c r="DG4619" i="26"/>
  <c r="DG4620" i="26"/>
  <c r="DG4621" i="26"/>
  <c r="DG4622" i="26"/>
  <c r="DG4623" i="26"/>
  <c r="DG4624" i="26"/>
  <c r="DG4625" i="26"/>
  <c r="DG4626" i="26"/>
  <c r="DG4627" i="26"/>
  <c r="DG4628" i="26"/>
  <c r="DG4629" i="26"/>
  <c r="DG4630" i="26"/>
  <c r="DG4631" i="26"/>
  <c r="DG4632" i="26"/>
  <c r="DG4633" i="26"/>
  <c r="DG4634" i="26"/>
  <c r="DG4635" i="26"/>
  <c r="DG4636" i="26"/>
  <c r="DG4637" i="26"/>
  <c r="DG4638" i="26"/>
  <c r="DG4639" i="26"/>
  <c r="DG4640" i="26"/>
  <c r="DG4641" i="26"/>
  <c r="DG4642" i="26"/>
  <c r="DG4643" i="26"/>
  <c r="DG4644" i="26"/>
  <c r="DG4645" i="26"/>
  <c r="DG4646" i="26"/>
  <c r="DG4647" i="26"/>
  <c r="DG4648" i="26"/>
  <c r="DG4649" i="26"/>
  <c r="DG4650" i="26"/>
  <c r="DG4651" i="26"/>
  <c r="DG4652" i="26"/>
  <c r="DG4653" i="26"/>
  <c r="DG4654" i="26"/>
  <c r="DG4655" i="26"/>
  <c r="DG4656" i="26"/>
  <c r="DG4657" i="26"/>
  <c r="DG4658" i="26"/>
  <c r="DG4659" i="26"/>
  <c r="DG4660" i="26"/>
  <c r="DG4661" i="26"/>
  <c r="DG4662" i="26"/>
  <c r="DG4663" i="26"/>
  <c r="DG4664" i="26"/>
  <c r="DG4665" i="26"/>
  <c r="DG4666" i="26"/>
  <c r="DG4667" i="26"/>
  <c r="DG4668" i="26"/>
  <c r="DG4669" i="26"/>
  <c r="DG4670" i="26"/>
  <c r="DG4671" i="26"/>
  <c r="DG4672" i="26"/>
  <c r="DG4673" i="26"/>
  <c r="DG4674" i="26"/>
  <c r="DG4675" i="26"/>
  <c r="DG4676" i="26"/>
  <c r="DG4677" i="26"/>
  <c r="DG4678" i="26"/>
  <c r="DG4679" i="26"/>
  <c r="DG4680" i="26"/>
  <c r="DG4681" i="26"/>
  <c r="DG4682" i="26"/>
  <c r="DG4683" i="26"/>
  <c r="DG4684" i="26"/>
  <c r="DG4685" i="26"/>
  <c r="DG4686" i="26"/>
  <c r="DG4687" i="26"/>
  <c r="DG4688" i="26"/>
  <c r="DG4689" i="26"/>
  <c r="DG4690" i="26"/>
  <c r="DG4691" i="26"/>
  <c r="DG4692" i="26"/>
  <c r="DG4693" i="26"/>
  <c r="DG4694" i="26"/>
  <c r="DG4695" i="26"/>
  <c r="DG4696" i="26"/>
  <c r="DG4697" i="26"/>
  <c r="DG4698" i="26"/>
  <c r="DG4699" i="26"/>
  <c r="DG4700" i="26"/>
  <c r="DG4701" i="26"/>
  <c r="DG4702" i="26"/>
  <c r="DG4703" i="26"/>
  <c r="DG4704" i="26"/>
  <c r="DG4705" i="26"/>
  <c r="DG4706" i="26"/>
  <c r="DG4707" i="26"/>
  <c r="DG4708" i="26"/>
  <c r="DG4709" i="26"/>
  <c r="DG4710" i="26"/>
  <c r="DG4711" i="26"/>
  <c r="DG4712" i="26"/>
  <c r="DG4713" i="26"/>
  <c r="DG4714" i="26"/>
  <c r="DG4715" i="26"/>
  <c r="DG4716" i="26"/>
  <c r="DG4717" i="26"/>
  <c r="DG4718" i="26"/>
  <c r="DG4719" i="26"/>
  <c r="DG4720" i="26"/>
  <c r="DG4721" i="26"/>
  <c r="DG4722" i="26"/>
  <c r="DG4723" i="26"/>
  <c r="DG4724" i="26"/>
  <c r="DG4725" i="26"/>
  <c r="DG4726" i="26"/>
  <c r="DG4727" i="26"/>
  <c r="DG4728" i="26"/>
  <c r="DG4729" i="26"/>
  <c r="DG4730" i="26"/>
  <c r="DG4731" i="26"/>
  <c r="DG4732" i="26"/>
  <c r="DG4733" i="26"/>
  <c r="DG4734" i="26"/>
  <c r="DG4735" i="26"/>
  <c r="DG4736" i="26"/>
  <c r="DG4737" i="26"/>
  <c r="DG4738" i="26"/>
  <c r="DG4739" i="26"/>
  <c r="DG4740" i="26"/>
  <c r="DG4741" i="26"/>
  <c r="DG4742" i="26"/>
  <c r="DG4743" i="26"/>
  <c r="DG4744" i="26"/>
  <c r="DG4745" i="26"/>
  <c r="DG4746" i="26"/>
  <c r="DG4747" i="26"/>
  <c r="DG4748" i="26"/>
  <c r="DG4749" i="26"/>
  <c r="DG4750" i="26"/>
  <c r="DG4751" i="26"/>
  <c r="DG4752" i="26"/>
  <c r="DG4753" i="26"/>
  <c r="DG4754" i="26"/>
  <c r="DG4755" i="26"/>
  <c r="DG4756" i="26"/>
  <c r="DG4757" i="26"/>
  <c r="DG4758" i="26"/>
  <c r="DG4759" i="26"/>
  <c r="DG4760" i="26"/>
  <c r="DG4761" i="26"/>
  <c r="DG4762" i="26"/>
  <c r="DG4763" i="26"/>
  <c r="DG4764" i="26"/>
  <c r="DG4765" i="26"/>
  <c r="DG4766" i="26"/>
  <c r="DG4767" i="26"/>
  <c r="DG4768" i="26"/>
  <c r="DG4769" i="26"/>
  <c r="DG4770" i="26"/>
  <c r="DG4771" i="26"/>
  <c r="DG4772" i="26"/>
  <c r="DG4773" i="26"/>
  <c r="DG4774" i="26"/>
  <c r="DG4775" i="26"/>
  <c r="DG4776" i="26"/>
  <c r="DG4777" i="26"/>
  <c r="DG4778" i="26"/>
  <c r="DG4779" i="26"/>
  <c r="DG4780" i="26"/>
  <c r="DG4781" i="26"/>
  <c r="DG4782" i="26"/>
  <c r="DG4783" i="26"/>
  <c r="DG4784" i="26"/>
  <c r="DG4785" i="26"/>
  <c r="DG4786" i="26"/>
  <c r="DG4787" i="26"/>
  <c r="DG4788" i="26"/>
  <c r="DG4789" i="26"/>
  <c r="DG4790" i="26"/>
  <c r="DG4791" i="26"/>
  <c r="DG4792" i="26"/>
  <c r="DG4793" i="26"/>
  <c r="DG4794" i="26"/>
  <c r="DG4795" i="26"/>
  <c r="DG4796" i="26"/>
  <c r="DG4797" i="26"/>
  <c r="DG4798" i="26"/>
  <c r="DG4799" i="26"/>
  <c r="DG4800" i="26"/>
  <c r="DG4801" i="26"/>
  <c r="DG4802" i="26"/>
  <c r="DG4803" i="26"/>
  <c r="DG4804" i="26"/>
  <c r="DG4805" i="26"/>
  <c r="DG4806" i="26"/>
  <c r="DG4807" i="26"/>
  <c r="DG4808" i="26"/>
  <c r="DG4809" i="26"/>
  <c r="DG4810" i="26"/>
  <c r="DG4811" i="26"/>
  <c r="DG4812" i="26"/>
  <c r="DG4813" i="26"/>
  <c r="DG4814" i="26"/>
  <c r="DG4815" i="26"/>
  <c r="DG4816" i="26"/>
  <c r="DG4817" i="26"/>
  <c r="DG4818" i="26"/>
  <c r="DG4819" i="26"/>
  <c r="DG4820" i="26"/>
  <c r="DG4821" i="26"/>
  <c r="DG4822" i="26"/>
  <c r="DG4823" i="26"/>
  <c r="DG4824" i="26"/>
  <c r="DG4825" i="26"/>
  <c r="DG4826" i="26"/>
  <c r="DG4827" i="26"/>
  <c r="DG4828" i="26"/>
  <c r="DG4829" i="26"/>
  <c r="DG4830" i="26"/>
  <c r="DG4831" i="26"/>
  <c r="DG4832" i="26"/>
  <c r="DG4833" i="26"/>
  <c r="DG4834" i="26"/>
  <c r="DG4835" i="26"/>
  <c r="DG4836" i="26"/>
  <c r="DG4837" i="26"/>
  <c r="DG4838" i="26"/>
  <c r="DG4839" i="26"/>
  <c r="DG4840" i="26"/>
  <c r="DG4841" i="26"/>
  <c r="DG4842" i="26"/>
  <c r="DG4843" i="26"/>
  <c r="DG4844" i="26"/>
  <c r="DG4845" i="26"/>
  <c r="DG4846" i="26"/>
  <c r="DG4847" i="26"/>
  <c r="DG4848" i="26"/>
  <c r="DG4849" i="26"/>
  <c r="DG4850" i="26"/>
  <c r="DG4851" i="26"/>
  <c r="DG4852" i="26"/>
  <c r="DG4853" i="26"/>
  <c r="DG4854" i="26"/>
  <c r="DG4855" i="26"/>
  <c r="DG4856" i="26"/>
  <c r="DG4857" i="26"/>
  <c r="DG4858" i="26"/>
  <c r="DG4859" i="26"/>
  <c r="DG4860" i="26"/>
  <c r="DG4861" i="26"/>
  <c r="DG4862" i="26"/>
  <c r="DG4863" i="26"/>
  <c r="DG4864" i="26"/>
  <c r="DG4865" i="26"/>
  <c r="DG4866" i="26"/>
  <c r="DG4867" i="26"/>
  <c r="DG4868" i="26"/>
  <c r="DG4869" i="26"/>
  <c r="DG4870" i="26"/>
  <c r="DG4871" i="26"/>
  <c r="DG4872" i="26"/>
  <c r="DG4873" i="26"/>
  <c r="DG4874" i="26"/>
  <c r="DG4875" i="26"/>
  <c r="DG4876" i="26"/>
  <c r="DG4877" i="26"/>
  <c r="DG4878" i="26"/>
  <c r="DG4879" i="26"/>
  <c r="DG4880" i="26"/>
  <c r="DG4881" i="26"/>
  <c r="DG4882" i="26"/>
  <c r="DG4883" i="26"/>
  <c r="DG4884" i="26"/>
  <c r="DG4885" i="26"/>
  <c r="DG4886" i="26"/>
  <c r="DG4887" i="26"/>
  <c r="DG4888" i="26"/>
  <c r="DG4889" i="26"/>
  <c r="DG4890" i="26"/>
  <c r="DG4891" i="26"/>
  <c r="DG4892" i="26"/>
  <c r="DG4893" i="26"/>
  <c r="DG4894" i="26"/>
  <c r="DG4895" i="26"/>
  <c r="DG4896" i="26"/>
  <c r="DG4897" i="26"/>
  <c r="DG4898" i="26"/>
  <c r="DG4899" i="26"/>
  <c r="DG4900" i="26"/>
  <c r="DG4901" i="26"/>
  <c r="DG4902" i="26"/>
  <c r="DG4903" i="26"/>
  <c r="DG4904" i="26"/>
  <c r="DG4905" i="26"/>
  <c r="DG4906" i="26"/>
  <c r="DG4907" i="26"/>
  <c r="DG4908" i="26"/>
  <c r="DG4909" i="26"/>
  <c r="DG4910" i="26"/>
  <c r="DG4911" i="26"/>
  <c r="DG4912" i="26"/>
  <c r="DG4913" i="26"/>
  <c r="DG4914" i="26"/>
  <c r="DG4915" i="26"/>
  <c r="DG4916" i="26"/>
  <c r="DG4917" i="26"/>
  <c r="DG4918" i="26"/>
  <c r="DG4919" i="26"/>
  <c r="DG4920" i="26"/>
  <c r="DG4921" i="26"/>
  <c r="DG16"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G3" i="26" l="1"/>
  <c r="DF3" i="24"/>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alcChain>
</file>

<file path=xl/sharedStrings.xml><?xml version="1.0" encoding="utf-8"?>
<sst xmlns="http://schemas.openxmlformats.org/spreadsheetml/2006/main" count="5497" uniqueCount="248">
  <si>
    <t>）</t>
    <phoneticPr fontId="3"/>
  </si>
  <si>
    <t>その他</t>
    <rPh sb="2" eb="3">
      <t>タ</t>
    </rPh>
    <phoneticPr fontId="3"/>
  </si>
  <si>
    <t>蛍光灯</t>
    <rPh sb="0" eb="3">
      <t>ケイコウトウ</t>
    </rPh>
    <phoneticPr fontId="3"/>
  </si>
  <si>
    <t>白熱灯</t>
    <rPh sb="0" eb="3">
      <t>ハクネツトウ</t>
    </rPh>
    <phoneticPr fontId="3"/>
  </si>
  <si>
    <t>階</t>
    <rPh sb="0" eb="1">
      <t>カイ</t>
    </rPh>
    <phoneticPr fontId="3"/>
  </si>
  <si>
    <t>毎年全数の検査を実施します</t>
  </si>
  <si>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</si>
  <si>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</si>
  <si>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</si>
  <si>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</si>
  <si>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</si>
  <si>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</si>
  <si>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</si>
  <si>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</si>
  <si>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</si>
  <si>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</si>
  <si>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</si>
  <si>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</si>
  <si>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</si>
  <si>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</si>
  <si>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</si>
  <si>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</si>
  <si>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</si>
  <si>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</si>
  <si>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</si>
  <si>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</si>
  <si>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</si>
  <si>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</si>
  <si>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</si>
  <si>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</si>
  <si>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</si>
  <si>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</si>
  <si>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</si>
  <si>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</si>
  <si>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</si>
  <si>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</si>
  <si>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</si>
  <si>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</si>
  <si>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予定なし</t>
    <rPh sb="0" eb="2">
      <t>ヨテイ</t>
    </rPh>
    <phoneticPr fontId="3"/>
  </si>
  <si>
    <t>三種</t>
  </si>
  <si>
    <t>上記①と同様に検査を区分し実施をします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</si>
  <si>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</si>
  <si>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</si>
  <si>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</si>
  <si>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</si>
  <si>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</si>
  <si>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</si>
  <si>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</si>
  <si>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</si>
  <si>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</si>
  <si>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</si>
  <si>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</si>
  <si>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</si>
  <si>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</si>
  <si>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</si>
  <si>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</si>
  <si>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</si>
  <si>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</si>
  <si>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</si>
  <si>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</si>
  <si>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</si>
  <si>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</si>
  <si>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</si>
  <si>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</si>
  <si>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</si>
  <si>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</si>
  <si>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</si>
  <si>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</si>
  <si>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</si>
  <si>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</si>
  <si>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</si>
  <si>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</si>
  <si>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</si>
  <si>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</si>
  <si>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</si>
  <si>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</si>
  <si>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</si>
  <si>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</si>
  <si>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</si>
  <si>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</si>
  <si>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</si>
  <si>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</si>
  <si>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</si>
  <si>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</si>
  <si>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</si>
  <si>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</si>
  <si>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</si>
  <si>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</si>
  <si>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</si>
  <si>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</si>
  <si>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</si>
  <si>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</si>
  <si>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</si>
  <si>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</si>
  <si>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</si>
  <si>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</si>
  <si>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</si>
  <si>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</si>
  <si>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</si>
  <si>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</si>
  <si>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</si>
  <si>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</si>
  <si>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</si>
  <si>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</si>
  <si>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</si>
  <si>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</si>
  <si>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</si>
  <si>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</si>
  <si>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</si>
  <si>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</si>
  <si>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</si>
  <si>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</si>
  <si>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</si>
  <si>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</si>
  <si>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</si>
  <si>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</si>
  <si>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</si>
  <si>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</si>
  <si>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</si>
  <si>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</si>
  <si>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</si>
  <si>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</si>
  <si>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</si>
  <si>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</si>
  <si>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</si>
  <si>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</si>
  <si>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</si>
  <si>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</si>
  <si>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</si>
  <si>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</si>
  <si>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</si>
  <si>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</si>
  <si>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</si>
  <si>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</si>
  <si>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下記のとおり検査を区分し、実施をします</t>
    <phoneticPr fontId="3"/>
  </si>
  <si>
    <t>昭和</t>
    <rPh sb="0" eb="2">
      <t>ショウワ</t>
    </rPh>
    <phoneticPr fontId="3"/>
  </si>
  <si>
    <t>その他</t>
    <rPh sb="2" eb="3">
      <t>タ</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</si>
  <si>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</si>
  <si>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</si>
  <si>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</si>
  <si>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</si>
  <si>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建築設備検査員</t>
    <rPh sb="0" eb="4">
      <t>ケンチクセツビ</t>
    </rPh>
    <rPh sb="4" eb="6">
      <t>ケンサ</t>
    </rPh>
    <rPh sb="6" eb="7">
      <t>イン</t>
    </rPh>
    <phoneticPr fontId="3"/>
  </si>
  <si>
    <t>①</t>
    <phoneticPr fontId="3"/>
  </si>
  <si>
    <t>②</t>
    <phoneticPr fontId="3"/>
  </si>
  <si>
    <t>③</t>
    <phoneticPr fontId="3"/>
  </si>
  <si>
    <t>改善済</t>
    <rPh sb="0" eb="3">
      <t>カイゼンズ</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</si>
  <si>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</si>
  <si>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</si>
  <si>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</si>
  <si>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</si>
  <si>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</si>
  <si>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</si>
  <si>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</si>
  <si>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</si>
  <si>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</si>
  <si>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</si>
  <si>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</si>
  <si>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</si>
  <si>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</si>
  <si>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</si>
  <si>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</si>
  <si>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</si>
  <si>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</si>
  <si>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</si>
  <si>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</si>
  <si>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</si>
  <si>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</si>
  <si>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</si>
  <si>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換気状況の評価*注2</t>
    <phoneticPr fontId="3"/>
  </si>
  <si>
    <t>㎥</t>
    <phoneticPr fontId="3"/>
  </si>
  <si>
    <t>ppm</t>
    <phoneticPr fontId="3"/>
  </si>
  <si>
    <t>開放式燃焼器</t>
    <rPh sb="0" eb="2">
      <t>カイホウ</t>
    </rPh>
    <rPh sb="2" eb="3">
      <t>シキ</t>
    </rPh>
    <rPh sb="3" eb="6">
      <t>ネンショウキ</t>
    </rPh>
    <phoneticPr fontId="3"/>
  </si>
  <si>
    <t>検査結果表</t>
    <rPh sb="0" eb="5">
      <t>ケンサケッカヒョウ</t>
    </rPh>
    <phoneticPr fontId="3"/>
  </si>
  <si>
    <t>検査者番号</t>
    <rPh sb="0" eb="5">
      <t>ケンサシャバンゴウ</t>
    </rPh>
    <phoneticPr fontId="3"/>
  </si>
  <si>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</si>
  <si>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</si>
  <si>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</si>
  <si>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</si>
  <si>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</si>
  <si>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</si>
  <si>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</si>
  <si>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</si>
  <si>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</si>
  <si>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</si>
  <si>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</si>
  <si>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</si>
  <si>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</si>
  <si>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</si>
  <si>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</si>
  <si>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</si>
  <si>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</si>
  <si>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</si>
  <si>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</si>
  <si>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</si>
  <si>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</si>
  <si>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</si>
  <si>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</si>
  <si>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</si>
  <si>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㎥/h</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</si>
  <si>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</si>
  <si>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</si>
  <si>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</si>
  <si>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</si>
  <si>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</si>
  <si>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</si>
  <si>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</si>
  <si>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</si>
  <si>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J</t>
  </si>
  <si>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</si>
  <si>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</si>
  <si>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</si>
  <si>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</si>
  <si>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</si>
  <si>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</si>
  <si>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</si>
  <si>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</si>
  <si>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</si>
  <si>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</si>
  <si>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</si>
  <si>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</si>
  <si>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</si>
  <si>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</si>
  <si>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</si>
  <si>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</si>
  <si>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排 　　 　煙　　　   　口</t>
    <rPh sb="0" eb="1">
      <t>ハイ</t>
    </rPh>
    <phoneticPr fontId="3"/>
  </si>
  <si>
    <t>下記のとおり検査を区分し、実施をします</t>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</si>
  <si>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</si>
  <si>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</si>
  <si>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</si>
  <si>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</si>
  <si>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</si>
  <si>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</si>
  <si>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</si>
  <si>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</si>
  <si>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</si>
  <si>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</si>
  <si>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</si>
  <si>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建築主事等</t>
    <rPh sb="4" eb="5">
      <t>トウ</t>
    </rPh>
    <phoneticPr fontId="3"/>
  </si>
  <si>
    <t>光源の種類＊注2</t>
    <phoneticPr fontId="3"/>
  </si>
  <si>
    <t>照　度 （ｌｘ）</t>
    <phoneticPr fontId="3"/>
  </si>
  <si>
    <t>ＬＥＤランプ
（自動検査機能なし）</t>
    <rPh sb="8" eb="10">
      <t>ジドウ</t>
    </rPh>
    <rPh sb="10" eb="12">
      <t>ケンサ</t>
    </rPh>
    <rPh sb="12" eb="14">
      <t>キノウ</t>
    </rPh>
    <phoneticPr fontId="3"/>
  </si>
  <si>
    <t>ＬＥＤランプ
（自動検査機能あり）</t>
    <rPh sb="8" eb="10">
      <t>ジドウ</t>
    </rPh>
    <rPh sb="10" eb="12">
      <t>ケンサ</t>
    </rPh>
    <rPh sb="12" eb="14">
      <t>キノウ</t>
    </rPh>
    <phoneticPr fontId="3"/>
  </si>
  <si>
    <t>ＬＥＤランプ（自動検査機能なし）</t>
    <phoneticPr fontId="3"/>
  </si>
  <si>
    <t>ＬＥＤランプ（自動検査機能あり）</t>
    <phoneticPr fontId="3"/>
  </si>
  <si>
    <t>ＬＥＤランプ（自動検査機能なし）（内）</t>
    <phoneticPr fontId="3"/>
  </si>
  <si>
    <t>ＬＥＤランプ（自動検査機能あり）（内）</t>
    <phoneticPr fontId="3"/>
  </si>
  <si>
    <t>　注 3）　「照度」欄には、自動検査機能を有していない場合は、照度の値（ｌｘ）を記入し、自動検査機能を有するものにあっては、「－」を記入する。</t>
    <rPh sb="1" eb="2">
      <t>チュウ</t>
    </rPh>
    <rPh sb="7" eb="9">
      <t>ショウド</t>
    </rPh>
    <rPh sb="10" eb="11">
      <t>ラン</t>
    </rPh>
    <rPh sb="21" eb="22">
      <t>ユウ</t>
    </rPh>
    <rPh sb="27" eb="29">
      <t>バアイ</t>
    </rPh>
    <rPh sb="31" eb="33">
      <t>ショウド</t>
    </rPh>
    <rPh sb="34" eb="35">
      <t>アタイ</t>
    </rPh>
    <rPh sb="40" eb="42">
      <t>キニュウ</t>
    </rPh>
    <rPh sb="44" eb="46">
      <t>ジドウ</t>
    </rPh>
    <rPh sb="46" eb="48">
      <t>ケンサ</t>
    </rPh>
    <rPh sb="48" eb="50">
      <t>キノウ</t>
    </rPh>
    <rPh sb="51" eb="52">
      <t>ユウ</t>
    </rPh>
    <rPh sb="66" eb="68">
      <t>キニュウ</t>
    </rPh>
    <phoneticPr fontId="3"/>
  </si>
  <si>
    <t>　注 2）　「光源の種類」欄には、白熱灯、蛍光灯、ＬＥＤランプ（自動検査機能なし）、ＬＥＤランプ（自動検査機能あり）、その他の別及び電池内蔵のものにあっては、（内）と付す。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61" eb="62">
      <t>タ</t>
    </rPh>
    <rPh sb="63" eb="64">
      <t>ベツ</t>
    </rPh>
    <rPh sb="64" eb="65">
      <t>オヨ</t>
    </rPh>
    <rPh sb="66" eb="68">
      <t>デンチ</t>
    </rPh>
    <rPh sb="68" eb="70">
      <t>ナイゾウ</t>
    </rPh>
    <rPh sb="80" eb="81">
      <t>ナイ</t>
    </rPh>
    <rPh sb="83" eb="84">
      <t>フ</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</si>
</sst>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Red]\(0.00\)"/>
    <numFmt numFmtId="177" formatCode="0_ "/>
    <numFmt numFmtId="178" formatCode="#"/>
    <numFmt numFmtId="179" formatCode="0_);[Red]\(0\)"/>
    <numFmt numFmtId="180" formatCode="0.00_ "/>
    <numFmt numFmtId="181" formatCode="[$-411]ggge&quot;年&quot;m&quot;月&quot;d&quot;日&quot;;@"/>
    <numFmt numFmtId="182" formatCode="0.00_ ;@"/>
  </numFmts>
  <fonts count="29">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1"/>
      <color rgb="FFFF0000"/>
      <name val="ＭＳ Ｐゴシック"/>
      <family val="3"/>
      <charset val="128"/>
    </font>
    <font>
      <u/>
      <sz val="11"/>
      <color theme="10"/>
      <name val="ＭＳ Ｐゴシック"/>
      <family val="3"/>
      <charset val="128"/>
    </font>
    <font>
      <sz val="8"/>
      <name val="ＭＳ Ｐゴシック"/>
      <family val="3"/>
      <charset val="128"/>
    </font>
    <font>
      <sz val="11"/>
      <color theme="1"/>
      <name val="游ゴシック"/>
      <family val="3"/>
      <charset val="128"/>
      <scheme val="minor"/>
    </font>
    <font>
      <sz val="8"/>
      <name val="ＭＳ 明朝"/>
      <family val="1"/>
      <charset val="128"/>
    </font>
    <font>
      <sz val="10"/>
      <name val="ＭＳ 明朝"/>
      <family val="1"/>
      <charset val="128"/>
    </font>
    <font>
      <sz val="20"/>
      <name val="ＭＳ Ｐゴシック"/>
      <family val="3"/>
      <charset val="128"/>
    </font>
    <font>
      <vertAlign val="superscript"/>
      <sz val="8"/>
      <name val="ＭＳ 明朝"/>
      <family val="1"/>
      <charset val="128"/>
    </font>
    <font>
      <sz val="6"/>
      <name val="ＭＳ 明朝"/>
      <family val="1"/>
      <charset val="128"/>
    </font>
    <font>
      <b/>
      <sz val="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1"/>
      <color indexed="8"/>
      <name val="游ゴシック"/>
      <family val="3"/>
      <charset val="128"/>
    </font>
    <font>
      <b/>
      <sz val="14"/>
      <name val="ＭＳ Ｐゴシック"/>
      <family val="3"/>
      <charset val="128"/>
    </font>
    <font>
      <sz val="11"/>
      <color theme="1"/>
      <name val="游ゴシック"/>
      <family val="1"/>
      <charset val="128"/>
      <scheme val="minor"/>
    </font>
    <font>
      <u/>
      <sz val="12"/>
      <color theme="10"/>
      <name val="ＭＳ Ｐゴシック"/>
      <family val="3"/>
      <charset val="128"/>
    </font>
    <font>
      <sz val="9"/>
      <color rgb="FFFF0000"/>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11"/>
      <color theme="1"/>
      <name val="游ゴシック"/>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249977111117893"/>
        <bgColor indexed="64"/>
      </patternFill>
    </fill>
  </fills>
  <borders count="55">
    <border>
      <left/>
      <right/>
      <top/>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style="hair">
        <color auto="1"/>
      </top>
      <bottom style="hair">
        <color auto="1"/>
      </bottom>
      <diagonal/>
    </border>
    <border>
      <left/>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hair">
        <color auto="1"/>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9">
    <xf numFmtId="0" fontId="0" fillId="0" borderId="0">
      <alignment vertical="center"/>
    </xf>
    <xf numFmtId="0" fontId="5" fillId="0" borderId="0" applyNumberFormat="0" applyFill="0" applyBorder="0" applyAlignment="0" applyProtection="0">
      <alignment vertical="center"/>
    </xf>
    <xf numFmtId="0" fontId="7" fillId="0" borderId="0">
      <alignment vertical="center"/>
    </xf>
    <xf numFmtId="0" fontId="1" fillId="0" borderId="0">
      <alignment vertical="center"/>
    </xf>
    <xf numFmtId="0" fontId="2" fillId="0" borderId="0"/>
    <xf numFmtId="0" fontId="2" fillId="0" borderId="0">
      <alignment vertical="center"/>
    </xf>
    <xf numFmtId="0" fontId="17" fillId="0" borderId="0">
      <alignment vertical="center"/>
    </xf>
    <xf numFmtId="0" fontId="19" fillId="0" borderId="0">
      <alignment vertical="center"/>
    </xf>
    <xf numFmtId="0" fontId="28" fillId="0" borderId="0"/>
  </cellStyleXfs>
  <cellXfs count="619">
    <xf numFmtId="0" fontId="0" fillId="0" borderId="0" xfId="0">
      <alignment vertical="center"/>
    </xf>
    <xf numFmtId="0" fontId="0" fillId="0" borderId="0" xfId="0" applyFont="1">
      <alignment vertical="center"/>
    </xf>
    <xf numFmtId="0" fontId="0" fillId="0" borderId="0" xfId="0" applyFont="1" applyFill="1" applyBorder="1" applyAlignment="1" applyProtection="1">
      <alignment vertical="center" wrapText="1"/>
    </xf>
    <xf numFmtId="0" fontId="0" fillId="0" borderId="21" xfId="0" applyBorder="1">
      <alignment vertical="center"/>
    </xf>
    <xf numFmtId="0" fontId="8" fillId="0" borderId="0" xfId="0" applyFont="1">
      <alignment vertical="center"/>
    </xf>
    <xf numFmtId="0" fontId="0" fillId="0" borderId="35" xfId="0" applyBorder="1">
      <alignment vertical="center"/>
    </xf>
    <xf numFmtId="0" fontId="0" fillId="0" borderId="24"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25" xfId="0" applyBorder="1">
      <alignment vertical="center"/>
    </xf>
    <xf numFmtId="0" fontId="0" fillId="0" borderId="27" xfId="0" applyBorder="1">
      <alignment vertical="center"/>
    </xf>
    <xf numFmtId="0" fontId="0" fillId="0" borderId="36" xfId="0" applyBorder="1">
      <alignment vertical="center"/>
    </xf>
    <xf numFmtId="0" fontId="0" fillId="0" borderId="26" xfId="0" applyBorder="1">
      <alignment vertical="center"/>
    </xf>
    <xf numFmtId="0" fontId="0" fillId="0" borderId="37" xfId="0" applyBorder="1">
      <alignment vertical="center"/>
    </xf>
    <xf numFmtId="0" fontId="0" fillId="0" borderId="3" xfId="0" applyBorder="1">
      <alignment vertical="center"/>
    </xf>
    <xf numFmtId="0" fontId="10" fillId="0" borderId="3" xfId="0" applyFont="1" applyBorder="1">
      <alignment vertical="center"/>
    </xf>
    <xf numFmtId="0" fontId="0" fillId="0" borderId="34" xfId="0" applyBorder="1">
      <alignment vertical="center"/>
    </xf>
    <xf numFmtId="0" fontId="0" fillId="0" borderId="35" xfId="0" applyFont="1" applyBorder="1">
      <alignment vertical="center"/>
    </xf>
    <xf numFmtId="0" fontId="0" fillId="0" borderId="25" xfId="0" applyFont="1" applyBorder="1">
      <alignment vertical="center"/>
    </xf>
    <xf numFmtId="0" fontId="0" fillId="0" borderId="24" xfId="0" applyFont="1" applyBorder="1">
      <alignment vertical="center"/>
    </xf>
    <xf numFmtId="0" fontId="0" fillId="0" borderId="26" xfId="0" applyFont="1" applyBorder="1">
      <alignment vertical="center"/>
    </xf>
    <xf numFmtId="0" fontId="0" fillId="0" borderId="36" xfId="0" applyFont="1" applyBorder="1">
      <alignment vertical="center"/>
    </xf>
    <xf numFmtId="0" fontId="8" fillId="0" borderId="0" xfId="0" applyFont="1" applyAlignment="1">
      <alignment horizontal="center" vertical="center"/>
    </xf>
    <xf numFmtId="0" fontId="9" fillId="0" borderId="0" xfId="0" applyFont="1">
      <alignment vertical="center"/>
    </xf>
    <xf numFmtId="0" fontId="8" fillId="0" borderId="0" xfId="0" applyFont="1" applyAlignment="1">
      <alignment horizontal="left" vertical="center" shrinkToFit="1"/>
    </xf>
    <xf numFmtId="0" fontId="8" fillId="0" borderId="0" xfId="0" applyFont="1" applyAlignment="1">
      <alignment vertical="center" shrinkToFit="1"/>
    </xf>
    <xf numFmtId="0" fontId="0" fillId="2" borderId="0" xfId="0" applyFill="1">
      <alignment vertical="center"/>
    </xf>
    <xf numFmtId="0" fontId="0" fillId="2" borderId="0" xfId="0" applyFill="1" applyAlignment="1">
      <alignment vertical="center" wrapText="1"/>
    </xf>
    <xf numFmtId="0" fontId="0" fillId="0" borderId="0" xfId="0">
      <alignment vertical="center"/>
    </xf>
    <xf numFmtId="0" fontId="0" fillId="2" borderId="0" xfId="0" applyFont="1" applyFill="1" applyBorder="1" applyAlignment="1" applyProtection="1">
      <alignment vertical="center" wrapText="1"/>
    </xf>
    <xf numFmtId="0" fontId="0" fillId="4" borderId="0" xfId="0" applyFill="1">
      <alignment vertical="center"/>
    </xf>
    <xf numFmtId="0" fontId="0" fillId="4" borderId="0" xfId="0" applyFill="1" applyAlignment="1">
      <alignment vertical="center" wrapText="1"/>
    </xf>
    <xf numFmtId="0" fontId="0" fillId="4" borderId="27" xfId="0" applyFill="1" applyBorder="1" applyAlignment="1">
      <alignment vertical="center" wrapText="1"/>
    </xf>
    <xf numFmtId="0" fontId="0" fillId="4" borderId="0" xfId="0" applyFill="1" applyBorder="1">
      <alignment vertical="center"/>
    </xf>
    <xf numFmtId="0" fontId="0" fillId="4" borderId="0" xfId="0" applyFill="1" applyBorder="1" applyAlignment="1">
      <alignment horizontal="center" vertical="center" wrapText="1"/>
    </xf>
    <xf numFmtId="0" fontId="8" fillId="0" borderId="0" xfId="0" applyFont="1">
      <alignment vertical="center"/>
    </xf>
    <xf numFmtId="0" fontId="8" fillId="0" borderId="0" xfId="0" applyFont="1">
      <alignment vertical="center"/>
    </xf>
    <xf numFmtId="0" fontId="8" fillId="0" borderId="0" xfId="0" applyFont="1">
      <alignment vertical="center"/>
    </xf>
    <xf numFmtId="0" fontId="8" fillId="0" borderId="0" xfId="0" applyFont="1" applyAlignment="1">
      <alignment horizontal="center" vertical="center" shrinkToFit="1"/>
    </xf>
    <xf numFmtId="0" fontId="8" fillId="0" borderId="0" xfId="0" applyFont="1" applyAlignment="1">
      <alignment horizontal="right" vertical="center" shrinkToFit="1"/>
    </xf>
    <xf numFmtId="0" fontId="8" fillId="0" borderId="0" xfId="0" applyFont="1">
      <alignment vertical="center"/>
    </xf>
    <xf numFmtId="0" fontId="8" fillId="0" borderId="0" xfId="0" applyFont="1">
      <alignment vertical="center"/>
    </xf>
    <xf numFmtId="0" fontId="14" fillId="0" borderId="0" xfId="0" applyFont="1">
      <alignment vertical="center"/>
    </xf>
    <xf numFmtId="0" fontId="8" fillId="0" borderId="0" xfId="0" applyFont="1">
      <alignment vertical="center"/>
    </xf>
    <xf numFmtId="0" fontId="8" fillId="0" borderId="0" xfId="0" applyFont="1">
      <alignment vertical="center"/>
    </xf>
    <xf numFmtId="181" fontId="8" fillId="0" borderId="21" xfId="0" applyNumberFormat="1" applyFont="1" applyBorder="1" applyAlignment="1" applyProtection="1">
      <alignment horizontal="center" vertical="center" shrinkToFit="1"/>
      <protection locked="0"/>
    </xf>
    <xf numFmtId="49" fontId="8" fillId="0" borderId="15" xfId="0" applyNumberFormat="1" applyFont="1" applyBorder="1" applyAlignment="1" applyProtection="1">
      <alignment horizontal="center" vertical="center"/>
      <protection locked="0"/>
    </xf>
    <xf numFmtId="176" fontId="8" fillId="0" borderId="15"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shrinkToFit="1"/>
      <protection locked="0"/>
    </xf>
    <xf numFmtId="49" fontId="8" fillId="0" borderId="9" xfId="0" applyNumberFormat="1" applyFont="1" applyBorder="1" applyAlignment="1" applyProtection="1">
      <alignment horizontal="center" vertical="center" shrinkToFit="1"/>
      <protection locked="0"/>
    </xf>
    <xf numFmtId="49" fontId="8" fillId="0" borderId="12" xfId="0" applyNumberFormat="1" applyFont="1" applyBorder="1" applyAlignment="1" applyProtection="1">
      <alignment horizontal="center" vertical="center" shrinkToFit="1"/>
      <protection locked="0"/>
    </xf>
    <xf numFmtId="180" fontId="8" fillId="0" borderId="21"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2" borderId="21" xfId="0" applyFont="1" applyFill="1" applyBorder="1" applyAlignment="1" applyProtection="1">
      <alignment horizontal="center" vertical="center"/>
    </xf>
    <xf numFmtId="0" fontId="8" fillId="0" borderId="0" xfId="0" applyFont="1" applyAlignment="1">
      <alignment horizontal="center" vertical="center"/>
    </xf>
    <xf numFmtId="0" fontId="8" fillId="0" borderId="0" xfId="0" applyFont="1">
      <alignment vertical="center"/>
    </xf>
    <xf numFmtId="0" fontId="9" fillId="0" borderId="0" xfId="0" applyFont="1">
      <alignment vertical="center"/>
    </xf>
    <xf numFmtId="177" fontId="8" fillId="0" borderId="7"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vertical="center" shrinkToFit="1"/>
      <protection locked="0"/>
    </xf>
    <xf numFmtId="0" fontId="8" fillId="2" borderId="21" xfId="0" applyFont="1" applyFill="1" applyBorder="1" applyAlignment="1">
      <alignment horizontal="center" vertical="center"/>
    </xf>
    <xf numFmtId="49" fontId="8" fillId="0" borderId="20" xfId="0" applyNumberFormat="1" applyFont="1" applyBorder="1" applyAlignment="1" applyProtection="1">
      <alignment horizontal="center" vertical="center"/>
      <protection locked="0"/>
    </xf>
    <xf numFmtId="49" fontId="8" fillId="0" borderId="19" xfId="0" applyNumberFormat="1" applyFont="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31" xfId="0" applyNumberFormat="1" applyFont="1" applyBorder="1" applyAlignment="1" applyProtection="1">
      <alignment horizontal="center" vertical="center"/>
      <protection locked="0"/>
    </xf>
    <xf numFmtId="0" fontId="6" fillId="3" borderId="7" xfId="0" applyFont="1" applyFill="1" applyBorder="1" applyAlignment="1" applyProtection="1">
      <alignment horizontal="right" vertical="center"/>
    </xf>
    <xf numFmtId="49" fontId="6" fillId="3" borderId="7" xfId="0" applyNumberFormat="1" applyFont="1" applyFill="1" applyBorder="1" applyAlignment="1" applyProtection="1">
      <alignment horizontal="center" vertical="center"/>
    </xf>
    <xf numFmtId="0" fontId="8" fillId="3" borderId="13" xfId="0" applyFont="1" applyFill="1" applyBorder="1" applyAlignment="1" applyProtection="1">
      <alignment horizontal="center" vertical="center"/>
    </xf>
    <xf numFmtId="0" fontId="0" fillId="3" borderId="23" xfId="0" applyFill="1" applyBorder="1" applyAlignment="1" applyProtection="1">
      <alignment horizontal="center" vertical="center"/>
    </xf>
    <xf numFmtId="0" fontId="8" fillId="3" borderId="45" xfId="0" applyFont="1" applyFill="1" applyBorder="1" applyAlignment="1" applyProtection="1">
      <alignment horizontal="center" vertical="center"/>
    </xf>
    <xf numFmtId="0" fontId="8" fillId="3" borderId="44"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0" xfId="0" applyFont="1" applyFill="1" applyProtection="1">
      <alignment vertical="center"/>
    </xf>
    <xf numFmtId="0" fontId="8" fillId="3" borderId="0" xfId="0" applyFont="1" applyFill="1" applyAlignment="1" applyProtection="1">
      <alignment horizontal="left" vertical="center"/>
    </xf>
    <xf numFmtId="0" fontId="8" fillId="3" borderId="0" xfId="0" applyFont="1" applyFill="1" applyAlignment="1" applyProtection="1">
      <alignment vertical="center" shrinkToFit="1"/>
    </xf>
    <xf numFmtId="0" fontId="8" fillId="3" borderId="0" xfId="0" applyFont="1" applyFill="1" applyAlignment="1" applyProtection="1">
      <alignment vertical="top" wrapText="1"/>
    </xf>
    <xf numFmtId="0" fontId="8" fillId="3" borderId="0" xfId="0" applyFont="1" applyFill="1" applyProtection="1">
      <alignment vertical="center"/>
    </xf>
    <xf numFmtId="0" fontId="8" fillId="3" borderId="0" xfId="0" applyFont="1" applyFill="1" applyAlignment="1" applyProtection="1">
      <alignment horizontal="center" vertical="center"/>
    </xf>
    <xf numFmtId="0" fontId="8" fillId="3" borderId="30" xfId="0" applyFont="1" applyFill="1" applyBorder="1" applyProtection="1">
      <alignment vertical="center"/>
    </xf>
    <xf numFmtId="0" fontId="8" fillId="3" borderId="6" xfId="0" applyFont="1" applyFill="1" applyBorder="1">
      <alignment vertical="center"/>
    </xf>
    <xf numFmtId="0" fontId="8" fillId="3" borderId="0" xfId="0" applyFont="1" applyFill="1">
      <alignment vertical="center"/>
    </xf>
    <xf numFmtId="0" fontId="8" fillId="3" borderId="0" xfId="0" applyFont="1" applyFill="1" applyBorder="1">
      <alignment vertical="center"/>
    </xf>
    <xf numFmtId="0" fontId="8" fillId="2" borderId="2" xfId="0" applyFont="1" applyFill="1" applyBorder="1" applyProtection="1">
      <alignment vertical="center"/>
    </xf>
    <xf numFmtId="0" fontId="8" fillId="2" borderId="0" xfId="0" applyFont="1" applyFill="1" applyBorder="1" applyProtection="1">
      <alignment vertical="center"/>
    </xf>
    <xf numFmtId="0" fontId="8" fillId="2" borderId="0" xfId="0" applyFont="1" applyFill="1" applyProtection="1">
      <alignment vertical="center"/>
    </xf>
    <xf numFmtId="0" fontId="8" fillId="3" borderId="21" xfId="0" applyFont="1" applyFill="1" applyBorder="1" applyAlignment="1">
      <alignment horizontal="center" vertical="center"/>
    </xf>
    <xf numFmtId="0" fontId="8" fillId="3" borderId="21" xfId="0" applyFont="1" applyFill="1" applyBorder="1" applyAlignment="1" applyProtection="1">
      <alignment horizontal="center" vertical="center"/>
    </xf>
    <xf numFmtId="0" fontId="8" fillId="3" borderId="30" xfId="0" applyFont="1" applyFill="1" applyBorder="1">
      <alignment vertical="center"/>
    </xf>
    <xf numFmtId="0" fontId="8" fillId="3" borderId="0" xfId="0" applyFont="1" applyFill="1" applyAlignment="1">
      <alignment vertical="center" shrinkToFit="1"/>
    </xf>
    <xf numFmtId="0" fontId="8" fillId="3" borderId="45" xfId="0" applyFont="1" applyFill="1" applyBorder="1" applyAlignment="1" applyProtection="1">
      <alignment horizontal="center" vertical="center" shrinkToFit="1"/>
    </xf>
    <xf numFmtId="0" fontId="8" fillId="3" borderId="44"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49" fontId="8" fillId="3" borderId="19" xfId="0" applyNumberFormat="1" applyFont="1" applyFill="1" applyBorder="1" applyAlignment="1" applyProtection="1">
      <alignment horizontal="center" vertical="center"/>
    </xf>
    <xf numFmtId="0" fontId="8" fillId="3" borderId="6" xfId="0" applyFont="1" applyFill="1" applyBorder="1" applyProtection="1">
      <alignment vertical="center"/>
    </xf>
    <xf numFmtId="0" fontId="8" fillId="3" borderId="0" xfId="0" applyFont="1" applyFill="1" applyAlignment="1">
      <alignment horizontal="left" vertical="center"/>
    </xf>
    <xf numFmtId="0" fontId="8" fillId="3" borderId="0" xfId="0" applyFont="1" applyFill="1">
      <alignment vertical="center"/>
    </xf>
    <xf numFmtId="0" fontId="8" fillId="3" borderId="0" xfId="0" applyFont="1" applyFill="1" applyAlignment="1">
      <alignment horizontal="left" vertical="center"/>
    </xf>
    <xf numFmtId="0" fontId="8" fillId="3" borderId="15" xfId="0" applyFont="1" applyFill="1" applyBorder="1" applyAlignment="1" applyProtection="1">
      <alignment horizontal="center" vertical="center"/>
    </xf>
    <xf numFmtId="0" fontId="9" fillId="2" borderId="6" xfId="0" applyFont="1" applyFill="1" applyBorder="1" applyAlignment="1">
      <alignment vertical="center"/>
    </xf>
    <xf numFmtId="0" fontId="0" fillId="2" borderId="6" xfId="0" applyFill="1" applyBorder="1" applyAlignment="1">
      <alignment vertical="center"/>
    </xf>
    <xf numFmtId="0" fontId="8" fillId="2" borderId="0" xfId="0" applyFont="1" applyFill="1">
      <alignment vertical="center"/>
    </xf>
    <xf numFmtId="0" fontId="8" fillId="5" borderId="0" xfId="0" applyFont="1" applyFill="1">
      <alignment vertical="center"/>
    </xf>
    <xf numFmtId="0" fontId="4" fillId="0" borderId="0" xfId="0" applyFont="1">
      <alignment vertical="center"/>
    </xf>
    <xf numFmtId="0" fontId="8" fillId="0" borderId="0" xfId="0" applyFont="1" applyFill="1">
      <alignment vertical="center"/>
    </xf>
    <xf numFmtId="0" fontId="15" fillId="2" borderId="0" xfId="0" applyFont="1" applyFill="1">
      <alignment vertical="center"/>
    </xf>
    <xf numFmtId="0" fontId="16" fillId="2" borderId="0" xfId="0" applyFont="1" applyFill="1">
      <alignment vertical="center"/>
    </xf>
    <xf numFmtId="0" fontId="9" fillId="3" borderId="6" xfId="0" applyFont="1" applyFill="1" applyBorder="1" applyAlignment="1">
      <alignment vertical="center"/>
    </xf>
    <xf numFmtId="0" fontId="0" fillId="3" borderId="6" xfId="0" applyFill="1" applyBorder="1" applyAlignment="1">
      <alignment vertical="center"/>
    </xf>
    <xf numFmtId="177" fontId="9" fillId="0" borderId="0" xfId="0" applyNumberFormat="1" applyFont="1">
      <alignment vertical="center"/>
    </xf>
    <xf numFmtId="177" fontId="8" fillId="0" borderId="0" xfId="0" applyNumberFormat="1" applyFont="1">
      <alignment vertical="center"/>
    </xf>
    <xf numFmtId="0" fontId="9" fillId="2" borderId="0" xfId="0" applyFont="1" applyFill="1">
      <alignment vertical="center"/>
    </xf>
    <xf numFmtId="179" fontId="8" fillId="0" borderId="0" xfId="0" applyNumberFormat="1" applyFont="1">
      <alignment vertical="center"/>
    </xf>
    <xf numFmtId="179" fontId="9" fillId="0" borderId="0" xfId="0" applyNumberFormat="1" applyFont="1">
      <alignment vertical="center"/>
    </xf>
    <xf numFmtId="49" fontId="8" fillId="3" borderId="31" xfId="0" applyNumberFormat="1" applyFont="1" applyFill="1" applyBorder="1" applyAlignment="1">
      <alignment horizontal="center" vertical="center"/>
    </xf>
    <xf numFmtId="0" fontId="9" fillId="0" borderId="18" xfId="0" applyFont="1" applyBorder="1" applyProtection="1">
      <alignment vertical="center"/>
      <protection locked="0"/>
    </xf>
    <xf numFmtId="49" fontId="8" fillId="0" borderId="21" xfId="0" applyNumberFormat="1" applyFont="1" applyBorder="1" applyAlignment="1" applyProtection="1">
      <alignment horizontal="center" vertical="center"/>
      <protection locked="0"/>
    </xf>
    <xf numFmtId="0" fontId="8" fillId="0" borderId="9" xfId="0" applyFont="1" applyBorder="1" applyAlignment="1" applyProtection="1">
      <alignment horizontal="center" vertical="center" shrinkToFit="1"/>
      <protection locked="0"/>
    </xf>
    <xf numFmtId="180" fontId="8" fillId="0" borderId="9" xfId="0" applyNumberFormat="1"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180" fontId="8" fillId="0" borderId="12" xfId="0" applyNumberFormat="1" applyFont="1" applyBorder="1" applyAlignment="1" applyProtection="1">
      <alignment horizontal="center" vertical="center" shrinkToFit="1"/>
      <protection locked="0"/>
    </xf>
    <xf numFmtId="49" fontId="8" fillId="0" borderId="15" xfId="0" applyNumberFormat="1" applyFont="1" applyFill="1" applyBorder="1" applyAlignment="1" applyProtection="1">
      <alignment horizontal="center" vertical="center"/>
      <protection locked="0"/>
    </xf>
    <xf numFmtId="180" fontId="8" fillId="0" borderId="15" xfId="0" applyNumberFormat="1" applyFont="1" applyFill="1" applyBorder="1" applyAlignment="1" applyProtection="1">
      <alignment horizontal="center" vertical="center" shrinkToFit="1"/>
      <protection locked="0"/>
    </xf>
    <xf numFmtId="49" fontId="8" fillId="0" borderId="9"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12" xfId="0" applyNumberFormat="1" applyFont="1" applyBorder="1" applyAlignment="1" applyProtection="1">
      <alignment horizontal="center" vertical="center"/>
      <protection locked="0"/>
    </xf>
    <xf numFmtId="0" fontId="21" fillId="0" borderId="0" xfId="0" applyFont="1">
      <alignment vertical="center"/>
    </xf>
    <xf numFmtId="0" fontId="0" fillId="0" borderId="21" xfId="0" applyFill="1" applyBorder="1">
      <alignment vertical="center"/>
    </xf>
    <xf numFmtId="0" fontId="0" fillId="5" borderId="21" xfId="0" applyFill="1" applyBorder="1">
      <alignment vertical="center"/>
    </xf>
    <xf numFmtId="0" fontId="5" fillId="0" borderId="0" xfId="1" applyProtection="1">
      <alignment vertical="center"/>
      <protection hidden="1"/>
    </xf>
    <xf numFmtId="49" fontId="8" fillId="0" borderId="16"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0" fontId="8" fillId="2" borderId="22" xfId="0" applyFont="1" applyFill="1" applyBorder="1" applyAlignment="1" applyProtection="1">
      <alignment horizontal="center" vertical="center"/>
    </xf>
    <xf numFmtId="0" fontId="8" fillId="2" borderId="20" xfId="0" applyFont="1" applyFill="1" applyBorder="1" applyAlignment="1" applyProtection="1">
      <alignment horizontal="center" vertical="center"/>
    </xf>
    <xf numFmtId="180" fontId="8" fillId="0" borderId="9" xfId="0" applyNumberFormat="1" applyFont="1" applyFill="1" applyBorder="1" applyAlignment="1" applyProtection="1">
      <alignment horizontal="center" vertical="center"/>
      <protection locked="0"/>
    </xf>
    <xf numFmtId="180" fontId="8" fillId="0" borderId="12" xfId="0" applyNumberFormat="1" applyFont="1" applyFill="1" applyBorder="1" applyAlignment="1" applyProtection="1">
      <alignment horizontal="center" vertical="center"/>
      <protection locked="0"/>
    </xf>
    <xf numFmtId="0" fontId="9" fillId="3" borderId="6" xfId="0" applyFont="1" applyFill="1" applyBorder="1" applyAlignment="1">
      <alignment vertical="center"/>
    </xf>
    <xf numFmtId="0" fontId="8" fillId="3" borderId="20" xfId="0" applyFont="1" applyFill="1" applyBorder="1" applyAlignment="1" applyProtection="1">
      <alignment horizontal="center" vertical="center"/>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19" xfId="0" applyFont="1" applyFill="1" applyBorder="1" applyAlignment="1" applyProtection="1">
      <alignment horizontal="center" vertical="center" shrinkToFit="1"/>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49" fontId="8" fillId="0" borderId="29" xfId="0" applyNumberFormat="1" applyFont="1" applyBorder="1" applyAlignment="1" applyProtection="1">
      <alignment horizontal="center" vertical="center"/>
      <protection locked="0"/>
    </xf>
    <xf numFmtId="0" fontId="8" fillId="3" borderId="19" xfId="0" applyFont="1" applyFill="1" applyBorder="1" applyAlignment="1">
      <alignment horizontal="center" vertical="center"/>
    </xf>
    <xf numFmtId="0" fontId="8" fillId="3" borderId="21" xfId="0" applyFont="1" applyFill="1" applyBorder="1" applyAlignment="1" applyProtection="1">
      <alignment horizontal="center" vertical="center"/>
    </xf>
    <xf numFmtId="176" fontId="8" fillId="0" borderId="21" xfId="0" applyNumberFormat="1" applyFont="1" applyBorder="1" applyAlignment="1" applyProtection="1">
      <alignment horizontal="center" vertical="center"/>
      <protection locked="0"/>
    </xf>
    <xf numFmtId="0" fontId="8" fillId="3" borderId="21" xfId="0" applyFont="1" applyFill="1" applyBorder="1" applyAlignment="1">
      <alignment horizontal="center" vertical="center"/>
    </xf>
    <xf numFmtId="49" fontId="8" fillId="0" borderId="21" xfId="0" applyNumberFormat="1" applyFont="1" applyBorder="1" applyAlignment="1" applyProtection="1">
      <alignment horizontal="center" vertical="center"/>
      <protection locked="0"/>
    </xf>
    <xf numFmtId="0" fontId="8" fillId="3" borderId="1" xfId="0" applyFont="1" applyFill="1" applyBorder="1" applyProtection="1">
      <alignment vertical="center"/>
    </xf>
    <xf numFmtId="0" fontId="8" fillId="3" borderId="31" xfId="0" applyFont="1" applyFill="1" applyBorder="1" applyAlignment="1" applyProtection="1">
      <alignment horizontal="center" vertical="center"/>
    </xf>
    <xf numFmtId="49" fontId="8" fillId="0" borderId="31"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vertical="center" shrinkToFit="1"/>
      <protection locked="0"/>
    </xf>
    <xf numFmtId="49" fontId="8" fillId="0" borderId="22" xfId="0" applyNumberFormat="1" applyFont="1" applyBorder="1" applyAlignment="1" applyProtection="1">
      <alignment horizontal="center" vertical="center"/>
      <protection locked="0"/>
    </xf>
    <xf numFmtId="0" fontId="6" fillId="2" borderId="19" xfId="0" applyFont="1" applyFill="1" applyBorder="1" applyAlignment="1" applyProtection="1">
      <alignment horizontal="center" vertical="center"/>
    </xf>
    <xf numFmtId="0" fontId="8" fillId="2" borderId="21" xfId="0" applyFont="1" applyFill="1" applyBorder="1" applyAlignment="1">
      <alignment vertical="center"/>
    </xf>
    <xf numFmtId="0" fontId="8" fillId="3" borderId="6" xfId="0" applyFont="1" applyFill="1" applyBorder="1" applyAlignment="1" applyProtection="1">
      <alignment horizontal="right" vertical="center"/>
    </xf>
    <xf numFmtId="49" fontId="8" fillId="3" borderId="6" xfId="0" applyNumberFormat="1" applyFont="1" applyFill="1" applyBorder="1" applyAlignment="1" applyProtection="1">
      <alignment horizontal="center" vertical="center"/>
    </xf>
    <xf numFmtId="180" fontId="8" fillId="0" borderId="6" xfId="0" applyNumberFormat="1" applyFont="1" applyBorder="1" applyAlignment="1" applyProtection="1">
      <alignment horizontal="center" vertical="center"/>
      <protection locked="0"/>
    </xf>
    <xf numFmtId="0" fontId="8" fillId="3" borderId="21" xfId="0" applyFont="1" applyFill="1" applyBorder="1" applyAlignment="1" applyProtection="1">
      <alignment horizontal="center" vertical="center" shrinkToFit="1"/>
    </xf>
    <xf numFmtId="49" fontId="8" fillId="0" borderId="15" xfId="0" applyNumberFormat="1" applyFont="1" applyBorder="1" applyAlignment="1" applyProtection="1">
      <alignment horizontal="center" vertical="center" wrapText="1"/>
      <protection locked="0"/>
    </xf>
    <xf numFmtId="49" fontId="8" fillId="0" borderId="9"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49" fontId="8" fillId="0" borderId="47"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wrapText="1"/>
      <protection locked="0"/>
    </xf>
    <xf numFmtId="49" fontId="8" fillId="0" borderId="50"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wrapText="1"/>
      <protection locked="0"/>
    </xf>
    <xf numFmtId="49" fontId="8" fillId="0" borderId="29"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shrinkToFit="1"/>
      <protection locked="0"/>
    </xf>
    <xf numFmtId="49" fontId="8" fillId="0" borderId="29" xfId="0" applyNumberFormat="1" applyFont="1" applyBorder="1" applyAlignment="1" applyProtection="1">
      <alignment horizontal="center" vertical="center" shrinkToFit="1"/>
      <protection locked="0"/>
    </xf>
    <xf numFmtId="180" fontId="8" fillId="0" borderId="29" xfId="0" applyNumberFormat="1" applyFont="1" applyBorder="1" applyAlignment="1" applyProtection="1">
      <alignment horizontal="center" vertical="center"/>
      <protection locked="0"/>
    </xf>
    <xf numFmtId="180" fontId="8" fillId="0" borderId="38" xfId="0" applyNumberFormat="1" applyFont="1" applyBorder="1" applyAlignment="1" applyProtection="1">
      <alignment horizontal="center" vertical="center"/>
      <protection locked="0"/>
    </xf>
    <xf numFmtId="180" fontId="8" fillId="0" borderId="50" xfId="0" applyNumberFormat="1" applyFont="1" applyBorder="1" applyAlignment="1" applyProtection="1">
      <alignment horizontal="center" vertical="center"/>
      <protection locked="0"/>
    </xf>
    <xf numFmtId="0" fontId="8" fillId="0" borderId="0" xfId="0" applyFont="1" applyBorder="1">
      <alignment vertical="center"/>
    </xf>
    <xf numFmtId="0" fontId="8" fillId="3" borderId="20" xfId="0" applyFont="1" applyFill="1" applyBorder="1" applyAlignment="1" applyProtection="1">
      <alignment horizontal="center" vertical="center"/>
    </xf>
    <xf numFmtId="49" fontId="8" fillId="0" borderId="9" xfId="0"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protection locked="0"/>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180" fontId="8" fillId="0" borderId="6" xfId="0" applyNumberFormat="1" applyFont="1" applyBorder="1" applyAlignment="1" applyProtection="1">
      <alignment horizontal="center" vertical="center"/>
      <protection locked="0"/>
    </xf>
    <xf numFmtId="0" fontId="8" fillId="3" borderId="28"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8" fillId="2" borderId="0" xfId="0" applyFont="1" applyFill="1" applyBorder="1" applyProtection="1">
      <alignment vertical="center"/>
    </xf>
    <xf numFmtId="180" fontId="8" fillId="0" borderId="12"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0" fontId="8" fillId="3" borderId="0" xfId="0" applyFont="1" applyFill="1" applyProtection="1">
      <alignment vertical="center"/>
    </xf>
    <xf numFmtId="0" fontId="8" fillId="3" borderId="0" xfId="0" applyFont="1" applyFill="1">
      <alignment vertical="center"/>
    </xf>
    <xf numFmtId="0" fontId="8" fillId="3" borderId="31" xfId="0" applyFont="1" applyFill="1" applyBorder="1" applyAlignment="1" applyProtection="1">
      <alignment horizontal="center" vertical="center"/>
    </xf>
    <xf numFmtId="0" fontId="22" fillId="0" borderId="0" xfId="0" applyFont="1">
      <alignment vertical="center"/>
    </xf>
    <xf numFmtId="0" fontId="22" fillId="0" borderId="0" xfId="0" applyFont="1" applyAlignment="1">
      <alignment horizontal="left" vertical="center"/>
    </xf>
    <xf numFmtId="0" fontId="8" fillId="2" borderId="0" xfId="0" applyFont="1" applyFill="1" applyAlignment="1">
      <alignment horizontal="center" vertical="center" shrinkToFit="1"/>
    </xf>
    <xf numFmtId="0" fontId="8" fillId="2" borderId="0" xfId="0" applyFont="1" applyFill="1" applyAlignment="1">
      <alignment horizontal="left" vertical="center"/>
    </xf>
    <xf numFmtId="0" fontId="13" fillId="2" borderId="0" xfId="0" applyFont="1" applyFill="1" applyAlignment="1">
      <alignment horizontal="left" vertical="center"/>
    </xf>
    <xf numFmtId="0" fontId="8" fillId="3" borderId="22" xfId="0" applyFont="1" applyFill="1" applyBorder="1" applyAlignment="1" applyProtection="1">
      <alignment horizontal="center" vertical="center"/>
    </xf>
    <xf numFmtId="0" fontId="8" fillId="3" borderId="19" xfId="0" applyFont="1" applyFill="1" applyBorder="1" applyAlignment="1" applyProtection="1">
      <alignment horizontal="center" vertical="center" shrinkToFit="1"/>
    </xf>
    <xf numFmtId="49" fontId="8" fillId="0" borderId="31" xfId="0" applyNumberFormat="1" applyFont="1" applyBorder="1" applyAlignment="1" applyProtection="1">
      <alignment horizontal="center" vertical="center"/>
      <protection locked="0"/>
    </xf>
    <xf numFmtId="0" fontId="8" fillId="3" borderId="0" xfId="0" applyFont="1" applyFill="1" applyAlignment="1" applyProtection="1">
      <alignment horizontal="center" vertical="center"/>
    </xf>
    <xf numFmtId="0" fontId="8" fillId="3" borderId="0" xfId="0" applyFont="1" applyFill="1" applyProtection="1">
      <alignment vertical="center"/>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0" fontId="8" fillId="3" borderId="21"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1" xfId="0" applyFont="1" applyFill="1" applyBorder="1" applyAlignment="1" applyProtection="1">
      <alignment horizontal="center" vertical="center"/>
    </xf>
    <xf numFmtId="176" fontId="8" fillId="0" borderId="21" xfId="0" applyNumberFormat="1" applyFont="1" applyBorder="1" applyAlignment="1" applyProtection="1">
      <alignment horizontal="center" vertical="center"/>
      <protection locked="0"/>
    </xf>
    <xf numFmtId="0" fontId="8" fillId="3" borderId="1" xfId="0" applyFont="1" applyFill="1" applyBorder="1" applyProtection="1">
      <alignment vertical="center"/>
    </xf>
    <xf numFmtId="49" fontId="8" fillId="0" borderId="29"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38" xfId="0" applyNumberFormat="1" applyFont="1" applyBorder="1" applyAlignment="1" applyProtection="1">
      <alignment horizontal="center" vertical="center"/>
      <protection locked="0"/>
    </xf>
    <xf numFmtId="180" fontId="8" fillId="0" borderId="50" xfId="0" applyNumberFormat="1" applyFont="1" applyBorder="1" applyAlignment="1" applyProtection="1">
      <alignment horizontal="center" vertical="center"/>
      <protection locked="0"/>
    </xf>
    <xf numFmtId="0" fontId="8" fillId="3" borderId="0" xfId="0" applyFont="1" applyFill="1" applyAlignment="1">
      <alignment horizontal="left" vertical="center"/>
    </xf>
    <xf numFmtId="0" fontId="8" fillId="3" borderId="0" xfId="0" applyFont="1" applyFill="1">
      <alignment vertical="center"/>
    </xf>
    <xf numFmtId="0" fontId="8" fillId="3" borderId="31" xfId="0" applyFont="1" applyFill="1" applyBorder="1" applyAlignment="1" applyProtection="1">
      <alignment horizontal="center" vertical="center" shrinkToFit="1"/>
    </xf>
    <xf numFmtId="0" fontId="9" fillId="3" borderId="6" xfId="0" applyFont="1" applyFill="1" applyBorder="1" applyAlignment="1" applyProtection="1">
      <alignment vertical="center"/>
    </xf>
    <xf numFmtId="0" fontId="0" fillId="3" borderId="6" xfId="0" applyFill="1" applyBorder="1" applyAlignment="1" applyProtection="1">
      <alignment vertical="center"/>
    </xf>
    <xf numFmtId="49" fontId="8" fillId="0" borderId="16" xfId="0" applyNumberFormat="1" applyFont="1" applyBorder="1" applyAlignment="1" applyProtection="1">
      <alignment horizontal="center" vertical="center"/>
      <protection locked="0"/>
    </xf>
    <xf numFmtId="0" fontId="0" fillId="3" borderId="6" xfId="0" applyFill="1" applyBorder="1" applyAlignment="1">
      <alignment vertical="center"/>
    </xf>
    <xf numFmtId="49"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shrinkToFit="1"/>
      <protection locked="0"/>
    </xf>
    <xf numFmtId="179" fontId="8" fillId="0" borderId="15" xfId="0" applyNumberFormat="1" applyFont="1" applyBorder="1" applyAlignment="1" applyProtection="1">
      <alignment horizontal="center" vertical="center"/>
      <protection locked="0"/>
    </xf>
    <xf numFmtId="176" fontId="8" fillId="0" borderId="9" xfId="0" applyNumberFormat="1" applyFont="1" applyBorder="1" applyAlignment="1" applyProtection="1">
      <alignment horizontal="center" vertical="center"/>
      <protection locked="0"/>
    </xf>
    <xf numFmtId="179" fontId="8" fillId="0" borderId="9" xfId="0" applyNumberFormat="1" applyFont="1" applyBorder="1" applyAlignment="1" applyProtection="1">
      <alignment horizontal="center" vertical="center"/>
      <protection locked="0"/>
    </xf>
    <xf numFmtId="176" fontId="8" fillId="0" borderId="15" xfId="0" applyNumberFormat="1" applyFont="1" applyBorder="1" applyAlignment="1" applyProtection="1">
      <alignment horizontal="center" vertical="center" shrinkToFit="1"/>
      <protection locked="0"/>
    </xf>
    <xf numFmtId="176" fontId="8" fillId="0" borderId="9" xfId="0" applyNumberFormat="1" applyFont="1" applyBorder="1" applyAlignment="1" applyProtection="1">
      <alignment horizontal="center" vertical="center" shrinkToFit="1"/>
      <protection locked="0"/>
    </xf>
    <xf numFmtId="49" fontId="8" fillId="0" borderId="15" xfId="0" applyNumberFormat="1" applyFont="1" applyBorder="1" applyAlignment="1" applyProtection="1">
      <alignment horizontal="center" vertical="center" shrinkToFit="1"/>
      <protection locked="0"/>
    </xf>
    <xf numFmtId="0" fontId="8" fillId="0" borderId="15" xfId="0" applyNumberFormat="1" applyFont="1" applyBorder="1" applyAlignment="1" applyProtection="1">
      <alignment horizontal="center" vertical="center" shrinkToFit="1"/>
      <protection locked="0"/>
    </xf>
    <xf numFmtId="0" fontId="8" fillId="0" borderId="9" xfId="0" applyNumberFormat="1" applyFont="1" applyBorder="1" applyAlignment="1" applyProtection="1">
      <alignment horizontal="center" vertical="center" shrinkToFit="1"/>
      <protection locked="0"/>
    </xf>
    <xf numFmtId="49" fontId="8" fillId="0" borderId="21"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shrinkToFit="1"/>
      <protection locked="0"/>
    </xf>
    <xf numFmtId="49" fontId="8" fillId="0" borderId="19" xfId="0" applyNumberFormat="1" applyFont="1" applyBorder="1" applyAlignment="1" applyProtection="1">
      <alignment horizontal="center" shrinkToFit="1"/>
      <protection locked="0"/>
    </xf>
    <xf numFmtId="49" fontId="8" fillId="0" borderId="31" xfId="0" applyNumberFormat="1" applyFont="1" applyBorder="1" applyAlignment="1" applyProtection="1">
      <alignment horizontal="center" shrinkToFit="1"/>
      <protection locked="0"/>
    </xf>
    <xf numFmtId="49" fontId="8" fillId="0" borderId="9" xfId="0" applyNumberFormat="1" applyFont="1" applyBorder="1" applyAlignment="1" applyProtection="1">
      <alignment horizontal="center" vertical="center" shrinkToFit="1"/>
      <protection locked="0"/>
    </xf>
    <xf numFmtId="49" fontId="8" fillId="0" borderId="51" xfId="0" applyNumberFormat="1" applyFont="1" applyBorder="1" applyAlignment="1" applyProtection="1">
      <alignment horizontal="center" vertical="center"/>
      <protection locked="0"/>
    </xf>
    <xf numFmtId="182" fontId="8" fillId="0" borderId="9" xfId="0" applyNumberFormat="1" applyFont="1" applyBorder="1" applyAlignment="1" applyProtection="1">
      <alignment horizontal="center" vertical="center" shrinkToFit="1"/>
      <protection locked="0"/>
    </xf>
    <xf numFmtId="49" fontId="8" fillId="0" borderId="9" xfId="0" applyNumberFormat="1" applyFont="1" applyBorder="1" applyAlignment="1" applyProtection="1">
      <alignment horizontal="center" vertical="center"/>
      <protection locked="0"/>
    </xf>
    <xf numFmtId="49" fontId="8" fillId="0" borderId="16" xfId="0" applyNumberFormat="1" applyFont="1" applyBorder="1" applyAlignment="1" applyProtection="1">
      <alignment horizontal="center" vertical="center" shrinkToFit="1"/>
      <protection locked="0"/>
    </xf>
    <xf numFmtId="49" fontId="8" fillId="0" borderId="50" xfId="0" applyNumberFormat="1" applyFont="1" applyBorder="1" applyAlignment="1" applyProtection="1">
      <alignment horizontal="center" vertical="center" shrinkToFit="1"/>
      <protection locked="0"/>
    </xf>
    <xf numFmtId="49" fontId="8" fillId="0" borderId="38" xfId="0" applyNumberFormat="1" applyFont="1" applyBorder="1" applyAlignment="1" applyProtection="1">
      <alignment horizontal="center" vertical="center" shrinkToFit="1"/>
      <protection locked="0"/>
    </xf>
    <xf numFmtId="49" fontId="8" fillId="0" borderId="16" xfId="0" applyNumberFormat="1" applyFont="1" applyBorder="1" applyAlignment="1" applyProtection="1">
      <alignment vertical="center"/>
      <protection locked="0"/>
    </xf>
    <xf numFmtId="49" fontId="8" fillId="0" borderId="50" xfId="0" applyNumberFormat="1" applyFont="1" applyBorder="1" applyAlignment="1" applyProtection="1">
      <alignment vertical="center"/>
      <protection locked="0"/>
    </xf>
    <xf numFmtId="49" fontId="8" fillId="0" borderId="9" xfId="0" applyNumberFormat="1" applyFont="1" applyBorder="1" applyAlignment="1" applyProtection="1">
      <alignment vertical="center"/>
      <protection locked="0"/>
    </xf>
    <xf numFmtId="49" fontId="8" fillId="0" borderId="38" xfId="0" applyNumberFormat="1" applyFont="1" applyBorder="1" applyAlignment="1" applyProtection="1">
      <alignment vertical="center"/>
      <protection locked="0"/>
    </xf>
    <xf numFmtId="49" fontId="8" fillId="0" borderId="29" xfId="0" applyNumberFormat="1" applyFont="1" applyBorder="1" applyAlignment="1" applyProtection="1">
      <alignment vertical="center"/>
      <protection locked="0"/>
    </xf>
    <xf numFmtId="0" fontId="5" fillId="0" borderId="0" xfId="1" applyAlignment="1" applyProtection="1">
      <alignment horizontal="center" vertical="center"/>
      <protection hidden="1"/>
    </xf>
    <xf numFmtId="180" fontId="8" fillId="0" borderId="9" xfId="0" applyNumberFormat="1" applyFont="1" applyBorder="1" applyAlignment="1" applyProtection="1">
      <alignment horizontal="center" vertical="center"/>
      <protection locked="0"/>
    </xf>
    <xf numFmtId="0" fontId="13" fillId="2" borderId="0" xfId="0" applyFont="1" applyFill="1" applyAlignment="1" applyProtection="1">
      <alignment horizontal="left" vertical="center"/>
      <protection hidden="1"/>
    </xf>
    <xf numFmtId="0" fontId="8" fillId="2" borderId="0" xfId="0" applyFont="1" applyFill="1" applyProtection="1">
      <alignment vertical="center"/>
      <protection hidden="1"/>
    </xf>
    <xf numFmtId="0" fontId="9" fillId="3" borderId="6" xfId="0" applyFont="1" applyFill="1" applyBorder="1" applyAlignment="1" applyProtection="1">
      <alignment vertical="center"/>
      <protection hidden="1"/>
    </xf>
    <xf numFmtId="0" fontId="0" fillId="3" borderId="6" xfId="0" applyFill="1" applyBorder="1" applyAlignment="1" applyProtection="1">
      <alignment vertical="center"/>
      <protection hidden="1"/>
    </xf>
    <xf numFmtId="0" fontId="8" fillId="0" borderId="0" xfId="0" applyFont="1" applyProtection="1">
      <alignment vertical="center"/>
      <protection hidden="1"/>
    </xf>
    <xf numFmtId="0" fontId="9" fillId="0" borderId="0" xfId="0" applyFont="1" applyProtection="1">
      <alignment vertical="center"/>
      <protection hidden="1"/>
    </xf>
    <xf numFmtId="0" fontId="9" fillId="2" borderId="0" xfId="0" applyFont="1" applyFill="1" applyProtection="1">
      <alignment vertical="center"/>
      <protection hidden="1"/>
    </xf>
    <xf numFmtId="0" fontId="9" fillId="0" borderId="18" xfId="0" applyFont="1" applyBorder="1" applyProtection="1">
      <alignment vertical="center"/>
      <protection hidden="1"/>
    </xf>
    <xf numFmtId="0" fontId="8" fillId="3" borderId="0" xfId="0" applyFont="1" applyFill="1" applyProtection="1">
      <alignment vertical="center"/>
      <protection hidden="1"/>
    </xf>
    <xf numFmtId="0" fontId="8" fillId="3" borderId="30" xfId="0" applyFont="1" applyFill="1" applyBorder="1" applyProtection="1">
      <alignment vertical="center"/>
      <protection hidden="1"/>
    </xf>
    <xf numFmtId="0" fontId="8" fillId="3" borderId="0" xfId="0" applyFont="1" applyFill="1" applyAlignment="1" applyProtection="1">
      <alignment horizontal="left" vertical="center"/>
      <protection hidden="1"/>
    </xf>
    <xf numFmtId="0" fontId="8" fillId="3" borderId="22"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49" fontId="8" fillId="3" borderId="6"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49" fontId="8" fillId="3" borderId="19" xfId="0" applyNumberFormat="1" applyFont="1" applyFill="1" applyBorder="1" applyAlignment="1" applyProtection="1">
      <alignment horizontal="center" vertical="center"/>
      <protection hidden="1"/>
    </xf>
    <xf numFmtId="0" fontId="8" fillId="3" borderId="6" xfId="0" applyFont="1" applyFill="1" applyBorder="1" applyProtection="1">
      <alignment vertical="center"/>
      <protection hidden="1"/>
    </xf>
    <xf numFmtId="0" fontId="8" fillId="2" borderId="0" xfId="0" applyFont="1" applyFill="1" applyAlignment="1" applyProtection="1">
      <alignment vertical="center" wrapText="1"/>
    </xf>
    <xf numFmtId="0" fontId="8" fillId="2" borderId="20" xfId="0" applyFont="1" applyFill="1" applyBorder="1" applyAlignment="1" applyProtection="1">
      <alignment horizontal="center" vertical="center"/>
    </xf>
    <xf numFmtId="0" fontId="0" fillId="2" borderId="19" xfId="0" applyFill="1" applyBorder="1" applyAlignment="1" applyProtection="1">
      <alignment horizontal="center" vertical="center"/>
    </xf>
    <xf numFmtId="0" fontId="5" fillId="0" borderId="0" xfId="1" applyAlignment="1" applyProtection="1">
      <alignment horizontal="center" vertical="center"/>
      <protection hidden="1"/>
    </xf>
    <xf numFmtId="0" fontId="5" fillId="0" borderId="0" xfId="1" applyFont="1" applyAlignment="1" applyProtection="1">
      <alignment horizontal="center" vertical="center"/>
      <protection hidden="1"/>
    </xf>
    <xf numFmtId="0" fontId="9" fillId="2" borderId="6" xfId="0" applyFont="1" applyFill="1" applyBorder="1" applyAlignment="1" applyProtection="1">
      <alignment horizontal="center" vertical="center" shrinkToFit="1"/>
    </xf>
    <xf numFmtId="49" fontId="8" fillId="0" borderId="20" xfId="0" applyNumberFormat="1" applyFont="1" applyBorder="1" applyAlignment="1" applyProtection="1">
      <alignment horizontal="center" vertical="center"/>
      <protection locked="0"/>
    </xf>
    <xf numFmtId="49" fontId="8" fillId="0" borderId="19" xfId="0" applyNumberFormat="1" applyFont="1" applyBorder="1" applyAlignment="1" applyProtection="1">
      <alignment horizontal="center" vertical="center"/>
      <protection locked="0"/>
    </xf>
    <xf numFmtId="0" fontId="8" fillId="2" borderId="1" xfId="0" applyFont="1" applyFill="1" applyBorder="1" applyAlignment="1" applyProtection="1">
      <alignment vertical="center" wrapText="1"/>
    </xf>
    <xf numFmtId="181" fontId="8" fillId="0" borderId="20" xfId="0" applyNumberFormat="1" applyFont="1" applyBorder="1" applyAlignment="1" applyProtection="1">
      <alignment horizontal="center" vertical="center"/>
      <protection locked="0"/>
    </xf>
    <xf numFmtId="181" fontId="8" fillId="0" borderId="19" xfId="0" applyNumberFormat="1" applyFont="1" applyBorder="1" applyAlignment="1" applyProtection="1">
      <alignment horizontal="center" vertical="center"/>
      <protection locked="0"/>
    </xf>
    <xf numFmtId="49" fontId="8" fillId="0" borderId="20" xfId="0" applyNumberFormat="1" applyFont="1" applyBorder="1" applyAlignment="1" applyProtection="1">
      <alignment horizontal="center" vertical="center" shrinkToFit="1"/>
      <protection locked="0"/>
    </xf>
    <xf numFmtId="49" fontId="8" fillId="0" borderId="19" xfId="0" applyNumberFormat="1" applyFont="1" applyBorder="1" applyAlignment="1" applyProtection="1">
      <alignment horizontal="center" vertical="center" shrinkToFit="1"/>
      <protection locked="0"/>
    </xf>
    <xf numFmtId="0" fontId="8" fillId="3" borderId="20"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0" fillId="3" borderId="2" xfId="0" applyFill="1" applyBorder="1" applyAlignment="1" applyProtection="1">
      <alignment horizontal="center" vertical="center"/>
    </xf>
    <xf numFmtId="0" fontId="8" fillId="3" borderId="6" xfId="0" applyFont="1"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31" xfId="0" applyFill="1" applyBorder="1" applyAlignment="1" applyProtection="1">
      <alignment horizontal="center" vertical="center"/>
    </xf>
    <xf numFmtId="180" fontId="8" fillId="0" borderId="8" xfId="0" applyNumberFormat="1" applyFont="1" applyFill="1" applyBorder="1" applyAlignment="1" applyProtection="1">
      <alignment horizontal="center" vertical="center"/>
      <protection locked="0"/>
    </xf>
    <xf numFmtId="180" fontId="8" fillId="0" borderId="4" xfId="0" applyNumberFormat="1" applyFont="1" applyFill="1" applyBorder="1" applyAlignment="1" applyProtection="1">
      <alignment horizontal="center" vertical="center"/>
      <protection locked="0"/>
    </xf>
    <xf numFmtId="180" fontId="8" fillId="0" borderId="10" xfId="0" applyNumberFormat="1" applyFont="1" applyFill="1" applyBorder="1" applyAlignment="1" applyProtection="1">
      <alignment horizontal="center" vertical="center"/>
      <protection locked="0"/>
    </xf>
    <xf numFmtId="49" fontId="8" fillId="0" borderId="9" xfId="0" applyNumberFormat="1" applyFont="1" applyFill="1" applyBorder="1" applyAlignment="1" applyProtection="1">
      <alignment horizontal="center" vertical="center"/>
      <protection locked="0"/>
    </xf>
    <xf numFmtId="180" fontId="8" fillId="0" borderId="11" xfId="0" applyNumberFormat="1" applyFont="1" applyFill="1" applyBorder="1" applyAlignment="1" applyProtection="1">
      <alignment horizontal="center" vertical="center"/>
      <protection locked="0"/>
    </xf>
    <xf numFmtId="180" fontId="8" fillId="0" borderId="7" xfId="0" applyNumberFormat="1" applyFont="1" applyFill="1" applyBorder="1" applyAlignment="1" applyProtection="1">
      <alignment horizontal="center" vertical="center"/>
      <protection locked="0"/>
    </xf>
    <xf numFmtId="180" fontId="8" fillId="0" borderId="13" xfId="0" applyNumberFormat="1" applyFont="1" applyFill="1" applyBorder="1" applyAlignment="1" applyProtection="1">
      <alignment horizontal="center" vertical="center"/>
      <protection locked="0"/>
    </xf>
    <xf numFmtId="49" fontId="8" fillId="0" borderId="9" xfId="0" applyNumberFormat="1" applyFont="1" applyFill="1" applyBorder="1" applyAlignment="1" applyProtection="1">
      <alignment horizontal="center" vertical="center" shrinkToFit="1"/>
      <protection locked="0"/>
    </xf>
    <xf numFmtId="180" fontId="8" fillId="0" borderId="9" xfId="0" applyNumberFormat="1" applyFont="1" applyFill="1" applyBorder="1" applyAlignment="1" applyProtection="1">
      <alignment horizontal="center" vertical="center"/>
      <protection locked="0"/>
    </xf>
    <xf numFmtId="49" fontId="8" fillId="0" borderId="49"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shrinkToFit="1"/>
      <protection locked="0"/>
    </xf>
    <xf numFmtId="180" fontId="8" fillId="0" borderId="15" xfId="0" applyNumberFormat="1" applyFont="1" applyFill="1" applyBorder="1" applyAlignment="1" applyProtection="1">
      <alignment horizontal="center" vertical="center"/>
      <protection locked="0"/>
    </xf>
    <xf numFmtId="180" fontId="8" fillId="0" borderId="14" xfId="0" applyNumberFormat="1" applyFont="1" applyFill="1" applyBorder="1" applyAlignment="1" applyProtection="1">
      <alignment horizontal="center" vertical="center"/>
      <protection locked="0"/>
    </xf>
    <xf numFmtId="180" fontId="8" fillId="0" borderId="5" xfId="0" applyNumberFormat="1" applyFont="1" applyFill="1" applyBorder="1" applyAlignment="1" applyProtection="1">
      <alignment horizontal="center" vertical="center"/>
      <protection locked="0"/>
    </xf>
    <xf numFmtId="180" fontId="8" fillId="0" borderId="16"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protection locked="0"/>
    </xf>
    <xf numFmtId="49" fontId="8" fillId="0" borderId="48" xfId="0" applyNumberFormat="1" applyFont="1" applyFill="1" applyBorder="1" applyAlignment="1" applyProtection="1">
      <alignment horizontal="center" vertical="center"/>
      <protection locked="0"/>
    </xf>
    <xf numFmtId="49" fontId="8" fillId="0" borderId="2" xfId="0" applyNumberFormat="1" applyFont="1" applyBorder="1" applyAlignment="1" applyProtection="1">
      <alignment horizontal="center" vertical="center"/>
      <protection locked="0"/>
    </xf>
    <xf numFmtId="0" fontId="8" fillId="3" borderId="19" xfId="0" applyFont="1" applyFill="1" applyBorder="1" applyAlignment="1" applyProtection="1">
      <alignment horizontal="center" vertical="center"/>
    </xf>
    <xf numFmtId="181" fontId="8" fillId="0" borderId="20" xfId="0" applyNumberFormat="1" applyFont="1" applyBorder="1" applyAlignment="1" applyProtection="1">
      <alignment vertical="center" shrinkToFit="1"/>
      <protection locked="0"/>
    </xf>
    <xf numFmtId="181" fontId="8" fillId="0" borderId="19" xfId="0" applyNumberFormat="1" applyFont="1" applyBorder="1" applyAlignment="1" applyProtection="1">
      <alignment vertical="center" shrinkToFit="1"/>
      <protection locked="0"/>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20" xfId="0" applyFont="1" applyFill="1" applyBorder="1" applyAlignment="1" applyProtection="1">
      <alignment horizontal="center" vertical="center" shrinkToFit="1"/>
    </xf>
    <xf numFmtId="0" fontId="8" fillId="3" borderId="2" xfId="0" applyFont="1" applyFill="1" applyBorder="1" applyAlignment="1" applyProtection="1">
      <alignment horizontal="center" vertical="center" shrinkToFit="1"/>
    </xf>
    <xf numFmtId="0" fontId="8" fillId="3" borderId="19" xfId="0" applyFont="1" applyFill="1" applyBorder="1" applyAlignment="1" applyProtection="1">
      <alignment horizontal="center" vertical="center" shrinkToFit="1"/>
    </xf>
    <xf numFmtId="49" fontId="8" fillId="0" borderId="28"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protection locked="0"/>
    </xf>
    <xf numFmtId="49" fontId="8" fillId="0" borderId="31" xfId="0" applyNumberFormat="1" applyFont="1" applyBorder="1" applyAlignment="1" applyProtection="1">
      <alignment horizontal="center" vertical="center"/>
      <protection locked="0"/>
    </xf>
    <xf numFmtId="180" fontId="8" fillId="0" borderId="6" xfId="0" applyNumberFormat="1" applyFont="1" applyBorder="1" applyAlignment="1" applyProtection="1">
      <alignment horizontal="center" vertical="center"/>
      <protection locked="0"/>
    </xf>
    <xf numFmtId="180" fontId="0" fillId="0" borderId="6" xfId="0" applyNumberFormat="1" applyBorder="1" applyAlignment="1" applyProtection="1">
      <alignment horizontal="center" vertical="center"/>
      <protection locked="0"/>
    </xf>
    <xf numFmtId="180" fontId="8" fillId="0" borderId="28" xfId="0" applyNumberFormat="1" applyFont="1" applyBorder="1" applyAlignment="1" applyProtection="1">
      <alignment horizontal="center" vertical="center"/>
      <protection locked="0"/>
    </xf>
    <xf numFmtId="0" fontId="8" fillId="2" borderId="22" xfId="0" applyFont="1" applyFill="1" applyBorder="1" applyAlignment="1">
      <alignment horizontal="center" vertical="center"/>
    </xf>
    <xf numFmtId="0" fontId="8" fillId="2" borderId="38" xfId="0" applyFont="1" applyFill="1" applyBorder="1" applyAlignment="1">
      <alignment horizontal="center" vertical="center"/>
    </xf>
    <xf numFmtId="0" fontId="8" fillId="3" borderId="32" xfId="0" applyFont="1" applyFill="1" applyBorder="1" applyAlignment="1" applyProtection="1">
      <alignment horizontal="center" vertical="center"/>
    </xf>
    <xf numFmtId="0" fontId="8" fillId="3" borderId="23" xfId="0" applyFont="1" applyFill="1" applyBorder="1" applyProtection="1">
      <alignment vertical="center"/>
    </xf>
    <xf numFmtId="0" fontId="8" fillId="3" borderId="28" xfId="0" applyFont="1" applyFill="1" applyBorder="1" applyAlignment="1" applyProtection="1">
      <alignment horizontal="center" vertical="center"/>
    </xf>
    <xf numFmtId="0" fontId="8" fillId="3" borderId="31" xfId="0" applyFont="1" applyFill="1" applyBorder="1" applyProtection="1">
      <alignment vertical="center"/>
    </xf>
    <xf numFmtId="0" fontId="8" fillId="2" borderId="0" xfId="0" applyFont="1" applyFill="1" applyAlignment="1" applyProtection="1">
      <alignment horizontal="center" vertical="center"/>
    </xf>
    <xf numFmtId="180" fontId="8" fillId="0" borderId="20" xfId="0" applyNumberFormat="1" applyFont="1" applyBorder="1" applyAlignment="1" applyProtection="1">
      <alignment horizontal="center" vertical="center"/>
      <protection locked="0"/>
    </xf>
    <xf numFmtId="180" fontId="8" fillId="0" borderId="19" xfId="0" applyNumberFormat="1" applyFont="1" applyBorder="1" applyAlignment="1" applyProtection="1">
      <alignment horizontal="center" vertical="center"/>
      <protection locked="0"/>
    </xf>
    <xf numFmtId="0" fontId="8" fillId="2" borderId="1" xfId="0" applyFont="1" applyFill="1" applyBorder="1" applyAlignment="1" applyProtection="1">
      <alignment horizontal="center" vertical="center"/>
    </xf>
    <xf numFmtId="0" fontId="8" fillId="3" borderId="20" xfId="0" applyFont="1" applyFill="1" applyBorder="1" applyAlignment="1" applyProtection="1">
      <alignment horizontal="center" vertical="center" wrapText="1" shrinkToFit="1"/>
    </xf>
    <xf numFmtId="0" fontId="8" fillId="3" borderId="2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8" fillId="3" borderId="0" xfId="0" applyFont="1" applyFill="1" applyAlignment="1" applyProtection="1">
      <alignment horizontal="center" vertical="center"/>
    </xf>
    <xf numFmtId="0" fontId="8" fillId="2" borderId="0" xfId="0" applyFont="1" applyFill="1" applyBorder="1" applyProtection="1">
      <alignment vertical="center"/>
    </xf>
    <xf numFmtId="180" fontId="8" fillId="0" borderId="12"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0" fontId="8" fillId="3" borderId="32" xfId="0" applyFont="1" applyFill="1" applyBorder="1" applyAlignment="1" applyProtection="1">
      <alignment vertical="center" shrinkToFit="1"/>
    </xf>
    <xf numFmtId="0" fontId="0" fillId="3" borderId="1" xfId="0" applyFill="1" applyBorder="1" applyAlignment="1" applyProtection="1">
      <alignment vertical="center" shrinkToFit="1"/>
    </xf>
    <xf numFmtId="0" fontId="0" fillId="3" borderId="23" xfId="0" applyFill="1" applyBorder="1" applyAlignment="1" applyProtection="1">
      <alignment vertical="center" shrinkToFit="1"/>
    </xf>
    <xf numFmtId="0" fontId="8" fillId="0" borderId="46" xfId="0" applyFont="1" applyBorder="1" applyAlignment="1" applyProtection="1">
      <alignment vertical="top" wrapText="1"/>
      <protection locked="0"/>
    </xf>
    <xf numFmtId="0" fontId="0" fillId="0" borderId="17" xfId="0" applyBorder="1" applyAlignment="1" applyProtection="1">
      <alignment vertical="top" wrapText="1"/>
      <protection locked="0"/>
    </xf>
    <xf numFmtId="0" fontId="0" fillId="0" borderId="47" xfId="0" applyBorder="1" applyAlignment="1" applyProtection="1">
      <alignment vertical="top" wrapText="1"/>
      <protection locked="0"/>
    </xf>
    <xf numFmtId="0" fontId="0" fillId="0" borderId="33"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31" xfId="0" applyBorder="1" applyAlignment="1" applyProtection="1">
      <alignment vertical="top" wrapText="1"/>
      <protection locked="0"/>
    </xf>
    <xf numFmtId="180" fontId="8" fillId="0" borderId="2" xfId="0" applyNumberFormat="1" applyFont="1" applyBorder="1" applyAlignment="1" applyProtection="1">
      <alignment horizontal="center" vertical="center"/>
      <protection locked="0"/>
    </xf>
    <xf numFmtId="176" fontId="8" fillId="0" borderId="20" xfId="0" applyNumberFormat="1" applyFont="1" applyBorder="1" applyAlignment="1" applyProtection="1">
      <alignment horizontal="center" vertical="center"/>
      <protection locked="0"/>
    </xf>
    <xf numFmtId="176" fontId="0" fillId="0" borderId="2" xfId="0" applyNumberFormat="1" applyBorder="1" applyAlignment="1" applyProtection="1">
      <alignment horizontal="center" vertical="center"/>
      <protection locked="0"/>
    </xf>
    <xf numFmtId="176" fontId="0" fillId="0" borderId="19" xfId="0" applyNumberFormat="1" applyBorder="1" applyAlignment="1" applyProtection="1">
      <alignment horizontal="center" vertical="center"/>
      <protection locked="0"/>
    </xf>
    <xf numFmtId="0" fontId="8" fillId="3" borderId="0" xfId="0" applyFont="1" applyFill="1" applyAlignment="1" applyProtection="1">
      <alignment horizontal="left" vertical="center" wrapText="1"/>
    </xf>
    <xf numFmtId="0" fontId="8" fillId="3" borderId="0" xfId="0" applyFont="1" applyFill="1" applyProtection="1">
      <alignment vertical="center"/>
    </xf>
    <xf numFmtId="0" fontId="8" fillId="3" borderId="0" xfId="0" applyFont="1" applyFill="1" applyAlignment="1" applyProtection="1">
      <alignment vertical="center" wrapText="1"/>
    </xf>
    <xf numFmtId="0" fontId="9" fillId="2" borderId="6" xfId="0" applyFont="1" applyFill="1" applyBorder="1" applyAlignment="1">
      <alignment vertical="center"/>
    </xf>
    <xf numFmtId="0" fontId="0" fillId="2" borderId="6" xfId="0" applyFill="1" applyBorder="1" applyAlignment="1">
      <alignment vertical="center"/>
    </xf>
    <xf numFmtId="0" fontId="8" fillId="3" borderId="38" xfId="0" applyFont="1" applyFill="1" applyBorder="1" applyAlignment="1" applyProtection="1">
      <alignment horizontal="center" vertical="center"/>
    </xf>
    <xf numFmtId="0" fontId="8" fillId="3" borderId="38" xfId="0" applyFont="1" applyFill="1" applyBorder="1" applyAlignment="1" applyProtection="1">
      <alignment vertical="center" shrinkToFit="1"/>
    </xf>
    <xf numFmtId="0" fontId="0" fillId="3" borderId="38" xfId="0" applyFill="1" applyBorder="1" applyAlignment="1" applyProtection="1">
      <alignment vertical="center" shrinkToFit="1"/>
    </xf>
    <xf numFmtId="0" fontId="0" fillId="3" borderId="29" xfId="0" applyFill="1" applyBorder="1" applyAlignment="1" applyProtection="1">
      <alignment vertical="center" shrinkToFit="1"/>
    </xf>
    <xf numFmtId="49" fontId="8" fillId="0" borderId="12" xfId="0" applyNumberFormat="1" applyFont="1" applyFill="1" applyBorder="1" applyAlignment="1" applyProtection="1">
      <alignment horizontal="center" vertical="center" shrinkToFit="1"/>
      <protection locked="0"/>
    </xf>
    <xf numFmtId="180" fontId="8" fillId="0" borderId="8" xfId="0" applyNumberFormat="1" applyFont="1" applyBorder="1" applyAlignment="1" applyProtection="1">
      <alignment horizontal="center" vertical="center"/>
      <protection locked="0"/>
    </xf>
    <xf numFmtId="180" fontId="8" fillId="0" borderId="4" xfId="0" applyNumberFormat="1" applyFont="1" applyBorder="1" applyAlignment="1" applyProtection="1">
      <alignment horizontal="center" vertical="center"/>
      <protection locked="0"/>
    </xf>
    <xf numFmtId="180" fontId="8" fillId="0" borderId="10"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0" fontId="8" fillId="3" borderId="1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181" fontId="6" fillId="0" borderId="20" xfId="0" applyNumberFormat="1" applyFont="1" applyBorder="1" applyAlignment="1" applyProtection="1">
      <alignment vertical="center" shrinkToFit="1"/>
      <protection locked="0"/>
    </xf>
    <xf numFmtId="181" fontId="6" fillId="0" borderId="19" xfId="0" applyNumberFormat="1" applyFont="1" applyBorder="1" applyAlignment="1" applyProtection="1">
      <alignment vertical="center" shrinkToFit="1"/>
      <protection locked="0"/>
    </xf>
    <xf numFmtId="49" fontId="8" fillId="0" borderId="12" xfId="0" applyNumberFormat="1" applyFont="1" applyBorder="1" applyAlignment="1" applyProtection="1">
      <alignment horizontal="center" vertical="center"/>
      <protection locked="0"/>
    </xf>
    <xf numFmtId="180" fontId="8" fillId="0" borderId="12" xfId="0" applyNumberFormat="1" applyFont="1" applyBorder="1" applyAlignment="1" applyProtection="1">
      <alignment horizontal="center" vertical="center"/>
      <protection locked="0"/>
    </xf>
    <xf numFmtId="180" fontId="8" fillId="0" borderId="11" xfId="0" applyNumberFormat="1" applyFont="1" applyBorder="1" applyAlignment="1" applyProtection="1">
      <alignment horizontal="center" vertical="center"/>
      <protection locked="0"/>
    </xf>
    <xf numFmtId="180" fontId="8" fillId="0" borderId="7" xfId="0" applyNumberFormat="1" applyFont="1" applyBorder="1" applyAlignment="1" applyProtection="1">
      <alignment horizontal="center" vertical="center"/>
      <protection locked="0"/>
    </xf>
    <xf numFmtId="180" fontId="8" fillId="0" borderId="13" xfId="0" applyNumberFormat="1" applyFont="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0" fillId="3" borderId="5" xfId="0" applyFill="1" applyBorder="1" applyAlignment="1" applyProtection="1">
      <alignment horizontal="center" vertical="center"/>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4" xfId="0" applyNumberFormat="1" applyFont="1" applyBorder="1" applyAlignment="1" applyProtection="1">
      <alignment horizontal="center" vertical="center"/>
      <protection locked="0"/>
    </xf>
    <xf numFmtId="180" fontId="8" fillId="0" borderId="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0" fontId="8" fillId="3" borderId="14" xfId="0" applyFont="1" applyFill="1" applyBorder="1" applyAlignment="1" applyProtection="1">
      <alignment horizontal="center" vertical="center" shrinkToFit="1"/>
    </xf>
    <xf numFmtId="0" fontId="8" fillId="3" borderId="5" xfId="0" applyFont="1" applyFill="1" applyBorder="1" applyAlignment="1" applyProtection="1">
      <alignment horizontal="center" vertical="center" shrinkToFit="1"/>
    </xf>
    <xf numFmtId="0" fontId="8" fillId="3" borderId="16" xfId="0" applyFont="1" applyFill="1" applyBorder="1" applyAlignment="1" applyProtection="1">
      <alignment horizontal="center" vertical="center" shrinkToFit="1"/>
    </xf>
    <xf numFmtId="49" fontId="8" fillId="0" borderId="11" xfId="0" applyNumberFormat="1" applyFont="1" applyBorder="1" applyAlignment="1" applyProtection="1">
      <alignment horizontal="center" vertical="center"/>
      <protection locked="0"/>
    </xf>
    <xf numFmtId="49" fontId="8" fillId="0" borderId="7" xfId="0" applyNumberFormat="1" applyFont="1" applyBorder="1" applyAlignment="1" applyProtection="1">
      <alignment horizontal="center" vertical="center"/>
      <protection locked="0"/>
    </xf>
    <xf numFmtId="49" fontId="8" fillId="0" borderId="13" xfId="0" applyNumberFormat="1" applyFont="1" applyBorder="1" applyAlignment="1" applyProtection="1">
      <alignment horizontal="center" vertical="center"/>
      <protection locked="0"/>
    </xf>
    <xf numFmtId="49" fontId="8" fillId="0" borderId="28" xfId="0" applyNumberFormat="1" applyFont="1" applyBorder="1" applyProtection="1">
      <alignment vertical="center"/>
      <protection locked="0"/>
    </xf>
    <xf numFmtId="49" fontId="8" fillId="0" borderId="31" xfId="0" applyNumberFormat="1" applyFont="1" applyBorder="1" applyProtection="1">
      <alignment vertical="center"/>
      <protection locked="0"/>
    </xf>
    <xf numFmtId="180" fontId="8" fillId="0" borderId="11" xfId="0" applyNumberFormat="1" applyFont="1" applyBorder="1" applyAlignment="1" applyProtection="1">
      <alignment horizontal="right" vertical="center"/>
      <protection locked="0"/>
    </xf>
    <xf numFmtId="180" fontId="0" fillId="0" borderId="7" xfId="0" applyNumberFormat="1" applyBorder="1" applyAlignment="1" applyProtection="1">
      <alignment horizontal="right" vertical="center"/>
      <protection locked="0"/>
    </xf>
    <xf numFmtId="177" fontId="8" fillId="0" borderId="7" xfId="0" applyNumberFormat="1" applyFont="1" applyBorder="1" applyAlignment="1" applyProtection="1">
      <alignment horizontal="center" vertical="center"/>
      <protection locked="0"/>
    </xf>
    <xf numFmtId="177" fontId="0" fillId="0" borderId="7" xfId="0" applyNumberFormat="1" applyBorder="1" applyAlignment="1" applyProtection="1">
      <alignment horizontal="center" vertical="center"/>
      <protection locked="0"/>
    </xf>
    <xf numFmtId="0" fontId="8" fillId="0" borderId="46" xfId="0" applyFont="1" applyBorder="1" applyAlignment="1" applyProtection="1">
      <alignment vertical="center" wrapText="1"/>
      <protection locked="0"/>
    </xf>
    <xf numFmtId="0" fontId="0" fillId="0" borderId="17" xfId="0" applyBorder="1" applyAlignment="1" applyProtection="1">
      <alignment vertical="center" wrapText="1"/>
      <protection locked="0"/>
    </xf>
    <xf numFmtId="0" fontId="0" fillId="0" borderId="47"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0" borderId="28"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31" xfId="0" applyBorder="1" applyAlignment="1" applyProtection="1">
      <alignment vertical="center" wrapText="1"/>
      <protection locked="0"/>
    </xf>
    <xf numFmtId="180" fontId="8" fillId="0" borderId="40" xfId="0" applyNumberFormat="1" applyFont="1" applyBorder="1" applyAlignment="1" applyProtection="1">
      <alignment horizontal="center" vertical="center"/>
      <protection locked="0"/>
    </xf>
    <xf numFmtId="180" fontId="8" fillId="0" borderId="39" xfId="0" applyNumberFormat="1" applyFont="1" applyBorder="1" applyAlignment="1" applyProtection="1">
      <alignment horizontal="center" vertical="center"/>
      <protection locked="0"/>
    </xf>
    <xf numFmtId="176" fontId="8" fillId="0" borderId="2" xfId="0" applyNumberFormat="1" applyFont="1" applyBorder="1" applyAlignment="1" applyProtection="1">
      <alignment horizontal="center" vertical="center"/>
      <protection locked="0"/>
    </xf>
    <xf numFmtId="49" fontId="8" fillId="0" borderId="39" xfId="0" applyNumberFormat="1" applyFont="1" applyBorder="1" applyAlignment="1" applyProtection="1">
      <alignment horizontal="center" vertical="center"/>
      <protection locked="0"/>
    </xf>
    <xf numFmtId="0" fontId="8" fillId="2" borderId="29" xfId="0" applyFont="1" applyFill="1" applyBorder="1" applyAlignment="1">
      <alignment horizontal="center" vertical="center"/>
    </xf>
    <xf numFmtId="0" fontId="0" fillId="3" borderId="16" xfId="0" applyFill="1" applyBorder="1" applyAlignment="1" applyProtection="1">
      <alignment horizontal="center" vertical="center"/>
    </xf>
    <xf numFmtId="180" fontId="8" fillId="0" borderId="31" xfId="0" applyNumberFormat="1" applyFont="1" applyBorder="1" applyAlignment="1" applyProtection="1">
      <alignment horizontal="center" vertical="center"/>
      <protection locked="0"/>
    </xf>
    <xf numFmtId="0" fontId="8" fillId="3" borderId="22"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22" xfId="0" applyFont="1" applyFill="1" applyBorder="1" applyAlignment="1">
      <alignment horizontal="center" vertical="center" shrinkToFit="1"/>
    </xf>
    <xf numFmtId="0" fontId="8" fillId="3" borderId="21" xfId="0" applyFont="1" applyFill="1" applyBorder="1" applyAlignment="1">
      <alignment horizontal="center" vertical="center"/>
    </xf>
    <xf numFmtId="49" fontId="8" fillId="0" borderId="21" xfId="0" applyNumberFormat="1" applyFont="1" applyBorder="1" applyAlignment="1" applyProtection="1">
      <alignment horizontal="center" vertical="center"/>
      <protection locked="0"/>
    </xf>
    <xf numFmtId="176" fontId="8" fillId="0" borderId="28" xfId="0" applyNumberFormat="1" applyFont="1" applyBorder="1" applyAlignment="1" applyProtection="1">
      <alignment horizontal="center" vertical="center"/>
      <protection locked="0"/>
    </xf>
    <xf numFmtId="176" fontId="0" fillId="0" borderId="6" xfId="0" applyNumberFormat="1" applyBorder="1" applyAlignment="1" applyProtection="1">
      <alignment horizontal="center" vertical="center"/>
      <protection locked="0"/>
    </xf>
    <xf numFmtId="0" fontId="8" fillId="3" borderId="20" xfId="0" applyFont="1" applyFill="1" applyBorder="1" applyAlignment="1">
      <alignment horizontal="center" vertical="center"/>
    </xf>
    <xf numFmtId="0" fontId="8" fillId="3" borderId="19" xfId="0" applyFont="1" applyFill="1" applyBorder="1" applyAlignment="1">
      <alignment horizontal="center" vertical="center"/>
    </xf>
    <xf numFmtId="49" fontId="0" fillId="0" borderId="2"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0" fontId="8" fillId="3" borderId="21" xfId="0" applyFont="1" applyFill="1" applyBorder="1" applyAlignment="1" applyProtection="1">
      <alignment horizontal="center" vertical="center"/>
    </xf>
    <xf numFmtId="176" fontId="8" fillId="0" borderId="19" xfId="0" applyNumberFormat="1" applyFont="1" applyBorder="1" applyAlignment="1" applyProtection="1">
      <alignment horizontal="center" vertical="center"/>
      <protection locked="0"/>
    </xf>
    <xf numFmtId="176" fontId="8" fillId="0" borderId="21" xfId="0" applyNumberFormat="1" applyFont="1" applyBorder="1" applyAlignment="1" applyProtection="1">
      <alignment horizontal="center" vertical="center"/>
      <protection locked="0"/>
    </xf>
    <xf numFmtId="178" fontId="8" fillId="0" borderId="21" xfId="0" applyNumberFormat="1" applyFont="1" applyBorder="1" applyAlignment="1" applyProtection="1">
      <alignment horizontal="center" vertical="center"/>
      <protection locked="0"/>
    </xf>
    <xf numFmtId="0" fontId="8" fillId="3" borderId="21" xfId="0" applyFont="1" applyFill="1" applyBorder="1">
      <alignment vertical="center"/>
    </xf>
    <xf numFmtId="49" fontId="8" fillId="0" borderId="8"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33" xfId="0" applyNumberFormat="1" applyFont="1" applyBorder="1" applyAlignment="1" applyProtection="1">
      <alignment horizontal="center" vertical="center"/>
      <protection locked="0"/>
    </xf>
    <xf numFmtId="49" fontId="8" fillId="0" borderId="0"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180" fontId="8" fillId="0" borderId="33" xfId="0" applyNumberFormat="1" applyFont="1" applyBorder="1" applyAlignment="1" applyProtection="1">
      <alignment horizontal="center" vertical="center"/>
      <protection locked="0"/>
    </xf>
    <xf numFmtId="180" fontId="8" fillId="0" borderId="30" xfId="0" applyNumberFormat="1" applyFont="1" applyBorder="1" applyAlignment="1" applyProtection="1">
      <alignment horizontal="center" vertical="center"/>
      <protection locked="0"/>
    </xf>
    <xf numFmtId="0" fontId="8" fillId="3" borderId="21" xfId="0" applyFont="1" applyFill="1" applyBorder="1" applyProtection="1">
      <alignment vertical="center"/>
    </xf>
    <xf numFmtId="49" fontId="8" fillId="3" borderId="20" xfId="0" applyNumberFormat="1" applyFont="1" applyFill="1" applyBorder="1" applyAlignment="1" applyProtection="1">
      <alignment horizontal="center" vertical="center" wrapText="1" shrinkToFit="1"/>
    </xf>
    <xf numFmtId="49" fontId="8" fillId="3" borderId="2" xfId="0" applyNumberFormat="1" applyFont="1" applyFill="1" applyBorder="1" applyAlignment="1" applyProtection="1">
      <alignment horizontal="center" vertical="center" wrapText="1" shrinkToFit="1"/>
    </xf>
    <xf numFmtId="49" fontId="8" fillId="3" borderId="19" xfId="0" applyNumberFormat="1" applyFont="1" applyFill="1" applyBorder="1" applyAlignment="1" applyProtection="1">
      <alignment horizontal="center" vertical="center" wrapText="1" shrinkToFit="1"/>
    </xf>
    <xf numFmtId="0" fontId="8" fillId="3" borderId="32" xfId="0" applyFont="1" applyFill="1" applyBorder="1" applyAlignment="1" applyProtection="1">
      <alignment horizontal="left" vertical="center" shrinkToFit="1"/>
    </xf>
    <xf numFmtId="0" fontId="8" fillId="3" borderId="1"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0" borderId="32" xfId="0" applyFont="1"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23" xfId="0" applyBorder="1" applyAlignment="1" applyProtection="1">
      <alignment vertical="top" wrapText="1"/>
      <protection locked="0"/>
    </xf>
    <xf numFmtId="0" fontId="8" fillId="3" borderId="1" xfId="0" applyFont="1" applyFill="1" applyBorder="1" applyProtection="1">
      <alignment vertical="center"/>
    </xf>
    <xf numFmtId="0" fontId="8" fillId="3" borderId="0"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2" xfId="0" applyFont="1" applyFill="1" applyBorder="1" applyAlignment="1">
      <alignment vertical="center"/>
    </xf>
    <xf numFmtId="0" fontId="0" fillId="3" borderId="2" xfId="0" applyFill="1" applyBorder="1" applyAlignment="1">
      <alignment vertical="center"/>
    </xf>
    <xf numFmtId="0" fontId="0" fillId="3" borderId="19" xfId="0" applyFill="1" applyBorder="1" applyAlignment="1">
      <alignment vertical="center"/>
    </xf>
    <xf numFmtId="180" fontId="8" fillId="0" borderId="50" xfId="0" applyNumberFormat="1" applyFont="1" applyBorder="1" applyAlignment="1" applyProtection="1">
      <alignment horizontal="center" vertical="center"/>
      <protection locked="0"/>
    </xf>
    <xf numFmtId="49" fontId="8" fillId="0" borderId="50" xfId="0" applyNumberFormat="1" applyFont="1" applyBorder="1" applyAlignment="1" applyProtection="1">
      <alignment horizontal="center" vertical="center"/>
      <protection locked="0"/>
    </xf>
    <xf numFmtId="0" fontId="8" fillId="3" borderId="2" xfId="0" applyFont="1" applyFill="1" applyBorder="1" applyAlignment="1" applyProtection="1">
      <alignment vertical="center"/>
    </xf>
    <xf numFmtId="0" fontId="0" fillId="3" borderId="2" xfId="0" applyFill="1" applyBorder="1" applyAlignment="1" applyProtection="1">
      <alignment vertical="center"/>
    </xf>
    <xf numFmtId="0" fontId="0" fillId="3" borderId="19" xfId="0" applyFill="1" applyBorder="1" applyAlignment="1" applyProtection="1">
      <alignment vertical="center"/>
    </xf>
    <xf numFmtId="0" fontId="8" fillId="3" borderId="38" xfId="0" applyFont="1" applyFill="1" applyBorder="1" applyAlignment="1" applyProtection="1">
      <alignment vertical="center"/>
    </xf>
    <xf numFmtId="0" fontId="0" fillId="3" borderId="38" xfId="0" applyFill="1" applyBorder="1" applyAlignment="1" applyProtection="1">
      <alignment vertical="center"/>
    </xf>
    <xf numFmtId="0" fontId="0" fillId="3" borderId="29" xfId="0" applyFill="1" applyBorder="1" applyAlignment="1" applyProtection="1">
      <alignment vertical="center"/>
    </xf>
    <xf numFmtId="0" fontId="8" fillId="0" borderId="32"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23" xfId="0" applyBorder="1" applyAlignment="1" applyProtection="1">
      <alignment vertical="center" wrapText="1"/>
      <protection locked="0"/>
    </xf>
    <xf numFmtId="49" fontId="8" fillId="0" borderId="38" xfId="0" applyNumberFormat="1" applyFont="1" applyBorder="1" applyAlignment="1" applyProtection="1">
      <alignment horizontal="center" vertical="center"/>
      <protection locked="0"/>
    </xf>
    <xf numFmtId="180" fontId="8" fillId="0" borderId="0" xfId="0" applyNumberFormat="1" applyFont="1" applyBorder="1" applyAlignment="1" applyProtection="1">
      <alignment horizontal="center" vertical="center"/>
      <protection locked="0"/>
    </xf>
    <xf numFmtId="49" fontId="8" fillId="0" borderId="4" xfId="0" applyNumberFormat="1" applyFont="1" applyBorder="1" applyAlignment="1" applyProtection="1">
      <alignment horizontal="center" vertical="center"/>
      <protection locked="0"/>
    </xf>
    <xf numFmtId="0" fontId="8" fillId="3" borderId="0" xfId="0" applyFont="1" applyFill="1" applyAlignment="1">
      <alignment horizontal="left" vertical="center"/>
    </xf>
    <xf numFmtId="0" fontId="8" fillId="3" borderId="0" xfId="0" applyFont="1" applyFill="1" applyAlignment="1">
      <alignment vertical="center" wrapText="1"/>
    </xf>
    <xf numFmtId="0" fontId="8" fillId="3" borderId="0" xfId="0" applyFont="1" applyFill="1" applyAlignment="1">
      <alignment horizontal="left" vertical="center" wrapText="1"/>
    </xf>
    <xf numFmtId="0" fontId="8" fillId="3" borderId="0" xfId="0" applyFont="1" applyFill="1" applyAlignment="1">
      <alignment horizontal="left" vertical="top" wrapText="1"/>
    </xf>
    <xf numFmtId="0" fontId="8" fillId="3" borderId="1" xfId="0" applyFont="1" applyFill="1" applyBorder="1" applyAlignment="1" applyProtection="1">
      <alignment vertical="center"/>
    </xf>
    <xf numFmtId="0" fontId="0" fillId="3" borderId="1" xfId="0" applyFill="1" applyBorder="1" applyAlignment="1" applyProtection="1">
      <alignment vertical="center"/>
    </xf>
    <xf numFmtId="0" fontId="0" fillId="3" borderId="0" xfId="0" applyFill="1" applyAlignment="1" applyProtection="1">
      <alignment vertical="center"/>
    </xf>
    <xf numFmtId="0" fontId="12" fillId="3" borderId="20" xfId="0" applyFont="1" applyFill="1" applyBorder="1" applyAlignment="1">
      <alignment horizontal="center" vertical="center" wrapText="1" shrinkToFit="1"/>
    </xf>
    <xf numFmtId="0" fontId="12" fillId="3" borderId="2" xfId="0" applyFont="1" applyFill="1" applyBorder="1" applyAlignment="1">
      <alignment horizontal="center" vertical="center" shrinkToFit="1"/>
    </xf>
    <xf numFmtId="0" fontId="12" fillId="3" borderId="19" xfId="0" applyFont="1" applyFill="1" applyBorder="1" applyAlignment="1">
      <alignment horizontal="center" vertical="center" shrinkToFit="1"/>
    </xf>
    <xf numFmtId="0" fontId="8" fillId="3" borderId="20"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0" xfId="0" applyFont="1" applyFill="1" applyAlignment="1">
      <alignment horizontal="center" vertical="center"/>
    </xf>
    <xf numFmtId="49" fontId="8" fillId="0" borderId="21" xfId="0" applyNumberFormat="1" applyFont="1" applyFill="1" applyBorder="1" applyAlignment="1" applyProtection="1">
      <alignment horizontal="center" vertical="center"/>
      <protection locked="0"/>
    </xf>
    <xf numFmtId="0" fontId="8" fillId="3" borderId="38" xfId="0" applyFont="1" applyFill="1" applyBorder="1" applyAlignment="1">
      <alignment horizontal="center" vertical="center"/>
    </xf>
    <xf numFmtId="0" fontId="8" fillId="0" borderId="33"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30" xfId="0" applyNumberFormat="1" applyBorder="1" applyAlignment="1" applyProtection="1">
      <alignment vertical="center" wrapText="1"/>
      <protection locked="0"/>
    </xf>
    <xf numFmtId="0" fontId="0" fillId="0" borderId="33"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28" xfId="0" applyNumberFormat="1" applyBorder="1" applyAlignment="1" applyProtection="1">
      <alignment vertical="center" wrapText="1"/>
      <protection locked="0"/>
    </xf>
    <xf numFmtId="0" fontId="0" fillId="0" borderId="6" xfId="0" applyNumberFormat="1" applyBorder="1" applyAlignment="1" applyProtection="1">
      <alignment vertical="center" wrapText="1"/>
      <protection locked="0"/>
    </xf>
    <xf numFmtId="0" fontId="0" fillId="0" borderId="31" xfId="0" applyNumberFormat="1" applyBorder="1" applyAlignment="1" applyProtection="1">
      <alignment vertical="center" wrapText="1"/>
      <protection locked="0"/>
    </xf>
    <xf numFmtId="0" fontId="8" fillId="3" borderId="0" xfId="0" applyFont="1" applyFill="1">
      <alignment vertical="center"/>
    </xf>
    <xf numFmtId="0" fontId="0" fillId="0" borderId="19" xfId="0" applyBorder="1" applyAlignment="1" applyProtection="1">
      <alignment horizontal="center" vertical="center"/>
      <protection locked="0"/>
    </xf>
    <xf numFmtId="49" fontId="8" fillId="0" borderId="40" xfId="0" applyNumberFormat="1" applyFont="1" applyBorder="1" applyAlignment="1" applyProtection="1">
      <alignment horizontal="center" vertical="center"/>
      <protection locked="0"/>
    </xf>
    <xf numFmtId="49" fontId="0" fillId="0" borderId="39" xfId="0" applyNumberFormat="1" applyBorder="1" applyAlignment="1" applyProtection="1">
      <alignment horizontal="center" vertical="center"/>
      <protection locked="0"/>
    </xf>
    <xf numFmtId="0" fontId="8" fillId="3" borderId="1"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8" fillId="3" borderId="44" xfId="0" applyFont="1" applyFill="1" applyBorder="1" applyAlignment="1" applyProtection="1">
      <alignment horizontal="center" vertical="center" shrinkToFit="1"/>
    </xf>
    <xf numFmtId="0" fontId="8" fillId="3" borderId="6" xfId="0" applyFont="1" applyFill="1" applyBorder="1" applyAlignment="1" applyProtection="1">
      <alignment horizontal="center" vertical="center" shrinkToFit="1"/>
    </xf>
    <xf numFmtId="0" fontId="8" fillId="3" borderId="43" xfId="0" applyFont="1" applyFill="1" applyBorder="1" applyAlignment="1" applyProtection="1">
      <alignment horizontal="center" vertical="center" shrinkToFit="1"/>
    </xf>
    <xf numFmtId="0" fontId="8" fillId="3" borderId="42" xfId="0" applyFont="1" applyFill="1" applyBorder="1" applyAlignment="1" applyProtection="1">
      <alignment horizontal="center" vertical="center" shrinkToFit="1"/>
    </xf>
    <xf numFmtId="0" fontId="8" fillId="3" borderId="7" xfId="0" applyFont="1" applyFill="1" applyBorder="1" applyAlignment="1" applyProtection="1">
      <alignment horizontal="center" vertical="center" shrinkToFit="1"/>
    </xf>
    <xf numFmtId="0" fontId="8" fillId="3" borderId="41" xfId="0" applyFont="1" applyFill="1" applyBorder="1" applyAlignment="1" applyProtection="1">
      <alignment horizontal="center" vertical="center" shrinkToFit="1"/>
    </xf>
    <xf numFmtId="0" fontId="8" fillId="3" borderId="28"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176" fontId="8" fillId="0" borderId="20" xfId="0" applyNumberFormat="1" applyFont="1" applyBorder="1" applyAlignment="1" applyProtection="1">
      <alignment horizontal="center" vertical="center" shrinkToFit="1"/>
      <protection locked="0"/>
    </xf>
    <xf numFmtId="176" fontId="0" fillId="0" borderId="2" xfId="0" applyNumberFormat="1" applyBorder="1" applyAlignment="1" applyProtection="1">
      <alignment horizontal="center" vertical="center" shrinkToFit="1"/>
      <protection locked="0"/>
    </xf>
    <xf numFmtId="0" fontId="9" fillId="3" borderId="6" xfId="0" applyFont="1" applyFill="1" applyBorder="1" applyAlignment="1" applyProtection="1">
      <alignment vertical="center"/>
    </xf>
    <xf numFmtId="0" fontId="0" fillId="3" borderId="6" xfId="0" applyFill="1" applyBorder="1" applyAlignment="1" applyProtection="1">
      <alignment vertical="center"/>
    </xf>
    <xf numFmtId="181" fontId="8" fillId="0" borderId="20" xfId="0" applyNumberFormat="1" applyFont="1" applyBorder="1" applyAlignment="1" applyProtection="1">
      <alignment horizontal="center" vertical="center" shrinkToFit="1"/>
      <protection locked="0"/>
    </xf>
    <xf numFmtId="181" fontId="8" fillId="0" borderId="19" xfId="0" applyNumberFormat="1" applyFont="1" applyBorder="1" applyAlignment="1" applyProtection="1">
      <alignment horizontal="center" vertical="center" shrinkToFit="1"/>
      <protection locked="0"/>
    </xf>
    <xf numFmtId="0" fontId="8" fillId="3" borderId="32" xfId="0" applyFont="1" applyFill="1" applyBorder="1" applyAlignment="1" applyProtection="1">
      <alignment horizontal="center" vertical="center" shrinkToFit="1"/>
    </xf>
    <xf numFmtId="0" fontId="8" fillId="3" borderId="1" xfId="0" applyFont="1" applyFill="1" applyBorder="1" applyAlignment="1" applyProtection="1">
      <alignment horizontal="center" vertical="center" shrinkToFit="1"/>
    </xf>
    <xf numFmtId="0" fontId="8" fillId="3" borderId="23" xfId="0" applyFont="1" applyFill="1" applyBorder="1" applyAlignment="1" applyProtection="1">
      <alignment horizontal="center" vertical="center" shrinkToFit="1"/>
    </xf>
    <xf numFmtId="0" fontId="8" fillId="0" borderId="32" xfId="0" applyNumberFormat="1" applyFont="1" applyBorder="1" applyAlignment="1" applyProtection="1">
      <alignment vertical="top" wrapText="1"/>
      <protection locked="0"/>
    </xf>
    <xf numFmtId="0" fontId="0" fillId="0" borderId="1" xfId="0" applyNumberFormat="1" applyBorder="1" applyAlignment="1" applyProtection="1">
      <alignment vertical="top" wrapText="1"/>
      <protection locked="0"/>
    </xf>
    <xf numFmtId="0" fontId="0" fillId="0" borderId="23" xfId="0" applyNumberFormat="1" applyBorder="1" applyAlignment="1" applyProtection="1">
      <alignment vertical="top" wrapText="1"/>
      <protection locked="0"/>
    </xf>
    <xf numFmtId="0" fontId="0" fillId="0" borderId="33" xfId="0" applyNumberFormat="1" applyBorder="1" applyAlignment="1" applyProtection="1">
      <alignment vertical="top" wrapText="1"/>
      <protection locked="0"/>
    </xf>
    <xf numFmtId="0" fontId="0" fillId="0" borderId="0" xfId="0" applyNumberFormat="1" applyBorder="1" applyAlignment="1" applyProtection="1">
      <alignment vertical="top" wrapText="1"/>
      <protection locked="0"/>
    </xf>
    <xf numFmtId="0" fontId="0" fillId="0" borderId="30" xfId="0" applyNumberFormat="1" applyBorder="1" applyAlignment="1" applyProtection="1">
      <alignment vertical="top" wrapText="1"/>
      <protection locked="0"/>
    </xf>
    <xf numFmtId="0" fontId="0" fillId="0" borderId="28" xfId="0" applyNumberFormat="1" applyBorder="1" applyAlignment="1" applyProtection="1">
      <alignment vertical="top" wrapText="1"/>
      <protection locked="0"/>
    </xf>
    <xf numFmtId="0" fontId="0" fillId="0" borderId="6" xfId="0" applyNumberFormat="1" applyBorder="1" applyAlignment="1" applyProtection="1">
      <alignment vertical="top" wrapText="1"/>
      <protection locked="0"/>
    </xf>
    <xf numFmtId="0" fontId="0" fillId="0" borderId="31" xfId="0" applyNumberFormat="1" applyBorder="1" applyAlignment="1" applyProtection="1">
      <alignment vertical="top" wrapText="1"/>
      <protection locked="0"/>
    </xf>
    <xf numFmtId="0" fontId="0" fillId="0" borderId="10" xfId="0" applyBorder="1" applyAlignment="1" applyProtection="1">
      <alignment horizontal="center" vertical="center"/>
      <protection locked="0"/>
    </xf>
    <xf numFmtId="49" fontId="8" fillId="0" borderId="8" xfId="0" applyNumberFormat="1" applyFont="1" applyBorder="1" applyAlignment="1" applyProtection="1">
      <alignment horizontal="center" vertical="center" shrinkToFit="1"/>
      <protection locked="0"/>
    </xf>
    <xf numFmtId="49" fontId="0" fillId="0" borderId="4" xfId="0" applyNumberFormat="1" applyBorder="1" applyAlignment="1" applyProtection="1">
      <alignment horizontal="center" vertical="center" shrinkToFit="1"/>
      <protection locked="0"/>
    </xf>
    <xf numFmtId="49" fontId="0" fillId="0" borderId="10" xfId="0" applyNumberFormat="1" applyBorder="1" applyAlignment="1" applyProtection="1">
      <alignment horizontal="center" vertical="center" shrinkToFit="1"/>
      <protection locked="0"/>
    </xf>
    <xf numFmtId="49" fontId="8" fillId="0" borderId="33" xfId="0" applyNumberFormat="1" applyFont="1" applyBorder="1" applyAlignment="1" applyProtection="1">
      <alignment horizontal="center" vertical="center" shrinkToFit="1"/>
      <protection locked="0"/>
    </xf>
    <xf numFmtId="49" fontId="8" fillId="0" borderId="0" xfId="0" applyNumberFormat="1" applyFont="1" applyBorder="1" applyAlignment="1" applyProtection="1">
      <alignment horizontal="center" vertical="center" shrinkToFit="1"/>
      <protection locked="0"/>
    </xf>
    <xf numFmtId="49" fontId="8" fillId="0" borderId="30" xfId="0" applyNumberFormat="1" applyFont="1" applyBorder="1" applyAlignment="1" applyProtection="1">
      <alignment horizontal="center" vertical="center" shrinkToFit="1"/>
      <protection locked="0"/>
    </xf>
    <xf numFmtId="180" fontId="8" fillId="0" borderId="46" xfId="0" applyNumberFormat="1" applyFont="1" applyBorder="1" applyAlignment="1" applyProtection="1">
      <alignment horizontal="center" vertical="center"/>
      <protection locked="0"/>
    </xf>
    <xf numFmtId="180" fontId="8" fillId="0" borderId="47" xfId="0" applyNumberFormat="1" applyFont="1" applyBorder="1" applyAlignment="1" applyProtection="1">
      <alignment horizontal="center" vertical="center"/>
      <protection locked="0"/>
    </xf>
    <xf numFmtId="49" fontId="8" fillId="0" borderId="28" xfId="0" applyNumberFormat="1" applyFont="1" applyBorder="1" applyAlignment="1" applyProtection="1">
      <alignment horizontal="center" vertical="center" shrinkToFit="1"/>
      <protection locked="0"/>
    </xf>
    <xf numFmtId="49" fontId="8" fillId="0" borderId="6" xfId="0" applyNumberFormat="1" applyFont="1" applyBorder="1" applyAlignment="1" applyProtection="1">
      <alignment horizontal="center" vertical="center" shrinkToFit="1"/>
      <protection locked="0"/>
    </xf>
    <xf numFmtId="49" fontId="8" fillId="0" borderId="31" xfId="0" applyNumberFormat="1" applyFont="1" applyBorder="1" applyAlignment="1" applyProtection="1">
      <alignment horizontal="center" vertical="center" shrinkToFit="1"/>
      <protection locked="0"/>
    </xf>
    <xf numFmtId="49" fontId="8" fillId="0" borderId="14" xfId="0" applyNumberFormat="1" applyFont="1" applyBorder="1" applyAlignment="1" applyProtection="1">
      <alignment horizontal="center" vertical="center" shrinkToFit="1"/>
      <protection locked="0"/>
    </xf>
    <xf numFmtId="49" fontId="0" fillId="0" borderId="5" xfId="0" applyNumberFormat="1" applyBorder="1" applyAlignment="1" applyProtection="1">
      <alignment horizontal="center" vertical="center" shrinkToFit="1"/>
      <protection locked="0"/>
    </xf>
    <xf numFmtId="49" fontId="0" fillId="0" borderId="16" xfId="0" applyNumberForma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protection locked="0"/>
    </xf>
    <xf numFmtId="49" fontId="8" fillId="0" borderId="16"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shrinkToFit="1"/>
      <protection locked="0"/>
    </xf>
    <xf numFmtId="49" fontId="0" fillId="0" borderId="30" xfId="0" applyNumberFormat="1" applyBorder="1" applyAlignment="1" applyProtection="1">
      <alignment horizontal="center" vertical="center" shrinkToFit="1"/>
      <protection locked="0"/>
    </xf>
    <xf numFmtId="49" fontId="8" fillId="0" borderId="4" xfId="0" applyNumberFormat="1" applyFont="1" applyBorder="1" applyAlignment="1" applyProtection="1">
      <alignment horizontal="center" vertical="center" shrinkToFit="1"/>
      <protection locked="0"/>
    </xf>
    <xf numFmtId="49" fontId="8" fillId="0" borderId="10" xfId="0" applyNumberFormat="1" applyFont="1" applyBorder="1" applyAlignment="1" applyProtection="1">
      <alignment horizontal="center" vertical="center" shrinkToFit="1"/>
      <protection locked="0"/>
    </xf>
    <xf numFmtId="49" fontId="8" fillId="0" borderId="8" xfId="0" applyNumberFormat="1" applyFont="1" applyBorder="1" applyAlignment="1" applyProtection="1">
      <alignment vertical="center"/>
      <protection locked="0"/>
    </xf>
    <xf numFmtId="49" fontId="0" fillId="0" borderId="4" xfId="0" applyNumberFormat="1" applyBorder="1" applyAlignment="1" applyProtection="1">
      <alignment vertical="center"/>
      <protection locked="0"/>
    </xf>
    <xf numFmtId="49" fontId="0" fillId="0" borderId="10" xfId="0" applyNumberFormat="1" applyBorder="1" applyAlignment="1" applyProtection="1">
      <alignment vertical="center"/>
      <protection locked="0"/>
    </xf>
    <xf numFmtId="49" fontId="8" fillId="0" borderId="33" xfId="0" applyNumberFormat="1" applyFont="1" applyBorder="1" applyAlignment="1" applyProtection="1">
      <alignment vertical="center"/>
      <protection locked="0"/>
    </xf>
    <xf numFmtId="49" fontId="8" fillId="0" borderId="0" xfId="0" applyNumberFormat="1" applyFont="1" applyBorder="1" applyAlignment="1" applyProtection="1">
      <alignment vertical="center"/>
      <protection locked="0"/>
    </xf>
    <xf numFmtId="49" fontId="8" fillId="0" borderId="30" xfId="0" applyNumberFormat="1" applyFont="1" applyBorder="1" applyAlignment="1" applyProtection="1">
      <alignment vertical="center"/>
      <protection locked="0"/>
    </xf>
    <xf numFmtId="49" fontId="8" fillId="0" borderId="28" xfId="0" applyNumberFormat="1" applyFont="1" applyBorder="1" applyAlignment="1" applyProtection="1">
      <alignment vertical="center"/>
      <protection locked="0"/>
    </xf>
    <xf numFmtId="49" fontId="8" fillId="0" borderId="6" xfId="0" applyNumberFormat="1" applyFont="1" applyBorder="1" applyAlignment="1" applyProtection="1">
      <alignment vertical="center"/>
      <protection locked="0"/>
    </xf>
    <xf numFmtId="49" fontId="8" fillId="0" borderId="31" xfId="0" applyNumberFormat="1" applyFont="1" applyBorder="1" applyAlignment="1" applyProtection="1">
      <alignment vertical="center"/>
      <protection locked="0"/>
    </xf>
    <xf numFmtId="49" fontId="8" fillId="0" borderId="14" xfId="0" applyNumberFormat="1" applyFont="1" applyBorder="1" applyAlignment="1" applyProtection="1">
      <alignment vertical="center"/>
      <protection locked="0"/>
    </xf>
    <xf numFmtId="49" fontId="0" fillId="0" borderId="5" xfId="0" applyNumberFormat="1" applyBorder="1" applyAlignment="1" applyProtection="1">
      <alignment vertical="center"/>
      <protection locked="0"/>
    </xf>
    <xf numFmtId="49" fontId="0" fillId="0" borderId="16" xfId="0" applyNumberFormat="1" applyBorder="1" applyAlignment="1" applyProtection="1">
      <alignment vertical="center"/>
      <protection locked="0"/>
    </xf>
    <xf numFmtId="49" fontId="0" fillId="0" borderId="0"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49" fontId="8" fillId="0" borderId="4" xfId="0" applyNumberFormat="1" applyFont="1" applyBorder="1" applyAlignment="1" applyProtection="1">
      <alignment vertical="center"/>
      <protection locked="0"/>
    </xf>
    <xf numFmtId="49" fontId="8" fillId="0" borderId="10" xfId="0" applyNumberFormat="1" applyFont="1" applyBorder="1" applyAlignment="1" applyProtection="1">
      <alignment vertical="center"/>
      <protection locked="0"/>
    </xf>
    <xf numFmtId="0" fontId="8" fillId="3" borderId="20" xfId="0"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8" fillId="3" borderId="22" xfId="0" applyFont="1" applyFill="1" applyBorder="1" applyAlignment="1" applyProtection="1">
      <alignment horizontal="center" vertical="center"/>
      <protection hidden="1"/>
    </xf>
    <xf numFmtId="0" fontId="8" fillId="3" borderId="29"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shrinkToFit="1"/>
      <protection hidden="1"/>
    </xf>
    <xf numFmtId="0" fontId="8" fillId="3" borderId="2"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32" xfId="0" applyFont="1" applyFill="1" applyBorder="1" applyAlignment="1" applyProtection="1">
      <alignment horizontal="center" vertical="center"/>
      <protection hidden="1"/>
    </xf>
    <xf numFmtId="0" fontId="8" fillId="3" borderId="23"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0" fillId="0" borderId="4"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8" fillId="3" borderId="0" xfId="0" applyFont="1" applyFill="1" applyAlignment="1" applyProtection="1">
      <protection hidden="1"/>
    </xf>
    <xf numFmtId="0" fontId="8" fillId="3" borderId="14"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0" fontId="8" fillId="3" borderId="28" xfId="0" applyFont="1" applyFill="1" applyBorder="1" applyAlignment="1" applyProtection="1">
      <alignment horizontal="center" vertical="center"/>
      <protection hidden="1"/>
    </xf>
    <xf numFmtId="0" fontId="8" fillId="3" borderId="31" xfId="0" applyFont="1" applyFill="1" applyBorder="1" applyAlignment="1" applyProtection="1">
      <alignment horizontal="center" vertical="center"/>
      <protection hidden="1"/>
    </xf>
    <xf numFmtId="180" fontId="8" fillId="0" borderId="20" xfId="0" applyNumberFormat="1" applyFont="1" applyBorder="1" applyAlignment="1" applyProtection="1">
      <alignment horizontal="center"/>
      <protection locked="0"/>
    </xf>
    <xf numFmtId="180" fontId="8" fillId="0" borderId="19" xfId="0" applyNumberFormat="1" applyFont="1" applyBorder="1" applyAlignment="1" applyProtection="1">
      <alignment horizontal="center"/>
      <protection locked="0"/>
    </xf>
    <xf numFmtId="180" fontId="8" fillId="0" borderId="52" xfId="0" applyNumberFormat="1" applyFont="1" applyBorder="1" applyAlignment="1" applyProtection="1">
      <alignment horizontal="center"/>
      <protection locked="0"/>
    </xf>
    <xf numFmtId="180" fontId="8" fillId="0" borderId="54" xfId="0" applyNumberFormat="1" applyFont="1" applyBorder="1" applyAlignment="1" applyProtection="1">
      <alignment horizontal="center"/>
      <protection locked="0"/>
    </xf>
    <xf numFmtId="49" fontId="8" fillId="0" borderId="52" xfId="0" applyNumberFormat="1" applyFont="1" applyBorder="1" applyAlignment="1" applyProtection="1">
      <alignment horizontal="center" vertical="center"/>
      <protection locked="0"/>
    </xf>
    <xf numFmtId="49" fontId="8" fillId="0" borderId="53" xfId="0" applyNumberFormat="1" applyFont="1" applyBorder="1" applyAlignment="1" applyProtection="1">
      <alignment horizontal="center" vertical="center"/>
      <protection locked="0"/>
    </xf>
    <xf numFmtId="0" fontId="8" fillId="3" borderId="1" xfId="0"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wrapText="1"/>
      <protection hidden="1"/>
    </xf>
    <xf numFmtId="49" fontId="8" fillId="0" borderId="2" xfId="0" applyNumberFormat="1" applyFont="1" applyBorder="1" applyAlignment="1" applyProtection="1">
      <alignment horizontal="center" vertical="center" shrinkToFit="1"/>
      <protection locked="0"/>
    </xf>
    <xf numFmtId="49" fontId="8" fillId="0" borderId="21" xfId="0" applyNumberFormat="1" applyFont="1" applyBorder="1" applyAlignment="1" applyProtection="1">
      <alignment horizontal="center" shrinkToFit="1"/>
      <protection locked="0"/>
    </xf>
    <xf numFmtId="49" fontId="8" fillId="0" borderId="20" xfId="0" applyNumberFormat="1" applyFont="1" applyBorder="1" applyAlignment="1" applyProtection="1">
      <alignment horizontal="center" shrinkToFit="1"/>
      <protection locked="0"/>
    </xf>
    <xf numFmtId="49" fontId="8" fillId="0" borderId="19" xfId="0" applyNumberFormat="1" applyFont="1" applyBorder="1" applyAlignment="1" applyProtection="1">
      <alignment horizontal="center" shrinkToFit="1"/>
      <protection locked="0"/>
    </xf>
    <xf numFmtId="49" fontId="8" fillId="0" borderId="28" xfId="0" applyNumberFormat="1" applyFont="1" applyBorder="1" applyAlignment="1" applyProtection="1">
      <alignment horizontal="center" shrinkToFit="1"/>
      <protection locked="0"/>
    </xf>
    <xf numFmtId="49" fontId="8" fillId="0" borderId="31" xfId="0" applyNumberFormat="1" applyFont="1" applyBorder="1" applyAlignment="1" applyProtection="1">
      <alignment horizontal="center" shrinkToFit="1"/>
      <protection locked="0"/>
    </xf>
    <xf numFmtId="0" fontId="0" fillId="3" borderId="2" xfId="0" applyFill="1" applyBorder="1" applyAlignment="1" applyProtection="1">
      <alignment horizontal="center" vertical="center"/>
      <protection hidden="1"/>
    </xf>
    <xf numFmtId="0" fontId="0" fillId="3" borderId="19" xfId="0"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0" fillId="3" borderId="31" xfId="0" applyFill="1" applyBorder="1" applyAlignment="1" applyProtection="1">
      <alignment horizontal="center" vertical="center"/>
      <protection hidden="1"/>
    </xf>
    <xf numFmtId="49" fontId="0" fillId="0" borderId="6" xfId="0" applyNumberFormat="1" applyBorder="1" applyAlignment="1" applyProtection="1">
      <alignment horizontal="center" vertical="center" shrinkToFit="1"/>
      <protection locked="0"/>
    </xf>
    <xf numFmtId="181" fontId="8" fillId="0" borderId="2" xfId="0" applyNumberFormat="1" applyFont="1" applyBorder="1" applyAlignment="1" applyProtection="1">
      <alignment horizontal="center" vertical="center" shrinkToFit="1"/>
      <protection locked="0"/>
    </xf>
    <xf numFmtId="0" fontId="20" fillId="0" borderId="0" xfId="1" applyFont="1" applyAlignment="1" applyProtection="1">
      <alignment horizontal="center" vertical="center"/>
      <protection hidden="1"/>
    </xf>
    <xf numFmtId="0" fontId="8" fillId="3" borderId="6" xfId="0" applyFont="1" applyFill="1" applyBorder="1" applyAlignment="1" applyProtection="1">
      <alignment horizontal="left" vertical="center"/>
      <protection hidden="1"/>
    </xf>
    <xf numFmtId="0" fontId="0" fillId="3" borderId="6" xfId="0" applyFill="1" applyBorder="1" applyAlignment="1" applyProtection="1">
      <alignment vertical="center"/>
      <protection hidden="1"/>
    </xf>
    <xf numFmtId="0" fontId="0" fillId="3" borderId="31" xfId="0" applyFill="1" applyBorder="1" applyAlignment="1" applyProtection="1">
      <alignment vertical="center"/>
      <protection hidden="1"/>
    </xf>
    <xf numFmtId="0" fontId="8" fillId="3" borderId="2" xfId="0" applyFont="1"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8" fillId="3" borderId="0" xfId="0" applyFont="1" applyFill="1" applyBorder="1" applyAlignment="1" applyProtection="1">
      <alignment horizontal="left"/>
      <protection hidden="1"/>
    </xf>
    <xf numFmtId="0" fontId="8" fillId="3" borderId="0" xfId="0" applyFont="1" applyFill="1" applyBorder="1" applyAlignment="1" applyProtection="1">
      <protection hidden="1"/>
    </xf>
    <xf numFmtId="0" fontId="8" fillId="3" borderId="29" xfId="0" applyFont="1" applyFill="1" applyBorder="1" applyProtection="1">
      <alignment vertical="center"/>
      <protection hidden="1"/>
    </xf>
    <xf numFmtId="49" fontId="8" fillId="3" borderId="28" xfId="0" applyNumberFormat="1" applyFont="1" applyFill="1" applyBorder="1" applyAlignment="1" applyProtection="1">
      <alignment horizontal="right" vertical="center"/>
      <protection hidden="1"/>
    </xf>
    <xf numFmtId="0" fontId="0" fillId="3" borderId="6" xfId="0" applyFill="1" applyBorder="1" applyAlignment="1" applyProtection="1">
      <alignment horizontal="right" vertical="center"/>
      <protection hidden="1"/>
    </xf>
  </cellXfs>
  <cellStyles count="9">
    <cellStyle name="ハイパーリンク" xfId="1" builtinId="8"/>
    <cellStyle name="標準" xfId="0" builtinId="0"/>
    <cellStyle name="標準 2" xfId="2" xr:uid="{00000000-0005-0000-0000-000002000000}"/>
    <cellStyle name="標準 2 2" xfId="5" xr:uid="{00000000-0005-0000-0000-000003000000}"/>
    <cellStyle name="標準 2_1_入力シート【基本情報】" xfId="6" xr:uid="{98146F71-0D6E-490A-8223-37C65AF55785}"/>
    <cellStyle name="標準 3" xfId="4" xr:uid="{00000000-0005-0000-0000-000004000000}"/>
    <cellStyle name="標準 5" xfId="3" xr:uid="{00000000-0005-0000-0000-000005000000}"/>
    <cellStyle name="標準 5 2" xfId="7" xr:uid="{2BB78D3A-31F4-44BD-A682-809CBD1C964A}"/>
    <cellStyle name="標準 6" xfId="8" xr:uid="{7E08003D-6777-4F8E-93D2-356425589DC7}"/>
  </cellStyles>
  <dxfs count="2392">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s>
  <tableStyles count="0" defaultTableStyle="TableStyleMedium2" defaultPivotStyle="PivotStyleLight16"/>
  <colors>
    <mruColors>
      <color rgb="FF99FF33"/>
      <color rgb="FF66FF33"/>
      <color rgb="FFFFFF66"/>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Z1008"/>
  <sheetViews>
    <sheetView showGridLines="0" tabSelected="1" zoomScaleNormal="100" workbookViewId="0">
      <pane ySplit="5" topLeftCell="A6" activePane="bottomLeft" state="frozen"/>
      <selection pane="bottomLeft" activeCell="B4" sqref="B4"/>
    </sheetView>
  </sheetViews>
  <sheetFormatPr defaultColWidth="9" defaultRowHeight="13.5"/>
  <cols>
    <col min="1" max="1" width="9" style="4"/>
    <col min="2" max="2" width="14.75" style="4" customWidth="1"/>
    <col min="3" max="3" width="17.25" style="4" bestFit="1" customWidth="1"/>
    <col min="4" max="4" width="12.125" style="4" customWidth="1"/>
    <col min="5" max="5" width="21" style="4" customWidth="1"/>
    <col min="6" max="6" width="22.25" style="4" customWidth="1"/>
    <col min="7" max="7" width="3.75" style="38" bestFit="1" customWidth="1"/>
    <col min="8" max="8" width="19.5" style="4" customWidth="1"/>
    <col min="9" max="9" width="9" style="4"/>
    <col min="10" max="19" width="2.125" style="4" customWidth="1"/>
    <col min="20" max="108" width="2.125" style="4" hidden="1" customWidth="1"/>
    <col min="109" max="109" width="10.625" style="103" hidden="1" customWidth="1"/>
    <col min="110" max="110" width="9" hidden="1" customWidth="1"/>
    <col min="111" max="182" width="9" style="4" hidden="1" customWidth="1"/>
    <col min="183" max="16384" width="9" style="4"/>
  </cols>
  <sheetData>
    <row r="1" spans="1:113" s="40" customFormat="1" ht="9.9499999999999993" customHeight="1">
      <c r="A1" s="85"/>
      <c r="B1" s="102"/>
      <c r="C1" s="102"/>
      <c r="D1" s="102"/>
      <c r="E1" s="102"/>
      <c r="F1" s="102"/>
      <c r="G1" s="199"/>
      <c r="H1" s="102"/>
      <c r="DE1" s="103"/>
      <c r="DF1"/>
    </row>
    <row r="2" spans="1:113" s="40" customFormat="1" ht="27" customHeight="1" thickBot="1">
      <c r="A2" s="201" t="s">
        <v>230</v>
      </c>
      <c r="B2" s="200"/>
      <c r="C2" s="102"/>
      <c r="D2" s="102"/>
      <c r="E2" s="102"/>
      <c r="F2" s="102"/>
      <c r="G2" s="102"/>
      <c r="H2" s="102"/>
      <c r="I2" s="278"/>
      <c r="J2" s="279"/>
      <c r="K2" s="279"/>
      <c r="L2" s="279"/>
      <c r="DE2" s="103"/>
      <c r="DF2" s="57" t="s">
        <v>202</v>
      </c>
      <c r="DG2" s="57"/>
    </row>
    <row r="3" spans="1:113" ht="16.5" customHeight="1" thickBot="1">
      <c r="A3" s="280" t="s">
        <v>188</v>
      </c>
      <c r="B3" s="280"/>
      <c r="C3" s="280"/>
      <c r="D3" s="280"/>
      <c r="E3" s="280"/>
      <c r="F3" s="280"/>
      <c r="G3" s="280"/>
      <c r="H3" s="280"/>
      <c r="DF3" s="116">
        <f>IF(MAX(DF6:DF3702)=0,4,MAX(DF6:DF3702))</f>
        <v>4</v>
      </c>
      <c r="DG3" s="58"/>
    </row>
    <row r="4" spans="1:113" ht="12" customHeight="1">
      <c r="A4" s="55" t="s">
        <v>9</v>
      </c>
      <c r="B4" s="45"/>
      <c r="C4" s="55" t="s">
        <v>8</v>
      </c>
      <c r="D4" s="281"/>
      <c r="E4" s="282"/>
      <c r="F4" s="276" t="s">
        <v>59</v>
      </c>
      <c r="G4" s="277"/>
      <c r="H4" s="117"/>
      <c r="DF4" s="57"/>
      <c r="DG4" s="57"/>
    </row>
    <row r="5" spans="1:113" ht="12" customHeight="1">
      <c r="A5" s="55" t="s">
        <v>4</v>
      </c>
      <c r="B5" s="55" t="s">
        <v>58</v>
      </c>
      <c r="C5" s="135" t="s">
        <v>7</v>
      </c>
      <c r="D5" s="55" t="s">
        <v>57</v>
      </c>
      <c r="E5" s="55" t="s">
        <v>56</v>
      </c>
      <c r="F5" s="136" t="s">
        <v>223</v>
      </c>
      <c r="G5" s="161" t="s">
        <v>222</v>
      </c>
      <c r="H5" s="55" t="s">
        <v>55</v>
      </c>
      <c r="DF5" s="25" t="s">
        <v>189</v>
      </c>
      <c r="DG5" s="57" t="s">
        <v>193</v>
      </c>
    </row>
    <row r="6" spans="1:113" s="37" customFormat="1" ht="12" customHeight="1">
      <c r="A6" s="230"/>
      <c r="B6" s="237"/>
      <c r="C6" s="47"/>
      <c r="D6" s="230"/>
      <c r="E6" s="237"/>
      <c r="F6" s="232"/>
      <c r="G6" s="230"/>
      <c r="H6" s="230"/>
      <c r="I6" s="198" t="s">
        <v>235</v>
      </c>
      <c r="DE6" s="103"/>
      <c r="DF6" s="58" t="str">
        <f>IF(COUNTA(A6:H6)&gt;0,DG6,"")</f>
        <v/>
      </c>
      <c r="DG6" s="111">
        <v>4</v>
      </c>
      <c r="DI6" s="104"/>
    </row>
    <row r="7" spans="1:113" s="37" customFormat="1" ht="12" customHeight="1">
      <c r="A7" s="229"/>
      <c r="B7" s="231"/>
      <c r="C7" s="233"/>
      <c r="D7" s="229"/>
      <c r="E7" s="231"/>
      <c r="F7" s="234"/>
      <c r="G7" s="229"/>
      <c r="H7" s="229"/>
      <c r="I7" s="198" t="s">
        <v>234</v>
      </c>
      <c r="DE7" s="103"/>
      <c r="DF7" s="58" t="str">
        <f t="shared" ref="DF7:DF70" si="0">IF(COUNTA(A7:H7)&gt;0,DG7,"")</f>
        <v/>
      </c>
      <c r="DG7" s="111">
        <v>5</v>
      </c>
      <c r="DI7" s="104"/>
    </row>
    <row r="8" spans="1:113" s="37" customFormat="1" ht="12" customHeight="1">
      <c r="A8" s="229"/>
      <c r="B8" s="231"/>
      <c r="C8" s="233"/>
      <c r="D8" s="229"/>
      <c r="E8" s="231"/>
      <c r="F8" s="234"/>
      <c r="G8" s="229"/>
      <c r="H8" s="229"/>
      <c r="I8" s="197"/>
      <c r="DE8" s="103"/>
      <c r="DF8" s="58" t="str">
        <f t="shared" si="0"/>
        <v/>
      </c>
      <c r="DG8" s="111">
        <v>6</v>
      </c>
      <c r="DI8" s="104"/>
    </row>
    <row r="9" spans="1:113" s="37" customFormat="1" ht="12" customHeight="1">
      <c r="A9" s="229"/>
      <c r="B9" s="231"/>
      <c r="C9" s="233"/>
      <c r="D9" s="229"/>
      <c r="E9" s="231"/>
      <c r="F9" s="234"/>
      <c r="G9" s="229"/>
      <c r="H9" s="229"/>
      <c r="I9" s="197" t="s">
        <v>226</v>
      </c>
      <c r="DE9" s="103"/>
      <c r="DF9" s="58" t="str">
        <f t="shared" si="0"/>
        <v/>
      </c>
      <c r="DG9" s="111">
        <v>7</v>
      </c>
      <c r="DI9" s="104"/>
    </row>
    <row r="10" spans="1:113" s="37" customFormat="1" ht="12" customHeight="1">
      <c r="A10" s="229"/>
      <c r="B10" s="231"/>
      <c r="C10" s="233"/>
      <c r="D10" s="229"/>
      <c r="E10" s="231"/>
      <c r="F10" s="234"/>
      <c r="G10" s="229"/>
      <c r="H10" s="229"/>
      <c r="I10" s="197"/>
      <c r="DE10" s="103"/>
      <c r="DF10" s="58" t="str">
        <f t="shared" si="0"/>
        <v/>
      </c>
      <c r="DG10" s="111">
        <v>8</v>
      </c>
      <c r="DI10" s="104"/>
    </row>
    <row r="11" spans="1:113" s="37" customFormat="1" ht="12" customHeight="1">
      <c r="A11" s="229"/>
      <c r="B11" s="231"/>
      <c r="C11" s="233"/>
      <c r="D11" s="229"/>
      <c r="E11" s="231"/>
      <c r="F11" s="234"/>
      <c r="G11" s="229"/>
      <c r="H11" s="229"/>
      <c r="I11" s="197"/>
      <c r="DE11" s="103"/>
      <c r="DF11" s="58" t="str">
        <f t="shared" si="0"/>
        <v/>
      </c>
      <c r="DG11" s="111">
        <v>9</v>
      </c>
      <c r="DI11" s="104"/>
    </row>
    <row r="12" spans="1:113" s="37" customFormat="1" ht="12" customHeight="1">
      <c r="A12" s="229"/>
      <c r="B12" s="231"/>
      <c r="C12" s="233"/>
      <c r="D12" s="229"/>
      <c r="E12" s="231"/>
      <c r="F12" s="234"/>
      <c r="G12" s="229"/>
      <c r="H12" s="229"/>
      <c r="DE12" s="103"/>
      <c r="DF12" s="58" t="str">
        <f t="shared" si="0"/>
        <v/>
      </c>
      <c r="DG12" s="111">
        <v>10</v>
      </c>
      <c r="DI12" s="104"/>
    </row>
    <row r="13" spans="1:113" s="37" customFormat="1" ht="12" customHeight="1">
      <c r="A13" s="229"/>
      <c r="B13" s="231"/>
      <c r="C13" s="233"/>
      <c r="D13" s="229"/>
      <c r="E13" s="231"/>
      <c r="F13" s="234"/>
      <c r="G13" s="229"/>
      <c r="H13" s="229"/>
      <c r="DE13" s="103"/>
      <c r="DF13" s="58" t="str">
        <f t="shared" si="0"/>
        <v/>
      </c>
      <c r="DG13" s="111">
        <v>11</v>
      </c>
      <c r="DI13" s="104"/>
    </row>
    <row r="14" spans="1:113" s="37" customFormat="1" ht="12" customHeight="1">
      <c r="A14" s="229"/>
      <c r="B14" s="231"/>
      <c r="C14" s="233"/>
      <c r="D14" s="229"/>
      <c r="E14" s="231"/>
      <c r="F14" s="234"/>
      <c r="G14" s="229"/>
      <c r="H14" s="229"/>
      <c r="DE14" s="103"/>
      <c r="DF14" s="58" t="str">
        <f t="shared" si="0"/>
        <v/>
      </c>
      <c r="DG14" s="111">
        <v>12</v>
      </c>
      <c r="DI14" s="28"/>
    </row>
    <row r="15" spans="1:113" s="37" customFormat="1" ht="12" customHeight="1">
      <c r="A15" s="229"/>
      <c r="B15" s="231"/>
      <c r="C15" s="233"/>
      <c r="D15" s="229"/>
      <c r="E15" s="231"/>
      <c r="F15" s="234"/>
      <c r="G15" s="229"/>
      <c r="H15" s="229"/>
      <c r="DE15" s="103"/>
      <c r="DF15" s="58" t="str">
        <f t="shared" si="0"/>
        <v/>
      </c>
      <c r="DG15" s="111">
        <v>13</v>
      </c>
      <c r="DI15" s="28"/>
    </row>
    <row r="16" spans="1:113" s="37" customFormat="1" ht="12" customHeight="1">
      <c r="A16" s="229"/>
      <c r="B16" s="231"/>
      <c r="C16" s="233"/>
      <c r="D16" s="229"/>
      <c r="E16" s="231"/>
      <c r="F16" s="234"/>
      <c r="G16" s="229"/>
      <c r="H16" s="229"/>
      <c r="DE16" s="103"/>
      <c r="DF16" s="58" t="str">
        <f t="shared" si="0"/>
        <v/>
      </c>
      <c r="DG16" s="111">
        <v>14</v>
      </c>
    </row>
    <row r="17" spans="1:111" s="37" customFormat="1" ht="12" customHeight="1">
      <c r="A17" s="229"/>
      <c r="B17" s="231"/>
      <c r="C17" s="233"/>
      <c r="D17" s="229"/>
      <c r="E17" s="231"/>
      <c r="F17" s="234"/>
      <c r="G17" s="229"/>
      <c r="H17" s="229"/>
      <c r="DE17" s="103"/>
      <c r="DF17" s="58" t="str">
        <f t="shared" si="0"/>
        <v/>
      </c>
      <c r="DG17" s="111">
        <v>15</v>
      </c>
    </row>
    <row r="18" spans="1:111" s="37" customFormat="1" ht="12" customHeight="1">
      <c r="A18" s="229"/>
      <c r="B18" s="231"/>
      <c r="C18" s="233"/>
      <c r="D18" s="229"/>
      <c r="E18" s="231"/>
      <c r="F18" s="234"/>
      <c r="G18" s="229"/>
      <c r="H18" s="229"/>
      <c r="DE18" s="103"/>
      <c r="DF18" s="58" t="str">
        <f t="shared" si="0"/>
        <v/>
      </c>
      <c r="DG18" s="111">
        <v>16</v>
      </c>
    </row>
    <row r="19" spans="1:111" s="37" customFormat="1" ht="12" customHeight="1">
      <c r="A19" s="229"/>
      <c r="B19" s="231"/>
      <c r="C19" s="233"/>
      <c r="D19" s="229"/>
      <c r="E19" s="231"/>
      <c r="F19" s="234"/>
      <c r="G19" s="229"/>
      <c r="H19" s="229"/>
      <c r="DE19" s="103"/>
      <c r="DF19" s="58" t="str">
        <f t="shared" si="0"/>
        <v/>
      </c>
      <c r="DG19" s="111">
        <v>17</v>
      </c>
    </row>
    <row r="20" spans="1:111" s="37" customFormat="1" ht="12" customHeight="1">
      <c r="A20" s="229"/>
      <c r="B20" s="231"/>
      <c r="C20" s="233"/>
      <c r="D20" s="229"/>
      <c r="E20" s="231"/>
      <c r="F20" s="234"/>
      <c r="G20" s="229"/>
      <c r="H20" s="229"/>
      <c r="DE20" s="103"/>
      <c r="DF20" s="58" t="str">
        <f t="shared" si="0"/>
        <v/>
      </c>
      <c r="DG20" s="111">
        <v>18</v>
      </c>
    </row>
    <row r="21" spans="1:111" s="37" customFormat="1" ht="12" customHeight="1">
      <c r="A21" s="229"/>
      <c r="B21" s="231"/>
      <c r="C21" s="233"/>
      <c r="D21" s="229"/>
      <c r="E21" s="231"/>
      <c r="F21" s="234"/>
      <c r="G21" s="229"/>
      <c r="H21" s="229"/>
      <c r="DE21" s="103"/>
      <c r="DF21" s="58" t="str">
        <f t="shared" si="0"/>
        <v/>
      </c>
      <c r="DG21" s="111">
        <v>19</v>
      </c>
    </row>
    <row r="22" spans="1:111" s="37" customFormat="1" ht="12" customHeight="1">
      <c r="A22" s="229"/>
      <c r="B22" s="231"/>
      <c r="C22" s="233"/>
      <c r="D22" s="229"/>
      <c r="E22" s="231"/>
      <c r="F22" s="234"/>
      <c r="G22" s="229"/>
      <c r="H22" s="229"/>
      <c r="DE22" s="103"/>
      <c r="DF22" s="58" t="str">
        <f t="shared" si="0"/>
        <v/>
      </c>
      <c r="DG22" s="111">
        <v>20</v>
      </c>
    </row>
    <row r="23" spans="1:111" s="37" customFormat="1" ht="12" customHeight="1">
      <c r="A23" s="229"/>
      <c r="B23" s="231"/>
      <c r="C23" s="233"/>
      <c r="D23" s="229"/>
      <c r="E23" s="231"/>
      <c r="F23" s="234"/>
      <c r="G23" s="229"/>
      <c r="H23" s="229"/>
      <c r="DE23" s="103"/>
      <c r="DF23" s="58" t="str">
        <f t="shared" si="0"/>
        <v/>
      </c>
      <c r="DG23" s="111">
        <v>21</v>
      </c>
    </row>
    <row r="24" spans="1:111" s="37" customFormat="1" ht="12" customHeight="1">
      <c r="A24" s="229"/>
      <c r="B24" s="231"/>
      <c r="C24" s="233"/>
      <c r="D24" s="229"/>
      <c r="E24" s="231"/>
      <c r="F24" s="234"/>
      <c r="G24" s="229"/>
      <c r="H24" s="229"/>
      <c r="DE24" s="103"/>
      <c r="DF24" s="58" t="str">
        <f t="shared" si="0"/>
        <v/>
      </c>
      <c r="DG24" s="111">
        <v>22</v>
      </c>
    </row>
    <row r="25" spans="1:111" s="37" customFormat="1" ht="12" customHeight="1">
      <c r="A25" s="229"/>
      <c r="B25" s="231"/>
      <c r="C25" s="233"/>
      <c r="D25" s="229"/>
      <c r="E25" s="231"/>
      <c r="F25" s="234"/>
      <c r="G25" s="229"/>
      <c r="H25" s="229"/>
      <c r="DE25" s="103"/>
      <c r="DF25" s="58" t="str">
        <f t="shared" si="0"/>
        <v/>
      </c>
      <c r="DG25" s="111">
        <v>23</v>
      </c>
    </row>
    <row r="26" spans="1:111" s="37" customFormat="1" ht="12" customHeight="1">
      <c r="A26" s="229"/>
      <c r="B26" s="231"/>
      <c r="C26" s="233"/>
      <c r="D26" s="229"/>
      <c r="E26" s="231"/>
      <c r="F26" s="234"/>
      <c r="G26" s="229"/>
      <c r="H26" s="229"/>
      <c r="DE26" s="103"/>
      <c r="DF26" s="58" t="str">
        <f t="shared" si="0"/>
        <v/>
      </c>
      <c r="DG26" s="111">
        <v>24</v>
      </c>
    </row>
    <row r="27" spans="1:111" s="37" customFormat="1" ht="12" customHeight="1">
      <c r="A27" s="229"/>
      <c r="B27" s="231"/>
      <c r="C27" s="233"/>
      <c r="D27" s="229"/>
      <c r="E27" s="231"/>
      <c r="F27" s="234"/>
      <c r="G27" s="229"/>
      <c r="H27" s="229"/>
      <c r="DE27" s="103"/>
      <c r="DF27" s="58" t="str">
        <f t="shared" si="0"/>
        <v/>
      </c>
      <c r="DG27" s="111">
        <v>25</v>
      </c>
    </row>
    <row r="28" spans="1:111" s="37" customFormat="1" ht="12" customHeight="1">
      <c r="A28" s="229"/>
      <c r="B28" s="231"/>
      <c r="C28" s="233"/>
      <c r="D28" s="229"/>
      <c r="E28" s="231"/>
      <c r="F28" s="234"/>
      <c r="G28" s="229"/>
      <c r="H28" s="229"/>
      <c r="DE28" s="103"/>
      <c r="DF28" s="58" t="str">
        <f t="shared" si="0"/>
        <v/>
      </c>
      <c r="DG28" s="111">
        <v>26</v>
      </c>
    </row>
    <row r="29" spans="1:111" s="37" customFormat="1" ht="12" customHeight="1">
      <c r="A29" s="229"/>
      <c r="B29" s="231"/>
      <c r="C29" s="233"/>
      <c r="D29" s="229"/>
      <c r="E29" s="231"/>
      <c r="F29" s="234"/>
      <c r="G29" s="229"/>
      <c r="H29" s="229"/>
      <c r="DE29" s="103"/>
      <c r="DF29" s="58" t="str">
        <f t="shared" si="0"/>
        <v/>
      </c>
      <c r="DG29" s="111">
        <v>27</v>
      </c>
    </row>
    <row r="30" spans="1:111" s="37" customFormat="1" ht="12" customHeight="1">
      <c r="A30" s="229"/>
      <c r="B30" s="231"/>
      <c r="C30" s="233"/>
      <c r="D30" s="229"/>
      <c r="E30" s="231"/>
      <c r="F30" s="234"/>
      <c r="G30" s="229"/>
      <c r="H30" s="229"/>
      <c r="DE30" s="103"/>
      <c r="DF30" s="58" t="str">
        <f t="shared" si="0"/>
        <v/>
      </c>
      <c r="DG30" s="111">
        <v>28</v>
      </c>
    </row>
    <row r="31" spans="1:111" s="37" customFormat="1" ht="12" customHeight="1">
      <c r="A31" s="229"/>
      <c r="B31" s="231"/>
      <c r="C31" s="233"/>
      <c r="D31" s="229"/>
      <c r="E31" s="231"/>
      <c r="F31" s="234"/>
      <c r="G31" s="229"/>
      <c r="H31" s="229"/>
      <c r="DE31" s="103"/>
      <c r="DF31" s="58" t="str">
        <f t="shared" si="0"/>
        <v/>
      </c>
      <c r="DG31" s="111">
        <v>29</v>
      </c>
    </row>
    <row r="32" spans="1:111" s="37" customFormat="1" ht="12" customHeight="1">
      <c r="A32" s="229"/>
      <c r="B32" s="231"/>
      <c r="C32" s="233"/>
      <c r="D32" s="229"/>
      <c r="E32" s="231"/>
      <c r="F32" s="234"/>
      <c r="G32" s="229"/>
      <c r="H32" s="229"/>
      <c r="DE32" s="103"/>
      <c r="DF32" s="58" t="str">
        <f t="shared" si="0"/>
        <v/>
      </c>
      <c r="DG32" s="111">
        <v>30</v>
      </c>
    </row>
    <row r="33" spans="1:111" s="37" customFormat="1" ht="12" customHeight="1">
      <c r="A33" s="229"/>
      <c r="B33" s="231"/>
      <c r="C33" s="233"/>
      <c r="D33" s="229"/>
      <c r="E33" s="231"/>
      <c r="F33" s="234"/>
      <c r="G33" s="229"/>
      <c r="H33" s="229"/>
      <c r="DE33" s="103"/>
      <c r="DF33" s="58" t="str">
        <f t="shared" si="0"/>
        <v/>
      </c>
      <c r="DG33" s="111">
        <v>31</v>
      </c>
    </row>
    <row r="34" spans="1:111" s="37" customFormat="1" ht="12" customHeight="1">
      <c r="A34" s="229"/>
      <c r="B34" s="231"/>
      <c r="C34" s="233"/>
      <c r="D34" s="229"/>
      <c r="E34" s="231"/>
      <c r="F34" s="234"/>
      <c r="G34" s="229"/>
      <c r="H34" s="229"/>
      <c r="DE34" s="103"/>
      <c r="DF34" s="58" t="str">
        <f t="shared" si="0"/>
        <v/>
      </c>
      <c r="DG34" s="111">
        <v>32</v>
      </c>
    </row>
    <row r="35" spans="1:111" s="37" customFormat="1" ht="12" customHeight="1">
      <c r="A35" s="229"/>
      <c r="B35" s="231"/>
      <c r="C35" s="233"/>
      <c r="D35" s="229"/>
      <c r="E35" s="231"/>
      <c r="F35" s="234"/>
      <c r="G35" s="229"/>
      <c r="H35" s="229"/>
      <c r="DE35" s="103"/>
      <c r="DF35" s="58" t="str">
        <f t="shared" si="0"/>
        <v/>
      </c>
      <c r="DG35" s="111">
        <v>33</v>
      </c>
    </row>
    <row r="36" spans="1:111" s="37" customFormat="1" ht="12" customHeight="1">
      <c r="A36" s="229"/>
      <c r="B36" s="231"/>
      <c r="C36" s="233"/>
      <c r="D36" s="229"/>
      <c r="E36" s="231"/>
      <c r="F36" s="234"/>
      <c r="G36" s="229"/>
      <c r="H36" s="229"/>
      <c r="DE36" s="103"/>
      <c r="DF36" s="58" t="str">
        <f t="shared" si="0"/>
        <v/>
      </c>
      <c r="DG36" s="111">
        <v>34</v>
      </c>
    </row>
    <row r="37" spans="1:111" s="37" customFormat="1" ht="12" customHeight="1">
      <c r="A37" s="229"/>
      <c r="B37" s="231"/>
      <c r="C37" s="233"/>
      <c r="D37" s="229"/>
      <c r="E37" s="231"/>
      <c r="F37" s="234"/>
      <c r="G37" s="229"/>
      <c r="H37" s="229"/>
      <c r="DE37" s="103"/>
      <c r="DF37" s="58" t="str">
        <f t="shared" si="0"/>
        <v/>
      </c>
      <c r="DG37" s="111">
        <v>35</v>
      </c>
    </row>
    <row r="38" spans="1:111" s="37" customFormat="1" ht="12" customHeight="1">
      <c r="A38" s="229"/>
      <c r="B38" s="231"/>
      <c r="C38" s="233"/>
      <c r="D38" s="229"/>
      <c r="E38" s="231"/>
      <c r="F38" s="234"/>
      <c r="G38" s="229"/>
      <c r="H38" s="229"/>
      <c r="DE38" s="103"/>
      <c r="DF38" s="58" t="str">
        <f t="shared" si="0"/>
        <v/>
      </c>
      <c r="DG38" s="111">
        <v>36</v>
      </c>
    </row>
    <row r="39" spans="1:111" s="37" customFormat="1" ht="12" customHeight="1">
      <c r="A39" s="229"/>
      <c r="B39" s="231"/>
      <c r="C39" s="233"/>
      <c r="D39" s="229"/>
      <c r="E39" s="231"/>
      <c r="F39" s="234"/>
      <c r="G39" s="229"/>
      <c r="H39" s="229"/>
      <c r="DE39" s="103"/>
      <c r="DF39" s="58" t="str">
        <f t="shared" si="0"/>
        <v/>
      </c>
      <c r="DG39" s="111">
        <v>37</v>
      </c>
    </row>
    <row r="40" spans="1:111" s="37" customFormat="1" ht="12" customHeight="1">
      <c r="A40" s="229"/>
      <c r="B40" s="231"/>
      <c r="C40" s="233"/>
      <c r="D40" s="229"/>
      <c r="E40" s="231"/>
      <c r="F40" s="234"/>
      <c r="G40" s="229"/>
      <c r="H40" s="229"/>
      <c r="DE40" s="103"/>
      <c r="DF40" s="58" t="str">
        <f t="shared" si="0"/>
        <v/>
      </c>
      <c r="DG40" s="111">
        <v>38</v>
      </c>
    </row>
    <row r="41" spans="1:111" s="37" customFormat="1" ht="12" customHeight="1">
      <c r="A41" s="229"/>
      <c r="B41" s="231"/>
      <c r="C41" s="233"/>
      <c r="D41" s="229"/>
      <c r="E41" s="231"/>
      <c r="F41" s="234"/>
      <c r="G41" s="229"/>
      <c r="H41" s="229"/>
      <c r="DE41" s="103"/>
      <c r="DF41" s="58" t="str">
        <f t="shared" si="0"/>
        <v/>
      </c>
      <c r="DG41" s="111">
        <v>39</v>
      </c>
    </row>
    <row r="42" spans="1:111" s="37" customFormat="1" ht="12" customHeight="1">
      <c r="A42" s="229"/>
      <c r="B42" s="231"/>
      <c r="C42" s="233"/>
      <c r="D42" s="229"/>
      <c r="E42" s="231"/>
      <c r="F42" s="234"/>
      <c r="G42" s="229"/>
      <c r="H42" s="229"/>
      <c r="DE42" s="103"/>
      <c r="DF42" s="58" t="str">
        <f t="shared" si="0"/>
        <v/>
      </c>
      <c r="DG42" s="111">
        <v>40</v>
      </c>
    </row>
    <row r="43" spans="1:111" s="37" customFormat="1" ht="12" customHeight="1">
      <c r="A43" s="229"/>
      <c r="B43" s="231"/>
      <c r="C43" s="233"/>
      <c r="D43" s="229"/>
      <c r="E43" s="231"/>
      <c r="F43" s="234"/>
      <c r="G43" s="229"/>
      <c r="H43" s="229"/>
      <c r="DE43" s="103"/>
      <c r="DF43" s="58" t="str">
        <f t="shared" si="0"/>
        <v/>
      </c>
      <c r="DG43" s="111">
        <v>41</v>
      </c>
    </row>
    <row r="44" spans="1:111" s="37" customFormat="1" ht="12" customHeight="1">
      <c r="A44" s="229"/>
      <c r="B44" s="231"/>
      <c r="C44" s="233"/>
      <c r="D44" s="229"/>
      <c r="E44" s="231"/>
      <c r="F44" s="234"/>
      <c r="G44" s="229"/>
      <c r="H44" s="229"/>
      <c r="DE44" s="103"/>
      <c r="DF44" s="58" t="str">
        <f t="shared" si="0"/>
        <v/>
      </c>
      <c r="DG44" s="111">
        <v>42</v>
      </c>
    </row>
    <row r="45" spans="1:111" s="37" customFormat="1" ht="12" customHeight="1">
      <c r="A45" s="229"/>
      <c r="B45" s="231"/>
      <c r="C45" s="233"/>
      <c r="D45" s="229"/>
      <c r="E45" s="231"/>
      <c r="F45" s="234"/>
      <c r="G45" s="229"/>
      <c r="H45" s="229"/>
      <c r="DE45" s="103"/>
      <c r="DF45" s="58" t="str">
        <f t="shared" si="0"/>
        <v/>
      </c>
      <c r="DG45" s="111">
        <v>43</v>
      </c>
    </row>
    <row r="46" spans="1:111" s="37" customFormat="1" ht="12" customHeight="1">
      <c r="A46" s="229"/>
      <c r="B46" s="231"/>
      <c r="C46" s="233"/>
      <c r="D46" s="229"/>
      <c r="E46" s="231"/>
      <c r="F46" s="234"/>
      <c r="G46" s="229"/>
      <c r="H46" s="229"/>
      <c r="DE46" s="103"/>
      <c r="DF46" s="58" t="str">
        <f t="shared" si="0"/>
        <v/>
      </c>
      <c r="DG46" s="111">
        <v>44</v>
      </c>
    </row>
    <row r="47" spans="1:111" s="37" customFormat="1" ht="12" customHeight="1">
      <c r="A47" s="229"/>
      <c r="B47" s="231"/>
      <c r="C47" s="233"/>
      <c r="D47" s="229"/>
      <c r="E47" s="231"/>
      <c r="F47" s="234"/>
      <c r="G47" s="229"/>
      <c r="H47" s="229"/>
      <c r="DE47" s="103"/>
      <c r="DF47" s="58" t="str">
        <f t="shared" si="0"/>
        <v/>
      </c>
      <c r="DG47" s="111">
        <v>45</v>
      </c>
    </row>
    <row r="48" spans="1:111" s="37" customFormat="1" ht="12" customHeight="1">
      <c r="A48" s="229"/>
      <c r="B48" s="231"/>
      <c r="C48" s="233"/>
      <c r="D48" s="229"/>
      <c r="E48" s="231"/>
      <c r="F48" s="234"/>
      <c r="G48" s="229"/>
      <c r="H48" s="229"/>
      <c r="DE48" s="103"/>
      <c r="DF48" s="58" t="str">
        <f t="shared" si="0"/>
        <v/>
      </c>
      <c r="DG48" s="111">
        <v>46</v>
      </c>
    </row>
    <row r="49" spans="1:111" s="37" customFormat="1" ht="12" customHeight="1">
      <c r="A49" s="229"/>
      <c r="B49" s="231"/>
      <c r="C49" s="233"/>
      <c r="D49" s="229"/>
      <c r="E49" s="231"/>
      <c r="F49" s="234"/>
      <c r="G49" s="229"/>
      <c r="H49" s="229"/>
      <c r="DE49" s="103"/>
      <c r="DF49" s="58" t="str">
        <f t="shared" si="0"/>
        <v/>
      </c>
      <c r="DG49" s="111">
        <v>47</v>
      </c>
    </row>
    <row r="50" spans="1:111" s="37" customFormat="1" ht="12" customHeight="1">
      <c r="A50" s="229"/>
      <c r="B50" s="231"/>
      <c r="C50" s="233"/>
      <c r="D50" s="229"/>
      <c r="E50" s="231"/>
      <c r="F50" s="234"/>
      <c r="G50" s="229"/>
      <c r="H50" s="229"/>
      <c r="DE50" s="103"/>
      <c r="DF50" s="58" t="str">
        <f t="shared" si="0"/>
        <v/>
      </c>
      <c r="DG50" s="111">
        <v>48</v>
      </c>
    </row>
    <row r="51" spans="1:111" s="37" customFormat="1" ht="12" customHeight="1">
      <c r="A51" s="229"/>
      <c r="B51" s="231"/>
      <c r="C51" s="233"/>
      <c r="D51" s="229"/>
      <c r="E51" s="231"/>
      <c r="F51" s="234"/>
      <c r="G51" s="229"/>
      <c r="H51" s="229"/>
      <c r="DE51" s="103"/>
      <c r="DF51" s="58" t="str">
        <f t="shared" si="0"/>
        <v/>
      </c>
      <c r="DG51" s="111">
        <v>49</v>
      </c>
    </row>
    <row r="52" spans="1:111" s="37" customFormat="1" ht="12" customHeight="1">
      <c r="A52" s="229"/>
      <c r="B52" s="231"/>
      <c r="C52" s="233"/>
      <c r="D52" s="229"/>
      <c r="E52" s="231"/>
      <c r="F52" s="234"/>
      <c r="G52" s="229"/>
      <c r="H52" s="229"/>
      <c r="DE52" s="103"/>
      <c r="DF52" s="58" t="str">
        <f t="shared" si="0"/>
        <v/>
      </c>
      <c r="DG52" s="111">
        <v>50</v>
      </c>
    </row>
    <row r="53" spans="1:111" s="37" customFormat="1" ht="12" customHeight="1">
      <c r="A53" s="229"/>
      <c r="B53" s="231"/>
      <c r="C53" s="233"/>
      <c r="D53" s="229"/>
      <c r="E53" s="231"/>
      <c r="F53" s="234"/>
      <c r="G53" s="229"/>
      <c r="H53" s="229"/>
      <c r="DE53" s="103"/>
      <c r="DF53" s="58" t="str">
        <f t="shared" si="0"/>
        <v/>
      </c>
      <c r="DG53" s="111">
        <v>51</v>
      </c>
    </row>
    <row r="54" spans="1:111" s="37" customFormat="1" ht="12" customHeight="1">
      <c r="A54" s="229"/>
      <c r="B54" s="231"/>
      <c r="C54" s="233"/>
      <c r="D54" s="229"/>
      <c r="E54" s="231"/>
      <c r="F54" s="234"/>
      <c r="G54" s="229"/>
      <c r="H54" s="229"/>
      <c r="DE54" s="103"/>
      <c r="DF54" s="58" t="str">
        <f t="shared" si="0"/>
        <v/>
      </c>
      <c r="DG54" s="111">
        <v>52</v>
      </c>
    </row>
    <row r="55" spans="1:111" s="37" customFormat="1" ht="12" customHeight="1">
      <c r="A55" s="229"/>
      <c r="B55" s="231"/>
      <c r="C55" s="233"/>
      <c r="D55" s="229"/>
      <c r="E55" s="231"/>
      <c r="F55" s="234"/>
      <c r="G55" s="229"/>
      <c r="H55" s="229"/>
      <c r="DE55" s="103"/>
      <c r="DF55" s="58" t="str">
        <f t="shared" si="0"/>
        <v/>
      </c>
      <c r="DG55" s="111">
        <v>53</v>
      </c>
    </row>
    <row r="56" spans="1:111" s="37" customFormat="1" ht="12" customHeight="1">
      <c r="A56" s="229"/>
      <c r="B56" s="231"/>
      <c r="C56" s="233"/>
      <c r="D56" s="229"/>
      <c r="E56" s="231"/>
      <c r="F56" s="234"/>
      <c r="G56" s="229"/>
      <c r="H56" s="229"/>
      <c r="DE56" s="103"/>
      <c r="DF56" s="58" t="str">
        <f t="shared" si="0"/>
        <v/>
      </c>
      <c r="DG56" s="111">
        <v>54</v>
      </c>
    </row>
    <row r="57" spans="1:111" s="37" customFormat="1" ht="12" customHeight="1">
      <c r="A57" s="229"/>
      <c r="B57" s="231"/>
      <c r="C57" s="233"/>
      <c r="D57" s="229"/>
      <c r="E57" s="231"/>
      <c r="F57" s="234"/>
      <c r="G57" s="229"/>
      <c r="H57" s="229"/>
      <c r="DE57" s="103"/>
      <c r="DF57" s="58" t="str">
        <f t="shared" si="0"/>
        <v/>
      </c>
      <c r="DG57" s="111">
        <v>55</v>
      </c>
    </row>
    <row r="58" spans="1:111" s="37" customFormat="1" ht="12" customHeight="1">
      <c r="A58" s="229"/>
      <c r="B58" s="231"/>
      <c r="C58" s="233"/>
      <c r="D58" s="229"/>
      <c r="E58" s="231"/>
      <c r="F58" s="234"/>
      <c r="G58" s="229"/>
      <c r="H58" s="229"/>
      <c r="DE58" s="103"/>
      <c r="DF58" s="58" t="str">
        <f t="shared" si="0"/>
        <v/>
      </c>
      <c r="DG58" s="111">
        <v>56</v>
      </c>
    </row>
    <row r="59" spans="1:111" s="37" customFormat="1" ht="12" customHeight="1">
      <c r="A59" s="229"/>
      <c r="B59" s="231"/>
      <c r="C59" s="233"/>
      <c r="D59" s="229"/>
      <c r="E59" s="231"/>
      <c r="F59" s="234"/>
      <c r="G59" s="229"/>
      <c r="H59" s="229"/>
      <c r="DE59" s="103"/>
      <c r="DF59" s="58" t="str">
        <f t="shared" si="0"/>
        <v/>
      </c>
      <c r="DG59" s="111">
        <v>57</v>
      </c>
    </row>
    <row r="60" spans="1:111" s="37" customFormat="1" ht="12" customHeight="1">
      <c r="A60" s="229"/>
      <c r="B60" s="231"/>
      <c r="C60" s="233"/>
      <c r="D60" s="229"/>
      <c r="E60" s="231"/>
      <c r="F60" s="234"/>
      <c r="G60" s="229"/>
      <c r="H60" s="229"/>
      <c r="DE60" s="103"/>
      <c r="DF60" s="58" t="str">
        <f t="shared" si="0"/>
        <v/>
      </c>
      <c r="DG60" s="111">
        <v>58</v>
      </c>
    </row>
    <row r="61" spans="1:111" s="37" customFormat="1" ht="12" customHeight="1">
      <c r="A61" s="229"/>
      <c r="B61" s="231"/>
      <c r="C61" s="233"/>
      <c r="D61" s="229"/>
      <c r="E61" s="231"/>
      <c r="F61" s="234"/>
      <c r="G61" s="229"/>
      <c r="H61" s="229"/>
      <c r="DE61" s="103"/>
      <c r="DF61" s="58" t="str">
        <f t="shared" si="0"/>
        <v/>
      </c>
      <c r="DG61" s="111">
        <v>59</v>
      </c>
    </row>
    <row r="62" spans="1:111" s="37" customFormat="1" ht="12" customHeight="1">
      <c r="A62" s="229"/>
      <c r="B62" s="231"/>
      <c r="C62" s="233"/>
      <c r="D62" s="229"/>
      <c r="E62" s="231"/>
      <c r="F62" s="234"/>
      <c r="G62" s="229"/>
      <c r="H62" s="229"/>
      <c r="DE62" s="103"/>
      <c r="DF62" s="58" t="str">
        <f t="shared" si="0"/>
        <v/>
      </c>
      <c r="DG62" s="111">
        <v>60</v>
      </c>
    </row>
    <row r="63" spans="1:111" s="37" customFormat="1" ht="12" customHeight="1">
      <c r="A63" s="229"/>
      <c r="B63" s="231"/>
      <c r="C63" s="233"/>
      <c r="D63" s="229"/>
      <c r="E63" s="231"/>
      <c r="F63" s="234"/>
      <c r="G63" s="229"/>
      <c r="H63" s="229"/>
      <c r="DE63" s="103"/>
      <c r="DF63" s="58" t="str">
        <f t="shared" si="0"/>
        <v/>
      </c>
      <c r="DG63" s="111">
        <v>61</v>
      </c>
    </row>
    <row r="64" spans="1:111" s="37" customFormat="1" ht="12" customHeight="1">
      <c r="A64" s="229"/>
      <c r="B64" s="231"/>
      <c r="C64" s="233"/>
      <c r="D64" s="229"/>
      <c r="E64" s="231"/>
      <c r="F64" s="234"/>
      <c r="G64" s="229"/>
      <c r="H64" s="229"/>
      <c r="DE64" s="103"/>
      <c r="DF64" s="58" t="str">
        <f t="shared" si="0"/>
        <v/>
      </c>
      <c r="DG64" s="111">
        <v>62</v>
      </c>
    </row>
    <row r="65" spans="1:111" s="37" customFormat="1" ht="12" customHeight="1">
      <c r="A65" s="229"/>
      <c r="B65" s="231"/>
      <c r="C65" s="233"/>
      <c r="D65" s="229"/>
      <c r="E65" s="231"/>
      <c r="F65" s="234"/>
      <c r="G65" s="229"/>
      <c r="H65" s="229"/>
      <c r="DE65" s="103"/>
      <c r="DF65" s="58" t="str">
        <f t="shared" si="0"/>
        <v/>
      </c>
      <c r="DG65" s="111">
        <v>63</v>
      </c>
    </row>
    <row r="66" spans="1:111" s="37" customFormat="1" ht="12" customHeight="1">
      <c r="A66" s="229"/>
      <c r="B66" s="231"/>
      <c r="C66" s="233"/>
      <c r="D66" s="229"/>
      <c r="E66" s="231"/>
      <c r="F66" s="234"/>
      <c r="G66" s="229"/>
      <c r="H66" s="229"/>
      <c r="DE66" s="103"/>
      <c r="DF66" s="58" t="str">
        <f t="shared" si="0"/>
        <v/>
      </c>
      <c r="DG66" s="111">
        <v>64</v>
      </c>
    </row>
    <row r="67" spans="1:111" s="37" customFormat="1" ht="12" customHeight="1">
      <c r="A67" s="229"/>
      <c r="B67" s="231"/>
      <c r="C67" s="233"/>
      <c r="D67" s="229"/>
      <c r="E67" s="231"/>
      <c r="F67" s="234"/>
      <c r="G67" s="229"/>
      <c r="H67" s="229"/>
      <c r="DE67" s="103"/>
      <c r="DF67" s="58" t="str">
        <f t="shared" si="0"/>
        <v/>
      </c>
      <c r="DG67" s="111">
        <v>65</v>
      </c>
    </row>
    <row r="68" spans="1:111" s="37" customFormat="1" ht="12" customHeight="1">
      <c r="A68" s="229"/>
      <c r="B68" s="231"/>
      <c r="C68" s="233"/>
      <c r="D68" s="229"/>
      <c r="E68" s="231"/>
      <c r="F68" s="234"/>
      <c r="G68" s="229"/>
      <c r="H68" s="229"/>
      <c r="DE68" s="103"/>
      <c r="DF68" s="58" t="str">
        <f t="shared" si="0"/>
        <v/>
      </c>
      <c r="DG68" s="111">
        <v>66</v>
      </c>
    </row>
    <row r="69" spans="1:111" s="37" customFormat="1" ht="12" customHeight="1">
      <c r="A69" s="229"/>
      <c r="B69" s="231"/>
      <c r="C69" s="233"/>
      <c r="D69" s="229"/>
      <c r="E69" s="231"/>
      <c r="F69" s="234"/>
      <c r="G69" s="229"/>
      <c r="H69" s="229"/>
      <c r="DE69" s="103"/>
      <c r="DF69" s="58" t="str">
        <f t="shared" si="0"/>
        <v/>
      </c>
      <c r="DG69" s="111">
        <v>67</v>
      </c>
    </row>
    <row r="70" spans="1:111" s="37" customFormat="1" ht="12" customHeight="1">
      <c r="A70" s="229"/>
      <c r="B70" s="231"/>
      <c r="C70" s="233"/>
      <c r="D70" s="229"/>
      <c r="E70" s="231"/>
      <c r="F70" s="234"/>
      <c r="G70" s="229"/>
      <c r="H70" s="229"/>
      <c r="DE70" s="103"/>
      <c r="DF70" s="58" t="str">
        <f t="shared" si="0"/>
        <v/>
      </c>
      <c r="DG70" s="111">
        <v>68</v>
      </c>
    </row>
    <row r="71" spans="1:111" s="37" customFormat="1" ht="12" customHeight="1">
      <c r="A71" s="229"/>
      <c r="B71" s="231"/>
      <c r="C71" s="233"/>
      <c r="D71" s="229"/>
      <c r="E71" s="231"/>
      <c r="F71" s="234"/>
      <c r="G71" s="229"/>
      <c r="H71" s="229"/>
      <c r="DE71" s="103"/>
      <c r="DF71" s="58" t="str">
        <f t="shared" ref="DF71:DF134" si="1">IF(COUNTA(A71:H71)&gt;0,DG71,"")</f>
        <v/>
      </c>
      <c r="DG71" s="111">
        <v>69</v>
      </c>
    </row>
    <row r="72" spans="1:111" s="37" customFormat="1" ht="12" customHeight="1">
      <c r="A72" s="229"/>
      <c r="B72" s="231"/>
      <c r="C72" s="233"/>
      <c r="D72" s="229"/>
      <c r="E72" s="231"/>
      <c r="F72" s="234"/>
      <c r="G72" s="229"/>
      <c r="H72" s="229"/>
      <c r="DE72" s="103"/>
      <c r="DF72" s="58" t="str">
        <f t="shared" si="1"/>
        <v/>
      </c>
      <c r="DG72" s="111">
        <v>70</v>
      </c>
    </row>
    <row r="73" spans="1:111" s="37" customFormat="1" ht="12" customHeight="1">
      <c r="A73" s="229"/>
      <c r="B73" s="231"/>
      <c r="C73" s="233"/>
      <c r="D73" s="229"/>
      <c r="E73" s="231"/>
      <c r="F73" s="234"/>
      <c r="G73" s="229"/>
      <c r="H73" s="229"/>
      <c r="DE73" s="103"/>
      <c r="DF73" s="58" t="str">
        <f t="shared" si="1"/>
        <v/>
      </c>
      <c r="DG73" s="111">
        <v>71</v>
      </c>
    </row>
    <row r="74" spans="1:111" s="37" customFormat="1" ht="12" customHeight="1">
      <c r="A74" s="229"/>
      <c r="B74" s="231"/>
      <c r="C74" s="233"/>
      <c r="D74" s="229"/>
      <c r="E74" s="231"/>
      <c r="F74" s="234"/>
      <c r="G74" s="229"/>
      <c r="H74" s="229"/>
      <c r="DE74" s="103"/>
      <c r="DF74" s="58" t="str">
        <f t="shared" si="1"/>
        <v/>
      </c>
      <c r="DG74" s="111">
        <v>72</v>
      </c>
    </row>
    <row r="75" spans="1:111" s="37" customFormat="1" ht="12" customHeight="1">
      <c r="A75" s="229"/>
      <c r="B75" s="231"/>
      <c r="C75" s="233"/>
      <c r="D75" s="229"/>
      <c r="E75" s="231"/>
      <c r="F75" s="234"/>
      <c r="G75" s="229"/>
      <c r="H75" s="229"/>
      <c r="DE75" s="103"/>
      <c r="DF75" s="58" t="str">
        <f t="shared" si="1"/>
        <v/>
      </c>
      <c r="DG75" s="111">
        <v>73</v>
      </c>
    </row>
    <row r="76" spans="1:111" s="37" customFormat="1" ht="12" customHeight="1">
      <c r="A76" s="229"/>
      <c r="B76" s="231"/>
      <c r="C76" s="233"/>
      <c r="D76" s="229"/>
      <c r="E76" s="231"/>
      <c r="F76" s="234"/>
      <c r="G76" s="229"/>
      <c r="H76" s="229"/>
      <c r="DE76" s="103"/>
      <c r="DF76" s="58" t="str">
        <f t="shared" si="1"/>
        <v/>
      </c>
      <c r="DG76" s="111">
        <v>74</v>
      </c>
    </row>
    <row r="77" spans="1:111" s="37" customFormat="1" ht="12" customHeight="1">
      <c r="A77" s="229"/>
      <c r="B77" s="231"/>
      <c r="C77" s="233"/>
      <c r="D77" s="229"/>
      <c r="E77" s="231"/>
      <c r="F77" s="234"/>
      <c r="G77" s="229"/>
      <c r="H77" s="229"/>
      <c r="DE77" s="103"/>
      <c r="DF77" s="58" t="str">
        <f t="shared" si="1"/>
        <v/>
      </c>
      <c r="DG77" s="111">
        <v>75</v>
      </c>
    </row>
    <row r="78" spans="1:111" s="37" customFormat="1" ht="12" customHeight="1">
      <c r="A78" s="229"/>
      <c r="B78" s="231"/>
      <c r="C78" s="233"/>
      <c r="D78" s="229"/>
      <c r="E78" s="231"/>
      <c r="F78" s="234"/>
      <c r="G78" s="229"/>
      <c r="H78" s="229"/>
      <c r="DE78" s="103"/>
      <c r="DF78" s="58" t="str">
        <f t="shared" si="1"/>
        <v/>
      </c>
      <c r="DG78" s="111">
        <v>76</v>
      </c>
    </row>
    <row r="79" spans="1:111" s="37" customFormat="1" ht="12" customHeight="1">
      <c r="A79" s="229"/>
      <c r="B79" s="231"/>
      <c r="C79" s="233"/>
      <c r="D79" s="229"/>
      <c r="E79" s="231"/>
      <c r="F79" s="234"/>
      <c r="G79" s="229"/>
      <c r="H79" s="229"/>
      <c r="DE79" s="103"/>
      <c r="DF79" s="58" t="str">
        <f t="shared" si="1"/>
        <v/>
      </c>
      <c r="DG79" s="111">
        <v>77</v>
      </c>
    </row>
    <row r="80" spans="1:111" s="37" customFormat="1" ht="12" customHeight="1">
      <c r="A80" s="229"/>
      <c r="B80" s="231"/>
      <c r="C80" s="233"/>
      <c r="D80" s="229"/>
      <c r="E80" s="231"/>
      <c r="F80" s="234"/>
      <c r="G80" s="229"/>
      <c r="H80" s="229"/>
      <c r="DE80" s="103"/>
      <c r="DF80" s="58" t="str">
        <f t="shared" si="1"/>
        <v/>
      </c>
      <c r="DG80" s="111">
        <v>78</v>
      </c>
    </row>
    <row r="81" spans="1:111" s="37" customFormat="1" ht="12" customHeight="1">
      <c r="A81" s="229"/>
      <c r="B81" s="231"/>
      <c r="C81" s="233"/>
      <c r="D81" s="229"/>
      <c r="E81" s="231"/>
      <c r="F81" s="234"/>
      <c r="G81" s="229"/>
      <c r="H81" s="229"/>
      <c r="DE81" s="103"/>
      <c r="DF81" s="58" t="str">
        <f t="shared" si="1"/>
        <v/>
      </c>
      <c r="DG81" s="111">
        <v>79</v>
      </c>
    </row>
    <row r="82" spans="1:111" s="37" customFormat="1" ht="12" customHeight="1">
      <c r="A82" s="229"/>
      <c r="B82" s="231"/>
      <c r="C82" s="233"/>
      <c r="D82" s="229"/>
      <c r="E82" s="231"/>
      <c r="F82" s="234"/>
      <c r="G82" s="229"/>
      <c r="H82" s="229"/>
      <c r="DE82" s="103"/>
      <c r="DF82" s="58" t="str">
        <f t="shared" si="1"/>
        <v/>
      </c>
      <c r="DG82" s="111">
        <v>80</v>
      </c>
    </row>
    <row r="83" spans="1:111" s="37" customFormat="1" ht="12" customHeight="1">
      <c r="A83" s="229"/>
      <c r="B83" s="231"/>
      <c r="C83" s="233"/>
      <c r="D83" s="229"/>
      <c r="E83" s="231"/>
      <c r="F83" s="234"/>
      <c r="G83" s="229"/>
      <c r="H83" s="229"/>
      <c r="DE83" s="103"/>
      <c r="DF83" s="58" t="str">
        <f t="shared" si="1"/>
        <v/>
      </c>
      <c r="DG83" s="111">
        <v>81</v>
      </c>
    </row>
    <row r="84" spans="1:111" s="37" customFormat="1" ht="12" customHeight="1">
      <c r="A84" s="229"/>
      <c r="B84" s="231"/>
      <c r="C84" s="233"/>
      <c r="D84" s="229"/>
      <c r="E84" s="231"/>
      <c r="F84" s="234"/>
      <c r="G84" s="229"/>
      <c r="H84" s="229"/>
      <c r="DE84" s="103"/>
      <c r="DF84" s="58" t="str">
        <f t="shared" si="1"/>
        <v/>
      </c>
      <c r="DG84" s="111">
        <v>82</v>
      </c>
    </row>
    <row r="85" spans="1:111" s="37" customFormat="1" ht="12" customHeight="1">
      <c r="A85" s="229"/>
      <c r="B85" s="231"/>
      <c r="C85" s="233"/>
      <c r="D85" s="229"/>
      <c r="E85" s="231"/>
      <c r="F85" s="234"/>
      <c r="G85" s="229"/>
      <c r="H85" s="229"/>
      <c r="DE85" s="103"/>
      <c r="DF85" s="58" t="str">
        <f t="shared" si="1"/>
        <v/>
      </c>
      <c r="DG85" s="111">
        <v>83</v>
      </c>
    </row>
    <row r="86" spans="1:111" s="37" customFormat="1" ht="12" customHeight="1">
      <c r="A86" s="229"/>
      <c r="B86" s="231"/>
      <c r="C86" s="233"/>
      <c r="D86" s="229"/>
      <c r="E86" s="231"/>
      <c r="F86" s="234"/>
      <c r="G86" s="229"/>
      <c r="H86" s="229"/>
      <c r="DE86" s="103"/>
      <c r="DF86" s="58" t="str">
        <f t="shared" si="1"/>
        <v/>
      </c>
      <c r="DG86" s="111">
        <v>84</v>
      </c>
    </row>
    <row r="87" spans="1:111" s="37" customFormat="1" ht="12" customHeight="1">
      <c r="A87" s="229"/>
      <c r="B87" s="231"/>
      <c r="C87" s="233"/>
      <c r="D87" s="229"/>
      <c r="E87" s="231"/>
      <c r="F87" s="234"/>
      <c r="G87" s="229"/>
      <c r="H87" s="229"/>
      <c r="DE87" s="103"/>
      <c r="DF87" s="58" t="str">
        <f t="shared" si="1"/>
        <v/>
      </c>
      <c r="DG87" s="111">
        <v>85</v>
      </c>
    </row>
    <row r="88" spans="1:111" s="37" customFormat="1" ht="12" customHeight="1">
      <c r="A88" s="229"/>
      <c r="B88" s="231"/>
      <c r="C88" s="233"/>
      <c r="D88" s="229"/>
      <c r="E88" s="231"/>
      <c r="F88" s="234"/>
      <c r="G88" s="229"/>
      <c r="H88" s="229"/>
      <c r="DE88" s="103"/>
      <c r="DF88" s="58" t="str">
        <f t="shared" si="1"/>
        <v/>
      </c>
      <c r="DG88" s="111">
        <v>86</v>
      </c>
    </row>
    <row r="89" spans="1:111" s="37" customFormat="1" ht="12" customHeight="1">
      <c r="A89" s="229"/>
      <c r="B89" s="231"/>
      <c r="C89" s="233"/>
      <c r="D89" s="229"/>
      <c r="E89" s="231"/>
      <c r="F89" s="234"/>
      <c r="G89" s="229"/>
      <c r="H89" s="229"/>
      <c r="DE89" s="103"/>
      <c r="DF89" s="58" t="str">
        <f t="shared" si="1"/>
        <v/>
      </c>
      <c r="DG89" s="111">
        <v>87</v>
      </c>
    </row>
    <row r="90" spans="1:111" s="37" customFormat="1" ht="12" customHeight="1">
      <c r="A90" s="229"/>
      <c r="B90" s="231"/>
      <c r="C90" s="233"/>
      <c r="D90" s="229"/>
      <c r="E90" s="231"/>
      <c r="F90" s="234"/>
      <c r="G90" s="229"/>
      <c r="H90" s="229"/>
      <c r="DE90" s="103"/>
      <c r="DF90" s="58" t="str">
        <f t="shared" si="1"/>
        <v/>
      </c>
      <c r="DG90" s="111">
        <v>88</v>
      </c>
    </row>
    <row r="91" spans="1:111" s="37" customFormat="1" ht="12" customHeight="1">
      <c r="A91" s="229"/>
      <c r="B91" s="231"/>
      <c r="C91" s="233"/>
      <c r="D91" s="229"/>
      <c r="E91" s="231"/>
      <c r="F91" s="234"/>
      <c r="G91" s="229"/>
      <c r="H91" s="229"/>
      <c r="DE91" s="103"/>
      <c r="DF91" s="58" t="str">
        <f t="shared" si="1"/>
        <v/>
      </c>
      <c r="DG91" s="111">
        <v>89</v>
      </c>
    </row>
    <row r="92" spans="1:111" s="37" customFormat="1" ht="12" customHeight="1">
      <c r="A92" s="229"/>
      <c r="B92" s="231"/>
      <c r="C92" s="233"/>
      <c r="D92" s="229"/>
      <c r="E92" s="231"/>
      <c r="F92" s="234"/>
      <c r="G92" s="229"/>
      <c r="H92" s="229"/>
      <c r="DE92" s="103"/>
      <c r="DF92" s="58" t="str">
        <f t="shared" si="1"/>
        <v/>
      </c>
      <c r="DG92" s="111">
        <v>90</v>
      </c>
    </row>
    <row r="93" spans="1:111" s="37" customFormat="1" ht="12" customHeight="1">
      <c r="A93" s="229"/>
      <c r="B93" s="231"/>
      <c r="C93" s="233"/>
      <c r="D93" s="229"/>
      <c r="E93" s="231"/>
      <c r="F93" s="234"/>
      <c r="G93" s="229"/>
      <c r="H93" s="229"/>
      <c r="DE93" s="103"/>
      <c r="DF93" s="58" t="str">
        <f t="shared" si="1"/>
        <v/>
      </c>
      <c r="DG93" s="111">
        <v>91</v>
      </c>
    </row>
    <row r="94" spans="1:111" s="37" customFormat="1" ht="12" customHeight="1">
      <c r="A94" s="229"/>
      <c r="B94" s="231"/>
      <c r="C94" s="233"/>
      <c r="D94" s="229"/>
      <c r="E94" s="231"/>
      <c r="F94" s="234"/>
      <c r="G94" s="229"/>
      <c r="H94" s="229"/>
      <c r="DE94" s="103"/>
      <c r="DF94" s="58" t="str">
        <f t="shared" si="1"/>
        <v/>
      </c>
      <c r="DG94" s="111">
        <v>92</v>
      </c>
    </row>
    <row r="95" spans="1:111" s="37" customFormat="1" ht="12" customHeight="1">
      <c r="A95" s="229"/>
      <c r="B95" s="231"/>
      <c r="C95" s="233"/>
      <c r="D95" s="229"/>
      <c r="E95" s="231"/>
      <c r="F95" s="234"/>
      <c r="G95" s="229"/>
      <c r="H95" s="229"/>
      <c r="DE95" s="103"/>
      <c r="DF95" s="58" t="str">
        <f t="shared" si="1"/>
        <v/>
      </c>
      <c r="DG95" s="111">
        <v>93</v>
      </c>
    </row>
    <row r="96" spans="1:111" s="37" customFormat="1" ht="12" customHeight="1">
      <c r="A96" s="229"/>
      <c r="B96" s="231"/>
      <c r="C96" s="233"/>
      <c r="D96" s="229"/>
      <c r="E96" s="231"/>
      <c r="F96" s="234"/>
      <c r="G96" s="229"/>
      <c r="H96" s="229"/>
      <c r="DE96" s="103"/>
      <c r="DF96" s="58" t="str">
        <f t="shared" si="1"/>
        <v/>
      </c>
      <c r="DG96" s="111">
        <v>94</v>
      </c>
    </row>
    <row r="97" spans="1:111" s="37" customFormat="1" ht="12" customHeight="1">
      <c r="A97" s="229"/>
      <c r="B97" s="231"/>
      <c r="C97" s="233"/>
      <c r="D97" s="229"/>
      <c r="E97" s="231"/>
      <c r="F97" s="234"/>
      <c r="G97" s="229"/>
      <c r="H97" s="229"/>
      <c r="DE97" s="103"/>
      <c r="DF97" s="58" t="str">
        <f t="shared" si="1"/>
        <v/>
      </c>
      <c r="DG97" s="111">
        <v>95</v>
      </c>
    </row>
    <row r="98" spans="1:111" s="37" customFormat="1" ht="12" customHeight="1">
      <c r="A98" s="229"/>
      <c r="B98" s="231"/>
      <c r="C98" s="233"/>
      <c r="D98" s="229"/>
      <c r="E98" s="231"/>
      <c r="F98" s="234"/>
      <c r="G98" s="229"/>
      <c r="H98" s="229"/>
      <c r="DE98" s="103"/>
      <c r="DF98" s="58" t="str">
        <f t="shared" si="1"/>
        <v/>
      </c>
      <c r="DG98" s="111">
        <v>96</v>
      </c>
    </row>
    <row r="99" spans="1:111" s="37" customFormat="1" ht="12" customHeight="1">
      <c r="A99" s="229"/>
      <c r="B99" s="231"/>
      <c r="C99" s="233"/>
      <c r="D99" s="229"/>
      <c r="E99" s="231"/>
      <c r="F99" s="234"/>
      <c r="G99" s="229"/>
      <c r="H99" s="229"/>
      <c r="DE99" s="103"/>
      <c r="DF99" s="58" t="str">
        <f t="shared" si="1"/>
        <v/>
      </c>
      <c r="DG99" s="111">
        <v>97</v>
      </c>
    </row>
    <row r="100" spans="1:111" s="37" customFormat="1" ht="12" customHeight="1">
      <c r="A100" s="229"/>
      <c r="B100" s="231"/>
      <c r="C100" s="233"/>
      <c r="D100" s="229"/>
      <c r="E100" s="231"/>
      <c r="F100" s="234"/>
      <c r="G100" s="229"/>
      <c r="H100" s="229"/>
      <c r="DE100" s="103"/>
      <c r="DF100" s="58" t="str">
        <f t="shared" si="1"/>
        <v/>
      </c>
      <c r="DG100" s="111">
        <v>98</v>
      </c>
    </row>
    <row r="101" spans="1:111" s="37" customFormat="1" ht="12" customHeight="1">
      <c r="A101" s="229"/>
      <c r="B101" s="231"/>
      <c r="C101" s="233"/>
      <c r="D101" s="229"/>
      <c r="E101" s="231"/>
      <c r="F101" s="234"/>
      <c r="G101" s="229"/>
      <c r="H101" s="229"/>
      <c r="DE101" s="103"/>
      <c r="DF101" s="58" t="str">
        <f t="shared" si="1"/>
        <v/>
      </c>
      <c r="DG101" s="111">
        <v>99</v>
      </c>
    </row>
    <row r="102" spans="1:111" s="37" customFormat="1" ht="12" customHeight="1">
      <c r="A102" s="229"/>
      <c r="B102" s="231"/>
      <c r="C102" s="233"/>
      <c r="D102" s="229"/>
      <c r="E102" s="231"/>
      <c r="F102" s="234"/>
      <c r="G102" s="229"/>
      <c r="H102" s="229"/>
      <c r="DE102" s="103"/>
      <c r="DF102" s="58" t="str">
        <f t="shared" si="1"/>
        <v/>
      </c>
      <c r="DG102" s="111">
        <v>100</v>
      </c>
    </row>
    <row r="103" spans="1:111" s="37" customFormat="1" ht="12" customHeight="1">
      <c r="A103" s="229"/>
      <c r="B103" s="231"/>
      <c r="C103" s="233"/>
      <c r="D103" s="229"/>
      <c r="E103" s="231"/>
      <c r="F103" s="234"/>
      <c r="G103" s="229"/>
      <c r="H103" s="229"/>
      <c r="DE103" s="103"/>
      <c r="DF103" s="58" t="str">
        <f t="shared" si="1"/>
        <v/>
      </c>
      <c r="DG103" s="111">
        <v>101</v>
      </c>
    </row>
    <row r="104" spans="1:111" s="37" customFormat="1" ht="12" customHeight="1">
      <c r="A104" s="229"/>
      <c r="B104" s="231"/>
      <c r="C104" s="233"/>
      <c r="D104" s="229"/>
      <c r="E104" s="231"/>
      <c r="F104" s="234"/>
      <c r="G104" s="229"/>
      <c r="H104" s="229"/>
      <c r="DE104" s="103"/>
      <c r="DF104" s="58" t="str">
        <f t="shared" si="1"/>
        <v/>
      </c>
      <c r="DG104" s="111">
        <v>102</v>
      </c>
    </row>
    <row r="105" spans="1:111" s="37" customFormat="1" ht="12" customHeight="1">
      <c r="A105" s="229"/>
      <c r="B105" s="231"/>
      <c r="C105" s="233"/>
      <c r="D105" s="229"/>
      <c r="E105" s="231"/>
      <c r="F105" s="234"/>
      <c r="G105" s="229"/>
      <c r="H105" s="229"/>
      <c r="DE105" s="103"/>
      <c r="DF105" s="58" t="str">
        <f t="shared" si="1"/>
        <v/>
      </c>
      <c r="DG105" s="111">
        <v>103</v>
      </c>
    </row>
    <row r="106" spans="1:111" s="37" customFormat="1" ht="12" customHeight="1">
      <c r="A106" s="229"/>
      <c r="B106" s="231"/>
      <c r="C106" s="233"/>
      <c r="D106" s="229"/>
      <c r="E106" s="231"/>
      <c r="F106" s="234"/>
      <c r="G106" s="229"/>
      <c r="H106" s="229"/>
      <c r="DE106" s="103"/>
      <c r="DF106" s="58" t="str">
        <f t="shared" si="1"/>
        <v/>
      </c>
      <c r="DG106" s="111">
        <v>104</v>
      </c>
    </row>
    <row r="107" spans="1:111" s="37" customFormat="1" ht="12" customHeight="1">
      <c r="A107" s="229"/>
      <c r="B107" s="231"/>
      <c r="C107" s="233"/>
      <c r="D107" s="229"/>
      <c r="E107" s="231"/>
      <c r="F107" s="234"/>
      <c r="G107" s="229"/>
      <c r="H107" s="229"/>
      <c r="DE107" s="103"/>
      <c r="DF107" s="58" t="str">
        <f t="shared" si="1"/>
        <v/>
      </c>
      <c r="DG107" s="111">
        <v>105</v>
      </c>
    </row>
    <row r="108" spans="1:111" s="37" customFormat="1" ht="12" customHeight="1">
      <c r="A108" s="229"/>
      <c r="B108" s="231"/>
      <c r="C108" s="233"/>
      <c r="D108" s="229"/>
      <c r="E108" s="231"/>
      <c r="F108" s="234"/>
      <c r="G108" s="229"/>
      <c r="H108" s="229"/>
      <c r="DE108" s="103"/>
      <c r="DF108" s="58" t="str">
        <f t="shared" si="1"/>
        <v/>
      </c>
      <c r="DG108" s="111">
        <v>106</v>
      </c>
    </row>
    <row r="109" spans="1:111" s="37" customFormat="1" ht="12" customHeight="1">
      <c r="A109" s="229"/>
      <c r="B109" s="231"/>
      <c r="C109" s="233"/>
      <c r="D109" s="229"/>
      <c r="E109" s="231"/>
      <c r="F109" s="234"/>
      <c r="G109" s="229"/>
      <c r="H109" s="229"/>
      <c r="DE109" s="103"/>
      <c r="DF109" s="58" t="str">
        <f t="shared" si="1"/>
        <v/>
      </c>
      <c r="DG109" s="111">
        <v>107</v>
      </c>
    </row>
    <row r="110" spans="1:111" s="37" customFormat="1" ht="12" customHeight="1">
      <c r="A110" s="229"/>
      <c r="B110" s="231"/>
      <c r="C110" s="233"/>
      <c r="D110" s="229"/>
      <c r="E110" s="231"/>
      <c r="F110" s="234"/>
      <c r="G110" s="229"/>
      <c r="H110" s="229"/>
      <c r="DE110" s="103"/>
      <c r="DF110" s="58" t="str">
        <f t="shared" si="1"/>
        <v/>
      </c>
      <c r="DG110" s="111">
        <v>108</v>
      </c>
    </row>
    <row r="111" spans="1:111" s="37" customFormat="1" ht="12" customHeight="1">
      <c r="A111" s="229"/>
      <c r="B111" s="231"/>
      <c r="C111" s="233"/>
      <c r="D111" s="229"/>
      <c r="E111" s="231"/>
      <c r="F111" s="234"/>
      <c r="G111" s="229"/>
      <c r="H111" s="229"/>
      <c r="DE111" s="103"/>
      <c r="DF111" s="58" t="str">
        <f t="shared" si="1"/>
        <v/>
      </c>
      <c r="DG111" s="111">
        <v>109</v>
      </c>
    </row>
    <row r="112" spans="1:111" s="37" customFormat="1" ht="12" customHeight="1">
      <c r="A112" s="229"/>
      <c r="B112" s="231"/>
      <c r="C112" s="233"/>
      <c r="D112" s="229"/>
      <c r="E112" s="231"/>
      <c r="F112" s="234"/>
      <c r="G112" s="229"/>
      <c r="H112" s="229"/>
      <c r="DE112" s="103"/>
      <c r="DF112" s="58" t="str">
        <f t="shared" si="1"/>
        <v/>
      </c>
      <c r="DG112" s="111">
        <v>110</v>
      </c>
    </row>
    <row r="113" spans="1:111" s="37" customFormat="1" ht="12" customHeight="1">
      <c r="A113" s="229"/>
      <c r="B113" s="231"/>
      <c r="C113" s="233"/>
      <c r="D113" s="229"/>
      <c r="E113" s="231"/>
      <c r="F113" s="234"/>
      <c r="G113" s="229"/>
      <c r="H113" s="229"/>
      <c r="DE113" s="103"/>
      <c r="DF113" s="58" t="str">
        <f t="shared" si="1"/>
        <v/>
      </c>
      <c r="DG113" s="111">
        <v>111</v>
      </c>
    </row>
    <row r="114" spans="1:111" s="37" customFormat="1" ht="12" customHeight="1">
      <c r="A114" s="229"/>
      <c r="B114" s="231"/>
      <c r="C114" s="233"/>
      <c r="D114" s="229"/>
      <c r="E114" s="231"/>
      <c r="F114" s="234"/>
      <c r="G114" s="229"/>
      <c r="H114" s="229"/>
      <c r="DE114" s="103"/>
      <c r="DF114" s="58" t="str">
        <f t="shared" si="1"/>
        <v/>
      </c>
      <c r="DG114" s="111">
        <v>112</v>
      </c>
    </row>
    <row r="115" spans="1:111" s="37" customFormat="1" ht="12" customHeight="1">
      <c r="A115" s="229"/>
      <c r="B115" s="231"/>
      <c r="C115" s="233"/>
      <c r="D115" s="229"/>
      <c r="E115" s="231"/>
      <c r="F115" s="234"/>
      <c r="G115" s="229"/>
      <c r="H115" s="229"/>
      <c r="DE115" s="103"/>
      <c r="DF115" s="58" t="str">
        <f t="shared" si="1"/>
        <v/>
      </c>
      <c r="DG115" s="111">
        <v>113</v>
      </c>
    </row>
    <row r="116" spans="1:111" s="37" customFormat="1" ht="12" customHeight="1">
      <c r="A116" s="229"/>
      <c r="B116" s="231"/>
      <c r="C116" s="233"/>
      <c r="D116" s="229"/>
      <c r="E116" s="231"/>
      <c r="F116" s="234"/>
      <c r="G116" s="229"/>
      <c r="H116" s="229"/>
      <c r="DE116" s="103"/>
      <c r="DF116" s="58" t="str">
        <f t="shared" si="1"/>
        <v/>
      </c>
      <c r="DG116" s="111">
        <v>114</v>
      </c>
    </row>
    <row r="117" spans="1:111" s="37" customFormat="1" ht="12" customHeight="1">
      <c r="A117" s="229"/>
      <c r="B117" s="231"/>
      <c r="C117" s="233"/>
      <c r="D117" s="229"/>
      <c r="E117" s="231"/>
      <c r="F117" s="234"/>
      <c r="G117" s="229"/>
      <c r="H117" s="229"/>
      <c r="DE117" s="103"/>
      <c r="DF117" s="58" t="str">
        <f t="shared" si="1"/>
        <v/>
      </c>
      <c r="DG117" s="111">
        <v>115</v>
      </c>
    </row>
    <row r="118" spans="1:111" s="37" customFormat="1" ht="12" customHeight="1">
      <c r="A118" s="229"/>
      <c r="B118" s="231"/>
      <c r="C118" s="233"/>
      <c r="D118" s="229"/>
      <c r="E118" s="231"/>
      <c r="F118" s="234"/>
      <c r="G118" s="229"/>
      <c r="H118" s="229"/>
      <c r="DE118" s="103"/>
      <c r="DF118" s="58" t="str">
        <f t="shared" si="1"/>
        <v/>
      </c>
      <c r="DG118" s="111">
        <v>116</v>
      </c>
    </row>
    <row r="119" spans="1:111" s="37" customFormat="1" ht="12" customHeight="1">
      <c r="A119" s="229"/>
      <c r="B119" s="231"/>
      <c r="C119" s="233"/>
      <c r="D119" s="229"/>
      <c r="E119" s="231"/>
      <c r="F119" s="234"/>
      <c r="G119" s="229"/>
      <c r="H119" s="229"/>
      <c r="DE119" s="103"/>
      <c r="DF119" s="58" t="str">
        <f t="shared" si="1"/>
        <v/>
      </c>
      <c r="DG119" s="111">
        <v>117</v>
      </c>
    </row>
    <row r="120" spans="1:111" s="37" customFormat="1" ht="12" customHeight="1">
      <c r="A120" s="229"/>
      <c r="B120" s="231"/>
      <c r="C120" s="233"/>
      <c r="D120" s="229"/>
      <c r="E120" s="231"/>
      <c r="F120" s="234"/>
      <c r="G120" s="229"/>
      <c r="H120" s="229"/>
      <c r="DE120" s="103"/>
      <c r="DF120" s="58" t="str">
        <f t="shared" si="1"/>
        <v/>
      </c>
      <c r="DG120" s="111">
        <v>118</v>
      </c>
    </row>
    <row r="121" spans="1:111" s="37" customFormat="1" ht="12" customHeight="1">
      <c r="A121" s="229"/>
      <c r="B121" s="231"/>
      <c r="C121" s="233"/>
      <c r="D121" s="229"/>
      <c r="E121" s="231"/>
      <c r="F121" s="234"/>
      <c r="G121" s="229"/>
      <c r="H121" s="229"/>
      <c r="DE121" s="103"/>
      <c r="DF121" s="58" t="str">
        <f t="shared" si="1"/>
        <v/>
      </c>
      <c r="DG121" s="111">
        <v>119</v>
      </c>
    </row>
    <row r="122" spans="1:111" s="37" customFormat="1" ht="12" customHeight="1">
      <c r="A122" s="229"/>
      <c r="B122" s="231"/>
      <c r="C122" s="233"/>
      <c r="D122" s="229"/>
      <c r="E122" s="231"/>
      <c r="F122" s="234"/>
      <c r="G122" s="229"/>
      <c r="H122" s="229"/>
      <c r="DE122" s="103"/>
      <c r="DF122" s="58" t="str">
        <f t="shared" si="1"/>
        <v/>
      </c>
      <c r="DG122" s="111">
        <v>120</v>
      </c>
    </row>
    <row r="123" spans="1:111" s="37" customFormat="1" ht="12" customHeight="1">
      <c r="A123" s="229"/>
      <c r="B123" s="231"/>
      <c r="C123" s="233"/>
      <c r="D123" s="229"/>
      <c r="E123" s="231"/>
      <c r="F123" s="234"/>
      <c r="G123" s="229"/>
      <c r="H123" s="229"/>
      <c r="DE123" s="103"/>
      <c r="DF123" s="58" t="str">
        <f t="shared" si="1"/>
        <v/>
      </c>
      <c r="DG123" s="111">
        <v>121</v>
      </c>
    </row>
    <row r="124" spans="1:111" s="37" customFormat="1" ht="12" customHeight="1">
      <c r="A124" s="229"/>
      <c r="B124" s="231"/>
      <c r="C124" s="233"/>
      <c r="D124" s="229"/>
      <c r="E124" s="231"/>
      <c r="F124" s="234"/>
      <c r="G124" s="229"/>
      <c r="H124" s="229"/>
      <c r="DE124" s="103"/>
      <c r="DF124" s="58" t="str">
        <f t="shared" si="1"/>
        <v/>
      </c>
      <c r="DG124" s="111">
        <v>122</v>
      </c>
    </row>
    <row r="125" spans="1:111" s="37" customFormat="1" ht="12" customHeight="1">
      <c r="A125" s="229"/>
      <c r="B125" s="231"/>
      <c r="C125" s="233"/>
      <c r="D125" s="229"/>
      <c r="E125" s="231"/>
      <c r="F125" s="234"/>
      <c r="G125" s="229"/>
      <c r="H125" s="229"/>
      <c r="DE125" s="103"/>
      <c r="DF125" s="58" t="str">
        <f t="shared" si="1"/>
        <v/>
      </c>
      <c r="DG125" s="111">
        <v>123</v>
      </c>
    </row>
    <row r="126" spans="1:111" s="37" customFormat="1" ht="12" customHeight="1">
      <c r="A126" s="229"/>
      <c r="B126" s="231"/>
      <c r="C126" s="233"/>
      <c r="D126" s="229"/>
      <c r="E126" s="231"/>
      <c r="F126" s="234"/>
      <c r="G126" s="229"/>
      <c r="H126" s="229"/>
      <c r="DE126" s="103"/>
      <c r="DF126" s="58" t="str">
        <f t="shared" si="1"/>
        <v/>
      </c>
      <c r="DG126" s="111">
        <v>124</v>
      </c>
    </row>
    <row r="127" spans="1:111" s="37" customFormat="1" ht="12" customHeight="1">
      <c r="A127" s="229"/>
      <c r="B127" s="231"/>
      <c r="C127" s="233"/>
      <c r="D127" s="229"/>
      <c r="E127" s="231"/>
      <c r="F127" s="234"/>
      <c r="G127" s="229"/>
      <c r="H127" s="229"/>
      <c r="DE127" s="103"/>
      <c r="DF127" s="58" t="str">
        <f t="shared" si="1"/>
        <v/>
      </c>
      <c r="DG127" s="111">
        <v>125</v>
      </c>
    </row>
    <row r="128" spans="1:111" s="37" customFormat="1" ht="12" customHeight="1">
      <c r="A128" s="229"/>
      <c r="B128" s="231"/>
      <c r="C128" s="233"/>
      <c r="D128" s="229"/>
      <c r="E128" s="231"/>
      <c r="F128" s="234"/>
      <c r="G128" s="229"/>
      <c r="H128" s="229"/>
      <c r="DE128" s="103"/>
      <c r="DF128" s="58" t="str">
        <f t="shared" si="1"/>
        <v/>
      </c>
      <c r="DG128" s="111">
        <v>126</v>
      </c>
    </row>
    <row r="129" spans="1:111" s="37" customFormat="1" ht="12" customHeight="1">
      <c r="A129" s="229"/>
      <c r="B129" s="231"/>
      <c r="C129" s="233"/>
      <c r="D129" s="229"/>
      <c r="E129" s="231"/>
      <c r="F129" s="234"/>
      <c r="G129" s="229"/>
      <c r="H129" s="229"/>
      <c r="DE129" s="103"/>
      <c r="DF129" s="58" t="str">
        <f t="shared" si="1"/>
        <v/>
      </c>
      <c r="DG129" s="111">
        <v>127</v>
      </c>
    </row>
    <row r="130" spans="1:111" s="37" customFormat="1" ht="12" customHeight="1">
      <c r="A130" s="229"/>
      <c r="B130" s="231"/>
      <c r="C130" s="233"/>
      <c r="D130" s="229"/>
      <c r="E130" s="231"/>
      <c r="F130" s="234"/>
      <c r="G130" s="229"/>
      <c r="H130" s="229"/>
      <c r="DE130" s="103"/>
      <c r="DF130" s="58" t="str">
        <f t="shared" si="1"/>
        <v/>
      </c>
      <c r="DG130" s="111">
        <v>128</v>
      </c>
    </row>
    <row r="131" spans="1:111" s="37" customFormat="1" ht="12" customHeight="1">
      <c r="A131" s="229"/>
      <c r="B131" s="231"/>
      <c r="C131" s="233"/>
      <c r="D131" s="229"/>
      <c r="E131" s="231"/>
      <c r="F131" s="234"/>
      <c r="G131" s="229"/>
      <c r="H131" s="229"/>
      <c r="DE131" s="103"/>
      <c r="DF131" s="58" t="str">
        <f t="shared" si="1"/>
        <v/>
      </c>
      <c r="DG131" s="111">
        <v>129</v>
      </c>
    </row>
    <row r="132" spans="1:111" s="37" customFormat="1" ht="12" customHeight="1">
      <c r="A132" s="229"/>
      <c r="B132" s="231"/>
      <c r="C132" s="233"/>
      <c r="D132" s="229"/>
      <c r="E132" s="231"/>
      <c r="F132" s="234"/>
      <c r="G132" s="229"/>
      <c r="H132" s="229"/>
      <c r="DE132" s="103"/>
      <c r="DF132" s="58" t="str">
        <f t="shared" si="1"/>
        <v/>
      </c>
      <c r="DG132" s="111">
        <v>130</v>
      </c>
    </row>
    <row r="133" spans="1:111" s="37" customFormat="1" ht="12" customHeight="1">
      <c r="A133" s="229"/>
      <c r="B133" s="231"/>
      <c r="C133" s="233"/>
      <c r="D133" s="229"/>
      <c r="E133" s="231"/>
      <c r="F133" s="234"/>
      <c r="G133" s="229"/>
      <c r="H133" s="229"/>
      <c r="DE133" s="103"/>
      <c r="DF133" s="58" t="str">
        <f t="shared" si="1"/>
        <v/>
      </c>
      <c r="DG133" s="111">
        <v>131</v>
      </c>
    </row>
    <row r="134" spans="1:111" s="37" customFormat="1" ht="12" customHeight="1">
      <c r="A134" s="229"/>
      <c r="B134" s="231"/>
      <c r="C134" s="233"/>
      <c r="D134" s="229"/>
      <c r="E134" s="231"/>
      <c r="F134" s="234"/>
      <c r="G134" s="229"/>
      <c r="H134" s="229"/>
      <c r="DE134" s="103"/>
      <c r="DF134" s="58" t="str">
        <f t="shared" si="1"/>
        <v/>
      </c>
      <c r="DG134" s="111">
        <v>132</v>
      </c>
    </row>
    <row r="135" spans="1:111" s="37" customFormat="1" ht="12" customHeight="1">
      <c r="A135" s="229"/>
      <c r="B135" s="231"/>
      <c r="C135" s="233"/>
      <c r="D135" s="229"/>
      <c r="E135" s="231"/>
      <c r="F135" s="234"/>
      <c r="G135" s="229"/>
      <c r="H135" s="229"/>
      <c r="DE135" s="103"/>
      <c r="DF135" s="58" t="str">
        <f t="shared" ref="DF135:DF198" si="2">IF(COUNTA(A135:H135)&gt;0,DG135,"")</f>
        <v/>
      </c>
      <c r="DG135" s="111">
        <v>133</v>
      </c>
    </row>
    <row r="136" spans="1:111" s="37" customFormat="1" ht="12" customHeight="1">
      <c r="A136" s="229"/>
      <c r="B136" s="231"/>
      <c r="C136" s="233"/>
      <c r="D136" s="229"/>
      <c r="E136" s="231"/>
      <c r="F136" s="234"/>
      <c r="G136" s="229"/>
      <c r="H136" s="229"/>
      <c r="DE136" s="103"/>
      <c r="DF136" s="58" t="str">
        <f t="shared" si="2"/>
        <v/>
      </c>
      <c r="DG136" s="111">
        <v>134</v>
      </c>
    </row>
    <row r="137" spans="1:111" s="37" customFormat="1" ht="12" customHeight="1">
      <c r="A137" s="229"/>
      <c r="B137" s="231"/>
      <c r="C137" s="233"/>
      <c r="D137" s="229"/>
      <c r="E137" s="231"/>
      <c r="F137" s="234"/>
      <c r="G137" s="229"/>
      <c r="H137" s="229"/>
      <c r="DE137" s="103"/>
      <c r="DF137" s="58" t="str">
        <f t="shared" si="2"/>
        <v/>
      </c>
      <c r="DG137" s="111">
        <v>135</v>
      </c>
    </row>
    <row r="138" spans="1:111" s="37" customFormat="1" ht="12" customHeight="1">
      <c r="A138" s="229"/>
      <c r="B138" s="231"/>
      <c r="C138" s="233"/>
      <c r="D138" s="229"/>
      <c r="E138" s="231"/>
      <c r="F138" s="234"/>
      <c r="G138" s="229"/>
      <c r="H138" s="229"/>
      <c r="DE138" s="103"/>
      <c r="DF138" s="58" t="str">
        <f t="shared" si="2"/>
        <v/>
      </c>
      <c r="DG138" s="111">
        <v>136</v>
      </c>
    </row>
    <row r="139" spans="1:111" s="37" customFormat="1" ht="12" customHeight="1">
      <c r="A139" s="229"/>
      <c r="B139" s="231"/>
      <c r="C139" s="233"/>
      <c r="D139" s="229"/>
      <c r="E139" s="231"/>
      <c r="F139" s="234"/>
      <c r="G139" s="229"/>
      <c r="H139" s="229"/>
      <c r="DE139" s="103"/>
      <c r="DF139" s="58" t="str">
        <f t="shared" si="2"/>
        <v/>
      </c>
      <c r="DG139" s="111">
        <v>137</v>
      </c>
    </row>
    <row r="140" spans="1:111" s="37" customFormat="1" ht="12" customHeight="1">
      <c r="A140" s="229"/>
      <c r="B140" s="231"/>
      <c r="C140" s="233"/>
      <c r="D140" s="229"/>
      <c r="E140" s="231"/>
      <c r="F140" s="234"/>
      <c r="G140" s="229"/>
      <c r="H140" s="229"/>
      <c r="DE140" s="103"/>
      <c r="DF140" s="58" t="str">
        <f t="shared" si="2"/>
        <v/>
      </c>
      <c r="DG140" s="111">
        <v>138</v>
      </c>
    </row>
    <row r="141" spans="1:111" s="37" customFormat="1" ht="12" customHeight="1">
      <c r="A141" s="229"/>
      <c r="B141" s="231"/>
      <c r="C141" s="233"/>
      <c r="D141" s="229"/>
      <c r="E141" s="231"/>
      <c r="F141" s="234"/>
      <c r="G141" s="229"/>
      <c r="H141" s="229"/>
      <c r="DE141" s="103"/>
      <c r="DF141" s="58" t="str">
        <f t="shared" si="2"/>
        <v/>
      </c>
      <c r="DG141" s="111">
        <v>139</v>
      </c>
    </row>
    <row r="142" spans="1:111" s="37" customFormat="1" ht="12" customHeight="1">
      <c r="A142" s="229"/>
      <c r="B142" s="231"/>
      <c r="C142" s="233"/>
      <c r="D142" s="229"/>
      <c r="E142" s="231"/>
      <c r="F142" s="234"/>
      <c r="G142" s="229"/>
      <c r="H142" s="229"/>
      <c r="DE142" s="103"/>
      <c r="DF142" s="58" t="str">
        <f t="shared" si="2"/>
        <v/>
      </c>
      <c r="DG142" s="111">
        <v>140</v>
      </c>
    </row>
    <row r="143" spans="1:111" s="37" customFormat="1" ht="12" customHeight="1">
      <c r="A143" s="229"/>
      <c r="B143" s="231"/>
      <c r="C143" s="233"/>
      <c r="D143" s="229"/>
      <c r="E143" s="231"/>
      <c r="F143" s="234"/>
      <c r="G143" s="229"/>
      <c r="H143" s="229"/>
      <c r="DE143" s="103"/>
      <c r="DF143" s="58" t="str">
        <f t="shared" si="2"/>
        <v/>
      </c>
      <c r="DG143" s="111">
        <v>141</v>
      </c>
    </row>
    <row r="144" spans="1:111" s="37" customFormat="1" ht="12" customHeight="1">
      <c r="A144" s="229"/>
      <c r="B144" s="231"/>
      <c r="C144" s="233"/>
      <c r="D144" s="229"/>
      <c r="E144" s="231"/>
      <c r="F144" s="234"/>
      <c r="G144" s="229"/>
      <c r="H144" s="229"/>
      <c r="DE144" s="103"/>
      <c r="DF144" s="58" t="str">
        <f t="shared" si="2"/>
        <v/>
      </c>
      <c r="DG144" s="111">
        <v>142</v>
      </c>
    </row>
    <row r="145" spans="1:111" s="37" customFormat="1" ht="12" customHeight="1">
      <c r="A145" s="229"/>
      <c r="B145" s="231"/>
      <c r="C145" s="233"/>
      <c r="D145" s="229"/>
      <c r="E145" s="231"/>
      <c r="F145" s="234"/>
      <c r="G145" s="229"/>
      <c r="H145" s="229"/>
      <c r="DE145" s="103"/>
      <c r="DF145" s="58" t="str">
        <f t="shared" si="2"/>
        <v/>
      </c>
      <c r="DG145" s="111">
        <v>143</v>
      </c>
    </row>
    <row r="146" spans="1:111" s="37" customFormat="1" ht="12" customHeight="1">
      <c r="A146" s="229"/>
      <c r="B146" s="231"/>
      <c r="C146" s="233"/>
      <c r="D146" s="229"/>
      <c r="E146" s="231"/>
      <c r="F146" s="234"/>
      <c r="G146" s="229"/>
      <c r="H146" s="229"/>
      <c r="DE146" s="103"/>
      <c r="DF146" s="58" t="str">
        <f t="shared" si="2"/>
        <v/>
      </c>
      <c r="DG146" s="111">
        <v>144</v>
      </c>
    </row>
    <row r="147" spans="1:111" s="37" customFormat="1" ht="12" customHeight="1">
      <c r="A147" s="229"/>
      <c r="B147" s="231"/>
      <c r="C147" s="233"/>
      <c r="D147" s="229"/>
      <c r="E147" s="231"/>
      <c r="F147" s="234"/>
      <c r="G147" s="229"/>
      <c r="H147" s="229"/>
      <c r="DE147" s="103"/>
      <c r="DF147" s="58" t="str">
        <f t="shared" si="2"/>
        <v/>
      </c>
      <c r="DG147" s="111">
        <v>145</v>
      </c>
    </row>
    <row r="148" spans="1:111" s="37" customFormat="1" ht="12" customHeight="1">
      <c r="A148" s="229"/>
      <c r="B148" s="231"/>
      <c r="C148" s="233"/>
      <c r="D148" s="229"/>
      <c r="E148" s="231"/>
      <c r="F148" s="234"/>
      <c r="G148" s="229"/>
      <c r="H148" s="229"/>
      <c r="DE148" s="103"/>
      <c r="DF148" s="58" t="str">
        <f t="shared" si="2"/>
        <v/>
      </c>
      <c r="DG148" s="111">
        <v>146</v>
      </c>
    </row>
    <row r="149" spans="1:111" s="37" customFormat="1" ht="12" customHeight="1">
      <c r="A149" s="229"/>
      <c r="B149" s="231"/>
      <c r="C149" s="233"/>
      <c r="D149" s="229"/>
      <c r="E149" s="231"/>
      <c r="F149" s="234"/>
      <c r="G149" s="229"/>
      <c r="H149" s="229"/>
      <c r="DE149" s="103"/>
      <c r="DF149" s="58" t="str">
        <f t="shared" si="2"/>
        <v/>
      </c>
      <c r="DG149" s="111">
        <v>147</v>
      </c>
    </row>
    <row r="150" spans="1:111" s="37" customFormat="1" ht="12" customHeight="1">
      <c r="A150" s="229"/>
      <c r="B150" s="231"/>
      <c r="C150" s="233"/>
      <c r="D150" s="229"/>
      <c r="E150" s="231"/>
      <c r="F150" s="234"/>
      <c r="G150" s="229"/>
      <c r="H150" s="229"/>
      <c r="DE150" s="103"/>
      <c r="DF150" s="58" t="str">
        <f t="shared" si="2"/>
        <v/>
      </c>
      <c r="DG150" s="111">
        <v>148</v>
      </c>
    </row>
    <row r="151" spans="1:111" s="37" customFormat="1" ht="12" customHeight="1">
      <c r="A151" s="229"/>
      <c r="B151" s="231"/>
      <c r="C151" s="233"/>
      <c r="D151" s="229"/>
      <c r="E151" s="231"/>
      <c r="F151" s="234"/>
      <c r="G151" s="229"/>
      <c r="H151" s="229"/>
      <c r="DE151" s="103"/>
      <c r="DF151" s="58" t="str">
        <f t="shared" si="2"/>
        <v/>
      </c>
      <c r="DG151" s="111">
        <v>149</v>
      </c>
    </row>
    <row r="152" spans="1:111" s="37" customFormat="1" ht="12" customHeight="1">
      <c r="A152" s="229"/>
      <c r="B152" s="231"/>
      <c r="C152" s="233"/>
      <c r="D152" s="229"/>
      <c r="E152" s="231"/>
      <c r="F152" s="234"/>
      <c r="G152" s="229"/>
      <c r="H152" s="229"/>
      <c r="DE152" s="103"/>
      <c r="DF152" s="58" t="str">
        <f t="shared" si="2"/>
        <v/>
      </c>
      <c r="DG152" s="111">
        <v>150</v>
      </c>
    </row>
    <row r="153" spans="1:111" s="37" customFormat="1" ht="12" customHeight="1">
      <c r="A153" s="229"/>
      <c r="B153" s="231"/>
      <c r="C153" s="233"/>
      <c r="D153" s="229"/>
      <c r="E153" s="231"/>
      <c r="F153" s="234"/>
      <c r="G153" s="229"/>
      <c r="H153" s="229"/>
      <c r="DE153" s="103"/>
      <c r="DF153" s="58" t="str">
        <f t="shared" si="2"/>
        <v/>
      </c>
      <c r="DG153" s="111">
        <v>151</v>
      </c>
    </row>
    <row r="154" spans="1:111" s="37" customFormat="1" ht="12" customHeight="1">
      <c r="A154" s="229"/>
      <c r="B154" s="231"/>
      <c r="C154" s="233"/>
      <c r="D154" s="229"/>
      <c r="E154" s="231"/>
      <c r="F154" s="234"/>
      <c r="G154" s="229"/>
      <c r="H154" s="229"/>
      <c r="DE154" s="103"/>
      <c r="DF154" s="58" t="str">
        <f t="shared" si="2"/>
        <v/>
      </c>
      <c r="DG154" s="111">
        <v>152</v>
      </c>
    </row>
    <row r="155" spans="1:111" s="37" customFormat="1" ht="12" customHeight="1">
      <c r="A155" s="229"/>
      <c r="B155" s="231"/>
      <c r="C155" s="233"/>
      <c r="D155" s="229"/>
      <c r="E155" s="231"/>
      <c r="F155" s="234"/>
      <c r="G155" s="229"/>
      <c r="H155" s="229"/>
      <c r="DE155" s="103"/>
      <c r="DF155" s="58" t="str">
        <f t="shared" si="2"/>
        <v/>
      </c>
      <c r="DG155" s="111">
        <v>153</v>
      </c>
    </row>
    <row r="156" spans="1:111" s="37" customFormat="1" ht="12" customHeight="1">
      <c r="A156" s="229"/>
      <c r="B156" s="231"/>
      <c r="C156" s="233"/>
      <c r="D156" s="229"/>
      <c r="E156" s="231"/>
      <c r="F156" s="234"/>
      <c r="G156" s="229"/>
      <c r="H156" s="229"/>
      <c r="DE156" s="103"/>
      <c r="DF156" s="58" t="str">
        <f t="shared" si="2"/>
        <v/>
      </c>
      <c r="DG156" s="111">
        <v>154</v>
      </c>
    </row>
    <row r="157" spans="1:111" s="37" customFormat="1" ht="12" customHeight="1">
      <c r="A157" s="229"/>
      <c r="B157" s="231"/>
      <c r="C157" s="233"/>
      <c r="D157" s="229"/>
      <c r="E157" s="231"/>
      <c r="F157" s="234"/>
      <c r="G157" s="229"/>
      <c r="H157" s="229"/>
      <c r="DE157" s="103"/>
      <c r="DF157" s="58" t="str">
        <f t="shared" si="2"/>
        <v/>
      </c>
      <c r="DG157" s="111">
        <v>155</v>
      </c>
    </row>
    <row r="158" spans="1:111" s="37" customFormat="1" ht="12" customHeight="1">
      <c r="A158" s="229"/>
      <c r="B158" s="231"/>
      <c r="C158" s="233"/>
      <c r="D158" s="229"/>
      <c r="E158" s="231"/>
      <c r="F158" s="234"/>
      <c r="G158" s="229"/>
      <c r="H158" s="229"/>
      <c r="DE158" s="103"/>
      <c r="DF158" s="58" t="str">
        <f t="shared" si="2"/>
        <v/>
      </c>
      <c r="DG158" s="111">
        <v>156</v>
      </c>
    </row>
    <row r="159" spans="1:111" s="37" customFormat="1" ht="12" customHeight="1">
      <c r="A159" s="229"/>
      <c r="B159" s="231"/>
      <c r="C159" s="233"/>
      <c r="D159" s="229"/>
      <c r="E159" s="231"/>
      <c r="F159" s="234"/>
      <c r="G159" s="229"/>
      <c r="H159" s="229"/>
      <c r="DE159" s="103"/>
      <c r="DF159" s="58" t="str">
        <f t="shared" si="2"/>
        <v/>
      </c>
      <c r="DG159" s="111">
        <v>157</v>
      </c>
    </row>
    <row r="160" spans="1:111" s="37" customFormat="1" ht="12" customHeight="1">
      <c r="A160" s="229"/>
      <c r="B160" s="231"/>
      <c r="C160" s="233"/>
      <c r="D160" s="229"/>
      <c r="E160" s="231"/>
      <c r="F160" s="234"/>
      <c r="G160" s="229"/>
      <c r="H160" s="229"/>
      <c r="DE160" s="103"/>
      <c r="DF160" s="58" t="str">
        <f t="shared" si="2"/>
        <v/>
      </c>
      <c r="DG160" s="111">
        <v>158</v>
      </c>
    </row>
    <row r="161" spans="1:111" s="37" customFormat="1" ht="12" customHeight="1">
      <c r="A161" s="229"/>
      <c r="B161" s="231"/>
      <c r="C161" s="233"/>
      <c r="D161" s="229"/>
      <c r="E161" s="231"/>
      <c r="F161" s="234"/>
      <c r="G161" s="229"/>
      <c r="H161" s="229"/>
      <c r="DE161" s="103"/>
      <c r="DF161" s="58" t="str">
        <f t="shared" si="2"/>
        <v/>
      </c>
      <c r="DG161" s="111">
        <v>159</v>
      </c>
    </row>
    <row r="162" spans="1:111" s="37" customFormat="1" ht="12" customHeight="1">
      <c r="A162" s="229"/>
      <c r="B162" s="231"/>
      <c r="C162" s="233"/>
      <c r="D162" s="229"/>
      <c r="E162" s="231"/>
      <c r="F162" s="234"/>
      <c r="G162" s="229"/>
      <c r="H162" s="229"/>
      <c r="DE162" s="103"/>
      <c r="DF162" s="58" t="str">
        <f t="shared" si="2"/>
        <v/>
      </c>
      <c r="DG162" s="111">
        <v>160</v>
      </c>
    </row>
    <row r="163" spans="1:111" s="37" customFormat="1" ht="12" customHeight="1">
      <c r="A163" s="229"/>
      <c r="B163" s="231"/>
      <c r="C163" s="233"/>
      <c r="D163" s="229"/>
      <c r="E163" s="231"/>
      <c r="F163" s="234"/>
      <c r="G163" s="229"/>
      <c r="H163" s="229"/>
      <c r="DE163" s="103"/>
      <c r="DF163" s="58" t="str">
        <f t="shared" si="2"/>
        <v/>
      </c>
      <c r="DG163" s="111">
        <v>161</v>
      </c>
    </row>
    <row r="164" spans="1:111" s="37" customFormat="1" ht="12" customHeight="1">
      <c r="A164" s="229"/>
      <c r="B164" s="231"/>
      <c r="C164" s="233"/>
      <c r="D164" s="229"/>
      <c r="E164" s="231"/>
      <c r="F164" s="234"/>
      <c r="G164" s="229"/>
      <c r="H164" s="229"/>
      <c r="DE164" s="103"/>
      <c r="DF164" s="58" t="str">
        <f t="shared" si="2"/>
        <v/>
      </c>
      <c r="DG164" s="111">
        <v>162</v>
      </c>
    </row>
    <row r="165" spans="1:111" s="37" customFormat="1" ht="12" customHeight="1">
      <c r="A165" s="229"/>
      <c r="B165" s="231"/>
      <c r="C165" s="233"/>
      <c r="D165" s="229"/>
      <c r="E165" s="231"/>
      <c r="F165" s="234"/>
      <c r="G165" s="229"/>
      <c r="H165" s="229"/>
      <c r="DE165" s="103"/>
      <c r="DF165" s="58" t="str">
        <f t="shared" si="2"/>
        <v/>
      </c>
      <c r="DG165" s="111">
        <v>163</v>
      </c>
    </row>
    <row r="166" spans="1:111" s="37" customFormat="1" ht="12" customHeight="1">
      <c r="A166" s="229"/>
      <c r="B166" s="231"/>
      <c r="C166" s="233"/>
      <c r="D166" s="229"/>
      <c r="E166" s="231"/>
      <c r="F166" s="234"/>
      <c r="G166" s="229"/>
      <c r="H166" s="229"/>
      <c r="DE166" s="103"/>
      <c r="DF166" s="58" t="str">
        <f t="shared" si="2"/>
        <v/>
      </c>
      <c r="DG166" s="111">
        <v>164</v>
      </c>
    </row>
    <row r="167" spans="1:111" s="37" customFormat="1" ht="12" customHeight="1">
      <c r="A167" s="229"/>
      <c r="B167" s="231"/>
      <c r="C167" s="233"/>
      <c r="D167" s="229"/>
      <c r="E167" s="231"/>
      <c r="F167" s="234"/>
      <c r="G167" s="229"/>
      <c r="H167" s="229"/>
      <c r="DE167" s="103"/>
      <c r="DF167" s="58" t="str">
        <f t="shared" si="2"/>
        <v/>
      </c>
      <c r="DG167" s="111">
        <v>165</v>
      </c>
    </row>
    <row r="168" spans="1:111" s="37" customFormat="1" ht="12" customHeight="1">
      <c r="A168" s="229"/>
      <c r="B168" s="231"/>
      <c r="C168" s="233"/>
      <c r="D168" s="229"/>
      <c r="E168" s="231"/>
      <c r="F168" s="234"/>
      <c r="G168" s="229"/>
      <c r="H168" s="229"/>
      <c r="DE168" s="103"/>
      <c r="DF168" s="58" t="str">
        <f t="shared" si="2"/>
        <v/>
      </c>
      <c r="DG168" s="111">
        <v>166</v>
      </c>
    </row>
    <row r="169" spans="1:111" s="37" customFormat="1" ht="12" customHeight="1">
      <c r="A169" s="229"/>
      <c r="B169" s="231"/>
      <c r="C169" s="233"/>
      <c r="D169" s="229"/>
      <c r="E169" s="231"/>
      <c r="F169" s="234"/>
      <c r="G169" s="229"/>
      <c r="H169" s="229"/>
      <c r="DE169" s="103"/>
      <c r="DF169" s="58" t="str">
        <f t="shared" si="2"/>
        <v/>
      </c>
      <c r="DG169" s="111">
        <v>167</v>
      </c>
    </row>
    <row r="170" spans="1:111" s="37" customFormat="1" ht="12" customHeight="1">
      <c r="A170" s="229"/>
      <c r="B170" s="231"/>
      <c r="C170" s="233"/>
      <c r="D170" s="229"/>
      <c r="E170" s="231"/>
      <c r="F170" s="234"/>
      <c r="G170" s="229"/>
      <c r="H170" s="229"/>
      <c r="DE170" s="103"/>
      <c r="DF170" s="58" t="str">
        <f t="shared" si="2"/>
        <v/>
      </c>
      <c r="DG170" s="111">
        <v>168</v>
      </c>
    </row>
    <row r="171" spans="1:111" s="37" customFormat="1" ht="12" customHeight="1">
      <c r="A171" s="229"/>
      <c r="B171" s="231"/>
      <c r="C171" s="233"/>
      <c r="D171" s="229"/>
      <c r="E171" s="231"/>
      <c r="F171" s="234"/>
      <c r="G171" s="229"/>
      <c r="H171" s="229"/>
      <c r="DE171" s="103"/>
      <c r="DF171" s="58" t="str">
        <f t="shared" si="2"/>
        <v/>
      </c>
      <c r="DG171" s="111">
        <v>169</v>
      </c>
    </row>
    <row r="172" spans="1:111" s="37" customFormat="1" ht="12" customHeight="1">
      <c r="A172" s="229"/>
      <c r="B172" s="231"/>
      <c r="C172" s="233"/>
      <c r="D172" s="229"/>
      <c r="E172" s="231"/>
      <c r="F172" s="234"/>
      <c r="G172" s="229"/>
      <c r="H172" s="229"/>
      <c r="DE172" s="103"/>
      <c r="DF172" s="58" t="str">
        <f t="shared" si="2"/>
        <v/>
      </c>
      <c r="DG172" s="111">
        <v>170</v>
      </c>
    </row>
    <row r="173" spans="1:111" s="37" customFormat="1" ht="12" customHeight="1">
      <c r="A173" s="229"/>
      <c r="B173" s="231"/>
      <c r="C173" s="233"/>
      <c r="D173" s="229"/>
      <c r="E173" s="231"/>
      <c r="F173" s="234"/>
      <c r="G173" s="229"/>
      <c r="H173" s="229"/>
      <c r="DE173" s="103"/>
      <c r="DF173" s="58" t="str">
        <f t="shared" si="2"/>
        <v/>
      </c>
      <c r="DG173" s="111">
        <v>171</v>
      </c>
    </row>
    <row r="174" spans="1:111" s="37" customFormat="1" ht="12" customHeight="1">
      <c r="A174" s="229"/>
      <c r="B174" s="231"/>
      <c r="C174" s="233"/>
      <c r="D174" s="229"/>
      <c r="E174" s="231"/>
      <c r="F174" s="234"/>
      <c r="G174" s="229"/>
      <c r="H174" s="229"/>
      <c r="DE174" s="103"/>
      <c r="DF174" s="58" t="str">
        <f t="shared" si="2"/>
        <v/>
      </c>
      <c r="DG174" s="111">
        <v>172</v>
      </c>
    </row>
    <row r="175" spans="1:111" s="37" customFormat="1" ht="12" customHeight="1">
      <c r="A175" s="229"/>
      <c r="B175" s="231"/>
      <c r="C175" s="233"/>
      <c r="D175" s="229"/>
      <c r="E175" s="231"/>
      <c r="F175" s="234"/>
      <c r="G175" s="229"/>
      <c r="H175" s="229"/>
      <c r="DE175" s="103"/>
      <c r="DF175" s="58" t="str">
        <f t="shared" si="2"/>
        <v/>
      </c>
      <c r="DG175" s="111">
        <v>173</v>
      </c>
    </row>
    <row r="176" spans="1:111" s="37" customFormat="1" ht="12" customHeight="1">
      <c r="A176" s="229"/>
      <c r="B176" s="231"/>
      <c r="C176" s="233"/>
      <c r="D176" s="229"/>
      <c r="E176" s="231"/>
      <c r="F176" s="234"/>
      <c r="G176" s="229"/>
      <c r="H176" s="229"/>
      <c r="DE176" s="103"/>
      <c r="DF176" s="58" t="str">
        <f t="shared" si="2"/>
        <v/>
      </c>
      <c r="DG176" s="111">
        <v>174</v>
      </c>
    </row>
    <row r="177" spans="1:111" s="37" customFormat="1" ht="12" customHeight="1">
      <c r="A177" s="229"/>
      <c r="B177" s="231"/>
      <c r="C177" s="233"/>
      <c r="D177" s="229"/>
      <c r="E177" s="231"/>
      <c r="F177" s="234"/>
      <c r="G177" s="229"/>
      <c r="H177" s="229"/>
      <c r="DE177" s="103"/>
      <c r="DF177" s="58" t="str">
        <f t="shared" si="2"/>
        <v/>
      </c>
      <c r="DG177" s="111">
        <v>175</v>
      </c>
    </row>
    <row r="178" spans="1:111" s="37" customFormat="1" ht="12" customHeight="1">
      <c r="A178" s="229"/>
      <c r="B178" s="231"/>
      <c r="C178" s="233"/>
      <c r="D178" s="229"/>
      <c r="E178" s="231"/>
      <c r="F178" s="234"/>
      <c r="G178" s="229"/>
      <c r="H178" s="229"/>
      <c r="DE178" s="103"/>
      <c r="DF178" s="58" t="str">
        <f t="shared" si="2"/>
        <v/>
      </c>
      <c r="DG178" s="111">
        <v>176</v>
      </c>
    </row>
    <row r="179" spans="1:111" s="37" customFormat="1" ht="12" customHeight="1">
      <c r="A179" s="229"/>
      <c r="B179" s="231"/>
      <c r="C179" s="233"/>
      <c r="D179" s="229"/>
      <c r="E179" s="231"/>
      <c r="F179" s="234"/>
      <c r="G179" s="229"/>
      <c r="H179" s="229"/>
      <c r="DE179" s="103"/>
      <c r="DF179" s="58" t="str">
        <f t="shared" si="2"/>
        <v/>
      </c>
      <c r="DG179" s="111">
        <v>177</v>
      </c>
    </row>
    <row r="180" spans="1:111" s="37" customFormat="1" ht="12" customHeight="1">
      <c r="A180" s="229"/>
      <c r="B180" s="231"/>
      <c r="C180" s="233"/>
      <c r="D180" s="229"/>
      <c r="E180" s="231"/>
      <c r="F180" s="234"/>
      <c r="G180" s="229"/>
      <c r="H180" s="229"/>
      <c r="DE180" s="103"/>
      <c r="DF180" s="58" t="str">
        <f t="shared" si="2"/>
        <v/>
      </c>
      <c r="DG180" s="111">
        <v>178</v>
      </c>
    </row>
    <row r="181" spans="1:111" s="37" customFormat="1" ht="12" customHeight="1">
      <c r="A181" s="229"/>
      <c r="B181" s="231"/>
      <c r="C181" s="233"/>
      <c r="D181" s="229"/>
      <c r="E181" s="231"/>
      <c r="F181" s="234"/>
      <c r="G181" s="229"/>
      <c r="H181" s="229"/>
      <c r="DE181" s="103"/>
      <c r="DF181" s="58" t="str">
        <f t="shared" si="2"/>
        <v/>
      </c>
      <c r="DG181" s="111">
        <v>179</v>
      </c>
    </row>
    <row r="182" spans="1:111" s="37" customFormat="1" ht="12" customHeight="1">
      <c r="A182" s="229"/>
      <c r="B182" s="231"/>
      <c r="C182" s="233"/>
      <c r="D182" s="229"/>
      <c r="E182" s="231"/>
      <c r="F182" s="234"/>
      <c r="G182" s="229"/>
      <c r="H182" s="229"/>
      <c r="DE182" s="103"/>
      <c r="DF182" s="58" t="str">
        <f t="shared" si="2"/>
        <v/>
      </c>
      <c r="DG182" s="111">
        <v>180</v>
      </c>
    </row>
    <row r="183" spans="1:111" s="37" customFormat="1" ht="12" customHeight="1">
      <c r="A183" s="229"/>
      <c r="B183" s="231"/>
      <c r="C183" s="233"/>
      <c r="D183" s="229"/>
      <c r="E183" s="231"/>
      <c r="F183" s="234"/>
      <c r="G183" s="229"/>
      <c r="H183" s="229"/>
      <c r="DE183" s="103"/>
      <c r="DF183" s="58" t="str">
        <f t="shared" si="2"/>
        <v/>
      </c>
      <c r="DG183" s="111">
        <v>181</v>
      </c>
    </row>
    <row r="184" spans="1:111" s="37" customFormat="1" ht="12" customHeight="1">
      <c r="A184" s="229"/>
      <c r="B184" s="231"/>
      <c r="C184" s="233"/>
      <c r="D184" s="229"/>
      <c r="E184" s="231"/>
      <c r="F184" s="234"/>
      <c r="G184" s="229"/>
      <c r="H184" s="229"/>
      <c r="DE184" s="103"/>
      <c r="DF184" s="58" t="str">
        <f t="shared" si="2"/>
        <v/>
      </c>
      <c r="DG184" s="111">
        <v>182</v>
      </c>
    </row>
    <row r="185" spans="1:111" s="37" customFormat="1" ht="12" customHeight="1">
      <c r="A185" s="229"/>
      <c r="B185" s="231"/>
      <c r="C185" s="233"/>
      <c r="D185" s="229"/>
      <c r="E185" s="231"/>
      <c r="F185" s="234"/>
      <c r="G185" s="229"/>
      <c r="H185" s="229"/>
      <c r="DE185" s="103"/>
      <c r="DF185" s="58" t="str">
        <f t="shared" si="2"/>
        <v/>
      </c>
      <c r="DG185" s="111">
        <v>183</v>
      </c>
    </row>
    <row r="186" spans="1:111" s="37" customFormat="1" ht="12" customHeight="1">
      <c r="A186" s="229"/>
      <c r="B186" s="231"/>
      <c r="C186" s="233"/>
      <c r="D186" s="229"/>
      <c r="E186" s="231"/>
      <c r="F186" s="234"/>
      <c r="G186" s="229"/>
      <c r="H186" s="229"/>
      <c r="DE186" s="103"/>
      <c r="DF186" s="58" t="str">
        <f t="shared" si="2"/>
        <v/>
      </c>
      <c r="DG186" s="111">
        <v>184</v>
      </c>
    </row>
    <row r="187" spans="1:111" s="37" customFormat="1" ht="12" customHeight="1">
      <c r="A187" s="229"/>
      <c r="B187" s="231"/>
      <c r="C187" s="233"/>
      <c r="D187" s="229"/>
      <c r="E187" s="231"/>
      <c r="F187" s="234"/>
      <c r="G187" s="229"/>
      <c r="H187" s="229"/>
      <c r="DE187" s="103"/>
      <c r="DF187" s="58" t="str">
        <f t="shared" si="2"/>
        <v/>
      </c>
      <c r="DG187" s="111">
        <v>185</v>
      </c>
    </row>
    <row r="188" spans="1:111" s="37" customFormat="1" ht="12" customHeight="1">
      <c r="A188" s="229"/>
      <c r="B188" s="231"/>
      <c r="C188" s="233"/>
      <c r="D188" s="229"/>
      <c r="E188" s="231"/>
      <c r="F188" s="234"/>
      <c r="G188" s="229"/>
      <c r="H188" s="229"/>
      <c r="DE188" s="103"/>
      <c r="DF188" s="58" t="str">
        <f t="shared" si="2"/>
        <v/>
      </c>
      <c r="DG188" s="111">
        <v>186</v>
      </c>
    </row>
    <row r="189" spans="1:111" s="37" customFormat="1" ht="12" customHeight="1">
      <c r="A189" s="229"/>
      <c r="B189" s="231"/>
      <c r="C189" s="233"/>
      <c r="D189" s="229"/>
      <c r="E189" s="231"/>
      <c r="F189" s="234"/>
      <c r="G189" s="229"/>
      <c r="H189" s="229"/>
      <c r="DE189" s="103"/>
      <c r="DF189" s="58" t="str">
        <f t="shared" si="2"/>
        <v/>
      </c>
      <c r="DG189" s="111">
        <v>187</v>
      </c>
    </row>
    <row r="190" spans="1:111" s="37" customFormat="1" ht="12" customHeight="1">
      <c r="A190" s="229"/>
      <c r="B190" s="231"/>
      <c r="C190" s="233"/>
      <c r="D190" s="229"/>
      <c r="E190" s="231"/>
      <c r="F190" s="234"/>
      <c r="G190" s="229"/>
      <c r="H190" s="229"/>
      <c r="DE190" s="103"/>
      <c r="DF190" s="58" t="str">
        <f t="shared" si="2"/>
        <v/>
      </c>
      <c r="DG190" s="111">
        <v>188</v>
      </c>
    </row>
    <row r="191" spans="1:111" s="37" customFormat="1" ht="12" customHeight="1">
      <c r="A191" s="229"/>
      <c r="B191" s="231"/>
      <c r="C191" s="233"/>
      <c r="D191" s="229"/>
      <c r="E191" s="231"/>
      <c r="F191" s="234"/>
      <c r="G191" s="229"/>
      <c r="H191" s="229"/>
      <c r="DE191" s="103"/>
      <c r="DF191" s="58" t="str">
        <f t="shared" si="2"/>
        <v/>
      </c>
      <c r="DG191" s="111">
        <v>189</v>
      </c>
    </row>
    <row r="192" spans="1:111" s="37" customFormat="1" ht="12" customHeight="1">
      <c r="A192" s="229"/>
      <c r="B192" s="231"/>
      <c r="C192" s="233"/>
      <c r="D192" s="229"/>
      <c r="E192" s="231"/>
      <c r="F192" s="234"/>
      <c r="G192" s="229"/>
      <c r="H192" s="229"/>
      <c r="DE192" s="103"/>
      <c r="DF192" s="58" t="str">
        <f t="shared" si="2"/>
        <v/>
      </c>
      <c r="DG192" s="111">
        <v>190</v>
      </c>
    </row>
    <row r="193" spans="1:111" s="37" customFormat="1" ht="12" customHeight="1">
      <c r="A193" s="229"/>
      <c r="B193" s="231"/>
      <c r="C193" s="233"/>
      <c r="D193" s="229"/>
      <c r="E193" s="231"/>
      <c r="F193" s="234"/>
      <c r="G193" s="229"/>
      <c r="H193" s="229"/>
      <c r="DE193" s="103"/>
      <c r="DF193" s="58" t="str">
        <f t="shared" si="2"/>
        <v/>
      </c>
      <c r="DG193" s="111">
        <v>191</v>
      </c>
    </row>
    <row r="194" spans="1:111" s="37" customFormat="1" ht="12" customHeight="1">
      <c r="A194" s="229"/>
      <c r="B194" s="231"/>
      <c r="C194" s="233"/>
      <c r="D194" s="229"/>
      <c r="E194" s="231"/>
      <c r="F194" s="234"/>
      <c r="G194" s="229"/>
      <c r="H194" s="229"/>
      <c r="DE194" s="103"/>
      <c r="DF194" s="58" t="str">
        <f t="shared" si="2"/>
        <v/>
      </c>
      <c r="DG194" s="111">
        <v>192</v>
      </c>
    </row>
    <row r="195" spans="1:111" s="37" customFormat="1" ht="12" customHeight="1">
      <c r="A195" s="229"/>
      <c r="B195" s="231"/>
      <c r="C195" s="233"/>
      <c r="D195" s="229"/>
      <c r="E195" s="231"/>
      <c r="F195" s="234"/>
      <c r="G195" s="229"/>
      <c r="H195" s="229"/>
      <c r="DE195" s="103"/>
      <c r="DF195" s="58" t="str">
        <f t="shared" si="2"/>
        <v/>
      </c>
      <c r="DG195" s="111">
        <v>193</v>
      </c>
    </row>
    <row r="196" spans="1:111" s="37" customFormat="1" ht="12" customHeight="1">
      <c r="A196" s="229"/>
      <c r="B196" s="231"/>
      <c r="C196" s="233"/>
      <c r="D196" s="229"/>
      <c r="E196" s="231"/>
      <c r="F196" s="234"/>
      <c r="G196" s="229"/>
      <c r="H196" s="229"/>
      <c r="DE196" s="103"/>
      <c r="DF196" s="58" t="str">
        <f t="shared" si="2"/>
        <v/>
      </c>
      <c r="DG196" s="111">
        <v>194</v>
      </c>
    </row>
    <row r="197" spans="1:111" s="37" customFormat="1" ht="12" customHeight="1">
      <c r="A197" s="229"/>
      <c r="B197" s="231"/>
      <c r="C197" s="233"/>
      <c r="D197" s="229"/>
      <c r="E197" s="231"/>
      <c r="F197" s="234"/>
      <c r="G197" s="229"/>
      <c r="H197" s="229"/>
      <c r="DE197" s="103"/>
      <c r="DF197" s="58" t="str">
        <f t="shared" si="2"/>
        <v/>
      </c>
      <c r="DG197" s="111">
        <v>195</v>
      </c>
    </row>
    <row r="198" spans="1:111" s="37" customFormat="1" ht="12" customHeight="1">
      <c r="A198" s="229"/>
      <c r="B198" s="231"/>
      <c r="C198" s="233"/>
      <c r="D198" s="229"/>
      <c r="E198" s="231"/>
      <c r="F198" s="234"/>
      <c r="G198" s="229"/>
      <c r="H198" s="229"/>
      <c r="DE198" s="103"/>
      <c r="DF198" s="58" t="str">
        <f t="shared" si="2"/>
        <v/>
      </c>
      <c r="DG198" s="111">
        <v>196</v>
      </c>
    </row>
    <row r="199" spans="1:111" s="37" customFormat="1" ht="12" customHeight="1">
      <c r="A199" s="229"/>
      <c r="B199" s="231"/>
      <c r="C199" s="233"/>
      <c r="D199" s="229"/>
      <c r="E199" s="231"/>
      <c r="F199" s="234"/>
      <c r="G199" s="229"/>
      <c r="H199" s="229"/>
      <c r="DE199" s="103"/>
      <c r="DF199" s="58" t="str">
        <f t="shared" ref="DF199:DF262" si="3">IF(COUNTA(A199:H199)&gt;0,DG199,"")</f>
        <v/>
      </c>
      <c r="DG199" s="111">
        <v>197</v>
      </c>
    </row>
    <row r="200" spans="1:111" s="37" customFormat="1" ht="12" customHeight="1">
      <c r="A200" s="229"/>
      <c r="B200" s="231"/>
      <c r="C200" s="233"/>
      <c r="D200" s="229"/>
      <c r="E200" s="231"/>
      <c r="F200" s="234"/>
      <c r="G200" s="229"/>
      <c r="H200" s="229"/>
      <c r="DE200" s="103"/>
      <c r="DF200" s="58" t="str">
        <f t="shared" si="3"/>
        <v/>
      </c>
      <c r="DG200" s="111">
        <v>198</v>
      </c>
    </row>
    <row r="201" spans="1:111" s="37" customFormat="1" ht="12" customHeight="1">
      <c r="A201" s="229"/>
      <c r="B201" s="231"/>
      <c r="C201" s="233"/>
      <c r="D201" s="229"/>
      <c r="E201" s="231"/>
      <c r="F201" s="234"/>
      <c r="G201" s="229"/>
      <c r="H201" s="229"/>
      <c r="DE201" s="103"/>
      <c r="DF201" s="58" t="str">
        <f t="shared" si="3"/>
        <v/>
      </c>
      <c r="DG201" s="111">
        <v>199</v>
      </c>
    </row>
    <row r="202" spans="1:111" s="37" customFormat="1" ht="12" customHeight="1">
      <c r="A202" s="229"/>
      <c r="B202" s="231"/>
      <c r="C202" s="233"/>
      <c r="D202" s="229"/>
      <c r="E202" s="231"/>
      <c r="F202" s="234"/>
      <c r="G202" s="229"/>
      <c r="H202" s="229"/>
      <c r="DE202" s="103"/>
      <c r="DF202" s="58" t="str">
        <f t="shared" si="3"/>
        <v/>
      </c>
      <c r="DG202" s="111">
        <v>200</v>
      </c>
    </row>
    <row r="203" spans="1:111" s="37" customFormat="1" ht="12" customHeight="1">
      <c r="A203" s="229"/>
      <c r="B203" s="231"/>
      <c r="C203" s="233"/>
      <c r="D203" s="229"/>
      <c r="E203" s="231"/>
      <c r="F203" s="234"/>
      <c r="G203" s="229"/>
      <c r="H203" s="229"/>
      <c r="DE203" s="103"/>
      <c r="DF203" s="58" t="str">
        <f t="shared" si="3"/>
        <v/>
      </c>
      <c r="DG203" s="111">
        <v>201</v>
      </c>
    </row>
    <row r="204" spans="1:111" s="37" customFormat="1" ht="12" customHeight="1">
      <c r="A204" s="229"/>
      <c r="B204" s="231"/>
      <c r="C204" s="233"/>
      <c r="D204" s="229"/>
      <c r="E204" s="231"/>
      <c r="F204" s="234"/>
      <c r="G204" s="229"/>
      <c r="H204" s="229"/>
      <c r="DE204" s="103"/>
      <c r="DF204" s="58" t="str">
        <f t="shared" si="3"/>
        <v/>
      </c>
      <c r="DG204" s="111">
        <v>202</v>
      </c>
    </row>
    <row r="205" spans="1:111" s="37" customFormat="1" ht="12" customHeight="1">
      <c r="A205" s="229"/>
      <c r="B205" s="231"/>
      <c r="C205" s="233"/>
      <c r="D205" s="229"/>
      <c r="E205" s="231"/>
      <c r="F205" s="234"/>
      <c r="G205" s="229"/>
      <c r="H205" s="229"/>
      <c r="DE205" s="103"/>
      <c r="DF205" s="58" t="str">
        <f t="shared" si="3"/>
        <v/>
      </c>
      <c r="DG205" s="111">
        <v>203</v>
      </c>
    </row>
    <row r="206" spans="1:111" s="37" customFormat="1" ht="12" customHeight="1">
      <c r="A206" s="229"/>
      <c r="B206" s="231"/>
      <c r="C206" s="233"/>
      <c r="D206" s="229"/>
      <c r="E206" s="231"/>
      <c r="F206" s="234"/>
      <c r="G206" s="229"/>
      <c r="H206" s="229"/>
      <c r="DE206" s="103"/>
      <c r="DF206" s="58" t="str">
        <f t="shared" si="3"/>
        <v/>
      </c>
      <c r="DG206" s="111">
        <v>204</v>
      </c>
    </row>
    <row r="207" spans="1:111" s="37" customFormat="1" ht="12" customHeight="1">
      <c r="A207" s="229"/>
      <c r="B207" s="231"/>
      <c r="C207" s="233"/>
      <c r="D207" s="229"/>
      <c r="E207" s="231"/>
      <c r="F207" s="234"/>
      <c r="G207" s="229"/>
      <c r="H207" s="229"/>
      <c r="DE207" s="103"/>
      <c r="DF207" s="58" t="str">
        <f t="shared" si="3"/>
        <v/>
      </c>
      <c r="DG207" s="111">
        <v>205</v>
      </c>
    </row>
    <row r="208" spans="1:111" s="37" customFormat="1" ht="12" customHeight="1">
      <c r="A208" s="229"/>
      <c r="B208" s="231"/>
      <c r="C208" s="233"/>
      <c r="D208" s="229"/>
      <c r="E208" s="231"/>
      <c r="F208" s="234"/>
      <c r="G208" s="229"/>
      <c r="H208" s="229"/>
      <c r="DE208" s="103"/>
      <c r="DF208" s="58" t="str">
        <f t="shared" si="3"/>
        <v/>
      </c>
      <c r="DG208" s="111">
        <v>206</v>
      </c>
    </row>
    <row r="209" spans="1:111" s="37" customFormat="1" ht="12" customHeight="1">
      <c r="A209" s="229"/>
      <c r="B209" s="231"/>
      <c r="C209" s="233"/>
      <c r="D209" s="229"/>
      <c r="E209" s="231"/>
      <c r="F209" s="234"/>
      <c r="G209" s="229"/>
      <c r="H209" s="229"/>
      <c r="DE209" s="103"/>
      <c r="DF209" s="58" t="str">
        <f t="shared" si="3"/>
        <v/>
      </c>
      <c r="DG209" s="111">
        <v>207</v>
      </c>
    </row>
    <row r="210" spans="1:111" s="37" customFormat="1" ht="12" customHeight="1">
      <c r="A210" s="229"/>
      <c r="B210" s="231"/>
      <c r="C210" s="233"/>
      <c r="D210" s="229"/>
      <c r="E210" s="231"/>
      <c r="F210" s="234"/>
      <c r="G210" s="229"/>
      <c r="H210" s="229"/>
      <c r="DE210" s="103"/>
      <c r="DF210" s="58" t="str">
        <f t="shared" si="3"/>
        <v/>
      </c>
      <c r="DG210" s="111">
        <v>208</v>
      </c>
    </row>
    <row r="211" spans="1:111" s="37" customFormat="1" ht="12" customHeight="1">
      <c r="A211" s="229"/>
      <c r="B211" s="231"/>
      <c r="C211" s="233"/>
      <c r="D211" s="229"/>
      <c r="E211" s="231"/>
      <c r="F211" s="234"/>
      <c r="G211" s="229"/>
      <c r="H211" s="229"/>
      <c r="DE211" s="103"/>
      <c r="DF211" s="58" t="str">
        <f t="shared" si="3"/>
        <v/>
      </c>
      <c r="DG211" s="111">
        <v>209</v>
      </c>
    </row>
    <row r="212" spans="1:111" s="37" customFormat="1" ht="12" customHeight="1">
      <c r="A212" s="229"/>
      <c r="B212" s="231"/>
      <c r="C212" s="233"/>
      <c r="D212" s="229"/>
      <c r="E212" s="231"/>
      <c r="F212" s="234"/>
      <c r="G212" s="229"/>
      <c r="H212" s="229"/>
      <c r="DE212" s="103"/>
      <c r="DF212" s="58" t="str">
        <f t="shared" si="3"/>
        <v/>
      </c>
      <c r="DG212" s="111">
        <v>210</v>
      </c>
    </row>
    <row r="213" spans="1:111" s="37" customFormat="1" ht="12" customHeight="1">
      <c r="A213" s="229"/>
      <c r="B213" s="231"/>
      <c r="C213" s="233"/>
      <c r="D213" s="229"/>
      <c r="E213" s="231"/>
      <c r="F213" s="234"/>
      <c r="G213" s="229"/>
      <c r="H213" s="229"/>
      <c r="DE213" s="103"/>
      <c r="DF213" s="58" t="str">
        <f t="shared" si="3"/>
        <v/>
      </c>
      <c r="DG213" s="111">
        <v>211</v>
      </c>
    </row>
    <row r="214" spans="1:111" s="37" customFormat="1" ht="12" customHeight="1">
      <c r="A214" s="229"/>
      <c r="B214" s="231"/>
      <c r="C214" s="233"/>
      <c r="D214" s="229"/>
      <c r="E214" s="231"/>
      <c r="F214" s="234"/>
      <c r="G214" s="229"/>
      <c r="H214" s="229"/>
      <c r="DE214" s="103"/>
      <c r="DF214" s="58" t="str">
        <f t="shared" si="3"/>
        <v/>
      </c>
      <c r="DG214" s="111">
        <v>212</v>
      </c>
    </row>
    <row r="215" spans="1:111" s="37" customFormat="1" ht="12" customHeight="1">
      <c r="A215" s="229"/>
      <c r="B215" s="231"/>
      <c r="C215" s="233"/>
      <c r="D215" s="229"/>
      <c r="E215" s="231"/>
      <c r="F215" s="234"/>
      <c r="G215" s="229"/>
      <c r="H215" s="229"/>
      <c r="DE215" s="103"/>
      <c r="DF215" s="58" t="str">
        <f t="shared" si="3"/>
        <v/>
      </c>
      <c r="DG215" s="111">
        <v>213</v>
      </c>
    </row>
    <row r="216" spans="1:111" s="37" customFormat="1" ht="12" customHeight="1">
      <c r="A216" s="229"/>
      <c r="B216" s="231"/>
      <c r="C216" s="233"/>
      <c r="D216" s="229"/>
      <c r="E216" s="231"/>
      <c r="F216" s="234"/>
      <c r="G216" s="229"/>
      <c r="H216" s="229"/>
      <c r="DE216" s="103"/>
      <c r="DF216" s="58" t="str">
        <f t="shared" si="3"/>
        <v/>
      </c>
      <c r="DG216" s="111">
        <v>214</v>
      </c>
    </row>
    <row r="217" spans="1:111" s="37" customFormat="1" ht="12" customHeight="1">
      <c r="A217" s="229"/>
      <c r="B217" s="231"/>
      <c r="C217" s="233"/>
      <c r="D217" s="229"/>
      <c r="E217" s="231"/>
      <c r="F217" s="234"/>
      <c r="G217" s="229"/>
      <c r="H217" s="229"/>
      <c r="DE217" s="103"/>
      <c r="DF217" s="58" t="str">
        <f t="shared" si="3"/>
        <v/>
      </c>
      <c r="DG217" s="111">
        <v>215</v>
      </c>
    </row>
    <row r="218" spans="1:111" s="37" customFormat="1" ht="12" customHeight="1">
      <c r="A218" s="229"/>
      <c r="B218" s="231"/>
      <c r="C218" s="233"/>
      <c r="D218" s="229"/>
      <c r="E218" s="231"/>
      <c r="F218" s="234"/>
      <c r="G218" s="229"/>
      <c r="H218" s="229"/>
      <c r="DE218" s="103"/>
      <c r="DF218" s="58" t="str">
        <f t="shared" si="3"/>
        <v/>
      </c>
      <c r="DG218" s="111">
        <v>216</v>
      </c>
    </row>
    <row r="219" spans="1:111" s="37" customFormat="1" ht="12" customHeight="1">
      <c r="A219" s="229"/>
      <c r="B219" s="231"/>
      <c r="C219" s="233"/>
      <c r="D219" s="229"/>
      <c r="E219" s="231"/>
      <c r="F219" s="234"/>
      <c r="G219" s="229"/>
      <c r="H219" s="229"/>
      <c r="DE219" s="103"/>
      <c r="DF219" s="58" t="str">
        <f t="shared" si="3"/>
        <v/>
      </c>
      <c r="DG219" s="111">
        <v>217</v>
      </c>
    </row>
    <row r="220" spans="1:111" s="37" customFormat="1" ht="12" customHeight="1">
      <c r="A220" s="229"/>
      <c r="B220" s="231"/>
      <c r="C220" s="233"/>
      <c r="D220" s="229"/>
      <c r="E220" s="231"/>
      <c r="F220" s="234"/>
      <c r="G220" s="229"/>
      <c r="H220" s="229"/>
      <c r="DE220" s="103"/>
      <c r="DF220" s="58" t="str">
        <f t="shared" si="3"/>
        <v/>
      </c>
      <c r="DG220" s="111">
        <v>218</v>
      </c>
    </row>
    <row r="221" spans="1:111" s="37" customFormat="1" ht="12" customHeight="1">
      <c r="A221" s="229"/>
      <c r="B221" s="231"/>
      <c r="C221" s="233"/>
      <c r="D221" s="229"/>
      <c r="E221" s="231"/>
      <c r="F221" s="234"/>
      <c r="G221" s="229"/>
      <c r="H221" s="229"/>
      <c r="DE221" s="103"/>
      <c r="DF221" s="58" t="str">
        <f t="shared" si="3"/>
        <v/>
      </c>
      <c r="DG221" s="111">
        <v>219</v>
      </c>
    </row>
    <row r="222" spans="1:111" s="37" customFormat="1" ht="12" customHeight="1">
      <c r="A222" s="229"/>
      <c r="B222" s="231"/>
      <c r="C222" s="233"/>
      <c r="D222" s="229"/>
      <c r="E222" s="231"/>
      <c r="F222" s="234"/>
      <c r="G222" s="229"/>
      <c r="H222" s="229"/>
      <c r="DE222" s="103"/>
      <c r="DF222" s="58" t="str">
        <f t="shared" si="3"/>
        <v/>
      </c>
      <c r="DG222" s="111">
        <v>220</v>
      </c>
    </row>
    <row r="223" spans="1:111" s="37" customFormat="1" ht="12" customHeight="1">
      <c r="A223" s="229"/>
      <c r="B223" s="231"/>
      <c r="C223" s="233"/>
      <c r="D223" s="229"/>
      <c r="E223" s="231"/>
      <c r="F223" s="234"/>
      <c r="G223" s="229"/>
      <c r="H223" s="229"/>
      <c r="DE223" s="103"/>
      <c r="DF223" s="58" t="str">
        <f t="shared" si="3"/>
        <v/>
      </c>
      <c r="DG223" s="111">
        <v>221</v>
      </c>
    </row>
    <row r="224" spans="1:111" s="37" customFormat="1" ht="12" customHeight="1">
      <c r="A224" s="229"/>
      <c r="B224" s="231"/>
      <c r="C224" s="233"/>
      <c r="D224" s="229"/>
      <c r="E224" s="231"/>
      <c r="F224" s="234"/>
      <c r="G224" s="229"/>
      <c r="H224" s="229"/>
      <c r="DE224" s="103"/>
      <c r="DF224" s="58" t="str">
        <f t="shared" si="3"/>
        <v/>
      </c>
      <c r="DG224" s="111">
        <v>222</v>
      </c>
    </row>
    <row r="225" spans="1:111" s="37" customFormat="1" ht="12" customHeight="1">
      <c r="A225" s="229"/>
      <c r="B225" s="231"/>
      <c r="C225" s="233"/>
      <c r="D225" s="229"/>
      <c r="E225" s="231"/>
      <c r="F225" s="234"/>
      <c r="G225" s="229"/>
      <c r="H225" s="229"/>
      <c r="DE225" s="103"/>
      <c r="DF225" s="58" t="str">
        <f t="shared" si="3"/>
        <v/>
      </c>
      <c r="DG225" s="111">
        <v>223</v>
      </c>
    </row>
    <row r="226" spans="1:111" s="37" customFormat="1" ht="12" customHeight="1">
      <c r="A226" s="229"/>
      <c r="B226" s="231"/>
      <c r="C226" s="233"/>
      <c r="D226" s="229"/>
      <c r="E226" s="231"/>
      <c r="F226" s="234"/>
      <c r="G226" s="229"/>
      <c r="H226" s="229"/>
      <c r="DE226" s="103"/>
      <c r="DF226" s="58" t="str">
        <f t="shared" si="3"/>
        <v/>
      </c>
      <c r="DG226" s="111">
        <v>224</v>
      </c>
    </row>
    <row r="227" spans="1:111" s="37" customFormat="1" ht="12" customHeight="1">
      <c r="A227" s="229"/>
      <c r="B227" s="231"/>
      <c r="C227" s="233"/>
      <c r="D227" s="229"/>
      <c r="E227" s="231"/>
      <c r="F227" s="234"/>
      <c r="G227" s="229"/>
      <c r="H227" s="229"/>
      <c r="DE227" s="103"/>
      <c r="DF227" s="58" t="str">
        <f t="shared" si="3"/>
        <v/>
      </c>
      <c r="DG227" s="111">
        <v>225</v>
      </c>
    </row>
    <row r="228" spans="1:111" s="37" customFormat="1" ht="12" customHeight="1">
      <c r="A228" s="229"/>
      <c r="B228" s="231"/>
      <c r="C228" s="233"/>
      <c r="D228" s="229"/>
      <c r="E228" s="231"/>
      <c r="F228" s="234"/>
      <c r="G228" s="229"/>
      <c r="H228" s="229"/>
      <c r="DE228" s="103"/>
      <c r="DF228" s="58" t="str">
        <f t="shared" si="3"/>
        <v/>
      </c>
      <c r="DG228" s="111">
        <v>226</v>
      </c>
    </row>
    <row r="229" spans="1:111" s="37" customFormat="1" ht="12" customHeight="1">
      <c r="A229" s="229"/>
      <c r="B229" s="231"/>
      <c r="C229" s="233"/>
      <c r="D229" s="229"/>
      <c r="E229" s="231"/>
      <c r="F229" s="234"/>
      <c r="G229" s="229"/>
      <c r="H229" s="229"/>
      <c r="DE229" s="103"/>
      <c r="DF229" s="58" t="str">
        <f t="shared" si="3"/>
        <v/>
      </c>
      <c r="DG229" s="111">
        <v>227</v>
      </c>
    </row>
    <row r="230" spans="1:111" s="37" customFormat="1" ht="12" customHeight="1">
      <c r="A230" s="229"/>
      <c r="B230" s="231"/>
      <c r="C230" s="233"/>
      <c r="D230" s="229"/>
      <c r="E230" s="231"/>
      <c r="F230" s="234"/>
      <c r="G230" s="229"/>
      <c r="H230" s="229"/>
      <c r="DE230" s="103"/>
      <c r="DF230" s="58" t="str">
        <f t="shared" si="3"/>
        <v/>
      </c>
      <c r="DG230" s="111">
        <v>228</v>
      </c>
    </row>
    <row r="231" spans="1:111" s="37" customFormat="1" ht="12" customHeight="1">
      <c r="A231" s="229"/>
      <c r="B231" s="231"/>
      <c r="C231" s="233"/>
      <c r="D231" s="229"/>
      <c r="E231" s="231"/>
      <c r="F231" s="234"/>
      <c r="G231" s="229"/>
      <c r="H231" s="229"/>
      <c r="DE231" s="103"/>
      <c r="DF231" s="58" t="str">
        <f t="shared" si="3"/>
        <v/>
      </c>
      <c r="DG231" s="111">
        <v>229</v>
      </c>
    </row>
    <row r="232" spans="1:111" s="37" customFormat="1" ht="12" customHeight="1">
      <c r="A232" s="229"/>
      <c r="B232" s="231"/>
      <c r="C232" s="233"/>
      <c r="D232" s="229"/>
      <c r="E232" s="231"/>
      <c r="F232" s="234"/>
      <c r="G232" s="229"/>
      <c r="H232" s="229"/>
      <c r="DE232" s="103"/>
      <c r="DF232" s="58" t="str">
        <f t="shared" si="3"/>
        <v/>
      </c>
      <c r="DG232" s="111">
        <v>230</v>
      </c>
    </row>
    <row r="233" spans="1:111" s="37" customFormat="1" ht="12" customHeight="1">
      <c r="A233" s="229"/>
      <c r="B233" s="231"/>
      <c r="C233" s="233"/>
      <c r="D233" s="229"/>
      <c r="E233" s="231"/>
      <c r="F233" s="234"/>
      <c r="G233" s="229"/>
      <c r="H233" s="229"/>
      <c r="DE233" s="103"/>
      <c r="DF233" s="58" t="str">
        <f t="shared" si="3"/>
        <v/>
      </c>
      <c r="DG233" s="111">
        <v>231</v>
      </c>
    </row>
    <row r="234" spans="1:111" s="37" customFormat="1" ht="12" customHeight="1">
      <c r="A234" s="229"/>
      <c r="B234" s="231"/>
      <c r="C234" s="233"/>
      <c r="D234" s="229"/>
      <c r="E234" s="231"/>
      <c r="F234" s="234"/>
      <c r="G234" s="229"/>
      <c r="H234" s="229"/>
      <c r="DE234" s="103"/>
      <c r="DF234" s="58" t="str">
        <f t="shared" si="3"/>
        <v/>
      </c>
      <c r="DG234" s="111">
        <v>232</v>
      </c>
    </row>
    <row r="235" spans="1:111" s="37" customFormat="1" ht="12" customHeight="1">
      <c r="A235" s="229"/>
      <c r="B235" s="231"/>
      <c r="C235" s="233"/>
      <c r="D235" s="229"/>
      <c r="E235" s="231"/>
      <c r="F235" s="234"/>
      <c r="G235" s="229"/>
      <c r="H235" s="229"/>
      <c r="DE235" s="103"/>
      <c r="DF235" s="58" t="str">
        <f t="shared" si="3"/>
        <v/>
      </c>
      <c r="DG235" s="111">
        <v>233</v>
      </c>
    </row>
    <row r="236" spans="1:111" s="37" customFormat="1" ht="12" customHeight="1">
      <c r="A236" s="229"/>
      <c r="B236" s="231"/>
      <c r="C236" s="233"/>
      <c r="D236" s="229"/>
      <c r="E236" s="231"/>
      <c r="F236" s="234"/>
      <c r="G236" s="229"/>
      <c r="H236" s="229"/>
      <c r="DE236" s="103"/>
      <c r="DF236" s="58" t="str">
        <f t="shared" si="3"/>
        <v/>
      </c>
      <c r="DG236" s="111">
        <v>234</v>
      </c>
    </row>
    <row r="237" spans="1:111" s="37" customFormat="1" ht="12" customHeight="1">
      <c r="A237" s="229"/>
      <c r="B237" s="231"/>
      <c r="C237" s="233"/>
      <c r="D237" s="229"/>
      <c r="E237" s="231"/>
      <c r="F237" s="234"/>
      <c r="G237" s="229"/>
      <c r="H237" s="229"/>
      <c r="DE237" s="103"/>
      <c r="DF237" s="58" t="str">
        <f t="shared" si="3"/>
        <v/>
      </c>
      <c r="DG237" s="111">
        <v>235</v>
      </c>
    </row>
    <row r="238" spans="1:111" s="37" customFormat="1" ht="12" customHeight="1">
      <c r="A238" s="229"/>
      <c r="B238" s="231"/>
      <c r="C238" s="233"/>
      <c r="D238" s="229"/>
      <c r="E238" s="231"/>
      <c r="F238" s="234"/>
      <c r="G238" s="229"/>
      <c r="H238" s="229"/>
      <c r="DE238" s="103"/>
      <c r="DF238" s="58" t="str">
        <f t="shared" si="3"/>
        <v/>
      </c>
      <c r="DG238" s="111">
        <v>236</v>
      </c>
    </row>
    <row r="239" spans="1:111" s="37" customFormat="1" ht="12" customHeight="1">
      <c r="A239" s="229"/>
      <c r="B239" s="231"/>
      <c r="C239" s="233"/>
      <c r="D239" s="229"/>
      <c r="E239" s="231"/>
      <c r="F239" s="234"/>
      <c r="G239" s="229"/>
      <c r="H239" s="229"/>
      <c r="DE239" s="103"/>
      <c r="DF239" s="58" t="str">
        <f t="shared" si="3"/>
        <v/>
      </c>
      <c r="DG239" s="111">
        <v>237</v>
      </c>
    </row>
    <row r="240" spans="1:111" s="37" customFormat="1" ht="12" customHeight="1">
      <c r="A240" s="229"/>
      <c r="B240" s="231"/>
      <c r="C240" s="233"/>
      <c r="D240" s="229"/>
      <c r="E240" s="231"/>
      <c r="F240" s="234"/>
      <c r="G240" s="229"/>
      <c r="H240" s="229"/>
      <c r="DE240" s="103"/>
      <c r="DF240" s="58" t="str">
        <f t="shared" si="3"/>
        <v/>
      </c>
      <c r="DG240" s="111">
        <v>238</v>
      </c>
    </row>
    <row r="241" spans="1:111" s="37" customFormat="1" ht="12" customHeight="1">
      <c r="A241" s="229"/>
      <c r="B241" s="231"/>
      <c r="C241" s="233"/>
      <c r="D241" s="229"/>
      <c r="E241" s="231"/>
      <c r="F241" s="234"/>
      <c r="G241" s="229"/>
      <c r="H241" s="229"/>
      <c r="DE241" s="103"/>
      <c r="DF241" s="58" t="str">
        <f t="shared" si="3"/>
        <v/>
      </c>
      <c r="DG241" s="111">
        <v>239</v>
      </c>
    </row>
    <row r="242" spans="1:111" s="37" customFormat="1" ht="12" customHeight="1">
      <c r="A242" s="229"/>
      <c r="B242" s="231"/>
      <c r="C242" s="233"/>
      <c r="D242" s="229"/>
      <c r="E242" s="231"/>
      <c r="F242" s="234"/>
      <c r="G242" s="229"/>
      <c r="H242" s="229"/>
      <c r="DE242" s="103"/>
      <c r="DF242" s="58" t="str">
        <f t="shared" si="3"/>
        <v/>
      </c>
      <c r="DG242" s="111">
        <v>240</v>
      </c>
    </row>
    <row r="243" spans="1:111" s="37" customFormat="1" ht="12" customHeight="1">
      <c r="A243" s="229"/>
      <c r="B243" s="231"/>
      <c r="C243" s="233"/>
      <c r="D243" s="229"/>
      <c r="E243" s="231"/>
      <c r="F243" s="234"/>
      <c r="G243" s="229"/>
      <c r="H243" s="229"/>
      <c r="DE243" s="103"/>
      <c r="DF243" s="58" t="str">
        <f t="shared" si="3"/>
        <v/>
      </c>
      <c r="DG243" s="111">
        <v>241</v>
      </c>
    </row>
    <row r="244" spans="1:111" s="37" customFormat="1" ht="12" customHeight="1">
      <c r="A244" s="229"/>
      <c r="B244" s="231"/>
      <c r="C244" s="233"/>
      <c r="D244" s="229"/>
      <c r="E244" s="231"/>
      <c r="F244" s="234"/>
      <c r="G244" s="229"/>
      <c r="H244" s="229"/>
      <c r="DE244" s="103"/>
      <c r="DF244" s="58" t="str">
        <f t="shared" si="3"/>
        <v/>
      </c>
      <c r="DG244" s="111">
        <v>242</v>
      </c>
    </row>
    <row r="245" spans="1:111" s="37" customFormat="1" ht="12" customHeight="1">
      <c r="A245" s="229"/>
      <c r="B245" s="231"/>
      <c r="C245" s="233"/>
      <c r="D245" s="229"/>
      <c r="E245" s="231"/>
      <c r="F245" s="234"/>
      <c r="G245" s="229"/>
      <c r="H245" s="229"/>
      <c r="DE245" s="103"/>
      <c r="DF245" s="58" t="str">
        <f t="shared" si="3"/>
        <v/>
      </c>
      <c r="DG245" s="111">
        <v>243</v>
      </c>
    </row>
    <row r="246" spans="1:111" s="37" customFormat="1" ht="12" customHeight="1">
      <c r="A246" s="229"/>
      <c r="B246" s="231"/>
      <c r="C246" s="233"/>
      <c r="D246" s="229"/>
      <c r="E246" s="231"/>
      <c r="F246" s="234"/>
      <c r="G246" s="229"/>
      <c r="H246" s="229"/>
      <c r="DE246" s="103"/>
      <c r="DF246" s="58" t="str">
        <f t="shared" si="3"/>
        <v/>
      </c>
      <c r="DG246" s="111">
        <v>244</v>
      </c>
    </row>
    <row r="247" spans="1:111" s="37" customFormat="1" ht="12" customHeight="1">
      <c r="A247" s="229"/>
      <c r="B247" s="231"/>
      <c r="C247" s="233"/>
      <c r="D247" s="229"/>
      <c r="E247" s="231"/>
      <c r="F247" s="234"/>
      <c r="G247" s="229"/>
      <c r="H247" s="229"/>
      <c r="DE247" s="103"/>
      <c r="DF247" s="58" t="str">
        <f t="shared" si="3"/>
        <v/>
      </c>
      <c r="DG247" s="111">
        <v>245</v>
      </c>
    </row>
    <row r="248" spans="1:111" s="37" customFormat="1" ht="12" customHeight="1">
      <c r="A248" s="229"/>
      <c r="B248" s="231"/>
      <c r="C248" s="233"/>
      <c r="D248" s="229"/>
      <c r="E248" s="231"/>
      <c r="F248" s="234"/>
      <c r="G248" s="229"/>
      <c r="H248" s="229"/>
      <c r="DE248" s="103"/>
      <c r="DF248" s="58" t="str">
        <f t="shared" si="3"/>
        <v/>
      </c>
      <c r="DG248" s="111">
        <v>246</v>
      </c>
    </row>
    <row r="249" spans="1:111" s="37" customFormat="1" ht="12" customHeight="1">
      <c r="A249" s="229"/>
      <c r="B249" s="231"/>
      <c r="C249" s="233"/>
      <c r="D249" s="229"/>
      <c r="E249" s="231"/>
      <c r="F249" s="234"/>
      <c r="G249" s="229"/>
      <c r="H249" s="229"/>
      <c r="DE249" s="103"/>
      <c r="DF249" s="58" t="str">
        <f t="shared" si="3"/>
        <v/>
      </c>
      <c r="DG249" s="111">
        <v>247</v>
      </c>
    </row>
    <row r="250" spans="1:111" s="37" customFormat="1" ht="12" customHeight="1">
      <c r="A250" s="229"/>
      <c r="B250" s="231"/>
      <c r="C250" s="233"/>
      <c r="D250" s="229"/>
      <c r="E250" s="231"/>
      <c r="F250" s="234"/>
      <c r="G250" s="229"/>
      <c r="H250" s="229"/>
      <c r="DE250" s="103"/>
      <c r="DF250" s="58" t="str">
        <f t="shared" si="3"/>
        <v/>
      </c>
      <c r="DG250" s="111">
        <v>248</v>
      </c>
    </row>
    <row r="251" spans="1:111" s="37" customFormat="1" ht="12" customHeight="1">
      <c r="A251" s="229"/>
      <c r="B251" s="231"/>
      <c r="C251" s="233"/>
      <c r="D251" s="229"/>
      <c r="E251" s="231"/>
      <c r="F251" s="234"/>
      <c r="G251" s="229"/>
      <c r="H251" s="229"/>
      <c r="DE251" s="103"/>
      <c r="DF251" s="58" t="str">
        <f t="shared" si="3"/>
        <v/>
      </c>
      <c r="DG251" s="111">
        <v>249</v>
      </c>
    </row>
    <row r="252" spans="1:111" s="37" customFormat="1" ht="12" customHeight="1">
      <c r="A252" s="229"/>
      <c r="B252" s="231"/>
      <c r="C252" s="233"/>
      <c r="D252" s="229"/>
      <c r="E252" s="231"/>
      <c r="F252" s="234"/>
      <c r="G252" s="229"/>
      <c r="H252" s="229"/>
      <c r="DE252" s="103"/>
      <c r="DF252" s="58" t="str">
        <f t="shared" si="3"/>
        <v/>
      </c>
      <c r="DG252" s="111">
        <v>250</v>
      </c>
    </row>
    <row r="253" spans="1:111" s="37" customFormat="1" ht="12" customHeight="1">
      <c r="A253" s="229"/>
      <c r="B253" s="231"/>
      <c r="C253" s="233"/>
      <c r="D253" s="229"/>
      <c r="E253" s="231"/>
      <c r="F253" s="234"/>
      <c r="G253" s="229"/>
      <c r="H253" s="229"/>
      <c r="DE253" s="103"/>
      <c r="DF253" s="58" t="str">
        <f t="shared" si="3"/>
        <v/>
      </c>
      <c r="DG253" s="111">
        <v>251</v>
      </c>
    </row>
    <row r="254" spans="1:111" s="37" customFormat="1" ht="12" customHeight="1">
      <c r="A254" s="229"/>
      <c r="B254" s="231"/>
      <c r="C254" s="233"/>
      <c r="D254" s="229"/>
      <c r="E254" s="231"/>
      <c r="F254" s="234"/>
      <c r="G254" s="229"/>
      <c r="H254" s="229"/>
      <c r="DE254" s="103"/>
      <c r="DF254" s="58" t="str">
        <f t="shared" si="3"/>
        <v/>
      </c>
      <c r="DG254" s="111">
        <v>252</v>
      </c>
    </row>
    <row r="255" spans="1:111" s="37" customFormat="1" ht="12" customHeight="1">
      <c r="A255" s="229"/>
      <c r="B255" s="231"/>
      <c r="C255" s="233"/>
      <c r="D255" s="229"/>
      <c r="E255" s="231"/>
      <c r="F255" s="234"/>
      <c r="G255" s="229"/>
      <c r="H255" s="229"/>
      <c r="DE255" s="103"/>
      <c r="DF255" s="58" t="str">
        <f t="shared" si="3"/>
        <v/>
      </c>
      <c r="DG255" s="111">
        <v>253</v>
      </c>
    </row>
    <row r="256" spans="1:111" s="37" customFormat="1" ht="12" customHeight="1">
      <c r="A256" s="229"/>
      <c r="B256" s="231"/>
      <c r="C256" s="233"/>
      <c r="D256" s="229"/>
      <c r="E256" s="231"/>
      <c r="F256" s="234"/>
      <c r="G256" s="229"/>
      <c r="H256" s="229"/>
      <c r="DE256" s="103"/>
      <c r="DF256" s="58" t="str">
        <f t="shared" si="3"/>
        <v/>
      </c>
      <c r="DG256" s="111">
        <v>254</v>
      </c>
    </row>
    <row r="257" spans="1:111" s="37" customFormat="1" ht="12" customHeight="1">
      <c r="A257" s="229"/>
      <c r="B257" s="231"/>
      <c r="C257" s="233"/>
      <c r="D257" s="229"/>
      <c r="E257" s="231"/>
      <c r="F257" s="234"/>
      <c r="G257" s="229"/>
      <c r="H257" s="229"/>
      <c r="DE257" s="103"/>
      <c r="DF257" s="58" t="str">
        <f t="shared" si="3"/>
        <v/>
      </c>
      <c r="DG257" s="111">
        <v>255</v>
      </c>
    </row>
    <row r="258" spans="1:111" s="37" customFormat="1" ht="12" customHeight="1">
      <c r="A258" s="229"/>
      <c r="B258" s="231"/>
      <c r="C258" s="233"/>
      <c r="D258" s="229"/>
      <c r="E258" s="231"/>
      <c r="F258" s="234"/>
      <c r="G258" s="229"/>
      <c r="H258" s="229"/>
      <c r="DE258" s="103"/>
      <c r="DF258" s="58" t="str">
        <f t="shared" si="3"/>
        <v/>
      </c>
      <c r="DG258" s="111">
        <v>256</v>
      </c>
    </row>
    <row r="259" spans="1:111" s="37" customFormat="1" ht="12" customHeight="1">
      <c r="A259" s="229"/>
      <c r="B259" s="231"/>
      <c r="C259" s="233"/>
      <c r="D259" s="229"/>
      <c r="E259" s="231"/>
      <c r="F259" s="234"/>
      <c r="G259" s="229"/>
      <c r="H259" s="229"/>
      <c r="DE259" s="103"/>
      <c r="DF259" s="58" t="str">
        <f t="shared" si="3"/>
        <v/>
      </c>
      <c r="DG259" s="111">
        <v>257</v>
      </c>
    </row>
    <row r="260" spans="1:111" s="37" customFormat="1" ht="12" customHeight="1">
      <c r="A260" s="229"/>
      <c r="B260" s="231"/>
      <c r="C260" s="233"/>
      <c r="D260" s="229"/>
      <c r="E260" s="231"/>
      <c r="F260" s="234"/>
      <c r="G260" s="229"/>
      <c r="H260" s="229"/>
      <c r="DE260" s="103"/>
      <c r="DF260" s="58" t="str">
        <f t="shared" si="3"/>
        <v/>
      </c>
      <c r="DG260" s="111">
        <v>258</v>
      </c>
    </row>
    <row r="261" spans="1:111" s="37" customFormat="1" ht="12" customHeight="1">
      <c r="A261" s="229"/>
      <c r="B261" s="231"/>
      <c r="C261" s="233"/>
      <c r="D261" s="229"/>
      <c r="E261" s="231"/>
      <c r="F261" s="234"/>
      <c r="G261" s="229"/>
      <c r="H261" s="229"/>
      <c r="DE261" s="103"/>
      <c r="DF261" s="58" t="str">
        <f t="shared" si="3"/>
        <v/>
      </c>
      <c r="DG261" s="111">
        <v>259</v>
      </c>
    </row>
    <row r="262" spans="1:111" s="37" customFormat="1" ht="12" customHeight="1">
      <c r="A262" s="229"/>
      <c r="B262" s="231"/>
      <c r="C262" s="233"/>
      <c r="D262" s="229"/>
      <c r="E262" s="231"/>
      <c r="F262" s="234"/>
      <c r="G262" s="229"/>
      <c r="H262" s="229"/>
      <c r="DE262" s="103"/>
      <c r="DF262" s="58" t="str">
        <f t="shared" si="3"/>
        <v/>
      </c>
      <c r="DG262" s="111">
        <v>260</v>
      </c>
    </row>
    <row r="263" spans="1:111" s="37" customFormat="1" ht="12" customHeight="1">
      <c r="A263" s="229"/>
      <c r="B263" s="231"/>
      <c r="C263" s="233"/>
      <c r="D263" s="229"/>
      <c r="E263" s="231"/>
      <c r="F263" s="234"/>
      <c r="G263" s="229"/>
      <c r="H263" s="229"/>
      <c r="DE263" s="103"/>
      <c r="DF263" s="58" t="str">
        <f t="shared" ref="DF263:DF326" si="4">IF(COUNTA(A263:H263)&gt;0,DG263,"")</f>
        <v/>
      </c>
      <c r="DG263" s="111">
        <v>261</v>
      </c>
    </row>
    <row r="264" spans="1:111" s="37" customFormat="1" ht="12" customHeight="1">
      <c r="A264" s="229"/>
      <c r="B264" s="231"/>
      <c r="C264" s="233"/>
      <c r="D264" s="229"/>
      <c r="E264" s="231"/>
      <c r="F264" s="234"/>
      <c r="G264" s="229"/>
      <c r="H264" s="229"/>
      <c r="DE264" s="103"/>
      <c r="DF264" s="58" t="str">
        <f t="shared" si="4"/>
        <v/>
      </c>
      <c r="DG264" s="111">
        <v>262</v>
      </c>
    </row>
    <row r="265" spans="1:111" s="37" customFormat="1" ht="12" customHeight="1">
      <c r="A265" s="229"/>
      <c r="B265" s="231"/>
      <c r="C265" s="233"/>
      <c r="D265" s="229"/>
      <c r="E265" s="231"/>
      <c r="F265" s="234"/>
      <c r="G265" s="229"/>
      <c r="H265" s="229"/>
      <c r="DE265" s="103"/>
      <c r="DF265" s="58" t="str">
        <f t="shared" si="4"/>
        <v/>
      </c>
      <c r="DG265" s="111">
        <v>263</v>
      </c>
    </row>
    <row r="266" spans="1:111" s="37" customFormat="1" ht="12" customHeight="1">
      <c r="A266" s="229"/>
      <c r="B266" s="231"/>
      <c r="C266" s="233"/>
      <c r="D266" s="229"/>
      <c r="E266" s="231"/>
      <c r="F266" s="234"/>
      <c r="G266" s="229"/>
      <c r="H266" s="229"/>
      <c r="DE266" s="103"/>
      <c r="DF266" s="58" t="str">
        <f t="shared" si="4"/>
        <v/>
      </c>
      <c r="DG266" s="111">
        <v>264</v>
      </c>
    </row>
    <row r="267" spans="1:111" s="37" customFormat="1" ht="12" customHeight="1">
      <c r="A267" s="229"/>
      <c r="B267" s="231"/>
      <c r="C267" s="233"/>
      <c r="D267" s="229"/>
      <c r="E267" s="231"/>
      <c r="F267" s="234"/>
      <c r="G267" s="229"/>
      <c r="H267" s="229"/>
      <c r="DE267" s="103"/>
      <c r="DF267" s="58" t="str">
        <f t="shared" si="4"/>
        <v/>
      </c>
      <c r="DG267" s="111">
        <v>265</v>
      </c>
    </row>
    <row r="268" spans="1:111" s="37" customFormat="1" ht="12" customHeight="1">
      <c r="A268" s="229"/>
      <c r="B268" s="231"/>
      <c r="C268" s="233"/>
      <c r="D268" s="229"/>
      <c r="E268" s="231"/>
      <c r="F268" s="234"/>
      <c r="G268" s="229"/>
      <c r="H268" s="229"/>
      <c r="DE268" s="103"/>
      <c r="DF268" s="58" t="str">
        <f t="shared" si="4"/>
        <v/>
      </c>
      <c r="DG268" s="111">
        <v>266</v>
      </c>
    </row>
    <row r="269" spans="1:111" s="37" customFormat="1" ht="12" customHeight="1">
      <c r="A269" s="229"/>
      <c r="B269" s="231"/>
      <c r="C269" s="233"/>
      <c r="D269" s="229"/>
      <c r="E269" s="231"/>
      <c r="F269" s="234"/>
      <c r="G269" s="229"/>
      <c r="H269" s="229"/>
      <c r="DE269" s="103"/>
      <c r="DF269" s="58" t="str">
        <f t="shared" si="4"/>
        <v/>
      </c>
      <c r="DG269" s="111">
        <v>267</v>
      </c>
    </row>
    <row r="270" spans="1:111" s="37" customFormat="1" ht="12" customHeight="1">
      <c r="A270" s="229"/>
      <c r="B270" s="231"/>
      <c r="C270" s="233"/>
      <c r="D270" s="229"/>
      <c r="E270" s="231"/>
      <c r="F270" s="234"/>
      <c r="G270" s="229"/>
      <c r="H270" s="229"/>
      <c r="DE270" s="103"/>
      <c r="DF270" s="58" t="str">
        <f t="shared" si="4"/>
        <v/>
      </c>
      <c r="DG270" s="111">
        <v>268</v>
      </c>
    </row>
    <row r="271" spans="1:111" s="37" customFormat="1" ht="12" customHeight="1">
      <c r="A271" s="229"/>
      <c r="B271" s="231"/>
      <c r="C271" s="233"/>
      <c r="D271" s="229"/>
      <c r="E271" s="231"/>
      <c r="F271" s="234"/>
      <c r="G271" s="229"/>
      <c r="H271" s="229"/>
      <c r="DE271" s="103"/>
      <c r="DF271" s="58" t="str">
        <f t="shared" si="4"/>
        <v/>
      </c>
      <c r="DG271" s="111">
        <v>269</v>
      </c>
    </row>
    <row r="272" spans="1:111" s="37" customFormat="1" ht="12" customHeight="1">
      <c r="A272" s="229"/>
      <c r="B272" s="231"/>
      <c r="C272" s="233"/>
      <c r="D272" s="229"/>
      <c r="E272" s="231"/>
      <c r="F272" s="234"/>
      <c r="G272" s="229"/>
      <c r="H272" s="229"/>
      <c r="DE272" s="103"/>
      <c r="DF272" s="58" t="str">
        <f t="shared" si="4"/>
        <v/>
      </c>
      <c r="DG272" s="111">
        <v>270</v>
      </c>
    </row>
    <row r="273" spans="1:111" s="37" customFormat="1" ht="12" customHeight="1">
      <c r="A273" s="229"/>
      <c r="B273" s="231"/>
      <c r="C273" s="233"/>
      <c r="D273" s="229"/>
      <c r="E273" s="231"/>
      <c r="F273" s="234"/>
      <c r="G273" s="229"/>
      <c r="H273" s="229"/>
      <c r="DE273" s="103"/>
      <c r="DF273" s="58" t="str">
        <f t="shared" si="4"/>
        <v/>
      </c>
      <c r="DG273" s="111">
        <v>271</v>
      </c>
    </row>
    <row r="274" spans="1:111" s="37" customFormat="1" ht="12" customHeight="1">
      <c r="A274" s="229"/>
      <c r="B274" s="231"/>
      <c r="C274" s="233"/>
      <c r="D274" s="229"/>
      <c r="E274" s="231"/>
      <c r="F274" s="234"/>
      <c r="G274" s="229"/>
      <c r="H274" s="229"/>
      <c r="DE274" s="103"/>
      <c r="DF274" s="58" t="str">
        <f t="shared" si="4"/>
        <v/>
      </c>
      <c r="DG274" s="111">
        <v>272</v>
      </c>
    </row>
    <row r="275" spans="1:111" s="37" customFormat="1" ht="12" customHeight="1">
      <c r="A275" s="229"/>
      <c r="B275" s="231"/>
      <c r="C275" s="233"/>
      <c r="D275" s="229"/>
      <c r="E275" s="231"/>
      <c r="F275" s="234"/>
      <c r="G275" s="229"/>
      <c r="H275" s="229"/>
      <c r="DE275" s="103"/>
      <c r="DF275" s="58" t="str">
        <f t="shared" si="4"/>
        <v/>
      </c>
      <c r="DG275" s="111">
        <v>273</v>
      </c>
    </row>
    <row r="276" spans="1:111" s="37" customFormat="1" ht="12" customHeight="1">
      <c r="A276" s="229"/>
      <c r="B276" s="231"/>
      <c r="C276" s="233"/>
      <c r="D276" s="229"/>
      <c r="E276" s="231"/>
      <c r="F276" s="234"/>
      <c r="G276" s="229"/>
      <c r="H276" s="229"/>
      <c r="DE276" s="103"/>
      <c r="DF276" s="58" t="str">
        <f t="shared" si="4"/>
        <v/>
      </c>
      <c r="DG276" s="111">
        <v>274</v>
      </c>
    </row>
    <row r="277" spans="1:111" s="37" customFormat="1" ht="12" customHeight="1">
      <c r="A277" s="229"/>
      <c r="B277" s="231"/>
      <c r="C277" s="233"/>
      <c r="D277" s="229"/>
      <c r="E277" s="231"/>
      <c r="F277" s="234"/>
      <c r="G277" s="229"/>
      <c r="H277" s="229"/>
      <c r="DE277" s="103"/>
      <c r="DF277" s="58" t="str">
        <f t="shared" si="4"/>
        <v/>
      </c>
      <c r="DG277" s="111">
        <v>275</v>
      </c>
    </row>
    <row r="278" spans="1:111" s="37" customFormat="1" ht="12" customHeight="1">
      <c r="A278" s="229"/>
      <c r="B278" s="231"/>
      <c r="C278" s="233"/>
      <c r="D278" s="229"/>
      <c r="E278" s="231"/>
      <c r="F278" s="234"/>
      <c r="G278" s="229"/>
      <c r="H278" s="229"/>
      <c r="DE278" s="103"/>
      <c r="DF278" s="58" t="str">
        <f t="shared" si="4"/>
        <v/>
      </c>
      <c r="DG278" s="111">
        <v>276</v>
      </c>
    </row>
    <row r="279" spans="1:111" s="37" customFormat="1" ht="12" customHeight="1">
      <c r="A279" s="229"/>
      <c r="B279" s="231"/>
      <c r="C279" s="233"/>
      <c r="D279" s="229"/>
      <c r="E279" s="231"/>
      <c r="F279" s="234"/>
      <c r="G279" s="229"/>
      <c r="H279" s="229"/>
      <c r="DE279" s="103"/>
      <c r="DF279" s="58" t="str">
        <f t="shared" si="4"/>
        <v/>
      </c>
      <c r="DG279" s="111">
        <v>277</v>
      </c>
    </row>
    <row r="280" spans="1:111" s="37" customFormat="1" ht="12" customHeight="1">
      <c r="A280" s="229"/>
      <c r="B280" s="231"/>
      <c r="C280" s="233"/>
      <c r="D280" s="229"/>
      <c r="E280" s="231"/>
      <c r="F280" s="234"/>
      <c r="G280" s="229"/>
      <c r="H280" s="229"/>
      <c r="DE280" s="103"/>
      <c r="DF280" s="58" t="str">
        <f t="shared" si="4"/>
        <v/>
      </c>
      <c r="DG280" s="111">
        <v>278</v>
      </c>
    </row>
    <row r="281" spans="1:111" s="37" customFormat="1" ht="12" customHeight="1">
      <c r="A281" s="229"/>
      <c r="B281" s="231"/>
      <c r="C281" s="233"/>
      <c r="D281" s="229"/>
      <c r="E281" s="231"/>
      <c r="F281" s="234"/>
      <c r="G281" s="229"/>
      <c r="H281" s="229"/>
      <c r="DE281" s="103"/>
      <c r="DF281" s="58" t="str">
        <f t="shared" si="4"/>
        <v/>
      </c>
      <c r="DG281" s="111">
        <v>279</v>
      </c>
    </row>
    <row r="282" spans="1:111" s="37" customFormat="1" ht="12" customHeight="1">
      <c r="A282" s="229"/>
      <c r="B282" s="231"/>
      <c r="C282" s="233"/>
      <c r="D282" s="229"/>
      <c r="E282" s="231"/>
      <c r="F282" s="234"/>
      <c r="G282" s="229"/>
      <c r="H282" s="229"/>
      <c r="DE282" s="103"/>
      <c r="DF282" s="58" t="str">
        <f t="shared" si="4"/>
        <v/>
      </c>
      <c r="DG282" s="111">
        <v>280</v>
      </c>
    </row>
    <row r="283" spans="1:111" s="37" customFormat="1" ht="12" customHeight="1">
      <c r="A283" s="229"/>
      <c r="B283" s="231"/>
      <c r="C283" s="233"/>
      <c r="D283" s="229"/>
      <c r="E283" s="231"/>
      <c r="F283" s="234"/>
      <c r="G283" s="229"/>
      <c r="H283" s="229"/>
      <c r="DE283" s="103"/>
      <c r="DF283" s="58" t="str">
        <f t="shared" si="4"/>
        <v/>
      </c>
      <c r="DG283" s="111">
        <v>281</v>
      </c>
    </row>
    <row r="284" spans="1:111" s="37" customFormat="1" ht="12" customHeight="1">
      <c r="A284" s="229"/>
      <c r="B284" s="231"/>
      <c r="C284" s="233"/>
      <c r="D284" s="229"/>
      <c r="E284" s="231"/>
      <c r="F284" s="234"/>
      <c r="G284" s="229"/>
      <c r="H284" s="229"/>
      <c r="DE284" s="103"/>
      <c r="DF284" s="58" t="str">
        <f t="shared" si="4"/>
        <v/>
      </c>
      <c r="DG284" s="111">
        <v>282</v>
      </c>
    </row>
    <row r="285" spans="1:111" s="37" customFormat="1" ht="12" customHeight="1">
      <c r="A285" s="229"/>
      <c r="B285" s="231"/>
      <c r="C285" s="233"/>
      <c r="D285" s="229"/>
      <c r="E285" s="231"/>
      <c r="F285" s="234"/>
      <c r="G285" s="229"/>
      <c r="H285" s="229"/>
      <c r="DE285" s="103"/>
      <c r="DF285" s="58" t="str">
        <f t="shared" si="4"/>
        <v/>
      </c>
      <c r="DG285" s="111">
        <v>283</v>
      </c>
    </row>
    <row r="286" spans="1:111" s="37" customFormat="1" ht="12" customHeight="1">
      <c r="A286" s="229"/>
      <c r="B286" s="231"/>
      <c r="C286" s="233"/>
      <c r="D286" s="229"/>
      <c r="E286" s="231"/>
      <c r="F286" s="234"/>
      <c r="G286" s="229"/>
      <c r="H286" s="229"/>
      <c r="DE286" s="103"/>
      <c r="DF286" s="58" t="str">
        <f t="shared" si="4"/>
        <v/>
      </c>
      <c r="DG286" s="111">
        <v>284</v>
      </c>
    </row>
    <row r="287" spans="1:111" s="37" customFormat="1" ht="12" customHeight="1">
      <c r="A287" s="229"/>
      <c r="B287" s="231"/>
      <c r="C287" s="233"/>
      <c r="D287" s="229"/>
      <c r="E287" s="231"/>
      <c r="F287" s="234"/>
      <c r="G287" s="229"/>
      <c r="H287" s="229"/>
      <c r="DE287" s="103"/>
      <c r="DF287" s="58" t="str">
        <f t="shared" si="4"/>
        <v/>
      </c>
      <c r="DG287" s="111">
        <v>285</v>
      </c>
    </row>
    <row r="288" spans="1:111" s="37" customFormat="1" ht="12" customHeight="1">
      <c r="A288" s="229"/>
      <c r="B288" s="231"/>
      <c r="C288" s="233"/>
      <c r="D288" s="229"/>
      <c r="E288" s="231"/>
      <c r="F288" s="234"/>
      <c r="G288" s="229"/>
      <c r="H288" s="229"/>
      <c r="DE288" s="103"/>
      <c r="DF288" s="58" t="str">
        <f t="shared" si="4"/>
        <v/>
      </c>
      <c r="DG288" s="111">
        <v>286</v>
      </c>
    </row>
    <row r="289" spans="1:111" s="37" customFormat="1" ht="12" customHeight="1">
      <c r="A289" s="229"/>
      <c r="B289" s="231"/>
      <c r="C289" s="233"/>
      <c r="D289" s="229"/>
      <c r="E289" s="231"/>
      <c r="F289" s="234"/>
      <c r="G289" s="229"/>
      <c r="H289" s="229"/>
      <c r="DE289" s="103"/>
      <c r="DF289" s="58" t="str">
        <f t="shared" si="4"/>
        <v/>
      </c>
      <c r="DG289" s="111">
        <v>287</v>
      </c>
    </row>
    <row r="290" spans="1:111" s="37" customFormat="1" ht="12" customHeight="1">
      <c r="A290" s="229"/>
      <c r="B290" s="231"/>
      <c r="C290" s="233"/>
      <c r="D290" s="229"/>
      <c r="E290" s="231"/>
      <c r="F290" s="234"/>
      <c r="G290" s="229"/>
      <c r="H290" s="229"/>
      <c r="DE290" s="103"/>
      <c r="DF290" s="58" t="str">
        <f t="shared" si="4"/>
        <v/>
      </c>
      <c r="DG290" s="111">
        <v>288</v>
      </c>
    </row>
    <row r="291" spans="1:111" s="37" customFormat="1" ht="12" customHeight="1">
      <c r="A291" s="229"/>
      <c r="B291" s="231"/>
      <c r="C291" s="233"/>
      <c r="D291" s="229"/>
      <c r="E291" s="231"/>
      <c r="F291" s="234"/>
      <c r="G291" s="229"/>
      <c r="H291" s="229"/>
      <c r="DE291" s="103"/>
      <c r="DF291" s="58" t="str">
        <f t="shared" si="4"/>
        <v/>
      </c>
      <c r="DG291" s="111">
        <v>289</v>
      </c>
    </row>
    <row r="292" spans="1:111" s="37" customFormat="1" ht="12" customHeight="1">
      <c r="A292" s="229"/>
      <c r="B292" s="231"/>
      <c r="C292" s="233"/>
      <c r="D292" s="229"/>
      <c r="E292" s="231"/>
      <c r="F292" s="234"/>
      <c r="G292" s="229"/>
      <c r="H292" s="229"/>
      <c r="DE292" s="103"/>
      <c r="DF292" s="58" t="str">
        <f t="shared" si="4"/>
        <v/>
      </c>
      <c r="DG292" s="111">
        <v>290</v>
      </c>
    </row>
    <row r="293" spans="1:111" s="37" customFormat="1" ht="12" customHeight="1">
      <c r="A293" s="229"/>
      <c r="B293" s="231"/>
      <c r="C293" s="233"/>
      <c r="D293" s="229"/>
      <c r="E293" s="231"/>
      <c r="F293" s="234"/>
      <c r="G293" s="229"/>
      <c r="H293" s="229"/>
      <c r="DE293" s="103"/>
      <c r="DF293" s="58" t="str">
        <f t="shared" si="4"/>
        <v/>
      </c>
      <c r="DG293" s="111">
        <v>291</v>
      </c>
    </row>
    <row r="294" spans="1:111" s="37" customFormat="1" ht="12" customHeight="1">
      <c r="A294" s="229"/>
      <c r="B294" s="231"/>
      <c r="C294" s="233"/>
      <c r="D294" s="229"/>
      <c r="E294" s="231"/>
      <c r="F294" s="234"/>
      <c r="G294" s="229"/>
      <c r="H294" s="229"/>
      <c r="DE294" s="103"/>
      <c r="DF294" s="58" t="str">
        <f t="shared" si="4"/>
        <v/>
      </c>
      <c r="DG294" s="111">
        <v>292</v>
      </c>
    </row>
    <row r="295" spans="1:111" s="37" customFormat="1" ht="12" customHeight="1">
      <c r="A295" s="229"/>
      <c r="B295" s="231"/>
      <c r="C295" s="233"/>
      <c r="D295" s="229"/>
      <c r="E295" s="231"/>
      <c r="F295" s="234"/>
      <c r="G295" s="229"/>
      <c r="H295" s="229"/>
      <c r="DE295" s="103"/>
      <c r="DF295" s="58" t="str">
        <f t="shared" si="4"/>
        <v/>
      </c>
      <c r="DG295" s="111">
        <v>293</v>
      </c>
    </row>
    <row r="296" spans="1:111" s="37" customFormat="1" ht="12" customHeight="1">
      <c r="A296" s="229"/>
      <c r="B296" s="231"/>
      <c r="C296" s="233"/>
      <c r="D296" s="229"/>
      <c r="E296" s="231"/>
      <c r="F296" s="234"/>
      <c r="G296" s="229"/>
      <c r="H296" s="229"/>
      <c r="DE296" s="103"/>
      <c r="DF296" s="58" t="str">
        <f t="shared" si="4"/>
        <v/>
      </c>
      <c r="DG296" s="111">
        <v>294</v>
      </c>
    </row>
    <row r="297" spans="1:111" s="37" customFormat="1" ht="12" customHeight="1">
      <c r="A297" s="229"/>
      <c r="B297" s="231"/>
      <c r="C297" s="233"/>
      <c r="D297" s="229"/>
      <c r="E297" s="231"/>
      <c r="F297" s="234"/>
      <c r="G297" s="229"/>
      <c r="H297" s="229"/>
      <c r="DE297" s="103"/>
      <c r="DF297" s="58" t="str">
        <f t="shared" si="4"/>
        <v/>
      </c>
      <c r="DG297" s="111">
        <v>295</v>
      </c>
    </row>
    <row r="298" spans="1:111" s="37" customFormat="1" ht="12" customHeight="1">
      <c r="A298" s="229"/>
      <c r="B298" s="231"/>
      <c r="C298" s="233"/>
      <c r="D298" s="229"/>
      <c r="E298" s="231"/>
      <c r="F298" s="234"/>
      <c r="G298" s="229"/>
      <c r="H298" s="229"/>
      <c r="DE298" s="103"/>
      <c r="DF298" s="58" t="str">
        <f t="shared" si="4"/>
        <v/>
      </c>
      <c r="DG298" s="111">
        <v>296</v>
      </c>
    </row>
    <row r="299" spans="1:111" s="37" customFormat="1" ht="12" customHeight="1">
      <c r="A299" s="229"/>
      <c r="B299" s="231"/>
      <c r="C299" s="233"/>
      <c r="D299" s="229"/>
      <c r="E299" s="231"/>
      <c r="F299" s="234"/>
      <c r="G299" s="229"/>
      <c r="H299" s="229"/>
      <c r="DE299" s="103"/>
      <c r="DF299" s="58" t="str">
        <f t="shared" si="4"/>
        <v/>
      </c>
      <c r="DG299" s="111">
        <v>297</v>
      </c>
    </row>
    <row r="300" spans="1:111" s="37" customFormat="1" ht="12" customHeight="1">
      <c r="A300" s="229"/>
      <c r="B300" s="231"/>
      <c r="C300" s="233"/>
      <c r="D300" s="229"/>
      <c r="E300" s="231"/>
      <c r="F300" s="234"/>
      <c r="G300" s="229"/>
      <c r="H300" s="229"/>
      <c r="DE300" s="103"/>
      <c r="DF300" s="58" t="str">
        <f t="shared" si="4"/>
        <v/>
      </c>
      <c r="DG300" s="111">
        <v>298</v>
      </c>
    </row>
    <row r="301" spans="1:111" s="37" customFormat="1" ht="12" customHeight="1">
      <c r="A301" s="229"/>
      <c r="B301" s="231"/>
      <c r="C301" s="233"/>
      <c r="D301" s="229"/>
      <c r="E301" s="231"/>
      <c r="F301" s="234"/>
      <c r="G301" s="229"/>
      <c r="H301" s="229"/>
      <c r="DE301" s="103"/>
      <c r="DF301" s="58" t="str">
        <f t="shared" si="4"/>
        <v/>
      </c>
      <c r="DG301" s="111">
        <v>299</v>
      </c>
    </row>
    <row r="302" spans="1:111" s="37" customFormat="1" ht="12" customHeight="1">
      <c r="A302" s="229"/>
      <c r="B302" s="231"/>
      <c r="C302" s="233"/>
      <c r="D302" s="229"/>
      <c r="E302" s="231"/>
      <c r="F302" s="234"/>
      <c r="G302" s="229"/>
      <c r="H302" s="229"/>
      <c r="DE302" s="103"/>
      <c r="DF302" s="58" t="str">
        <f t="shared" si="4"/>
        <v/>
      </c>
      <c r="DG302" s="111">
        <v>300</v>
      </c>
    </row>
    <row r="303" spans="1:111" s="37" customFormat="1" ht="12" customHeight="1">
      <c r="A303" s="229"/>
      <c r="B303" s="231"/>
      <c r="C303" s="233"/>
      <c r="D303" s="229"/>
      <c r="E303" s="231"/>
      <c r="F303" s="234"/>
      <c r="G303" s="229"/>
      <c r="H303" s="229"/>
      <c r="DE303" s="103"/>
      <c r="DF303" s="58" t="str">
        <f t="shared" si="4"/>
        <v/>
      </c>
      <c r="DG303" s="111">
        <v>301</v>
      </c>
    </row>
    <row r="304" spans="1:111" s="37" customFormat="1" ht="12" customHeight="1">
      <c r="A304" s="229"/>
      <c r="B304" s="231"/>
      <c r="C304" s="233"/>
      <c r="D304" s="229"/>
      <c r="E304" s="231"/>
      <c r="F304" s="234"/>
      <c r="G304" s="229"/>
      <c r="H304" s="229"/>
      <c r="DE304" s="103"/>
      <c r="DF304" s="58" t="str">
        <f t="shared" si="4"/>
        <v/>
      </c>
      <c r="DG304" s="111">
        <v>302</v>
      </c>
    </row>
    <row r="305" spans="1:111" s="37" customFormat="1" ht="12" customHeight="1">
      <c r="A305" s="229"/>
      <c r="B305" s="231"/>
      <c r="C305" s="233"/>
      <c r="D305" s="229"/>
      <c r="E305" s="231"/>
      <c r="F305" s="234"/>
      <c r="G305" s="229"/>
      <c r="H305" s="229"/>
      <c r="DE305" s="103"/>
      <c r="DF305" s="58" t="str">
        <f t="shared" si="4"/>
        <v/>
      </c>
      <c r="DG305" s="111">
        <v>303</v>
      </c>
    </row>
    <row r="306" spans="1:111" s="37" customFormat="1" ht="12" customHeight="1">
      <c r="A306" s="229"/>
      <c r="B306" s="231"/>
      <c r="C306" s="233"/>
      <c r="D306" s="229"/>
      <c r="E306" s="231"/>
      <c r="F306" s="234"/>
      <c r="G306" s="229"/>
      <c r="H306" s="229"/>
      <c r="DE306" s="103"/>
      <c r="DF306" s="58" t="str">
        <f t="shared" si="4"/>
        <v/>
      </c>
      <c r="DG306" s="111">
        <v>304</v>
      </c>
    </row>
    <row r="307" spans="1:111" s="37" customFormat="1" ht="12" customHeight="1">
      <c r="A307" s="229"/>
      <c r="B307" s="231"/>
      <c r="C307" s="233"/>
      <c r="D307" s="229"/>
      <c r="E307" s="231"/>
      <c r="F307" s="234"/>
      <c r="G307" s="229"/>
      <c r="H307" s="229"/>
      <c r="DE307" s="103"/>
      <c r="DF307" s="58" t="str">
        <f t="shared" si="4"/>
        <v/>
      </c>
      <c r="DG307" s="111">
        <v>305</v>
      </c>
    </row>
    <row r="308" spans="1:111" s="37" customFormat="1" ht="12" customHeight="1">
      <c r="A308" s="229"/>
      <c r="B308" s="231"/>
      <c r="C308" s="233"/>
      <c r="D308" s="229"/>
      <c r="E308" s="231"/>
      <c r="F308" s="234"/>
      <c r="G308" s="229"/>
      <c r="H308" s="229"/>
      <c r="DE308" s="103"/>
      <c r="DF308" s="58" t="str">
        <f t="shared" si="4"/>
        <v/>
      </c>
      <c r="DG308" s="111">
        <v>306</v>
      </c>
    </row>
    <row r="309" spans="1:111" s="37" customFormat="1" ht="12" customHeight="1">
      <c r="A309" s="229"/>
      <c r="B309" s="231"/>
      <c r="C309" s="233"/>
      <c r="D309" s="229"/>
      <c r="E309" s="231"/>
      <c r="F309" s="234"/>
      <c r="G309" s="229"/>
      <c r="H309" s="229"/>
      <c r="DE309" s="103"/>
      <c r="DF309" s="58" t="str">
        <f t="shared" si="4"/>
        <v/>
      </c>
      <c r="DG309" s="111">
        <v>307</v>
      </c>
    </row>
    <row r="310" spans="1:111" s="37" customFormat="1" ht="12" customHeight="1">
      <c r="A310" s="229"/>
      <c r="B310" s="231"/>
      <c r="C310" s="233"/>
      <c r="D310" s="229"/>
      <c r="E310" s="231"/>
      <c r="F310" s="234"/>
      <c r="G310" s="229"/>
      <c r="H310" s="229"/>
      <c r="DE310" s="103"/>
      <c r="DF310" s="58" t="str">
        <f t="shared" si="4"/>
        <v/>
      </c>
      <c r="DG310" s="111">
        <v>308</v>
      </c>
    </row>
    <row r="311" spans="1:111" s="37" customFormat="1" ht="12" customHeight="1">
      <c r="A311" s="229"/>
      <c r="B311" s="231"/>
      <c r="C311" s="233"/>
      <c r="D311" s="229"/>
      <c r="E311" s="231"/>
      <c r="F311" s="234"/>
      <c r="G311" s="229"/>
      <c r="H311" s="229"/>
      <c r="DE311" s="103"/>
      <c r="DF311" s="58" t="str">
        <f t="shared" si="4"/>
        <v/>
      </c>
      <c r="DG311" s="111">
        <v>309</v>
      </c>
    </row>
    <row r="312" spans="1:111" s="37" customFormat="1" ht="12" customHeight="1">
      <c r="A312" s="229"/>
      <c r="B312" s="231"/>
      <c r="C312" s="233"/>
      <c r="D312" s="229"/>
      <c r="E312" s="231"/>
      <c r="F312" s="234"/>
      <c r="G312" s="229"/>
      <c r="H312" s="229"/>
      <c r="DE312" s="103"/>
      <c r="DF312" s="58" t="str">
        <f t="shared" si="4"/>
        <v/>
      </c>
      <c r="DG312" s="111">
        <v>310</v>
      </c>
    </row>
    <row r="313" spans="1:111" s="37" customFormat="1" ht="12" customHeight="1">
      <c r="A313" s="229"/>
      <c r="B313" s="231"/>
      <c r="C313" s="233"/>
      <c r="D313" s="229"/>
      <c r="E313" s="231"/>
      <c r="F313" s="234"/>
      <c r="G313" s="229"/>
      <c r="H313" s="229"/>
      <c r="DE313" s="103"/>
      <c r="DF313" s="58" t="str">
        <f t="shared" si="4"/>
        <v/>
      </c>
      <c r="DG313" s="111">
        <v>311</v>
      </c>
    </row>
    <row r="314" spans="1:111" s="37" customFormat="1" ht="12" customHeight="1">
      <c r="A314" s="229"/>
      <c r="B314" s="231"/>
      <c r="C314" s="233"/>
      <c r="D314" s="229"/>
      <c r="E314" s="231"/>
      <c r="F314" s="234"/>
      <c r="G314" s="229"/>
      <c r="H314" s="229"/>
      <c r="DE314" s="103"/>
      <c r="DF314" s="58" t="str">
        <f t="shared" si="4"/>
        <v/>
      </c>
      <c r="DG314" s="111">
        <v>312</v>
      </c>
    </row>
    <row r="315" spans="1:111" s="37" customFormat="1" ht="12" customHeight="1">
      <c r="A315" s="229"/>
      <c r="B315" s="231"/>
      <c r="C315" s="233"/>
      <c r="D315" s="229"/>
      <c r="E315" s="231"/>
      <c r="F315" s="234"/>
      <c r="G315" s="229"/>
      <c r="H315" s="229"/>
      <c r="DE315" s="103"/>
      <c r="DF315" s="58" t="str">
        <f t="shared" si="4"/>
        <v/>
      </c>
      <c r="DG315" s="111">
        <v>313</v>
      </c>
    </row>
    <row r="316" spans="1:111" s="37" customFormat="1" ht="12" customHeight="1">
      <c r="A316" s="229"/>
      <c r="B316" s="231"/>
      <c r="C316" s="233"/>
      <c r="D316" s="229"/>
      <c r="E316" s="231"/>
      <c r="F316" s="234"/>
      <c r="G316" s="229"/>
      <c r="H316" s="229"/>
      <c r="DE316" s="103"/>
      <c r="DF316" s="58" t="str">
        <f t="shared" si="4"/>
        <v/>
      </c>
      <c r="DG316" s="111">
        <v>314</v>
      </c>
    </row>
    <row r="317" spans="1:111" s="37" customFormat="1" ht="12" customHeight="1">
      <c r="A317" s="229"/>
      <c r="B317" s="231"/>
      <c r="C317" s="233"/>
      <c r="D317" s="229"/>
      <c r="E317" s="231"/>
      <c r="F317" s="234"/>
      <c r="G317" s="229"/>
      <c r="H317" s="229"/>
      <c r="DE317" s="103"/>
      <c r="DF317" s="58" t="str">
        <f t="shared" si="4"/>
        <v/>
      </c>
      <c r="DG317" s="111">
        <v>315</v>
      </c>
    </row>
    <row r="318" spans="1:111" s="37" customFormat="1" ht="12" customHeight="1">
      <c r="A318" s="229"/>
      <c r="B318" s="231"/>
      <c r="C318" s="233"/>
      <c r="D318" s="229"/>
      <c r="E318" s="231"/>
      <c r="F318" s="234"/>
      <c r="G318" s="229"/>
      <c r="H318" s="229"/>
      <c r="DE318" s="103"/>
      <c r="DF318" s="58" t="str">
        <f t="shared" si="4"/>
        <v/>
      </c>
      <c r="DG318" s="111">
        <v>316</v>
      </c>
    </row>
    <row r="319" spans="1:111" s="37" customFormat="1" ht="12" customHeight="1">
      <c r="A319" s="229"/>
      <c r="B319" s="231"/>
      <c r="C319" s="233"/>
      <c r="D319" s="229"/>
      <c r="E319" s="231"/>
      <c r="F319" s="234"/>
      <c r="G319" s="229"/>
      <c r="H319" s="229"/>
      <c r="DE319" s="103"/>
      <c r="DF319" s="58" t="str">
        <f t="shared" si="4"/>
        <v/>
      </c>
      <c r="DG319" s="111">
        <v>317</v>
      </c>
    </row>
    <row r="320" spans="1:111" s="37" customFormat="1" ht="12" customHeight="1">
      <c r="A320" s="229"/>
      <c r="B320" s="231"/>
      <c r="C320" s="233"/>
      <c r="D320" s="229"/>
      <c r="E320" s="231"/>
      <c r="F320" s="234"/>
      <c r="G320" s="229"/>
      <c r="H320" s="229"/>
      <c r="DE320" s="103"/>
      <c r="DF320" s="58" t="str">
        <f t="shared" si="4"/>
        <v/>
      </c>
      <c r="DG320" s="111">
        <v>318</v>
      </c>
    </row>
    <row r="321" spans="1:111" s="37" customFormat="1" ht="12" customHeight="1">
      <c r="A321" s="229"/>
      <c r="B321" s="231"/>
      <c r="C321" s="233"/>
      <c r="D321" s="229"/>
      <c r="E321" s="231"/>
      <c r="F321" s="234"/>
      <c r="G321" s="229"/>
      <c r="H321" s="229"/>
      <c r="DE321" s="103"/>
      <c r="DF321" s="58" t="str">
        <f t="shared" si="4"/>
        <v/>
      </c>
      <c r="DG321" s="111">
        <v>319</v>
      </c>
    </row>
    <row r="322" spans="1:111" s="37" customFormat="1" ht="12" customHeight="1">
      <c r="A322" s="229"/>
      <c r="B322" s="231"/>
      <c r="C322" s="233"/>
      <c r="D322" s="229"/>
      <c r="E322" s="231"/>
      <c r="F322" s="234"/>
      <c r="G322" s="229"/>
      <c r="H322" s="229"/>
      <c r="DE322" s="103"/>
      <c r="DF322" s="58" t="str">
        <f t="shared" si="4"/>
        <v/>
      </c>
      <c r="DG322" s="111">
        <v>320</v>
      </c>
    </row>
    <row r="323" spans="1:111" s="37" customFormat="1" ht="12" customHeight="1">
      <c r="A323" s="229"/>
      <c r="B323" s="231"/>
      <c r="C323" s="233"/>
      <c r="D323" s="229"/>
      <c r="E323" s="231"/>
      <c r="F323" s="234"/>
      <c r="G323" s="229"/>
      <c r="H323" s="229"/>
      <c r="DE323" s="103"/>
      <c r="DF323" s="58" t="str">
        <f t="shared" si="4"/>
        <v/>
      </c>
      <c r="DG323" s="111">
        <v>321</v>
      </c>
    </row>
    <row r="324" spans="1:111" s="37" customFormat="1" ht="12" customHeight="1">
      <c r="A324" s="229"/>
      <c r="B324" s="231"/>
      <c r="C324" s="233"/>
      <c r="D324" s="229"/>
      <c r="E324" s="231"/>
      <c r="F324" s="234"/>
      <c r="G324" s="229"/>
      <c r="H324" s="229"/>
      <c r="DE324" s="103"/>
      <c r="DF324" s="58" t="str">
        <f t="shared" si="4"/>
        <v/>
      </c>
      <c r="DG324" s="111">
        <v>322</v>
      </c>
    </row>
    <row r="325" spans="1:111" s="37" customFormat="1" ht="12" customHeight="1">
      <c r="A325" s="229"/>
      <c r="B325" s="231"/>
      <c r="C325" s="233"/>
      <c r="D325" s="229"/>
      <c r="E325" s="231"/>
      <c r="F325" s="234"/>
      <c r="G325" s="229"/>
      <c r="H325" s="229"/>
      <c r="DE325" s="103"/>
      <c r="DF325" s="58" t="str">
        <f t="shared" si="4"/>
        <v/>
      </c>
      <c r="DG325" s="111">
        <v>323</v>
      </c>
    </row>
    <row r="326" spans="1:111" s="37" customFormat="1" ht="12" customHeight="1">
      <c r="A326" s="229"/>
      <c r="B326" s="231"/>
      <c r="C326" s="233"/>
      <c r="D326" s="229"/>
      <c r="E326" s="231"/>
      <c r="F326" s="234"/>
      <c r="G326" s="229"/>
      <c r="H326" s="229"/>
      <c r="DE326" s="103"/>
      <c r="DF326" s="58" t="str">
        <f t="shared" si="4"/>
        <v/>
      </c>
      <c r="DG326" s="111">
        <v>324</v>
      </c>
    </row>
    <row r="327" spans="1:111" s="37" customFormat="1" ht="12" customHeight="1">
      <c r="A327" s="229"/>
      <c r="B327" s="231"/>
      <c r="C327" s="233"/>
      <c r="D327" s="229"/>
      <c r="E327" s="231"/>
      <c r="F327" s="234"/>
      <c r="G327" s="229"/>
      <c r="H327" s="229"/>
      <c r="DE327" s="103"/>
      <c r="DF327" s="58" t="str">
        <f t="shared" ref="DF327:DF390" si="5">IF(COUNTA(A327:H327)&gt;0,DG327,"")</f>
        <v/>
      </c>
      <c r="DG327" s="111">
        <v>325</v>
      </c>
    </row>
    <row r="328" spans="1:111" s="37" customFormat="1" ht="12" customHeight="1">
      <c r="A328" s="229"/>
      <c r="B328" s="231"/>
      <c r="C328" s="233"/>
      <c r="D328" s="229"/>
      <c r="E328" s="231"/>
      <c r="F328" s="234"/>
      <c r="G328" s="229"/>
      <c r="H328" s="229"/>
      <c r="DE328" s="103"/>
      <c r="DF328" s="58" t="str">
        <f t="shared" si="5"/>
        <v/>
      </c>
      <c r="DG328" s="111">
        <v>326</v>
      </c>
    </row>
    <row r="329" spans="1:111" s="37" customFormat="1" ht="12" customHeight="1">
      <c r="A329" s="229"/>
      <c r="B329" s="231"/>
      <c r="C329" s="233"/>
      <c r="D329" s="229"/>
      <c r="E329" s="231"/>
      <c r="F329" s="234"/>
      <c r="G329" s="229"/>
      <c r="H329" s="229"/>
      <c r="DE329" s="103"/>
      <c r="DF329" s="58" t="str">
        <f t="shared" si="5"/>
        <v/>
      </c>
      <c r="DG329" s="111">
        <v>327</v>
      </c>
    </row>
    <row r="330" spans="1:111" s="37" customFormat="1" ht="12" customHeight="1">
      <c r="A330" s="229"/>
      <c r="B330" s="231"/>
      <c r="C330" s="233"/>
      <c r="D330" s="229"/>
      <c r="E330" s="231"/>
      <c r="F330" s="234"/>
      <c r="G330" s="229"/>
      <c r="H330" s="229"/>
      <c r="DE330" s="103"/>
      <c r="DF330" s="58" t="str">
        <f t="shared" si="5"/>
        <v/>
      </c>
      <c r="DG330" s="111">
        <v>328</v>
      </c>
    </row>
    <row r="331" spans="1:111" s="37" customFormat="1" ht="12" customHeight="1">
      <c r="A331" s="229"/>
      <c r="B331" s="231"/>
      <c r="C331" s="233"/>
      <c r="D331" s="229"/>
      <c r="E331" s="231"/>
      <c r="F331" s="234"/>
      <c r="G331" s="229"/>
      <c r="H331" s="229"/>
      <c r="DE331" s="103"/>
      <c r="DF331" s="58" t="str">
        <f t="shared" si="5"/>
        <v/>
      </c>
      <c r="DG331" s="111">
        <v>329</v>
      </c>
    </row>
    <row r="332" spans="1:111" s="37" customFormat="1" ht="12" customHeight="1">
      <c r="A332" s="229"/>
      <c r="B332" s="231"/>
      <c r="C332" s="233"/>
      <c r="D332" s="229"/>
      <c r="E332" s="231"/>
      <c r="F332" s="234"/>
      <c r="G332" s="229"/>
      <c r="H332" s="229"/>
      <c r="DE332" s="103"/>
      <c r="DF332" s="58" t="str">
        <f t="shared" si="5"/>
        <v/>
      </c>
      <c r="DG332" s="111">
        <v>330</v>
      </c>
    </row>
    <row r="333" spans="1:111" s="37" customFormat="1" ht="12" customHeight="1">
      <c r="A333" s="229"/>
      <c r="B333" s="231"/>
      <c r="C333" s="233"/>
      <c r="D333" s="229"/>
      <c r="E333" s="231"/>
      <c r="F333" s="234"/>
      <c r="G333" s="229"/>
      <c r="H333" s="229"/>
      <c r="DE333" s="103"/>
      <c r="DF333" s="58" t="str">
        <f t="shared" si="5"/>
        <v/>
      </c>
      <c r="DG333" s="111">
        <v>331</v>
      </c>
    </row>
    <row r="334" spans="1:111" s="37" customFormat="1" ht="12" customHeight="1">
      <c r="A334" s="229"/>
      <c r="B334" s="231"/>
      <c r="C334" s="233"/>
      <c r="D334" s="229"/>
      <c r="E334" s="231"/>
      <c r="F334" s="234"/>
      <c r="G334" s="229"/>
      <c r="H334" s="229"/>
      <c r="DE334" s="103"/>
      <c r="DF334" s="58" t="str">
        <f t="shared" si="5"/>
        <v/>
      </c>
      <c r="DG334" s="111">
        <v>332</v>
      </c>
    </row>
    <row r="335" spans="1:111" s="37" customFormat="1" ht="12" customHeight="1">
      <c r="A335" s="229"/>
      <c r="B335" s="231"/>
      <c r="C335" s="233"/>
      <c r="D335" s="229"/>
      <c r="E335" s="231"/>
      <c r="F335" s="234"/>
      <c r="G335" s="229"/>
      <c r="H335" s="229"/>
      <c r="DE335" s="103"/>
      <c r="DF335" s="58" t="str">
        <f t="shared" si="5"/>
        <v/>
      </c>
      <c r="DG335" s="111">
        <v>333</v>
      </c>
    </row>
    <row r="336" spans="1:111" s="37" customFormat="1" ht="12" customHeight="1">
      <c r="A336" s="229"/>
      <c r="B336" s="231"/>
      <c r="C336" s="233"/>
      <c r="D336" s="229"/>
      <c r="E336" s="231"/>
      <c r="F336" s="234"/>
      <c r="G336" s="229"/>
      <c r="H336" s="229"/>
      <c r="DE336" s="103"/>
      <c r="DF336" s="58" t="str">
        <f t="shared" si="5"/>
        <v/>
      </c>
      <c r="DG336" s="111">
        <v>334</v>
      </c>
    </row>
    <row r="337" spans="1:111" s="37" customFormat="1" ht="12" customHeight="1">
      <c r="A337" s="229"/>
      <c r="B337" s="231"/>
      <c r="C337" s="233"/>
      <c r="D337" s="229"/>
      <c r="E337" s="231"/>
      <c r="F337" s="234"/>
      <c r="G337" s="229"/>
      <c r="H337" s="229"/>
      <c r="DE337" s="103"/>
      <c r="DF337" s="58" t="str">
        <f t="shared" si="5"/>
        <v/>
      </c>
      <c r="DG337" s="111">
        <v>335</v>
      </c>
    </row>
    <row r="338" spans="1:111" s="37" customFormat="1" ht="12" customHeight="1">
      <c r="A338" s="229"/>
      <c r="B338" s="231"/>
      <c r="C338" s="233"/>
      <c r="D338" s="229"/>
      <c r="E338" s="231"/>
      <c r="F338" s="234"/>
      <c r="G338" s="229"/>
      <c r="H338" s="229"/>
      <c r="DE338" s="103"/>
      <c r="DF338" s="58" t="str">
        <f t="shared" si="5"/>
        <v/>
      </c>
      <c r="DG338" s="111">
        <v>336</v>
      </c>
    </row>
    <row r="339" spans="1:111" s="37" customFormat="1" ht="12" customHeight="1">
      <c r="A339" s="229"/>
      <c r="B339" s="231"/>
      <c r="C339" s="233"/>
      <c r="D339" s="229"/>
      <c r="E339" s="231"/>
      <c r="F339" s="234"/>
      <c r="G339" s="229"/>
      <c r="H339" s="229"/>
      <c r="DE339" s="103"/>
      <c r="DF339" s="58" t="str">
        <f t="shared" si="5"/>
        <v/>
      </c>
      <c r="DG339" s="111">
        <v>337</v>
      </c>
    </row>
    <row r="340" spans="1:111" s="37" customFormat="1" ht="12" customHeight="1">
      <c r="A340" s="229"/>
      <c r="B340" s="231"/>
      <c r="C340" s="233"/>
      <c r="D340" s="229"/>
      <c r="E340" s="231"/>
      <c r="F340" s="234"/>
      <c r="G340" s="229"/>
      <c r="H340" s="229"/>
      <c r="DE340" s="103"/>
      <c r="DF340" s="58" t="str">
        <f t="shared" si="5"/>
        <v/>
      </c>
      <c r="DG340" s="111">
        <v>338</v>
      </c>
    </row>
    <row r="341" spans="1:111" s="37" customFormat="1" ht="12" customHeight="1">
      <c r="A341" s="229"/>
      <c r="B341" s="231"/>
      <c r="C341" s="233"/>
      <c r="D341" s="229"/>
      <c r="E341" s="231"/>
      <c r="F341" s="234"/>
      <c r="G341" s="229"/>
      <c r="H341" s="229"/>
      <c r="DE341" s="103"/>
      <c r="DF341" s="58" t="str">
        <f t="shared" si="5"/>
        <v/>
      </c>
      <c r="DG341" s="111">
        <v>339</v>
      </c>
    </row>
    <row r="342" spans="1:111" s="37" customFormat="1" ht="12" customHeight="1">
      <c r="A342" s="229"/>
      <c r="B342" s="231"/>
      <c r="C342" s="233"/>
      <c r="D342" s="229"/>
      <c r="E342" s="231"/>
      <c r="F342" s="234"/>
      <c r="G342" s="229"/>
      <c r="H342" s="229"/>
      <c r="DE342" s="103"/>
      <c r="DF342" s="58" t="str">
        <f t="shared" si="5"/>
        <v/>
      </c>
      <c r="DG342" s="111">
        <v>340</v>
      </c>
    </row>
    <row r="343" spans="1:111" s="37" customFormat="1" ht="12" customHeight="1">
      <c r="A343" s="229"/>
      <c r="B343" s="231"/>
      <c r="C343" s="233"/>
      <c r="D343" s="229"/>
      <c r="E343" s="231"/>
      <c r="F343" s="234"/>
      <c r="G343" s="229"/>
      <c r="H343" s="229"/>
      <c r="DE343" s="103"/>
      <c r="DF343" s="58" t="str">
        <f t="shared" si="5"/>
        <v/>
      </c>
      <c r="DG343" s="111">
        <v>341</v>
      </c>
    </row>
    <row r="344" spans="1:111" s="37" customFormat="1" ht="12" customHeight="1">
      <c r="A344" s="229"/>
      <c r="B344" s="231"/>
      <c r="C344" s="233"/>
      <c r="D344" s="229"/>
      <c r="E344" s="231"/>
      <c r="F344" s="234"/>
      <c r="G344" s="229"/>
      <c r="H344" s="229"/>
      <c r="DE344" s="103"/>
      <c r="DF344" s="58" t="str">
        <f t="shared" si="5"/>
        <v/>
      </c>
      <c r="DG344" s="111">
        <v>342</v>
      </c>
    </row>
    <row r="345" spans="1:111" s="37" customFormat="1" ht="12" customHeight="1">
      <c r="A345" s="229"/>
      <c r="B345" s="231"/>
      <c r="C345" s="233"/>
      <c r="D345" s="229"/>
      <c r="E345" s="231"/>
      <c r="F345" s="234"/>
      <c r="G345" s="229"/>
      <c r="H345" s="229"/>
      <c r="DE345" s="103"/>
      <c r="DF345" s="58" t="str">
        <f t="shared" si="5"/>
        <v/>
      </c>
      <c r="DG345" s="111">
        <v>343</v>
      </c>
    </row>
    <row r="346" spans="1:111" s="37" customFormat="1" ht="12" customHeight="1">
      <c r="A346" s="229"/>
      <c r="B346" s="231"/>
      <c r="C346" s="233"/>
      <c r="D346" s="229"/>
      <c r="E346" s="231"/>
      <c r="F346" s="234"/>
      <c r="G346" s="229"/>
      <c r="H346" s="229"/>
      <c r="DE346" s="103"/>
      <c r="DF346" s="58" t="str">
        <f t="shared" si="5"/>
        <v/>
      </c>
      <c r="DG346" s="111">
        <v>344</v>
      </c>
    </row>
    <row r="347" spans="1:111" s="37" customFormat="1" ht="12" customHeight="1">
      <c r="A347" s="229"/>
      <c r="B347" s="231"/>
      <c r="C347" s="233"/>
      <c r="D347" s="229"/>
      <c r="E347" s="231"/>
      <c r="F347" s="234"/>
      <c r="G347" s="229"/>
      <c r="H347" s="229"/>
      <c r="DE347" s="103"/>
      <c r="DF347" s="58" t="str">
        <f t="shared" si="5"/>
        <v/>
      </c>
      <c r="DG347" s="111">
        <v>345</v>
      </c>
    </row>
    <row r="348" spans="1:111" s="37" customFormat="1" ht="12" customHeight="1">
      <c r="A348" s="229"/>
      <c r="B348" s="231"/>
      <c r="C348" s="233"/>
      <c r="D348" s="229"/>
      <c r="E348" s="231"/>
      <c r="F348" s="234"/>
      <c r="G348" s="229"/>
      <c r="H348" s="229"/>
      <c r="DE348" s="103"/>
      <c r="DF348" s="58" t="str">
        <f t="shared" si="5"/>
        <v/>
      </c>
      <c r="DG348" s="111">
        <v>346</v>
      </c>
    </row>
    <row r="349" spans="1:111" s="37" customFormat="1" ht="12" customHeight="1">
      <c r="A349" s="229"/>
      <c r="B349" s="231"/>
      <c r="C349" s="233"/>
      <c r="D349" s="229"/>
      <c r="E349" s="231"/>
      <c r="F349" s="234"/>
      <c r="G349" s="229"/>
      <c r="H349" s="229"/>
      <c r="DE349" s="103"/>
      <c r="DF349" s="58" t="str">
        <f t="shared" si="5"/>
        <v/>
      </c>
      <c r="DG349" s="111">
        <v>347</v>
      </c>
    </row>
    <row r="350" spans="1:111" s="37" customFormat="1" ht="12" customHeight="1">
      <c r="A350" s="229"/>
      <c r="B350" s="231"/>
      <c r="C350" s="233"/>
      <c r="D350" s="229"/>
      <c r="E350" s="231"/>
      <c r="F350" s="234"/>
      <c r="G350" s="229"/>
      <c r="H350" s="229"/>
      <c r="DE350" s="103"/>
      <c r="DF350" s="58" t="str">
        <f t="shared" si="5"/>
        <v/>
      </c>
      <c r="DG350" s="111">
        <v>348</v>
      </c>
    </row>
    <row r="351" spans="1:111" s="37" customFormat="1" ht="12" customHeight="1">
      <c r="A351" s="229"/>
      <c r="B351" s="231"/>
      <c r="C351" s="233"/>
      <c r="D351" s="229"/>
      <c r="E351" s="231"/>
      <c r="F351" s="234"/>
      <c r="G351" s="229"/>
      <c r="H351" s="229"/>
      <c r="DE351" s="103"/>
      <c r="DF351" s="58" t="str">
        <f t="shared" si="5"/>
        <v/>
      </c>
      <c r="DG351" s="111">
        <v>349</v>
      </c>
    </row>
    <row r="352" spans="1:111" s="37" customFormat="1" ht="12" customHeight="1">
      <c r="A352" s="229"/>
      <c r="B352" s="231"/>
      <c r="C352" s="233"/>
      <c r="D352" s="229"/>
      <c r="E352" s="231"/>
      <c r="F352" s="234"/>
      <c r="G352" s="229"/>
      <c r="H352" s="229"/>
      <c r="DE352" s="103"/>
      <c r="DF352" s="58" t="str">
        <f t="shared" si="5"/>
        <v/>
      </c>
      <c r="DG352" s="111">
        <v>350</v>
      </c>
    </row>
    <row r="353" spans="1:111" s="37" customFormat="1" ht="12" customHeight="1">
      <c r="A353" s="229"/>
      <c r="B353" s="231"/>
      <c r="C353" s="233"/>
      <c r="D353" s="229"/>
      <c r="E353" s="231"/>
      <c r="F353" s="234"/>
      <c r="G353" s="229"/>
      <c r="H353" s="229"/>
      <c r="DE353" s="103"/>
      <c r="DF353" s="58" t="str">
        <f t="shared" si="5"/>
        <v/>
      </c>
      <c r="DG353" s="111">
        <v>351</v>
      </c>
    </row>
    <row r="354" spans="1:111" s="37" customFormat="1" ht="12" customHeight="1">
      <c r="A354" s="229"/>
      <c r="B354" s="231"/>
      <c r="C354" s="233"/>
      <c r="D354" s="229"/>
      <c r="E354" s="231"/>
      <c r="F354" s="234"/>
      <c r="G354" s="229"/>
      <c r="H354" s="229"/>
      <c r="DE354" s="103"/>
      <c r="DF354" s="58" t="str">
        <f t="shared" si="5"/>
        <v/>
      </c>
      <c r="DG354" s="111">
        <v>352</v>
      </c>
    </row>
    <row r="355" spans="1:111" s="37" customFormat="1" ht="12" customHeight="1">
      <c r="A355" s="229"/>
      <c r="B355" s="231"/>
      <c r="C355" s="233"/>
      <c r="D355" s="229"/>
      <c r="E355" s="231"/>
      <c r="F355" s="234"/>
      <c r="G355" s="229"/>
      <c r="H355" s="229"/>
      <c r="DE355" s="103"/>
      <c r="DF355" s="58" t="str">
        <f t="shared" si="5"/>
        <v/>
      </c>
      <c r="DG355" s="111">
        <v>353</v>
      </c>
    </row>
    <row r="356" spans="1:111" s="37" customFormat="1" ht="12" customHeight="1">
      <c r="A356" s="229"/>
      <c r="B356" s="231"/>
      <c r="C356" s="233"/>
      <c r="D356" s="229"/>
      <c r="E356" s="231"/>
      <c r="F356" s="234"/>
      <c r="G356" s="229"/>
      <c r="H356" s="229"/>
      <c r="DE356" s="103"/>
      <c r="DF356" s="58" t="str">
        <f t="shared" si="5"/>
        <v/>
      </c>
      <c r="DG356" s="111">
        <v>354</v>
      </c>
    </row>
    <row r="357" spans="1:111" s="37" customFormat="1" ht="12" customHeight="1">
      <c r="A357" s="229"/>
      <c r="B357" s="231"/>
      <c r="C357" s="233"/>
      <c r="D357" s="229"/>
      <c r="E357" s="231"/>
      <c r="F357" s="234"/>
      <c r="G357" s="229"/>
      <c r="H357" s="229"/>
      <c r="DE357" s="103"/>
      <c r="DF357" s="58" t="str">
        <f t="shared" si="5"/>
        <v/>
      </c>
      <c r="DG357" s="111">
        <v>355</v>
      </c>
    </row>
    <row r="358" spans="1:111" s="37" customFormat="1" ht="12" customHeight="1">
      <c r="A358" s="229"/>
      <c r="B358" s="231"/>
      <c r="C358" s="233"/>
      <c r="D358" s="229"/>
      <c r="E358" s="231"/>
      <c r="F358" s="234"/>
      <c r="G358" s="229"/>
      <c r="H358" s="229"/>
      <c r="DE358" s="103"/>
      <c r="DF358" s="58" t="str">
        <f t="shared" si="5"/>
        <v/>
      </c>
      <c r="DG358" s="111">
        <v>356</v>
      </c>
    </row>
    <row r="359" spans="1:111" s="37" customFormat="1" ht="12" customHeight="1">
      <c r="A359" s="229"/>
      <c r="B359" s="231"/>
      <c r="C359" s="233"/>
      <c r="D359" s="229"/>
      <c r="E359" s="231"/>
      <c r="F359" s="234"/>
      <c r="G359" s="229"/>
      <c r="H359" s="229"/>
      <c r="DE359" s="103"/>
      <c r="DF359" s="58" t="str">
        <f t="shared" si="5"/>
        <v/>
      </c>
      <c r="DG359" s="111">
        <v>357</v>
      </c>
    </row>
    <row r="360" spans="1:111" s="37" customFormat="1" ht="12" customHeight="1">
      <c r="A360" s="229"/>
      <c r="B360" s="231"/>
      <c r="C360" s="233"/>
      <c r="D360" s="229"/>
      <c r="E360" s="231"/>
      <c r="F360" s="234"/>
      <c r="G360" s="229"/>
      <c r="H360" s="229"/>
      <c r="DE360" s="103"/>
      <c r="DF360" s="58" t="str">
        <f t="shared" si="5"/>
        <v/>
      </c>
      <c r="DG360" s="111">
        <v>358</v>
      </c>
    </row>
    <row r="361" spans="1:111" s="37" customFormat="1" ht="12" customHeight="1">
      <c r="A361" s="229"/>
      <c r="B361" s="231"/>
      <c r="C361" s="233"/>
      <c r="D361" s="229"/>
      <c r="E361" s="231"/>
      <c r="F361" s="234"/>
      <c r="G361" s="229"/>
      <c r="H361" s="229"/>
      <c r="DE361" s="103"/>
      <c r="DF361" s="58" t="str">
        <f t="shared" si="5"/>
        <v/>
      </c>
      <c r="DG361" s="111">
        <v>359</v>
      </c>
    </row>
    <row r="362" spans="1:111" s="37" customFormat="1" ht="12" customHeight="1">
      <c r="A362" s="229"/>
      <c r="B362" s="231"/>
      <c r="C362" s="233"/>
      <c r="D362" s="229"/>
      <c r="E362" s="231"/>
      <c r="F362" s="234"/>
      <c r="G362" s="229"/>
      <c r="H362" s="229"/>
      <c r="DE362" s="103"/>
      <c r="DF362" s="58" t="str">
        <f t="shared" si="5"/>
        <v/>
      </c>
      <c r="DG362" s="111">
        <v>360</v>
      </c>
    </row>
    <row r="363" spans="1:111" s="37" customFormat="1" ht="12" customHeight="1">
      <c r="A363" s="229"/>
      <c r="B363" s="231"/>
      <c r="C363" s="233"/>
      <c r="D363" s="229"/>
      <c r="E363" s="231"/>
      <c r="F363" s="234"/>
      <c r="G363" s="229"/>
      <c r="H363" s="229"/>
      <c r="DE363" s="103"/>
      <c r="DF363" s="58" t="str">
        <f t="shared" si="5"/>
        <v/>
      </c>
      <c r="DG363" s="111">
        <v>361</v>
      </c>
    </row>
    <row r="364" spans="1:111" s="37" customFormat="1" ht="12" customHeight="1">
      <c r="A364" s="229"/>
      <c r="B364" s="231"/>
      <c r="C364" s="233"/>
      <c r="D364" s="229"/>
      <c r="E364" s="231"/>
      <c r="F364" s="234"/>
      <c r="G364" s="229"/>
      <c r="H364" s="229"/>
      <c r="DE364" s="103"/>
      <c r="DF364" s="58" t="str">
        <f t="shared" si="5"/>
        <v/>
      </c>
      <c r="DG364" s="111">
        <v>362</v>
      </c>
    </row>
    <row r="365" spans="1:111" s="37" customFormat="1" ht="12" customHeight="1">
      <c r="A365" s="229"/>
      <c r="B365" s="231"/>
      <c r="C365" s="233"/>
      <c r="D365" s="229"/>
      <c r="E365" s="231"/>
      <c r="F365" s="234"/>
      <c r="G365" s="229"/>
      <c r="H365" s="229"/>
      <c r="DE365" s="103"/>
      <c r="DF365" s="58" t="str">
        <f t="shared" si="5"/>
        <v/>
      </c>
      <c r="DG365" s="111">
        <v>363</v>
      </c>
    </row>
    <row r="366" spans="1:111" s="37" customFormat="1" ht="12" customHeight="1">
      <c r="A366" s="229"/>
      <c r="B366" s="231"/>
      <c r="C366" s="233"/>
      <c r="D366" s="229"/>
      <c r="E366" s="231"/>
      <c r="F366" s="234"/>
      <c r="G366" s="229"/>
      <c r="H366" s="229"/>
      <c r="DE366" s="103"/>
      <c r="DF366" s="58" t="str">
        <f t="shared" si="5"/>
        <v/>
      </c>
      <c r="DG366" s="111">
        <v>364</v>
      </c>
    </row>
    <row r="367" spans="1:111" s="37" customFormat="1" ht="12" customHeight="1">
      <c r="A367" s="229"/>
      <c r="B367" s="231"/>
      <c r="C367" s="233"/>
      <c r="D367" s="229"/>
      <c r="E367" s="231"/>
      <c r="F367" s="234"/>
      <c r="G367" s="229"/>
      <c r="H367" s="229"/>
      <c r="DE367" s="103"/>
      <c r="DF367" s="58" t="str">
        <f t="shared" si="5"/>
        <v/>
      </c>
      <c r="DG367" s="111">
        <v>365</v>
      </c>
    </row>
    <row r="368" spans="1:111" s="37" customFormat="1" ht="12" customHeight="1">
      <c r="A368" s="229"/>
      <c r="B368" s="231"/>
      <c r="C368" s="233"/>
      <c r="D368" s="229"/>
      <c r="E368" s="231"/>
      <c r="F368" s="234"/>
      <c r="G368" s="229"/>
      <c r="H368" s="229"/>
      <c r="DE368" s="103"/>
      <c r="DF368" s="58" t="str">
        <f t="shared" si="5"/>
        <v/>
      </c>
      <c r="DG368" s="111">
        <v>366</v>
      </c>
    </row>
    <row r="369" spans="1:111" s="37" customFormat="1" ht="12" customHeight="1">
      <c r="A369" s="229"/>
      <c r="B369" s="231"/>
      <c r="C369" s="233"/>
      <c r="D369" s="229"/>
      <c r="E369" s="231"/>
      <c r="F369" s="234"/>
      <c r="G369" s="229"/>
      <c r="H369" s="229"/>
      <c r="DE369" s="103"/>
      <c r="DF369" s="58" t="str">
        <f t="shared" si="5"/>
        <v/>
      </c>
      <c r="DG369" s="111">
        <v>367</v>
      </c>
    </row>
    <row r="370" spans="1:111" s="37" customFormat="1" ht="12" customHeight="1">
      <c r="A370" s="229"/>
      <c r="B370" s="231"/>
      <c r="C370" s="233"/>
      <c r="D370" s="229"/>
      <c r="E370" s="231"/>
      <c r="F370" s="234"/>
      <c r="G370" s="229"/>
      <c r="H370" s="229"/>
      <c r="DE370" s="103"/>
      <c r="DF370" s="58" t="str">
        <f t="shared" si="5"/>
        <v/>
      </c>
      <c r="DG370" s="111">
        <v>368</v>
      </c>
    </row>
    <row r="371" spans="1:111" s="37" customFormat="1" ht="12" customHeight="1">
      <c r="A371" s="229"/>
      <c r="B371" s="231"/>
      <c r="C371" s="233"/>
      <c r="D371" s="229"/>
      <c r="E371" s="231"/>
      <c r="F371" s="234"/>
      <c r="G371" s="229"/>
      <c r="H371" s="229"/>
      <c r="DE371" s="103"/>
      <c r="DF371" s="58" t="str">
        <f t="shared" si="5"/>
        <v/>
      </c>
      <c r="DG371" s="111">
        <v>369</v>
      </c>
    </row>
    <row r="372" spans="1:111" s="37" customFormat="1" ht="12" customHeight="1">
      <c r="A372" s="229"/>
      <c r="B372" s="231"/>
      <c r="C372" s="233"/>
      <c r="D372" s="229"/>
      <c r="E372" s="231"/>
      <c r="F372" s="234"/>
      <c r="G372" s="229"/>
      <c r="H372" s="229"/>
      <c r="DE372" s="103"/>
      <c r="DF372" s="58" t="str">
        <f t="shared" si="5"/>
        <v/>
      </c>
      <c r="DG372" s="111">
        <v>370</v>
      </c>
    </row>
    <row r="373" spans="1:111" s="37" customFormat="1" ht="12" customHeight="1">
      <c r="A373" s="229"/>
      <c r="B373" s="231"/>
      <c r="C373" s="233"/>
      <c r="D373" s="229"/>
      <c r="E373" s="231"/>
      <c r="F373" s="234"/>
      <c r="G373" s="229"/>
      <c r="H373" s="229"/>
      <c r="DE373" s="103"/>
      <c r="DF373" s="58" t="str">
        <f t="shared" si="5"/>
        <v/>
      </c>
      <c r="DG373" s="111">
        <v>371</v>
      </c>
    </row>
    <row r="374" spans="1:111" s="37" customFormat="1" ht="12" customHeight="1">
      <c r="A374" s="229"/>
      <c r="B374" s="231"/>
      <c r="C374" s="233"/>
      <c r="D374" s="229"/>
      <c r="E374" s="231"/>
      <c r="F374" s="234"/>
      <c r="G374" s="229"/>
      <c r="H374" s="229"/>
      <c r="DE374" s="103"/>
      <c r="DF374" s="58" t="str">
        <f t="shared" si="5"/>
        <v/>
      </c>
      <c r="DG374" s="111">
        <v>372</v>
      </c>
    </row>
    <row r="375" spans="1:111" s="37" customFormat="1" ht="12" customHeight="1">
      <c r="A375" s="229"/>
      <c r="B375" s="231"/>
      <c r="C375" s="233"/>
      <c r="D375" s="229"/>
      <c r="E375" s="231"/>
      <c r="F375" s="234"/>
      <c r="G375" s="229"/>
      <c r="H375" s="229"/>
      <c r="DE375" s="103"/>
      <c r="DF375" s="58" t="str">
        <f t="shared" si="5"/>
        <v/>
      </c>
      <c r="DG375" s="111">
        <v>373</v>
      </c>
    </row>
    <row r="376" spans="1:111" s="37" customFormat="1" ht="12" customHeight="1">
      <c r="A376" s="229"/>
      <c r="B376" s="231"/>
      <c r="C376" s="233"/>
      <c r="D376" s="229"/>
      <c r="E376" s="231"/>
      <c r="F376" s="234"/>
      <c r="G376" s="229"/>
      <c r="H376" s="229"/>
      <c r="DE376" s="103"/>
      <c r="DF376" s="58" t="str">
        <f t="shared" si="5"/>
        <v/>
      </c>
      <c r="DG376" s="111">
        <v>374</v>
      </c>
    </row>
    <row r="377" spans="1:111" s="37" customFormat="1" ht="12" customHeight="1">
      <c r="A377" s="229"/>
      <c r="B377" s="231"/>
      <c r="C377" s="233"/>
      <c r="D377" s="229"/>
      <c r="E377" s="231"/>
      <c r="F377" s="234"/>
      <c r="G377" s="229"/>
      <c r="H377" s="229"/>
      <c r="DE377" s="103"/>
      <c r="DF377" s="58" t="str">
        <f t="shared" si="5"/>
        <v/>
      </c>
      <c r="DG377" s="111">
        <v>375</v>
      </c>
    </row>
    <row r="378" spans="1:111" s="37" customFormat="1" ht="12" customHeight="1">
      <c r="A378" s="229"/>
      <c r="B378" s="231"/>
      <c r="C378" s="233"/>
      <c r="D378" s="229"/>
      <c r="E378" s="231"/>
      <c r="F378" s="234"/>
      <c r="G378" s="229"/>
      <c r="H378" s="229"/>
      <c r="DE378" s="103"/>
      <c r="DF378" s="58" t="str">
        <f t="shared" si="5"/>
        <v/>
      </c>
      <c r="DG378" s="111">
        <v>376</v>
      </c>
    </row>
    <row r="379" spans="1:111" s="37" customFormat="1" ht="12" customHeight="1">
      <c r="A379" s="229"/>
      <c r="B379" s="231"/>
      <c r="C379" s="233"/>
      <c r="D379" s="229"/>
      <c r="E379" s="231"/>
      <c r="F379" s="234"/>
      <c r="G379" s="229"/>
      <c r="H379" s="229"/>
      <c r="DE379" s="103"/>
      <c r="DF379" s="58" t="str">
        <f t="shared" si="5"/>
        <v/>
      </c>
      <c r="DG379" s="111">
        <v>377</v>
      </c>
    </row>
    <row r="380" spans="1:111" s="37" customFormat="1" ht="12" customHeight="1">
      <c r="A380" s="229"/>
      <c r="B380" s="231"/>
      <c r="C380" s="233"/>
      <c r="D380" s="229"/>
      <c r="E380" s="231"/>
      <c r="F380" s="234"/>
      <c r="G380" s="229"/>
      <c r="H380" s="229"/>
      <c r="DE380" s="103"/>
      <c r="DF380" s="58" t="str">
        <f t="shared" si="5"/>
        <v/>
      </c>
      <c r="DG380" s="111">
        <v>378</v>
      </c>
    </row>
    <row r="381" spans="1:111" s="37" customFormat="1" ht="12" customHeight="1">
      <c r="A381" s="229"/>
      <c r="B381" s="231"/>
      <c r="C381" s="233"/>
      <c r="D381" s="229"/>
      <c r="E381" s="231"/>
      <c r="F381" s="234"/>
      <c r="G381" s="229"/>
      <c r="H381" s="229"/>
      <c r="DE381" s="103"/>
      <c r="DF381" s="58" t="str">
        <f t="shared" si="5"/>
        <v/>
      </c>
      <c r="DG381" s="111">
        <v>379</v>
      </c>
    </row>
    <row r="382" spans="1:111" s="37" customFormat="1" ht="12" customHeight="1">
      <c r="A382" s="229"/>
      <c r="B382" s="231"/>
      <c r="C382" s="233"/>
      <c r="D382" s="229"/>
      <c r="E382" s="231"/>
      <c r="F382" s="234"/>
      <c r="G382" s="229"/>
      <c r="H382" s="229"/>
      <c r="DE382" s="103"/>
      <c r="DF382" s="58" t="str">
        <f t="shared" si="5"/>
        <v/>
      </c>
      <c r="DG382" s="111">
        <v>380</v>
      </c>
    </row>
    <row r="383" spans="1:111" s="37" customFormat="1" ht="12" customHeight="1">
      <c r="A383" s="229"/>
      <c r="B383" s="231"/>
      <c r="C383" s="233"/>
      <c r="D383" s="229"/>
      <c r="E383" s="231"/>
      <c r="F383" s="234"/>
      <c r="G383" s="229"/>
      <c r="H383" s="229"/>
      <c r="DE383" s="103"/>
      <c r="DF383" s="58" t="str">
        <f t="shared" si="5"/>
        <v/>
      </c>
      <c r="DG383" s="111">
        <v>381</v>
      </c>
    </row>
    <row r="384" spans="1:111" s="37" customFormat="1" ht="12" customHeight="1">
      <c r="A384" s="229"/>
      <c r="B384" s="231"/>
      <c r="C384" s="233"/>
      <c r="D384" s="229"/>
      <c r="E384" s="231"/>
      <c r="F384" s="234"/>
      <c r="G384" s="229"/>
      <c r="H384" s="229"/>
      <c r="DE384" s="103"/>
      <c r="DF384" s="58" t="str">
        <f t="shared" si="5"/>
        <v/>
      </c>
      <c r="DG384" s="111">
        <v>382</v>
      </c>
    </row>
    <row r="385" spans="1:111" s="37" customFormat="1" ht="12" customHeight="1">
      <c r="A385" s="229"/>
      <c r="B385" s="231"/>
      <c r="C385" s="233"/>
      <c r="D385" s="229"/>
      <c r="E385" s="231"/>
      <c r="F385" s="234"/>
      <c r="G385" s="229"/>
      <c r="H385" s="229"/>
      <c r="DE385" s="103"/>
      <c r="DF385" s="58" t="str">
        <f t="shared" si="5"/>
        <v/>
      </c>
      <c r="DG385" s="111">
        <v>383</v>
      </c>
    </row>
    <row r="386" spans="1:111" s="37" customFormat="1" ht="12" customHeight="1">
      <c r="A386" s="229"/>
      <c r="B386" s="231"/>
      <c r="C386" s="233"/>
      <c r="D386" s="229"/>
      <c r="E386" s="231"/>
      <c r="F386" s="234"/>
      <c r="G386" s="229"/>
      <c r="H386" s="229"/>
      <c r="DE386" s="103"/>
      <c r="DF386" s="58" t="str">
        <f t="shared" si="5"/>
        <v/>
      </c>
      <c r="DG386" s="111">
        <v>384</v>
      </c>
    </row>
    <row r="387" spans="1:111" s="37" customFormat="1" ht="12" customHeight="1">
      <c r="A387" s="229"/>
      <c r="B387" s="231"/>
      <c r="C387" s="233"/>
      <c r="D387" s="229"/>
      <c r="E387" s="231"/>
      <c r="F387" s="234"/>
      <c r="G387" s="229"/>
      <c r="H387" s="229"/>
      <c r="DE387" s="103"/>
      <c r="DF387" s="58" t="str">
        <f t="shared" si="5"/>
        <v/>
      </c>
      <c r="DG387" s="111">
        <v>385</v>
      </c>
    </row>
    <row r="388" spans="1:111" s="37" customFormat="1" ht="12" customHeight="1">
      <c r="A388" s="229"/>
      <c r="B388" s="231"/>
      <c r="C388" s="233"/>
      <c r="D388" s="229"/>
      <c r="E388" s="231"/>
      <c r="F388" s="234"/>
      <c r="G388" s="229"/>
      <c r="H388" s="229"/>
      <c r="DE388" s="103"/>
      <c r="DF388" s="58" t="str">
        <f t="shared" si="5"/>
        <v/>
      </c>
      <c r="DG388" s="111">
        <v>386</v>
      </c>
    </row>
    <row r="389" spans="1:111" s="37" customFormat="1" ht="12" customHeight="1">
      <c r="A389" s="229"/>
      <c r="B389" s="231"/>
      <c r="C389" s="233"/>
      <c r="D389" s="229"/>
      <c r="E389" s="231"/>
      <c r="F389" s="234"/>
      <c r="G389" s="229"/>
      <c r="H389" s="229"/>
      <c r="DE389" s="103"/>
      <c r="DF389" s="58" t="str">
        <f t="shared" si="5"/>
        <v/>
      </c>
      <c r="DG389" s="111">
        <v>387</v>
      </c>
    </row>
    <row r="390" spans="1:111" s="37" customFormat="1" ht="12" customHeight="1">
      <c r="A390" s="229"/>
      <c r="B390" s="231"/>
      <c r="C390" s="233"/>
      <c r="D390" s="229"/>
      <c r="E390" s="231"/>
      <c r="F390" s="234"/>
      <c r="G390" s="229"/>
      <c r="H390" s="229"/>
      <c r="DE390" s="103"/>
      <c r="DF390" s="58" t="str">
        <f t="shared" si="5"/>
        <v/>
      </c>
      <c r="DG390" s="111">
        <v>388</v>
      </c>
    </row>
    <row r="391" spans="1:111" s="37" customFormat="1" ht="12" customHeight="1">
      <c r="A391" s="229"/>
      <c r="B391" s="231"/>
      <c r="C391" s="233"/>
      <c r="D391" s="229"/>
      <c r="E391" s="231"/>
      <c r="F391" s="234"/>
      <c r="G391" s="229"/>
      <c r="H391" s="229"/>
      <c r="DE391" s="103"/>
      <c r="DF391" s="58" t="str">
        <f t="shared" ref="DF391:DF454" si="6">IF(COUNTA(A391:H391)&gt;0,DG391,"")</f>
        <v/>
      </c>
      <c r="DG391" s="111">
        <v>389</v>
      </c>
    </row>
    <row r="392" spans="1:111" s="37" customFormat="1" ht="12" customHeight="1">
      <c r="A392" s="229"/>
      <c r="B392" s="231"/>
      <c r="C392" s="233"/>
      <c r="D392" s="229"/>
      <c r="E392" s="231"/>
      <c r="F392" s="234"/>
      <c r="G392" s="229"/>
      <c r="H392" s="229"/>
      <c r="DE392" s="103"/>
      <c r="DF392" s="58" t="str">
        <f t="shared" si="6"/>
        <v/>
      </c>
      <c r="DG392" s="111">
        <v>390</v>
      </c>
    </row>
    <row r="393" spans="1:111" s="37" customFormat="1" ht="12" customHeight="1">
      <c r="A393" s="229"/>
      <c r="B393" s="231"/>
      <c r="C393" s="233"/>
      <c r="D393" s="229"/>
      <c r="E393" s="231"/>
      <c r="F393" s="234"/>
      <c r="G393" s="229"/>
      <c r="H393" s="229"/>
      <c r="DE393" s="103"/>
      <c r="DF393" s="58" t="str">
        <f t="shared" si="6"/>
        <v/>
      </c>
      <c r="DG393" s="111">
        <v>391</v>
      </c>
    </row>
    <row r="394" spans="1:111" s="37" customFormat="1" ht="12" customHeight="1">
      <c r="A394" s="229"/>
      <c r="B394" s="231"/>
      <c r="C394" s="233"/>
      <c r="D394" s="229"/>
      <c r="E394" s="231"/>
      <c r="F394" s="234"/>
      <c r="G394" s="229"/>
      <c r="H394" s="229"/>
      <c r="DE394" s="103"/>
      <c r="DF394" s="58" t="str">
        <f t="shared" si="6"/>
        <v/>
      </c>
      <c r="DG394" s="111">
        <v>392</v>
      </c>
    </row>
    <row r="395" spans="1:111" s="37" customFormat="1" ht="12" customHeight="1">
      <c r="A395" s="229"/>
      <c r="B395" s="231"/>
      <c r="C395" s="233"/>
      <c r="D395" s="229"/>
      <c r="E395" s="231"/>
      <c r="F395" s="234"/>
      <c r="G395" s="229"/>
      <c r="H395" s="229"/>
      <c r="DE395" s="103"/>
      <c r="DF395" s="58" t="str">
        <f t="shared" si="6"/>
        <v/>
      </c>
      <c r="DG395" s="111">
        <v>393</v>
      </c>
    </row>
    <row r="396" spans="1:111" s="37" customFormat="1" ht="12" customHeight="1">
      <c r="A396" s="229"/>
      <c r="B396" s="231"/>
      <c r="C396" s="233"/>
      <c r="D396" s="229"/>
      <c r="E396" s="231"/>
      <c r="F396" s="234"/>
      <c r="G396" s="229"/>
      <c r="H396" s="229"/>
      <c r="DE396" s="103"/>
      <c r="DF396" s="58" t="str">
        <f t="shared" si="6"/>
        <v/>
      </c>
      <c r="DG396" s="111">
        <v>394</v>
      </c>
    </row>
    <row r="397" spans="1:111" s="37" customFormat="1" ht="12" customHeight="1">
      <c r="A397" s="229"/>
      <c r="B397" s="231"/>
      <c r="C397" s="233"/>
      <c r="D397" s="229"/>
      <c r="E397" s="231"/>
      <c r="F397" s="234"/>
      <c r="G397" s="229"/>
      <c r="H397" s="229"/>
      <c r="DE397" s="103"/>
      <c r="DF397" s="58" t="str">
        <f t="shared" si="6"/>
        <v/>
      </c>
      <c r="DG397" s="111">
        <v>395</v>
      </c>
    </row>
    <row r="398" spans="1:111" s="37" customFormat="1" ht="12" customHeight="1">
      <c r="A398" s="229"/>
      <c r="B398" s="231"/>
      <c r="C398" s="233"/>
      <c r="D398" s="229"/>
      <c r="E398" s="231"/>
      <c r="F398" s="234"/>
      <c r="G398" s="229"/>
      <c r="H398" s="229"/>
      <c r="DE398" s="103"/>
      <c r="DF398" s="58" t="str">
        <f t="shared" si="6"/>
        <v/>
      </c>
      <c r="DG398" s="111">
        <v>396</v>
      </c>
    </row>
    <row r="399" spans="1:111" s="37" customFormat="1" ht="12" customHeight="1">
      <c r="A399" s="229"/>
      <c r="B399" s="231"/>
      <c r="C399" s="233"/>
      <c r="D399" s="229"/>
      <c r="E399" s="231"/>
      <c r="F399" s="234"/>
      <c r="G399" s="229"/>
      <c r="H399" s="229"/>
      <c r="DE399" s="103"/>
      <c r="DF399" s="58" t="str">
        <f t="shared" si="6"/>
        <v/>
      </c>
      <c r="DG399" s="111">
        <v>397</v>
      </c>
    </row>
    <row r="400" spans="1:111" s="37" customFormat="1" ht="12" customHeight="1">
      <c r="A400" s="229"/>
      <c r="B400" s="231"/>
      <c r="C400" s="233"/>
      <c r="D400" s="229"/>
      <c r="E400" s="231"/>
      <c r="F400" s="234"/>
      <c r="G400" s="229"/>
      <c r="H400" s="229"/>
      <c r="DE400" s="103"/>
      <c r="DF400" s="58" t="str">
        <f t="shared" si="6"/>
        <v/>
      </c>
      <c r="DG400" s="111">
        <v>398</v>
      </c>
    </row>
    <row r="401" spans="1:111" s="37" customFormat="1" ht="12" customHeight="1">
      <c r="A401" s="229"/>
      <c r="B401" s="231"/>
      <c r="C401" s="233"/>
      <c r="D401" s="229"/>
      <c r="E401" s="231"/>
      <c r="F401" s="234"/>
      <c r="G401" s="229"/>
      <c r="H401" s="229"/>
      <c r="DE401" s="103"/>
      <c r="DF401" s="58" t="str">
        <f t="shared" si="6"/>
        <v/>
      </c>
      <c r="DG401" s="111">
        <v>399</v>
      </c>
    </row>
    <row r="402" spans="1:111" s="37" customFormat="1" ht="12" customHeight="1">
      <c r="A402" s="229"/>
      <c r="B402" s="231"/>
      <c r="C402" s="233"/>
      <c r="D402" s="229"/>
      <c r="E402" s="231"/>
      <c r="F402" s="234"/>
      <c r="G402" s="229"/>
      <c r="H402" s="229"/>
      <c r="DE402" s="103"/>
      <c r="DF402" s="58" t="str">
        <f t="shared" si="6"/>
        <v/>
      </c>
      <c r="DG402" s="111">
        <v>400</v>
      </c>
    </row>
    <row r="403" spans="1:111" s="37" customFormat="1" ht="12" customHeight="1">
      <c r="A403" s="229"/>
      <c r="B403" s="231"/>
      <c r="C403" s="233"/>
      <c r="D403" s="229"/>
      <c r="E403" s="231"/>
      <c r="F403" s="234"/>
      <c r="G403" s="229"/>
      <c r="H403" s="229"/>
      <c r="DE403" s="103"/>
      <c r="DF403" s="58" t="str">
        <f t="shared" si="6"/>
        <v/>
      </c>
      <c r="DG403" s="111">
        <v>401</v>
      </c>
    </row>
    <row r="404" spans="1:111" s="37" customFormat="1" ht="12" customHeight="1">
      <c r="A404" s="229"/>
      <c r="B404" s="231"/>
      <c r="C404" s="233"/>
      <c r="D404" s="229"/>
      <c r="E404" s="231"/>
      <c r="F404" s="234"/>
      <c r="G404" s="229"/>
      <c r="H404" s="229"/>
      <c r="DE404" s="103"/>
      <c r="DF404" s="58" t="str">
        <f t="shared" si="6"/>
        <v/>
      </c>
      <c r="DG404" s="111">
        <v>402</v>
      </c>
    </row>
    <row r="405" spans="1:111" s="37" customFormat="1" ht="12" customHeight="1">
      <c r="A405" s="229"/>
      <c r="B405" s="231"/>
      <c r="C405" s="233"/>
      <c r="D405" s="229"/>
      <c r="E405" s="231"/>
      <c r="F405" s="234"/>
      <c r="G405" s="229"/>
      <c r="H405" s="229"/>
      <c r="DE405" s="103"/>
      <c r="DF405" s="58" t="str">
        <f t="shared" si="6"/>
        <v/>
      </c>
      <c r="DG405" s="111">
        <v>403</v>
      </c>
    </row>
    <row r="406" spans="1:111" s="37" customFormat="1" ht="12" customHeight="1">
      <c r="A406" s="229"/>
      <c r="B406" s="231"/>
      <c r="C406" s="233"/>
      <c r="D406" s="229"/>
      <c r="E406" s="231"/>
      <c r="F406" s="234"/>
      <c r="G406" s="229"/>
      <c r="H406" s="229"/>
      <c r="DE406" s="103"/>
      <c r="DF406" s="58" t="str">
        <f t="shared" si="6"/>
        <v/>
      </c>
      <c r="DG406" s="111">
        <v>404</v>
      </c>
    </row>
    <row r="407" spans="1:111" s="37" customFormat="1" ht="12" customHeight="1">
      <c r="A407" s="229"/>
      <c r="B407" s="231"/>
      <c r="C407" s="233"/>
      <c r="D407" s="229"/>
      <c r="E407" s="231"/>
      <c r="F407" s="234"/>
      <c r="G407" s="229"/>
      <c r="H407" s="229"/>
      <c r="DE407" s="103"/>
      <c r="DF407" s="58" t="str">
        <f t="shared" si="6"/>
        <v/>
      </c>
      <c r="DG407" s="111">
        <v>405</v>
      </c>
    </row>
    <row r="408" spans="1:111" s="37" customFormat="1" ht="12" customHeight="1">
      <c r="A408" s="229"/>
      <c r="B408" s="231"/>
      <c r="C408" s="233"/>
      <c r="D408" s="229"/>
      <c r="E408" s="231"/>
      <c r="F408" s="234"/>
      <c r="G408" s="229"/>
      <c r="H408" s="229"/>
      <c r="DE408" s="103"/>
      <c r="DF408" s="58" t="str">
        <f t="shared" si="6"/>
        <v/>
      </c>
      <c r="DG408" s="111">
        <v>406</v>
      </c>
    </row>
    <row r="409" spans="1:111" s="37" customFormat="1" ht="12" customHeight="1">
      <c r="A409" s="229"/>
      <c r="B409" s="231"/>
      <c r="C409" s="233"/>
      <c r="D409" s="229"/>
      <c r="E409" s="231"/>
      <c r="F409" s="234"/>
      <c r="G409" s="229"/>
      <c r="H409" s="229"/>
      <c r="DE409" s="103"/>
      <c r="DF409" s="58" t="str">
        <f t="shared" si="6"/>
        <v/>
      </c>
      <c r="DG409" s="111">
        <v>407</v>
      </c>
    </row>
    <row r="410" spans="1:111" s="37" customFormat="1" ht="12" customHeight="1">
      <c r="A410" s="229"/>
      <c r="B410" s="231"/>
      <c r="C410" s="233"/>
      <c r="D410" s="229"/>
      <c r="E410" s="231"/>
      <c r="F410" s="234"/>
      <c r="G410" s="229"/>
      <c r="H410" s="229"/>
      <c r="DE410" s="103"/>
      <c r="DF410" s="58" t="str">
        <f t="shared" si="6"/>
        <v/>
      </c>
      <c r="DG410" s="111">
        <v>408</v>
      </c>
    </row>
    <row r="411" spans="1:111" s="37" customFormat="1" ht="12" customHeight="1">
      <c r="A411" s="229"/>
      <c r="B411" s="231"/>
      <c r="C411" s="233"/>
      <c r="D411" s="229"/>
      <c r="E411" s="231"/>
      <c r="F411" s="234"/>
      <c r="G411" s="229"/>
      <c r="H411" s="229"/>
      <c r="DE411" s="103"/>
      <c r="DF411" s="58" t="str">
        <f t="shared" si="6"/>
        <v/>
      </c>
      <c r="DG411" s="111">
        <v>409</v>
      </c>
    </row>
    <row r="412" spans="1:111" s="37" customFormat="1" ht="12" customHeight="1">
      <c r="A412" s="229"/>
      <c r="B412" s="231"/>
      <c r="C412" s="233"/>
      <c r="D412" s="229"/>
      <c r="E412" s="231"/>
      <c r="F412" s="234"/>
      <c r="G412" s="229"/>
      <c r="H412" s="229"/>
      <c r="DE412" s="103"/>
      <c r="DF412" s="58" t="str">
        <f t="shared" si="6"/>
        <v/>
      </c>
      <c r="DG412" s="111">
        <v>410</v>
      </c>
    </row>
    <row r="413" spans="1:111" s="37" customFormat="1" ht="12" customHeight="1">
      <c r="A413" s="229"/>
      <c r="B413" s="231"/>
      <c r="C413" s="233"/>
      <c r="D413" s="229"/>
      <c r="E413" s="231"/>
      <c r="F413" s="234"/>
      <c r="G413" s="229"/>
      <c r="H413" s="229"/>
      <c r="DE413" s="103"/>
      <c r="DF413" s="58" t="str">
        <f t="shared" si="6"/>
        <v/>
      </c>
      <c r="DG413" s="111">
        <v>411</v>
      </c>
    </row>
    <row r="414" spans="1:111" s="37" customFormat="1" ht="12" customHeight="1">
      <c r="A414" s="229"/>
      <c r="B414" s="231"/>
      <c r="C414" s="233"/>
      <c r="D414" s="229"/>
      <c r="E414" s="231"/>
      <c r="F414" s="234"/>
      <c r="G414" s="229"/>
      <c r="H414" s="229"/>
      <c r="DE414" s="103"/>
      <c r="DF414" s="58" t="str">
        <f t="shared" si="6"/>
        <v/>
      </c>
      <c r="DG414" s="111">
        <v>412</v>
      </c>
    </row>
    <row r="415" spans="1:111" s="37" customFormat="1" ht="12" customHeight="1">
      <c r="A415" s="229"/>
      <c r="B415" s="231"/>
      <c r="C415" s="233"/>
      <c r="D415" s="229"/>
      <c r="E415" s="231"/>
      <c r="F415" s="234"/>
      <c r="G415" s="229"/>
      <c r="H415" s="229"/>
      <c r="DE415" s="103"/>
      <c r="DF415" s="58" t="str">
        <f t="shared" si="6"/>
        <v/>
      </c>
      <c r="DG415" s="111">
        <v>413</v>
      </c>
    </row>
    <row r="416" spans="1:111" s="37" customFormat="1" ht="12" customHeight="1">
      <c r="A416" s="229"/>
      <c r="B416" s="231"/>
      <c r="C416" s="233"/>
      <c r="D416" s="229"/>
      <c r="E416" s="231"/>
      <c r="F416" s="234"/>
      <c r="G416" s="229"/>
      <c r="H416" s="229"/>
      <c r="DE416" s="103"/>
      <c r="DF416" s="58" t="str">
        <f t="shared" si="6"/>
        <v/>
      </c>
      <c r="DG416" s="111">
        <v>414</v>
      </c>
    </row>
    <row r="417" spans="1:111" s="37" customFormat="1" ht="12" customHeight="1">
      <c r="A417" s="229"/>
      <c r="B417" s="231"/>
      <c r="C417" s="233"/>
      <c r="D417" s="229"/>
      <c r="E417" s="231"/>
      <c r="F417" s="234"/>
      <c r="G417" s="229"/>
      <c r="H417" s="229"/>
      <c r="DE417" s="103"/>
      <c r="DF417" s="58" t="str">
        <f t="shared" si="6"/>
        <v/>
      </c>
      <c r="DG417" s="111">
        <v>415</v>
      </c>
    </row>
    <row r="418" spans="1:111" s="37" customFormat="1" ht="12" customHeight="1">
      <c r="A418" s="229"/>
      <c r="B418" s="231"/>
      <c r="C418" s="233"/>
      <c r="D418" s="229"/>
      <c r="E418" s="231"/>
      <c r="F418" s="234"/>
      <c r="G418" s="229"/>
      <c r="H418" s="229"/>
      <c r="DE418" s="103"/>
      <c r="DF418" s="58" t="str">
        <f t="shared" si="6"/>
        <v/>
      </c>
      <c r="DG418" s="111">
        <v>416</v>
      </c>
    </row>
    <row r="419" spans="1:111" s="37" customFormat="1" ht="12" customHeight="1">
      <c r="A419" s="229"/>
      <c r="B419" s="231"/>
      <c r="C419" s="233"/>
      <c r="D419" s="229"/>
      <c r="E419" s="231"/>
      <c r="F419" s="234"/>
      <c r="G419" s="229"/>
      <c r="H419" s="229"/>
      <c r="DE419" s="103"/>
      <c r="DF419" s="58" t="str">
        <f t="shared" si="6"/>
        <v/>
      </c>
      <c r="DG419" s="111">
        <v>417</v>
      </c>
    </row>
    <row r="420" spans="1:111" s="37" customFormat="1" ht="12" customHeight="1">
      <c r="A420" s="229"/>
      <c r="B420" s="231"/>
      <c r="C420" s="233"/>
      <c r="D420" s="229"/>
      <c r="E420" s="231"/>
      <c r="F420" s="234"/>
      <c r="G420" s="229"/>
      <c r="H420" s="229"/>
      <c r="DE420" s="103"/>
      <c r="DF420" s="58" t="str">
        <f t="shared" si="6"/>
        <v/>
      </c>
      <c r="DG420" s="111">
        <v>418</v>
      </c>
    </row>
    <row r="421" spans="1:111" s="37" customFormat="1" ht="12" customHeight="1">
      <c r="A421" s="229"/>
      <c r="B421" s="231"/>
      <c r="C421" s="233"/>
      <c r="D421" s="229"/>
      <c r="E421" s="231"/>
      <c r="F421" s="234"/>
      <c r="G421" s="229"/>
      <c r="H421" s="229"/>
      <c r="DE421" s="103"/>
      <c r="DF421" s="58" t="str">
        <f t="shared" si="6"/>
        <v/>
      </c>
      <c r="DG421" s="111">
        <v>419</v>
      </c>
    </row>
    <row r="422" spans="1:111" s="37" customFormat="1" ht="12" customHeight="1">
      <c r="A422" s="229"/>
      <c r="B422" s="231"/>
      <c r="C422" s="233"/>
      <c r="D422" s="229"/>
      <c r="E422" s="231"/>
      <c r="F422" s="234"/>
      <c r="G422" s="229"/>
      <c r="H422" s="229"/>
      <c r="DE422" s="103"/>
      <c r="DF422" s="58" t="str">
        <f t="shared" si="6"/>
        <v/>
      </c>
      <c r="DG422" s="111">
        <v>420</v>
      </c>
    </row>
    <row r="423" spans="1:111" s="37" customFormat="1" ht="12" customHeight="1">
      <c r="A423" s="229"/>
      <c r="B423" s="231"/>
      <c r="C423" s="233"/>
      <c r="D423" s="229"/>
      <c r="E423" s="231"/>
      <c r="F423" s="234"/>
      <c r="G423" s="229"/>
      <c r="H423" s="229"/>
      <c r="DE423" s="103"/>
      <c r="DF423" s="58" t="str">
        <f t="shared" si="6"/>
        <v/>
      </c>
      <c r="DG423" s="111">
        <v>421</v>
      </c>
    </row>
    <row r="424" spans="1:111" s="37" customFormat="1" ht="12" customHeight="1">
      <c r="A424" s="229"/>
      <c r="B424" s="231"/>
      <c r="C424" s="233"/>
      <c r="D424" s="229"/>
      <c r="E424" s="231"/>
      <c r="F424" s="234"/>
      <c r="G424" s="229"/>
      <c r="H424" s="229"/>
      <c r="DE424" s="103"/>
      <c r="DF424" s="58" t="str">
        <f t="shared" si="6"/>
        <v/>
      </c>
      <c r="DG424" s="111">
        <v>422</v>
      </c>
    </row>
    <row r="425" spans="1:111" s="37" customFormat="1" ht="12" customHeight="1">
      <c r="A425" s="229"/>
      <c r="B425" s="231"/>
      <c r="C425" s="233"/>
      <c r="D425" s="229"/>
      <c r="E425" s="231"/>
      <c r="F425" s="234"/>
      <c r="G425" s="229"/>
      <c r="H425" s="229"/>
      <c r="DE425" s="103"/>
      <c r="DF425" s="58" t="str">
        <f t="shared" si="6"/>
        <v/>
      </c>
      <c r="DG425" s="111">
        <v>423</v>
      </c>
    </row>
    <row r="426" spans="1:111" s="37" customFormat="1" ht="12" customHeight="1">
      <c r="A426" s="229"/>
      <c r="B426" s="231"/>
      <c r="C426" s="233"/>
      <c r="D426" s="229"/>
      <c r="E426" s="231"/>
      <c r="F426" s="234"/>
      <c r="G426" s="229"/>
      <c r="H426" s="229"/>
      <c r="DE426" s="103"/>
      <c r="DF426" s="58" t="str">
        <f t="shared" si="6"/>
        <v/>
      </c>
      <c r="DG426" s="111">
        <v>424</v>
      </c>
    </row>
    <row r="427" spans="1:111" s="37" customFormat="1" ht="12" customHeight="1">
      <c r="A427" s="229"/>
      <c r="B427" s="231"/>
      <c r="C427" s="233"/>
      <c r="D427" s="229"/>
      <c r="E427" s="231"/>
      <c r="F427" s="234"/>
      <c r="G427" s="229"/>
      <c r="H427" s="229"/>
      <c r="DE427" s="103"/>
      <c r="DF427" s="58" t="str">
        <f t="shared" si="6"/>
        <v/>
      </c>
      <c r="DG427" s="111">
        <v>425</v>
      </c>
    </row>
    <row r="428" spans="1:111" s="37" customFormat="1" ht="12" customHeight="1">
      <c r="A428" s="229"/>
      <c r="B428" s="231"/>
      <c r="C428" s="233"/>
      <c r="D428" s="229"/>
      <c r="E428" s="231"/>
      <c r="F428" s="234"/>
      <c r="G428" s="229"/>
      <c r="H428" s="229"/>
      <c r="DE428" s="103"/>
      <c r="DF428" s="58" t="str">
        <f t="shared" si="6"/>
        <v/>
      </c>
      <c r="DG428" s="111">
        <v>426</v>
      </c>
    </row>
    <row r="429" spans="1:111" s="37" customFormat="1" ht="12" customHeight="1">
      <c r="A429" s="229"/>
      <c r="B429" s="231"/>
      <c r="C429" s="233"/>
      <c r="D429" s="229"/>
      <c r="E429" s="231"/>
      <c r="F429" s="234"/>
      <c r="G429" s="229"/>
      <c r="H429" s="229"/>
      <c r="DE429" s="103"/>
      <c r="DF429" s="58" t="str">
        <f t="shared" si="6"/>
        <v/>
      </c>
      <c r="DG429" s="111">
        <v>427</v>
      </c>
    </row>
    <row r="430" spans="1:111" s="37" customFormat="1" ht="12" customHeight="1">
      <c r="A430" s="229"/>
      <c r="B430" s="231"/>
      <c r="C430" s="233"/>
      <c r="D430" s="229"/>
      <c r="E430" s="231"/>
      <c r="F430" s="234"/>
      <c r="G430" s="229"/>
      <c r="H430" s="229"/>
      <c r="DE430" s="103"/>
      <c r="DF430" s="58" t="str">
        <f t="shared" si="6"/>
        <v/>
      </c>
      <c r="DG430" s="111">
        <v>428</v>
      </c>
    </row>
    <row r="431" spans="1:111" s="37" customFormat="1" ht="12" customHeight="1">
      <c r="A431" s="229"/>
      <c r="B431" s="231"/>
      <c r="C431" s="233"/>
      <c r="D431" s="229"/>
      <c r="E431" s="231"/>
      <c r="F431" s="234"/>
      <c r="G431" s="229"/>
      <c r="H431" s="229"/>
      <c r="DE431" s="103"/>
      <c r="DF431" s="58" t="str">
        <f t="shared" si="6"/>
        <v/>
      </c>
      <c r="DG431" s="111">
        <v>429</v>
      </c>
    </row>
    <row r="432" spans="1:111" s="37" customFormat="1" ht="12" customHeight="1">
      <c r="A432" s="229"/>
      <c r="B432" s="231"/>
      <c r="C432" s="233"/>
      <c r="D432" s="229"/>
      <c r="E432" s="231"/>
      <c r="F432" s="234"/>
      <c r="G432" s="229"/>
      <c r="H432" s="229"/>
      <c r="DE432" s="103"/>
      <c r="DF432" s="58" t="str">
        <f t="shared" si="6"/>
        <v/>
      </c>
      <c r="DG432" s="111">
        <v>430</v>
      </c>
    </row>
    <row r="433" spans="1:111" s="37" customFormat="1" ht="12" customHeight="1">
      <c r="A433" s="229"/>
      <c r="B433" s="231"/>
      <c r="C433" s="233"/>
      <c r="D433" s="229"/>
      <c r="E433" s="231"/>
      <c r="F433" s="234"/>
      <c r="G433" s="229"/>
      <c r="H433" s="229"/>
      <c r="DE433" s="103"/>
      <c r="DF433" s="58" t="str">
        <f t="shared" si="6"/>
        <v/>
      </c>
      <c r="DG433" s="111">
        <v>431</v>
      </c>
    </row>
    <row r="434" spans="1:111" s="37" customFormat="1" ht="12" customHeight="1">
      <c r="A434" s="229"/>
      <c r="B434" s="231"/>
      <c r="C434" s="233"/>
      <c r="D434" s="229"/>
      <c r="E434" s="231"/>
      <c r="F434" s="234"/>
      <c r="G434" s="229"/>
      <c r="H434" s="229"/>
      <c r="DE434" s="103"/>
      <c r="DF434" s="58" t="str">
        <f t="shared" si="6"/>
        <v/>
      </c>
      <c r="DG434" s="111">
        <v>432</v>
      </c>
    </row>
    <row r="435" spans="1:111" s="37" customFormat="1" ht="12" customHeight="1">
      <c r="A435" s="229"/>
      <c r="B435" s="231"/>
      <c r="C435" s="233"/>
      <c r="D435" s="229"/>
      <c r="E435" s="231"/>
      <c r="F435" s="234"/>
      <c r="G435" s="229"/>
      <c r="H435" s="229"/>
      <c r="DE435" s="103"/>
      <c r="DF435" s="58" t="str">
        <f t="shared" si="6"/>
        <v/>
      </c>
      <c r="DG435" s="111">
        <v>433</v>
      </c>
    </row>
    <row r="436" spans="1:111" s="37" customFormat="1" ht="12" customHeight="1">
      <c r="A436" s="229"/>
      <c r="B436" s="231"/>
      <c r="C436" s="233"/>
      <c r="D436" s="229"/>
      <c r="E436" s="231"/>
      <c r="F436" s="234"/>
      <c r="G436" s="229"/>
      <c r="H436" s="229"/>
      <c r="DE436" s="103"/>
      <c r="DF436" s="58" t="str">
        <f t="shared" si="6"/>
        <v/>
      </c>
      <c r="DG436" s="111">
        <v>434</v>
      </c>
    </row>
    <row r="437" spans="1:111" s="37" customFormat="1" ht="12" customHeight="1">
      <c r="A437" s="229"/>
      <c r="B437" s="231"/>
      <c r="C437" s="233"/>
      <c r="D437" s="229"/>
      <c r="E437" s="231"/>
      <c r="F437" s="234"/>
      <c r="G437" s="229"/>
      <c r="H437" s="229"/>
      <c r="DE437" s="103"/>
      <c r="DF437" s="58" t="str">
        <f t="shared" si="6"/>
        <v/>
      </c>
      <c r="DG437" s="111">
        <v>435</v>
      </c>
    </row>
    <row r="438" spans="1:111" s="37" customFormat="1" ht="12" customHeight="1">
      <c r="A438" s="229"/>
      <c r="B438" s="231"/>
      <c r="C438" s="233"/>
      <c r="D438" s="229"/>
      <c r="E438" s="231"/>
      <c r="F438" s="234"/>
      <c r="G438" s="229"/>
      <c r="H438" s="229"/>
      <c r="DE438" s="103"/>
      <c r="DF438" s="58" t="str">
        <f t="shared" si="6"/>
        <v/>
      </c>
      <c r="DG438" s="111">
        <v>436</v>
      </c>
    </row>
    <row r="439" spans="1:111" s="37" customFormat="1" ht="12" customHeight="1">
      <c r="A439" s="229"/>
      <c r="B439" s="231"/>
      <c r="C439" s="233"/>
      <c r="D439" s="229"/>
      <c r="E439" s="231"/>
      <c r="F439" s="234"/>
      <c r="G439" s="229"/>
      <c r="H439" s="229"/>
      <c r="DE439" s="103"/>
      <c r="DF439" s="58" t="str">
        <f t="shared" si="6"/>
        <v/>
      </c>
      <c r="DG439" s="111">
        <v>437</v>
      </c>
    </row>
    <row r="440" spans="1:111" s="37" customFormat="1" ht="12" customHeight="1">
      <c r="A440" s="229"/>
      <c r="B440" s="231"/>
      <c r="C440" s="233"/>
      <c r="D440" s="229"/>
      <c r="E440" s="231"/>
      <c r="F440" s="234"/>
      <c r="G440" s="229"/>
      <c r="H440" s="229"/>
      <c r="DE440" s="103"/>
      <c r="DF440" s="58" t="str">
        <f t="shared" si="6"/>
        <v/>
      </c>
      <c r="DG440" s="111">
        <v>438</v>
      </c>
    </row>
    <row r="441" spans="1:111" s="37" customFormat="1" ht="12" customHeight="1">
      <c r="A441" s="229"/>
      <c r="B441" s="231"/>
      <c r="C441" s="233"/>
      <c r="D441" s="229"/>
      <c r="E441" s="231"/>
      <c r="F441" s="234"/>
      <c r="G441" s="229"/>
      <c r="H441" s="229"/>
      <c r="DE441" s="103"/>
      <c r="DF441" s="58" t="str">
        <f t="shared" si="6"/>
        <v/>
      </c>
      <c r="DG441" s="111">
        <v>439</v>
      </c>
    </row>
    <row r="442" spans="1:111" s="37" customFormat="1" ht="12" customHeight="1">
      <c r="A442" s="229"/>
      <c r="B442" s="231"/>
      <c r="C442" s="233"/>
      <c r="D442" s="229"/>
      <c r="E442" s="231"/>
      <c r="F442" s="234"/>
      <c r="G442" s="229"/>
      <c r="H442" s="229"/>
      <c r="DE442" s="103"/>
      <c r="DF442" s="58" t="str">
        <f t="shared" si="6"/>
        <v/>
      </c>
      <c r="DG442" s="111">
        <v>440</v>
      </c>
    </row>
    <row r="443" spans="1:111" s="37" customFormat="1" ht="12" customHeight="1">
      <c r="A443" s="229"/>
      <c r="B443" s="231"/>
      <c r="C443" s="233"/>
      <c r="D443" s="229"/>
      <c r="E443" s="231"/>
      <c r="F443" s="234"/>
      <c r="G443" s="229"/>
      <c r="H443" s="229"/>
      <c r="DE443" s="103"/>
      <c r="DF443" s="58" t="str">
        <f t="shared" si="6"/>
        <v/>
      </c>
      <c r="DG443" s="111">
        <v>441</v>
      </c>
    </row>
    <row r="444" spans="1:111" s="37" customFormat="1" ht="12" customHeight="1">
      <c r="A444" s="229"/>
      <c r="B444" s="231"/>
      <c r="C444" s="233"/>
      <c r="D444" s="229"/>
      <c r="E444" s="231"/>
      <c r="F444" s="234"/>
      <c r="G444" s="229"/>
      <c r="H444" s="229"/>
      <c r="DE444" s="103"/>
      <c r="DF444" s="58" t="str">
        <f t="shared" si="6"/>
        <v/>
      </c>
      <c r="DG444" s="111">
        <v>442</v>
      </c>
    </row>
    <row r="445" spans="1:111" s="37" customFormat="1" ht="12" customHeight="1">
      <c r="A445" s="229"/>
      <c r="B445" s="231"/>
      <c r="C445" s="233"/>
      <c r="D445" s="229"/>
      <c r="E445" s="231"/>
      <c r="F445" s="234"/>
      <c r="G445" s="229"/>
      <c r="H445" s="229"/>
      <c r="DE445" s="103"/>
      <c r="DF445" s="58" t="str">
        <f t="shared" si="6"/>
        <v/>
      </c>
      <c r="DG445" s="111">
        <v>443</v>
      </c>
    </row>
    <row r="446" spans="1:111" s="37" customFormat="1" ht="12" customHeight="1">
      <c r="A446" s="229"/>
      <c r="B446" s="231"/>
      <c r="C446" s="233"/>
      <c r="D446" s="229"/>
      <c r="E446" s="231"/>
      <c r="F446" s="234"/>
      <c r="G446" s="229"/>
      <c r="H446" s="229"/>
      <c r="DE446" s="103"/>
      <c r="DF446" s="58" t="str">
        <f t="shared" si="6"/>
        <v/>
      </c>
      <c r="DG446" s="111">
        <v>444</v>
      </c>
    </row>
    <row r="447" spans="1:111" s="37" customFormat="1" ht="12" customHeight="1">
      <c r="A447" s="229"/>
      <c r="B447" s="231"/>
      <c r="C447" s="233"/>
      <c r="D447" s="229"/>
      <c r="E447" s="231"/>
      <c r="F447" s="234"/>
      <c r="G447" s="229"/>
      <c r="H447" s="229"/>
      <c r="DE447" s="103"/>
      <c r="DF447" s="58" t="str">
        <f t="shared" si="6"/>
        <v/>
      </c>
      <c r="DG447" s="111">
        <v>445</v>
      </c>
    </row>
    <row r="448" spans="1:111" s="37" customFormat="1" ht="12" customHeight="1">
      <c r="A448" s="229"/>
      <c r="B448" s="231"/>
      <c r="C448" s="233"/>
      <c r="D448" s="229"/>
      <c r="E448" s="231"/>
      <c r="F448" s="234"/>
      <c r="G448" s="229"/>
      <c r="H448" s="229"/>
      <c r="DE448" s="103"/>
      <c r="DF448" s="58" t="str">
        <f t="shared" si="6"/>
        <v/>
      </c>
      <c r="DG448" s="111">
        <v>446</v>
      </c>
    </row>
    <row r="449" spans="1:111" s="37" customFormat="1" ht="12" customHeight="1">
      <c r="A449" s="229"/>
      <c r="B449" s="231"/>
      <c r="C449" s="233"/>
      <c r="D449" s="229"/>
      <c r="E449" s="231"/>
      <c r="F449" s="234"/>
      <c r="G449" s="229"/>
      <c r="H449" s="229"/>
      <c r="DE449" s="103"/>
      <c r="DF449" s="58" t="str">
        <f t="shared" si="6"/>
        <v/>
      </c>
      <c r="DG449" s="111">
        <v>447</v>
      </c>
    </row>
    <row r="450" spans="1:111" s="37" customFormat="1" ht="12" customHeight="1">
      <c r="A450" s="229"/>
      <c r="B450" s="231"/>
      <c r="C450" s="233"/>
      <c r="D450" s="229"/>
      <c r="E450" s="231"/>
      <c r="F450" s="234"/>
      <c r="G450" s="229"/>
      <c r="H450" s="229"/>
      <c r="DE450" s="103"/>
      <c r="DF450" s="58" t="str">
        <f t="shared" si="6"/>
        <v/>
      </c>
      <c r="DG450" s="111">
        <v>448</v>
      </c>
    </row>
    <row r="451" spans="1:111" s="37" customFormat="1" ht="12" customHeight="1">
      <c r="A451" s="229"/>
      <c r="B451" s="231"/>
      <c r="C451" s="233"/>
      <c r="D451" s="229"/>
      <c r="E451" s="231"/>
      <c r="F451" s="234"/>
      <c r="G451" s="229"/>
      <c r="H451" s="229"/>
      <c r="DE451" s="103"/>
      <c r="DF451" s="58" t="str">
        <f t="shared" si="6"/>
        <v/>
      </c>
      <c r="DG451" s="111">
        <v>449</v>
      </c>
    </row>
    <row r="452" spans="1:111" s="37" customFormat="1" ht="12" customHeight="1">
      <c r="A452" s="229"/>
      <c r="B452" s="231"/>
      <c r="C452" s="233"/>
      <c r="D452" s="229"/>
      <c r="E452" s="231"/>
      <c r="F452" s="234"/>
      <c r="G452" s="229"/>
      <c r="H452" s="229"/>
      <c r="DE452" s="103"/>
      <c r="DF452" s="58" t="str">
        <f t="shared" si="6"/>
        <v/>
      </c>
      <c r="DG452" s="111">
        <v>450</v>
      </c>
    </row>
    <row r="453" spans="1:111" s="37" customFormat="1" ht="12" customHeight="1">
      <c r="A453" s="229"/>
      <c r="B453" s="231"/>
      <c r="C453" s="233"/>
      <c r="D453" s="229"/>
      <c r="E453" s="231"/>
      <c r="F453" s="234"/>
      <c r="G453" s="229"/>
      <c r="H453" s="229"/>
      <c r="DE453" s="103"/>
      <c r="DF453" s="58" t="str">
        <f t="shared" si="6"/>
        <v/>
      </c>
      <c r="DG453" s="111">
        <v>451</v>
      </c>
    </row>
    <row r="454" spans="1:111" s="37" customFormat="1" ht="12" customHeight="1">
      <c r="A454" s="229"/>
      <c r="B454" s="231"/>
      <c r="C454" s="233"/>
      <c r="D454" s="229"/>
      <c r="E454" s="231"/>
      <c r="F454" s="234"/>
      <c r="G454" s="229"/>
      <c r="H454" s="229"/>
      <c r="DE454" s="103"/>
      <c r="DF454" s="58" t="str">
        <f t="shared" si="6"/>
        <v/>
      </c>
      <c r="DG454" s="111">
        <v>452</v>
      </c>
    </row>
    <row r="455" spans="1:111" s="37" customFormat="1" ht="12" customHeight="1">
      <c r="A455" s="229"/>
      <c r="B455" s="231"/>
      <c r="C455" s="233"/>
      <c r="D455" s="229"/>
      <c r="E455" s="231"/>
      <c r="F455" s="234"/>
      <c r="G455" s="229"/>
      <c r="H455" s="229"/>
      <c r="DE455" s="103"/>
      <c r="DF455" s="58" t="str">
        <f t="shared" ref="DF455:DF518" si="7">IF(COUNTA(A455:H455)&gt;0,DG455,"")</f>
        <v/>
      </c>
      <c r="DG455" s="111">
        <v>453</v>
      </c>
    </row>
    <row r="456" spans="1:111" s="37" customFormat="1" ht="12" customHeight="1">
      <c r="A456" s="229"/>
      <c r="B456" s="231"/>
      <c r="C456" s="233"/>
      <c r="D456" s="229"/>
      <c r="E456" s="231"/>
      <c r="F456" s="234"/>
      <c r="G456" s="229"/>
      <c r="H456" s="229"/>
      <c r="DE456" s="103"/>
      <c r="DF456" s="58" t="str">
        <f t="shared" si="7"/>
        <v/>
      </c>
      <c r="DG456" s="111">
        <v>454</v>
      </c>
    </row>
    <row r="457" spans="1:111" s="37" customFormat="1" ht="12" customHeight="1">
      <c r="A457" s="229"/>
      <c r="B457" s="231"/>
      <c r="C457" s="233"/>
      <c r="D457" s="229"/>
      <c r="E457" s="231"/>
      <c r="F457" s="234"/>
      <c r="G457" s="229"/>
      <c r="H457" s="229"/>
      <c r="DE457" s="103"/>
      <c r="DF457" s="58" t="str">
        <f t="shared" si="7"/>
        <v/>
      </c>
      <c r="DG457" s="111">
        <v>455</v>
      </c>
    </row>
    <row r="458" spans="1:111" s="37" customFormat="1" ht="12" customHeight="1">
      <c r="A458" s="229"/>
      <c r="B458" s="231"/>
      <c r="C458" s="233"/>
      <c r="D458" s="229"/>
      <c r="E458" s="231"/>
      <c r="F458" s="234"/>
      <c r="G458" s="229"/>
      <c r="H458" s="229"/>
      <c r="DE458" s="103"/>
      <c r="DF458" s="58" t="str">
        <f t="shared" si="7"/>
        <v/>
      </c>
      <c r="DG458" s="111">
        <v>456</v>
      </c>
    </row>
    <row r="459" spans="1:111" s="37" customFormat="1" ht="12" customHeight="1">
      <c r="A459" s="229"/>
      <c r="B459" s="231"/>
      <c r="C459" s="233"/>
      <c r="D459" s="229"/>
      <c r="E459" s="231"/>
      <c r="F459" s="234"/>
      <c r="G459" s="229"/>
      <c r="H459" s="229"/>
      <c r="DE459" s="103"/>
      <c r="DF459" s="58" t="str">
        <f t="shared" si="7"/>
        <v/>
      </c>
      <c r="DG459" s="111">
        <v>457</v>
      </c>
    </row>
    <row r="460" spans="1:111" s="37" customFormat="1" ht="12" customHeight="1">
      <c r="A460" s="229"/>
      <c r="B460" s="231"/>
      <c r="C460" s="233"/>
      <c r="D460" s="229"/>
      <c r="E460" s="231"/>
      <c r="F460" s="234"/>
      <c r="G460" s="229"/>
      <c r="H460" s="229"/>
      <c r="DE460" s="103"/>
      <c r="DF460" s="58" t="str">
        <f t="shared" si="7"/>
        <v/>
      </c>
      <c r="DG460" s="111">
        <v>458</v>
      </c>
    </row>
    <row r="461" spans="1:111" s="37" customFormat="1" ht="12" customHeight="1">
      <c r="A461" s="229"/>
      <c r="B461" s="231"/>
      <c r="C461" s="233"/>
      <c r="D461" s="229"/>
      <c r="E461" s="231"/>
      <c r="F461" s="234"/>
      <c r="G461" s="229"/>
      <c r="H461" s="229"/>
      <c r="DE461" s="103"/>
      <c r="DF461" s="58" t="str">
        <f t="shared" si="7"/>
        <v/>
      </c>
      <c r="DG461" s="111">
        <v>459</v>
      </c>
    </row>
    <row r="462" spans="1:111" s="37" customFormat="1" ht="12" customHeight="1">
      <c r="A462" s="229"/>
      <c r="B462" s="231"/>
      <c r="C462" s="233"/>
      <c r="D462" s="229"/>
      <c r="E462" s="231"/>
      <c r="F462" s="234"/>
      <c r="G462" s="229"/>
      <c r="H462" s="229"/>
      <c r="DE462" s="103"/>
      <c r="DF462" s="58" t="str">
        <f t="shared" si="7"/>
        <v/>
      </c>
      <c r="DG462" s="111">
        <v>460</v>
      </c>
    </row>
    <row r="463" spans="1:111" s="37" customFormat="1" ht="12" customHeight="1">
      <c r="A463" s="229"/>
      <c r="B463" s="231"/>
      <c r="C463" s="233"/>
      <c r="D463" s="229"/>
      <c r="E463" s="231"/>
      <c r="F463" s="234"/>
      <c r="G463" s="229"/>
      <c r="H463" s="229"/>
      <c r="DE463" s="103"/>
      <c r="DF463" s="58" t="str">
        <f t="shared" si="7"/>
        <v/>
      </c>
      <c r="DG463" s="111">
        <v>461</v>
      </c>
    </row>
    <row r="464" spans="1:111" s="37" customFormat="1" ht="12" customHeight="1">
      <c r="A464" s="229"/>
      <c r="B464" s="231"/>
      <c r="C464" s="233"/>
      <c r="D464" s="229"/>
      <c r="E464" s="231"/>
      <c r="F464" s="234"/>
      <c r="G464" s="229"/>
      <c r="H464" s="229"/>
      <c r="DE464" s="103"/>
      <c r="DF464" s="58" t="str">
        <f t="shared" si="7"/>
        <v/>
      </c>
      <c r="DG464" s="111">
        <v>462</v>
      </c>
    </row>
    <row r="465" spans="1:111" s="37" customFormat="1" ht="12" customHeight="1">
      <c r="A465" s="229"/>
      <c r="B465" s="231"/>
      <c r="C465" s="233"/>
      <c r="D465" s="229"/>
      <c r="E465" s="231"/>
      <c r="F465" s="234"/>
      <c r="G465" s="229"/>
      <c r="H465" s="229"/>
      <c r="DE465" s="103"/>
      <c r="DF465" s="58" t="str">
        <f t="shared" si="7"/>
        <v/>
      </c>
      <c r="DG465" s="111">
        <v>463</v>
      </c>
    </row>
    <row r="466" spans="1:111" s="37" customFormat="1" ht="12" customHeight="1">
      <c r="A466" s="229"/>
      <c r="B466" s="231"/>
      <c r="C466" s="233"/>
      <c r="D466" s="229"/>
      <c r="E466" s="231"/>
      <c r="F466" s="234"/>
      <c r="G466" s="229"/>
      <c r="H466" s="229"/>
      <c r="DE466" s="103"/>
      <c r="DF466" s="58" t="str">
        <f t="shared" si="7"/>
        <v/>
      </c>
      <c r="DG466" s="111">
        <v>464</v>
      </c>
    </row>
    <row r="467" spans="1:111" s="37" customFormat="1" ht="12" customHeight="1">
      <c r="A467" s="229"/>
      <c r="B467" s="231"/>
      <c r="C467" s="233"/>
      <c r="D467" s="229"/>
      <c r="E467" s="231"/>
      <c r="F467" s="234"/>
      <c r="G467" s="229"/>
      <c r="H467" s="229"/>
      <c r="DE467" s="103"/>
      <c r="DF467" s="58" t="str">
        <f t="shared" si="7"/>
        <v/>
      </c>
      <c r="DG467" s="111">
        <v>465</v>
      </c>
    </row>
    <row r="468" spans="1:111" s="37" customFormat="1" ht="12" customHeight="1">
      <c r="A468" s="229"/>
      <c r="B468" s="231"/>
      <c r="C468" s="233"/>
      <c r="D468" s="229"/>
      <c r="E468" s="231"/>
      <c r="F468" s="234"/>
      <c r="G468" s="229"/>
      <c r="H468" s="229"/>
      <c r="DE468" s="103"/>
      <c r="DF468" s="58" t="str">
        <f t="shared" si="7"/>
        <v/>
      </c>
      <c r="DG468" s="111">
        <v>466</v>
      </c>
    </row>
    <row r="469" spans="1:111" s="37" customFormat="1" ht="12" customHeight="1">
      <c r="A469" s="229"/>
      <c r="B469" s="231"/>
      <c r="C469" s="233"/>
      <c r="D469" s="229"/>
      <c r="E469" s="231"/>
      <c r="F469" s="234"/>
      <c r="G469" s="229"/>
      <c r="H469" s="229"/>
      <c r="DE469" s="103"/>
      <c r="DF469" s="58" t="str">
        <f t="shared" si="7"/>
        <v/>
      </c>
      <c r="DG469" s="111">
        <v>467</v>
      </c>
    </row>
    <row r="470" spans="1:111" s="37" customFormat="1" ht="12" customHeight="1">
      <c r="A470" s="229"/>
      <c r="B470" s="231"/>
      <c r="C470" s="233"/>
      <c r="D470" s="229"/>
      <c r="E470" s="231"/>
      <c r="F470" s="234"/>
      <c r="G470" s="229"/>
      <c r="H470" s="229"/>
      <c r="DE470" s="103"/>
      <c r="DF470" s="58" t="str">
        <f t="shared" si="7"/>
        <v/>
      </c>
      <c r="DG470" s="111">
        <v>468</v>
      </c>
    </row>
    <row r="471" spans="1:111" s="37" customFormat="1" ht="12" customHeight="1">
      <c r="A471" s="229"/>
      <c r="B471" s="231"/>
      <c r="C471" s="233"/>
      <c r="D471" s="229"/>
      <c r="E471" s="231"/>
      <c r="F471" s="234"/>
      <c r="G471" s="229"/>
      <c r="H471" s="229"/>
      <c r="DE471" s="103"/>
      <c r="DF471" s="58" t="str">
        <f t="shared" si="7"/>
        <v/>
      </c>
      <c r="DG471" s="111">
        <v>469</v>
      </c>
    </row>
    <row r="472" spans="1:111" s="37" customFormat="1" ht="12" customHeight="1">
      <c r="A472" s="229"/>
      <c r="B472" s="231"/>
      <c r="C472" s="233"/>
      <c r="D472" s="229"/>
      <c r="E472" s="231"/>
      <c r="F472" s="234"/>
      <c r="G472" s="229"/>
      <c r="H472" s="229"/>
      <c r="DE472" s="103"/>
      <c r="DF472" s="58" t="str">
        <f t="shared" si="7"/>
        <v/>
      </c>
      <c r="DG472" s="111">
        <v>470</v>
      </c>
    </row>
    <row r="473" spans="1:111" s="37" customFormat="1" ht="12" customHeight="1">
      <c r="A473" s="229"/>
      <c r="B473" s="231"/>
      <c r="C473" s="233"/>
      <c r="D473" s="229"/>
      <c r="E473" s="231"/>
      <c r="F473" s="234"/>
      <c r="G473" s="229"/>
      <c r="H473" s="229"/>
      <c r="DE473" s="103"/>
      <c r="DF473" s="58" t="str">
        <f t="shared" si="7"/>
        <v/>
      </c>
      <c r="DG473" s="111">
        <v>471</v>
      </c>
    </row>
    <row r="474" spans="1:111" s="37" customFormat="1" ht="12" customHeight="1">
      <c r="A474" s="229"/>
      <c r="B474" s="231"/>
      <c r="C474" s="233"/>
      <c r="D474" s="229"/>
      <c r="E474" s="231"/>
      <c r="F474" s="234"/>
      <c r="G474" s="229"/>
      <c r="H474" s="229"/>
      <c r="DE474" s="103"/>
      <c r="DF474" s="58" t="str">
        <f t="shared" si="7"/>
        <v/>
      </c>
      <c r="DG474" s="111">
        <v>472</v>
      </c>
    </row>
    <row r="475" spans="1:111" s="37" customFormat="1" ht="12" customHeight="1">
      <c r="A475" s="229"/>
      <c r="B475" s="231"/>
      <c r="C475" s="233"/>
      <c r="D475" s="229"/>
      <c r="E475" s="231"/>
      <c r="F475" s="234"/>
      <c r="G475" s="229"/>
      <c r="H475" s="229"/>
      <c r="DE475" s="103"/>
      <c r="DF475" s="58" t="str">
        <f t="shared" si="7"/>
        <v/>
      </c>
      <c r="DG475" s="111">
        <v>473</v>
      </c>
    </row>
    <row r="476" spans="1:111" s="37" customFormat="1" ht="12" customHeight="1">
      <c r="A476" s="229"/>
      <c r="B476" s="231"/>
      <c r="C476" s="233"/>
      <c r="D476" s="229"/>
      <c r="E476" s="231"/>
      <c r="F476" s="234"/>
      <c r="G476" s="229"/>
      <c r="H476" s="229"/>
      <c r="DE476" s="103"/>
      <c r="DF476" s="58" t="str">
        <f t="shared" si="7"/>
        <v/>
      </c>
      <c r="DG476" s="111">
        <v>474</v>
      </c>
    </row>
    <row r="477" spans="1:111" s="37" customFormat="1" ht="12" customHeight="1">
      <c r="A477" s="229"/>
      <c r="B477" s="231"/>
      <c r="C477" s="233"/>
      <c r="D477" s="229"/>
      <c r="E477" s="231"/>
      <c r="F477" s="234"/>
      <c r="G477" s="229"/>
      <c r="H477" s="229"/>
      <c r="DE477" s="103"/>
      <c r="DF477" s="58" t="str">
        <f t="shared" si="7"/>
        <v/>
      </c>
      <c r="DG477" s="111">
        <v>475</v>
      </c>
    </row>
    <row r="478" spans="1:111" s="37" customFormat="1" ht="12" customHeight="1">
      <c r="A478" s="229"/>
      <c r="B478" s="231"/>
      <c r="C478" s="233"/>
      <c r="D478" s="229"/>
      <c r="E478" s="231"/>
      <c r="F478" s="234"/>
      <c r="G478" s="229"/>
      <c r="H478" s="229"/>
      <c r="DE478" s="103"/>
      <c r="DF478" s="58" t="str">
        <f t="shared" si="7"/>
        <v/>
      </c>
      <c r="DG478" s="111">
        <v>476</v>
      </c>
    </row>
    <row r="479" spans="1:111" s="37" customFormat="1" ht="12" customHeight="1">
      <c r="A479" s="229"/>
      <c r="B479" s="231"/>
      <c r="C479" s="233"/>
      <c r="D479" s="229"/>
      <c r="E479" s="231"/>
      <c r="F479" s="234"/>
      <c r="G479" s="229"/>
      <c r="H479" s="229"/>
      <c r="DE479" s="103"/>
      <c r="DF479" s="58" t="str">
        <f t="shared" si="7"/>
        <v/>
      </c>
      <c r="DG479" s="111">
        <v>477</v>
      </c>
    </row>
    <row r="480" spans="1:111" s="37" customFormat="1" ht="12" customHeight="1">
      <c r="A480" s="229"/>
      <c r="B480" s="231"/>
      <c r="C480" s="233"/>
      <c r="D480" s="229"/>
      <c r="E480" s="231"/>
      <c r="F480" s="234"/>
      <c r="G480" s="229"/>
      <c r="H480" s="229"/>
      <c r="DE480" s="103"/>
      <c r="DF480" s="58" t="str">
        <f t="shared" si="7"/>
        <v/>
      </c>
      <c r="DG480" s="111">
        <v>478</v>
      </c>
    </row>
    <row r="481" spans="1:111" s="37" customFormat="1" ht="12" customHeight="1">
      <c r="A481" s="229"/>
      <c r="B481" s="231"/>
      <c r="C481" s="233"/>
      <c r="D481" s="229"/>
      <c r="E481" s="231"/>
      <c r="F481" s="234"/>
      <c r="G481" s="229"/>
      <c r="H481" s="229"/>
      <c r="DE481" s="103"/>
      <c r="DF481" s="58" t="str">
        <f t="shared" si="7"/>
        <v/>
      </c>
      <c r="DG481" s="111">
        <v>479</v>
      </c>
    </row>
    <row r="482" spans="1:111" s="37" customFormat="1" ht="12" customHeight="1">
      <c r="A482" s="229"/>
      <c r="B482" s="231"/>
      <c r="C482" s="233"/>
      <c r="D482" s="229"/>
      <c r="E482" s="231"/>
      <c r="F482" s="234"/>
      <c r="G482" s="229"/>
      <c r="H482" s="229"/>
      <c r="DE482" s="103"/>
      <c r="DF482" s="58" t="str">
        <f t="shared" si="7"/>
        <v/>
      </c>
      <c r="DG482" s="111">
        <v>480</v>
      </c>
    </row>
    <row r="483" spans="1:111" s="37" customFormat="1" ht="12" customHeight="1">
      <c r="A483" s="229"/>
      <c r="B483" s="231"/>
      <c r="C483" s="233"/>
      <c r="D483" s="229"/>
      <c r="E483" s="231"/>
      <c r="F483" s="234"/>
      <c r="G483" s="229"/>
      <c r="H483" s="229"/>
      <c r="DE483" s="103"/>
      <c r="DF483" s="58" t="str">
        <f t="shared" si="7"/>
        <v/>
      </c>
      <c r="DG483" s="111">
        <v>481</v>
      </c>
    </row>
    <row r="484" spans="1:111" s="37" customFormat="1" ht="12" customHeight="1">
      <c r="A484" s="229"/>
      <c r="B484" s="231"/>
      <c r="C484" s="233"/>
      <c r="D484" s="229"/>
      <c r="E484" s="231"/>
      <c r="F484" s="234"/>
      <c r="G484" s="229"/>
      <c r="H484" s="229"/>
      <c r="DE484" s="103"/>
      <c r="DF484" s="58" t="str">
        <f t="shared" si="7"/>
        <v/>
      </c>
      <c r="DG484" s="111">
        <v>482</v>
      </c>
    </row>
    <row r="485" spans="1:111" s="37" customFormat="1" ht="12" customHeight="1">
      <c r="A485" s="229"/>
      <c r="B485" s="231"/>
      <c r="C485" s="233"/>
      <c r="D485" s="229"/>
      <c r="E485" s="231"/>
      <c r="F485" s="234"/>
      <c r="G485" s="229"/>
      <c r="H485" s="229"/>
      <c r="DE485" s="103"/>
      <c r="DF485" s="58" t="str">
        <f t="shared" si="7"/>
        <v/>
      </c>
      <c r="DG485" s="111">
        <v>483</v>
      </c>
    </row>
    <row r="486" spans="1:111" s="37" customFormat="1" ht="12" customHeight="1">
      <c r="A486" s="229"/>
      <c r="B486" s="231"/>
      <c r="C486" s="233"/>
      <c r="D486" s="229"/>
      <c r="E486" s="231"/>
      <c r="F486" s="234"/>
      <c r="G486" s="229"/>
      <c r="H486" s="229"/>
      <c r="DE486" s="103"/>
      <c r="DF486" s="58" t="str">
        <f t="shared" si="7"/>
        <v/>
      </c>
      <c r="DG486" s="111">
        <v>484</v>
      </c>
    </row>
    <row r="487" spans="1:111" s="37" customFormat="1" ht="12" customHeight="1">
      <c r="A487" s="229"/>
      <c r="B487" s="231"/>
      <c r="C487" s="233"/>
      <c r="D487" s="229"/>
      <c r="E487" s="231"/>
      <c r="F487" s="234"/>
      <c r="G487" s="229"/>
      <c r="H487" s="229"/>
      <c r="DE487" s="103"/>
      <c r="DF487" s="58" t="str">
        <f t="shared" si="7"/>
        <v/>
      </c>
      <c r="DG487" s="111">
        <v>485</v>
      </c>
    </row>
    <row r="488" spans="1:111" s="37" customFormat="1" ht="12" customHeight="1">
      <c r="A488" s="229"/>
      <c r="B488" s="231"/>
      <c r="C488" s="233"/>
      <c r="D488" s="229"/>
      <c r="E488" s="231"/>
      <c r="F488" s="234"/>
      <c r="G488" s="229"/>
      <c r="H488" s="229"/>
      <c r="DE488" s="103"/>
      <c r="DF488" s="58" t="str">
        <f t="shared" si="7"/>
        <v/>
      </c>
      <c r="DG488" s="111">
        <v>486</v>
      </c>
    </row>
    <row r="489" spans="1:111" s="37" customFormat="1" ht="12" customHeight="1">
      <c r="A489" s="229"/>
      <c r="B489" s="231"/>
      <c r="C489" s="233"/>
      <c r="D489" s="229"/>
      <c r="E489" s="231"/>
      <c r="F489" s="234"/>
      <c r="G489" s="229"/>
      <c r="H489" s="229"/>
      <c r="DE489" s="103"/>
      <c r="DF489" s="58" t="str">
        <f t="shared" si="7"/>
        <v/>
      </c>
      <c r="DG489" s="111">
        <v>487</v>
      </c>
    </row>
    <row r="490" spans="1:111" s="37" customFormat="1" ht="12" customHeight="1">
      <c r="A490" s="229"/>
      <c r="B490" s="231"/>
      <c r="C490" s="233"/>
      <c r="D490" s="229"/>
      <c r="E490" s="231"/>
      <c r="F490" s="234"/>
      <c r="G490" s="229"/>
      <c r="H490" s="229"/>
      <c r="DE490" s="103"/>
      <c r="DF490" s="58" t="str">
        <f t="shared" si="7"/>
        <v/>
      </c>
      <c r="DG490" s="111">
        <v>488</v>
      </c>
    </row>
    <row r="491" spans="1:111" s="37" customFormat="1" ht="12" customHeight="1">
      <c r="A491" s="229"/>
      <c r="B491" s="231"/>
      <c r="C491" s="233"/>
      <c r="D491" s="229"/>
      <c r="E491" s="231"/>
      <c r="F491" s="234"/>
      <c r="G491" s="229"/>
      <c r="H491" s="229"/>
      <c r="DE491" s="103"/>
      <c r="DF491" s="58" t="str">
        <f t="shared" si="7"/>
        <v/>
      </c>
      <c r="DG491" s="111">
        <v>489</v>
      </c>
    </row>
    <row r="492" spans="1:111" s="37" customFormat="1" ht="12" customHeight="1">
      <c r="A492" s="229"/>
      <c r="B492" s="231"/>
      <c r="C492" s="233"/>
      <c r="D492" s="229"/>
      <c r="E492" s="231"/>
      <c r="F492" s="234"/>
      <c r="G492" s="229"/>
      <c r="H492" s="229"/>
      <c r="DE492" s="103"/>
      <c r="DF492" s="58" t="str">
        <f t="shared" si="7"/>
        <v/>
      </c>
      <c r="DG492" s="111">
        <v>490</v>
      </c>
    </row>
    <row r="493" spans="1:111" s="37" customFormat="1" ht="12" customHeight="1">
      <c r="A493" s="229"/>
      <c r="B493" s="231"/>
      <c r="C493" s="233"/>
      <c r="D493" s="229"/>
      <c r="E493" s="231"/>
      <c r="F493" s="234"/>
      <c r="G493" s="229"/>
      <c r="H493" s="229"/>
      <c r="DE493" s="103"/>
      <c r="DF493" s="58" t="str">
        <f t="shared" si="7"/>
        <v/>
      </c>
      <c r="DG493" s="111">
        <v>491</v>
      </c>
    </row>
    <row r="494" spans="1:111" s="37" customFormat="1" ht="12" customHeight="1">
      <c r="A494" s="229"/>
      <c r="B494" s="231"/>
      <c r="C494" s="233"/>
      <c r="D494" s="229"/>
      <c r="E494" s="231"/>
      <c r="F494" s="234"/>
      <c r="G494" s="229"/>
      <c r="H494" s="229"/>
      <c r="DE494" s="103"/>
      <c r="DF494" s="58" t="str">
        <f t="shared" si="7"/>
        <v/>
      </c>
      <c r="DG494" s="111">
        <v>492</v>
      </c>
    </row>
    <row r="495" spans="1:111" s="37" customFormat="1" ht="12" customHeight="1">
      <c r="A495" s="229"/>
      <c r="B495" s="231"/>
      <c r="C495" s="233"/>
      <c r="D495" s="229"/>
      <c r="E495" s="231"/>
      <c r="F495" s="234"/>
      <c r="G495" s="229"/>
      <c r="H495" s="229"/>
      <c r="DE495" s="103"/>
      <c r="DF495" s="58" t="str">
        <f t="shared" si="7"/>
        <v/>
      </c>
      <c r="DG495" s="111">
        <v>493</v>
      </c>
    </row>
    <row r="496" spans="1:111" s="37" customFormat="1" ht="12" customHeight="1">
      <c r="A496" s="229"/>
      <c r="B496" s="231"/>
      <c r="C496" s="233"/>
      <c r="D496" s="229"/>
      <c r="E496" s="231"/>
      <c r="F496" s="234"/>
      <c r="G496" s="229"/>
      <c r="H496" s="229"/>
      <c r="DE496" s="103"/>
      <c r="DF496" s="58" t="str">
        <f t="shared" si="7"/>
        <v/>
      </c>
      <c r="DG496" s="111">
        <v>494</v>
      </c>
    </row>
    <row r="497" spans="1:111" s="37" customFormat="1" ht="12" customHeight="1">
      <c r="A497" s="229"/>
      <c r="B497" s="231"/>
      <c r="C497" s="233"/>
      <c r="D497" s="229"/>
      <c r="E497" s="231"/>
      <c r="F497" s="234"/>
      <c r="G497" s="229"/>
      <c r="H497" s="229"/>
      <c r="DE497" s="103"/>
      <c r="DF497" s="58" t="str">
        <f t="shared" si="7"/>
        <v/>
      </c>
      <c r="DG497" s="111">
        <v>495</v>
      </c>
    </row>
    <row r="498" spans="1:111" s="37" customFormat="1" ht="12" customHeight="1">
      <c r="A498" s="229"/>
      <c r="B498" s="231"/>
      <c r="C498" s="233"/>
      <c r="D498" s="229"/>
      <c r="E498" s="231"/>
      <c r="F498" s="234"/>
      <c r="G498" s="229"/>
      <c r="H498" s="229"/>
      <c r="DE498" s="103"/>
      <c r="DF498" s="58" t="str">
        <f t="shared" si="7"/>
        <v/>
      </c>
      <c r="DG498" s="111">
        <v>496</v>
      </c>
    </row>
    <row r="499" spans="1:111" s="37" customFormat="1" ht="12" customHeight="1">
      <c r="A499" s="229"/>
      <c r="B499" s="231"/>
      <c r="C499" s="233"/>
      <c r="D499" s="229"/>
      <c r="E499" s="231"/>
      <c r="F499" s="234"/>
      <c r="G499" s="229"/>
      <c r="H499" s="229"/>
      <c r="DE499" s="103"/>
      <c r="DF499" s="58" t="str">
        <f t="shared" si="7"/>
        <v/>
      </c>
      <c r="DG499" s="111">
        <v>497</v>
      </c>
    </row>
    <row r="500" spans="1:111" s="37" customFormat="1" ht="12" customHeight="1">
      <c r="A500" s="229"/>
      <c r="B500" s="231"/>
      <c r="C500" s="233"/>
      <c r="D500" s="229"/>
      <c r="E500" s="231"/>
      <c r="F500" s="234"/>
      <c r="G500" s="229"/>
      <c r="H500" s="229"/>
      <c r="DE500" s="103"/>
      <c r="DF500" s="58" t="str">
        <f t="shared" si="7"/>
        <v/>
      </c>
      <c r="DG500" s="111">
        <v>498</v>
      </c>
    </row>
    <row r="501" spans="1:111" s="37" customFormat="1" ht="12" customHeight="1">
      <c r="A501" s="229"/>
      <c r="B501" s="231"/>
      <c r="C501" s="233"/>
      <c r="D501" s="229"/>
      <c r="E501" s="231"/>
      <c r="F501" s="234"/>
      <c r="G501" s="229"/>
      <c r="H501" s="229"/>
      <c r="DE501" s="103"/>
      <c r="DF501" s="58" t="str">
        <f t="shared" si="7"/>
        <v/>
      </c>
      <c r="DG501" s="111">
        <v>499</v>
      </c>
    </row>
    <row r="502" spans="1:111" s="37" customFormat="1" ht="12" customHeight="1">
      <c r="A502" s="229"/>
      <c r="B502" s="231"/>
      <c r="C502" s="233"/>
      <c r="D502" s="229"/>
      <c r="E502" s="231"/>
      <c r="F502" s="234"/>
      <c r="G502" s="229"/>
      <c r="H502" s="229"/>
      <c r="DE502" s="103"/>
      <c r="DF502" s="58" t="str">
        <f t="shared" si="7"/>
        <v/>
      </c>
      <c r="DG502" s="111">
        <v>500</v>
      </c>
    </row>
    <row r="503" spans="1:111" s="37" customFormat="1" ht="12" customHeight="1">
      <c r="A503" s="229"/>
      <c r="B503" s="231"/>
      <c r="C503" s="233"/>
      <c r="D503" s="229"/>
      <c r="E503" s="231"/>
      <c r="F503" s="234"/>
      <c r="G503" s="229"/>
      <c r="H503" s="229"/>
      <c r="DE503" s="103"/>
      <c r="DF503" s="58" t="str">
        <f t="shared" si="7"/>
        <v/>
      </c>
      <c r="DG503" s="111">
        <v>501</v>
      </c>
    </row>
    <row r="504" spans="1:111" s="37" customFormat="1" ht="12" customHeight="1">
      <c r="A504" s="229"/>
      <c r="B504" s="231"/>
      <c r="C504" s="233"/>
      <c r="D504" s="229"/>
      <c r="E504" s="231"/>
      <c r="F504" s="234"/>
      <c r="G504" s="229"/>
      <c r="H504" s="229"/>
      <c r="DE504" s="103"/>
      <c r="DF504" s="58" t="str">
        <f t="shared" si="7"/>
        <v/>
      </c>
      <c r="DG504" s="111">
        <v>502</v>
      </c>
    </row>
    <row r="505" spans="1:111" s="37" customFormat="1" ht="12" customHeight="1">
      <c r="A505" s="229"/>
      <c r="B505" s="231"/>
      <c r="C505" s="233"/>
      <c r="D505" s="229"/>
      <c r="E505" s="231"/>
      <c r="F505" s="234"/>
      <c r="G505" s="229"/>
      <c r="H505" s="229"/>
      <c r="DE505" s="103"/>
      <c r="DF505" s="58" t="str">
        <f t="shared" si="7"/>
        <v/>
      </c>
      <c r="DG505" s="111">
        <v>503</v>
      </c>
    </row>
    <row r="506" spans="1:111" s="37" customFormat="1" ht="12" customHeight="1">
      <c r="A506" s="229"/>
      <c r="B506" s="231"/>
      <c r="C506" s="233"/>
      <c r="D506" s="229"/>
      <c r="E506" s="231"/>
      <c r="F506" s="234"/>
      <c r="G506" s="229"/>
      <c r="H506" s="229"/>
      <c r="DE506" s="103"/>
      <c r="DF506" s="58" t="str">
        <f t="shared" si="7"/>
        <v/>
      </c>
      <c r="DG506" s="111">
        <v>504</v>
      </c>
    </row>
    <row r="507" spans="1:111" s="37" customFormat="1" ht="12" customHeight="1">
      <c r="A507" s="229"/>
      <c r="B507" s="231"/>
      <c r="C507" s="233"/>
      <c r="D507" s="229"/>
      <c r="E507" s="231"/>
      <c r="F507" s="234"/>
      <c r="G507" s="229"/>
      <c r="H507" s="229"/>
      <c r="DE507" s="103"/>
      <c r="DF507" s="58" t="str">
        <f t="shared" si="7"/>
        <v/>
      </c>
      <c r="DG507" s="111">
        <v>505</v>
      </c>
    </row>
    <row r="508" spans="1:111" s="37" customFormat="1" ht="12" customHeight="1">
      <c r="A508" s="229"/>
      <c r="B508" s="231"/>
      <c r="C508" s="233"/>
      <c r="D508" s="229"/>
      <c r="E508" s="231"/>
      <c r="F508" s="234"/>
      <c r="G508" s="229"/>
      <c r="H508" s="229"/>
      <c r="DE508" s="103"/>
      <c r="DF508" s="58" t="str">
        <f t="shared" si="7"/>
        <v/>
      </c>
      <c r="DG508" s="111">
        <v>506</v>
      </c>
    </row>
    <row r="509" spans="1:111" s="37" customFormat="1" ht="12" customHeight="1">
      <c r="A509" s="229"/>
      <c r="B509" s="231"/>
      <c r="C509" s="233"/>
      <c r="D509" s="229"/>
      <c r="E509" s="231"/>
      <c r="F509" s="234"/>
      <c r="G509" s="229"/>
      <c r="H509" s="229"/>
      <c r="DE509" s="103"/>
      <c r="DF509" s="58" t="str">
        <f t="shared" si="7"/>
        <v/>
      </c>
      <c r="DG509" s="111">
        <v>507</v>
      </c>
    </row>
    <row r="510" spans="1:111" s="37" customFormat="1" ht="12" customHeight="1">
      <c r="A510" s="229"/>
      <c r="B510" s="231"/>
      <c r="C510" s="233"/>
      <c r="D510" s="229"/>
      <c r="E510" s="231"/>
      <c r="F510" s="234"/>
      <c r="G510" s="229"/>
      <c r="H510" s="229"/>
      <c r="DE510" s="103"/>
      <c r="DF510" s="58" t="str">
        <f t="shared" si="7"/>
        <v/>
      </c>
      <c r="DG510" s="111">
        <v>508</v>
      </c>
    </row>
    <row r="511" spans="1:111" s="37" customFormat="1" ht="12" customHeight="1">
      <c r="A511" s="229"/>
      <c r="B511" s="231"/>
      <c r="C511" s="233"/>
      <c r="D511" s="229"/>
      <c r="E511" s="231"/>
      <c r="F511" s="234"/>
      <c r="G511" s="229"/>
      <c r="H511" s="229"/>
      <c r="DE511" s="103"/>
      <c r="DF511" s="58" t="str">
        <f t="shared" si="7"/>
        <v/>
      </c>
      <c r="DG511" s="111">
        <v>509</v>
      </c>
    </row>
    <row r="512" spans="1:111" s="37" customFormat="1" ht="12" customHeight="1">
      <c r="A512" s="229"/>
      <c r="B512" s="231"/>
      <c r="C512" s="233"/>
      <c r="D512" s="229"/>
      <c r="E512" s="231"/>
      <c r="F512" s="234"/>
      <c r="G512" s="229"/>
      <c r="H512" s="229"/>
      <c r="DE512" s="103"/>
      <c r="DF512" s="58" t="str">
        <f t="shared" si="7"/>
        <v/>
      </c>
      <c r="DG512" s="111">
        <v>510</v>
      </c>
    </row>
    <row r="513" spans="1:111" s="37" customFormat="1" ht="12" customHeight="1">
      <c r="A513" s="229"/>
      <c r="B513" s="231"/>
      <c r="C513" s="233"/>
      <c r="D513" s="229"/>
      <c r="E513" s="231"/>
      <c r="F513" s="234"/>
      <c r="G513" s="229"/>
      <c r="H513" s="229"/>
      <c r="DE513" s="103"/>
      <c r="DF513" s="58" t="str">
        <f t="shared" si="7"/>
        <v/>
      </c>
      <c r="DG513" s="111">
        <v>511</v>
      </c>
    </row>
    <row r="514" spans="1:111" s="37" customFormat="1" ht="12" customHeight="1">
      <c r="A514" s="229"/>
      <c r="B514" s="231"/>
      <c r="C514" s="233"/>
      <c r="D514" s="229"/>
      <c r="E514" s="231"/>
      <c r="F514" s="234"/>
      <c r="G514" s="229"/>
      <c r="H514" s="229"/>
      <c r="DE514" s="103"/>
      <c r="DF514" s="58" t="str">
        <f t="shared" si="7"/>
        <v/>
      </c>
      <c r="DG514" s="111">
        <v>512</v>
      </c>
    </row>
    <row r="515" spans="1:111" s="37" customFormat="1" ht="12" customHeight="1">
      <c r="A515" s="229"/>
      <c r="B515" s="231"/>
      <c r="C515" s="233"/>
      <c r="D515" s="229"/>
      <c r="E515" s="231"/>
      <c r="F515" s="234"/>
      <c r="G515" s="229"/>
      <c r="H515" s="229"/>
      <c r="DE515" s="103"/>
      <c r="DF515" s="58" t="str">
        <f t="shared" si="7"/>
        <v/>
      </c>
      <c r="DG515" s="111">
        <v>513</v>
      </c>
    </row>
    <row r="516" spans="1:111" s="37" customFormat="1" ht="12" customHeight="1">
      <c r="A516" s="229"/>
      <c r="B516" s="231"/>
      <c r="C516" s="233"/>
      <c r="D516" s="229"/>
      <c r="E516" s="231"/>
      <c r="F516" s="234"/>
      <c r="G516" s="229"/>
      <c r="H516" s="229"/>
      <c r="DE516" s="103"/>
      <c r="DF516" s="58" t="str">
        <f t="shared" si="7"/>
        <v/>
      </c>
      <c r="DG516" s="111">
        <v>514</v>
      </c>
    </row>
    <row r="517" spans="1:111" s="37" customFormat="1" ht="12" customHeight="1">
      <c r="A517" s="229"/>
      <c r="B517" s="231"/>
      <c r="C517" s="233"/>
      <c r="D517" s="229"/>
      <c r="E517" s="231"/>
      <c r="F517" s="234"/>
      <c r="G517" s="229"/>
      <c r="H517" s="229"/>
      <c r="DE517" s="103"/>
      <c r="DF517" s="58" t="str">
        <f t="shared" si="7"/>
        <v/>
      </c>
      <c r="DG517" s="111">
        <v>515</v>
      </c>
    </row>
    <row r="518" spans="1:111" s="37" customFormat="1" ht="12" customHeight="1">
      <c r="A518" s="229"/>
      <c r="B518" s="231"/>
      <c r="C518" s="233"/>
      <c r="D518" s="229"/>
      <c r="E518" s="231"/>
      <c r="F518" s="234"/>
      <c r="G518" s="229"/>
      <c r="H518" s="229"/>
      <c r="DE518" s="103"/>
      <c r="DF518" s="58" t="str">
        <f t="shared" si="7"/>
        <v/>
      </c>
      <c r="DG518" s="111">
        <v>516</v>
      </c>
    </row>
    <row r="519" spans="1:111" s="37" customFormat="1" ht="12" customHeight="1">
      <c r="A519" s="229"/>
      <c r="B519" s="231"/>
      <c r="C519" s="233"/>
      <c r="D519" s="229"/>
      <c r="E519" s="231"/>
      <c r="F519" s="234"/>
      <c r="G519" s="229"/>
      <c r="H519" s="229"/>
      <c r="DE519" s="103"/>
      <c r="DF519" s="58" t="str">
        <f t="shared" ref="DF519:DF582" si="8">IF(COUNTA(A519:H519)&gt;0,DG519,"")</f>
        <v/>
      </c>
      <c r="DG519" s="111">
        <v>517</v>
      </c>
    </row>
    <row r="520" spans="1:111" s="37" customFormat="1" ht="12" customHeight="1">
      <c r="A520" s="229"/>
      <c r="B520" s="231"/>
      <c r="C520" s="233"/>
      <c r="D520" s="229"/>
      <c r="E520" s="231"/>
      <c r="F520" s="234"/>
      <c r="G520" s="229"/>
      <c r="H520" s="229"/>
      <c r="DE520" s="103"/>
      <c r="DF520" s="58" t="str">
        <f t="shared" si="8"/>
        <v/>
      </c>
      <c r="DG520" s="111">
        <v>518</v>
      </c>
    </row>
    <row r="521" spans="1:111" s="37" customFormat="1" ht="12" customHeight="1">
      <c r="A521" s="229"/>
      <c r="B521" s="231"/>
      <c r="C521" s="233"/>
      <c r="D521" s="229"/>
      <c r="E521" s="231"/>
      <c r="F521" s="234"/>
      <c r="G521" s="229"/>
      <c r="H521" s="229"/>
      <c r="DE521" s="103"/>
      <c r="DF521" s="58" t="str">
        <f t="shared" si="8"/>
        <v/>
      </c>
      <c r="DG521" s="111">
        <v>519</v>
      </c>
    </row>
    <row r="522" spans="1:111" s="37" customFormat="1" ht="12" customHeight="1">
      <c r="A522" s="229"/>
      <c r="B522" s="231"/>
      <c r="C522" s="233"/>
      <c r="D522" s="229"/>
      <c r="E522" s="231"/>
      <c r="F522" s="234"/>
      <c r="G522" s="229"/>
      <c r="H522" s="229"/>
      <c r="DE522" s="103"/>
      <c r="DF522" s="58" t="str">
        <f t="shared" si="8"/>
        <v/>
      </c>
      <c r="DG522" s="111">
        <v>520</v>
      </c>
    </row>
    <row r="523" spans="1:111" s="37" customFormat="1" ht="12" customHeight="1">
      <c r="A523" s="229"/>
      <c r="B523" s="231"/>
      <c r="C523" s="233"/>
      <c r="D523" s="229"/>
      <c r="E523" s="231"/>
      <c r="F523" s="234"/>
      <c r="G523" s="229"/>
      <c r="H523" s="229"/>
      <c r="DE523" s="103"/>
      <c r="DF523" s="58" t="str">
        <f t="shared" si="8"/>
        <v/>
      </c>
      <c r="DG523" s="111">
        <v>521</v>
      </c>
    </row>
    <row r="524" spans="1:111" s="37" customFormat="1" ht="12" customHeight="1">
      <c r="A524" s="229"/>
      <c r="B524" s="231"/>
      <c r="C524" s="233"/>
      <c r="D524" s="229"/>
      <c r="E524" s="231"/>
      <c r="F524" s="234"/>
      <c r="G524" s="229"/>
      <c r="H524" s="229"/>
      <c r="DE524" s="103"/>
      <c r="DF524" s="58" t="str">
        <f t="shared" si="8"/>
        <v/>
      </c>
      <c r="DG524" s="111">
        <v>522</v>
      </c>
    </row>
    <row r="525" spans="1:111" s="37" customFormat="1" ht="12" customHeight="1">
      <c r="A525" s="229"/>
      <c r="B525" s="231"/>
      <c r="C525" s="233"/>
      <c r="D525" s="229"/>
      <c r="E525" s="231"/>
      <c r="F525" s="234"/>
      <c r="G525" s="229"/>
      <c r="H525" s="229"/>
      <c r="DE525" s="103"/>
      <c r="DF525" s="58" t="str">
        <f t="shared" si="8"/>
        <v/>
      </c>
      <c r="DG525" s="111">
        <v>523</v>
      </c>
    </row>
    <row r="526" spans="1:111" s="37" customFormat="1" ht="12" customHeight="1">
      <c r="A526" s="229"/>
      <c r="B526" s="231"/>
      <c r="C526" s="233"/>
      <c r="D526" s="229"/>
      <c r="E526" s="231"/>
      <c r="F526" s="234"/>
      <c r="G526" s="229"/>
      <c r="H526" s="229"/>
      <c r="DE526" s="103"/>
      <c r="DF526" s="58" t="str">
        <f t="shared" si="8"/>
        <v/>
      </c>
      <c r="DG526" s="111">
        <v>524</v>
      </c>
    </row>
    <row r="527" spans="1:111" s="37" customFormat="1" ht="12" customHeight="1">
      <c r="A527" s="229"/>
      <c r="B527" s="231"/>
      <c r="C527" s="233"/>
      <c r="D527" s="229"/>
      <c r="E527" s="231"/>
      <c r="F527" s="234"/>
      <c r="G527" s="229"/>
      <c r="H527" s="229"/>
      <c r="DE527" s="103"/>
      <c r="DF527" s="58" t="str">
        <f t="shared" si="8"/>
        <v/>
      </c>
      <c r="DG527" s="111">
        <v>525</v>
      </c>
    </row>
    <row r="528" spans="1:111" s="37" customFormat="1" ht="12" customHeight="1">
      <c r="A528" s="229"/>
      <c r="B528" s="231"/>
      <c r="C528" s="233"/>
      <c r="D528" s="229"/>
      <c r="E528" s="231"/>
      <c r="F528" s="234"/>
      <c r="G528" s="229"/>
      <c r="H528" s="229"/>
      <c r="DE528" s="103"/>
      <c r="DF528" s="58" t="str">
        <f t="shared" si="8"/>
        <v/>
      </c>
      <c r="DG528" s="111">
        <v>526</v>
      </c>
    </row>
    <row r="529" spans="1:111" s="37" customFormat="1" ht="12" customHeight="1">
      <c r="A529" s="229"/>
      <c r="B529" s="231"/>
      <c r="C529" s="233"/>
      <c r="D529" s="229"/>
      <c r="E529" s="231"/>
      <c r="F529" s="234"/>
      <c r="G529" s="229"/>
      <c r="H529" s="229"/>
      <c r="DE529" s="103"/>
      <c r="DF529" s="58" t="str">
        <f t="shared" si="8"/>
        <v/>
      </c>
      <c r="DG529" s="111">
        <v>527</v>
      </c>
    </row>
    <row r="530" spans="1:111" s="37" customFormat="1" ht="12" customHeight="1">
      <c r="A530" s="229"/>
      <c r="B530" s="231"/>
      <c r="C530" s="233"/>
      <c r="D530" s="229"/>
      <c r="E530" s="231"/>
      <c r="F530" s="234"/>
      <c r="G530" s="229"/>
      <c r="H530" s="229"/>
      <c r="DE530" s="103"/>
      <c r="DF530" s="58" t="str">
        <f t="shared" si="8"/>
        <v/>
      </c>
      <c r="DG530" s="111">
        <v>528</v>
      </c>
    </row>
    <row r="531" spans="1:111" s="37" customFormat="1" ht="12" customHeight="1">
      <c r="A531" s="229"/>
      <c r="B531" s="231"/>
      <c r="C531" s="233"/>
      <c r="D531" s="229"/>
      <c r="E531" s="231"/>
      <c r="F531" s="234"/>
      <c r="G531" s="229"/>
      <c r="H531" s="229"/>
      <c r="DE531" s="103"/>
      <c r="DF531" s="58" t="str">
        <f t="shared" si="8"/>
        <v/>
      </c>
      <c r="DG531" s="111">
        <v>529</v>
      </c>
    </row>
    <row r="532" spans="1:111" s="37" customFormat="1" ht="12" customHeight="1">
      <c r="A532" s="229"/>
      <c r="B532" s="231"/>
      <c r="C532" s="233"/>
      <c r="D532" s="229"/>
      <c r="E532" s="231"/>
      <c r="F532" s="234"/>
      <c r="G532" s="229"/>
      <c r="H532" s="229"/>
      <c r="DE532" s="103"/>
      <c r="DF532" s="58" t="str">
        <f t="shared" si="8"/>
        <v/>
      </c>
      <c r="DG532" s="111">
        <v>530</v>
      </c>
    </row>
    <row r="533" spans="1:111" s="37" customFormat="1" ht="12" customHeight="1">
      <c r="A533" s="229"/>
      <c r="B533" s="231"/>
      <c r="C533" s="233"/>
      <c r="D533" s="229"/>
      <c r="E533" s="231"/>
      <c r="F533" s="234"/>
      <c r="G533" s="229"/>
      <c r="H533" s="229"/>
      <c r="DE533" s="103"/>
      <c r="DF533" s="58" t="str">
        <f t="shared" si="8"/>
        <v/>
      </c>
      <c r="DG533" s="111">
        <v>531</v>
      </c>
    </row>
    <row r="534" spans="1:111" s="37" customFormat="1" ht="12" customHeight="1">
      <c r="A534" s="229"/>
      <c r="B534" s="231"/>
      <c r="C534" s="233"/>
      <c r="D534" s="229"/>
      <c r="E534" s="231"/>
      <c r="F534" s="234"/>
      <c r="G534" s="229"/>
      <c r="H534" s="229"/>
      <c r="DE534" s="103"/>
      <c r="DF534" s="58" t="str">
        <f t="shared" si="8"/>
        <v/>
      </c>
      <c r="DG534" s="111">
        <v>532</v>
      </c>
    </row>
    <row r="535" spans="1:111" s="37" customFormat="1" ht="12" customHeight="1">
      <c r="A535" s="229"/>
      <c r="B535" s="231"/>
      <c r="C535" s="233"/>
      <c r="D535" s="229"/>
      <c r="E535" s="231"/>
      <c r="F535" s="234"/>
      <c r="G535" s="229"/>
      <c r="H535" s="229"/>
      <c r="DE535" s="103"/>
      <c r="DF535" s="58" t="str">
        <f t="shared" si="8"/>
        <v/>
      </c>
      <c r="DG535" s="111">
        <v>533</v>
      </c>
    </row>
    <row r="536" spans="1:111" s="37" customFormat="1" ht="12" customHeight="1">
      <c r="A536" s="229"/>
      <c r="B536" s="231"/>
      <c r="C536" s="233"/>
      <c r="D536" s="229"/>
      <c r="E536" s="231"/>
      <c r="F536" s="234"/>
      <c r="G536" s="229"/>
      <c r="H536" s="229"/>
      <c r="DE536" s="103"/>
      <c r="DF536" s="58" t="str">
        <f t="shared" si="8"/>
        <v/>
      </c>
      <c r="DG536" s="111">
        <v>534</v>
      </c>
    </row>
    <row r="537" spans="1:111" s="37" customFormat="1" ht="12" customHeight="1">
      <c r="A537" s="229"/>
      <c r="B537" s="231"/>
      <c r="C537" s="233"/>
      <c r="D537" s="229"/>
      <c r="E537" s="231"/>
      <c r="F537" s="234"/>
      <c r="G537" s="229"/>
      <c r="H537" s="229"/>
      <c r="DE537" s="103"/>
      <c r="DF537" s="58" t="str">
        <f t="shared" si="8"/>
        <v/>
      </c>
      <c r="DG537" s="111">
        <v>535</v>
      </c>
    </row>
    <row r="538" spans="1:111" s="37" customFormat="1" ht="12" customHeight="1">
      <c r="A538" s="229"/>
      <c r="B538" s="231"/>
      <c r="C538" s="233"/>
      <c r="D538" s="229"/>
      <c r="E538" s="231"/>
      <c r="F538" s="234"/>
      <c r="G538" s="229"/>
      <c r="H538" s="229"/>
      <c r="DE538" s="103"/>
      <c r="DF538" s="58" t="str">
        <f t="shared" si="8"/>
        <v/>
      </c>
      <c r="DG538" s="111">
        <v>536</v>
      </c>
    </row>
    <row r="539" spans="1:111" s="37" customFormat="1" ht="12" customHeight="1">
      <c r="A539" s="229"/>
      <c r="B539" s="231"/>
      <c r="C539" s="233"/>
      <c r="D539" s="229"/>
      <c r="E539" s="231"/>
      <c r="F539" s="234"/>
      <c r="G539" s="229"/>
      <c r="H539" s="229"/>
      <c r="DE539" s="103"/>
      <c r="DF539" s="58" t="str">
        <f t="shared" si="8"/>
        <v/>
      </c>
      <c r="DG539" s="111">
        <v>537</v>
      </c>
    </row>
    <row r="540" spans="1:111" s="37" customFormat="1" ht="12" customHeight="1">
      <c r="A540" s="229"/>
      <c r="B540" s="231"/>
      <c r="C540" s="233"/>
      <c r="D540" s="229"/>
      <c r="E540" s="231"/>
      <c r="F540" s="234"/>
      <c r="G540" s="229"/>
      <c r="H540" s="229"/>
      <c r="DE540" s="103"/>
      <c r="DF540" s="58" t="str">
        <f t="shared" si="8"/>
        <v/>
      </c>
      <c r="DG540" s="111">
        <v>538</v>
      </c>
    </row>
    <row r="541" spans="1:111" s="37" customFormat="1" ht="12" customHeight="1">
      <c r="A541" s="229"/>
      <c r="B541" s="231"/>
      <c r="C541" s="233"/>
      <c r="D541" s="229"/>
      <c r="E541" s="231"/>
      <c r="F541" s="234"/>
      <c r="G541" s="229"/>
      <c r="H541" s="229"/>
      <c r="DE541" s="103"/>
      <c r="DF541" s="58" t="str">
        <f t="shared" si="8"/>
        <v/>
      </c>
      <c r="DG541" s="111">
        <v>539</v>
      </c>
    </row>
    <row r="542" spans="1:111" s="37" customFormat="1" ht="12" customHeight="1">
      <c r="A542" s="229"/>
      <c r="B542" s="231"/>
      <c r="C542" s="233"/>
      <c r="D542" s="229"/>
      <c r="E542" s="231"/>
      <c r="F542" s="234"/>
      <c r="G542" s="229"/>
      <c r="H542" s="229"/>
      <c r="DE542" s="103"/>
      <c r="DF542" s="58" t="str">
        <f t="shared" si="8"/>
        <v/>
      </c>
      <c r="DG542" s="111">
        <v>540</v>
      </c>
    </row>
    <row r="543" spans="1:111" s="37" customFormat="1" ht="12" customHeight="1">
      <c r="A543" s="229"/>
      <c r="B543" s="231"/>
      <c r="C543" s="233"/>
      <c r="D543" s="229"/>
      <c r="E543" s="231"/>
      <c r="F543" s="234"/>
      <c r="G543" s="229"/>
      <c r="H543" s="229"/>
      <c r="DE543" s="103"/>
      <c r="DF543" s="58" t="str">
        <f t="shared" si="8"/>
        <v/>
      </c>
      <c r="DG543" s="111">
        <v>541</v>
      </c>
    </row>
    <row r="544" spans="1:111" s="37" customFormat="1" ht="12" customHeight="1">
      <c r="A544" s="229"/>
      <c r="B544" s="231"/>
      <c r="C544" s="233"/>
      <c r="D544" s="229"/>
      <c r="E544" s="231"/>
      <c r="F544" s="234"/>
      <c r="G544" s="229"/>
      <c r="H544" s="229"/>
      <c r="DE544" s="103"/>
      <c r="DF544" s="58" t="str">
        <f t="shared" si="8"/>
        <v/>
      </c>
      <c r="DG544" s="111">
        <v>542</v>
      </c>
    </row>
    <row r="545" spans="1:111" s="37" customFormat="1" ht="12" customHeight="1">
      <c r="A545" s="229"/>
      <c r="B545" s="231"/>
      <c r="C545" s="233"/>
      <c r="D545" s="229"/>
      <c r="E545" s="231"/>
      <c r="F545" s="234"/>
      <c r="G545" s="229"/>
      <c r="H545" s="229"/>
      <c r="DE545" s="103"/>
      <c r="DF545" s="58" t="str">
        <f t="shared" si="8"/>
        <v/>
      </c>
      <c r="DG545" s="111">
        <v>543</v>
      </c>
    </row>
    <row r="546" spans="1:111" s="37" customFormat="1" ht="12" customHeight="1">
      <c r="A546" s="229"/>
      <c r="B546" s="231"/>
      <c r="C546" s="233"/>
      <c r="D546" s="229"/>
      <c r="E546" s="231"/>
      <c r="F546" s="234"/>
      <c r="G546" s="229"/>
      <c r="H546" s="229"/>
      <c r="DE546" s="103"/>
      <c r="DF546" s="58" t="str">
        <f t="shared" si="8"/>
        <v/>
      </c>
      <c r="DG546" s="111">
        <v>544</v>
      </c>
    </row>
    <row r="547" spans="1:111" s="37" customFormat="1" ht="12" customHeight="1">
      <c r="A547" s="229"/>
      <c r="B547" s="231"/>
      <c r="C547" s="233"/>
      <c r="D547" s="229"/>
      <c r="E547" s="231"/>
      <c r="F547" s="234"/>
      <c r="G547" s="229"/>
      <c r="H547" s="229"/>
      <c r="DE547" s="103"/>
      <c r="DF547" s="58" t="str">
        <f t="shared" si="8"/>
        <v/>
      </c>
      <c r="DG547" s="111">
        <v>545</v>
      </c>
    </row>
    <row r="548" spans="1:111" s="37" customFormat="1" ht="12" customHeight="1">
      <c r="A548" s="229"/>
      <c r="B548" s="231"/>
      <c r="C548" s="233"/>
      <c r="D548" s="229"/>
      <c r="E548" s="231"/>
      <c r="F548" s="234"/>
      <c r="G548" s="229"/>
      <c r="H548" s="229"/>
      <c r="DE548" s="103"/>
      <c r="DF548" s="58" t="str">
        <f t="shared" si="8"/>
        <v/>
      </c>
      <c r="DG548" s="111">
        <v>546</v>
      </c>
    </row>
    <row r="549" spans="1:111" s="37" customFormat="1" ht="12" customHeight="1">
      <c r="A549" s="229"/>
      <c r="B549" s="231"/>
      <c r="C549" s="233"/>
      <c r="D549" s="229"/>
      <c r="E549" s="231"/>
      <c r="F549" s="234"/>
      <c r="G549" s="229"/>
      <c r="H549" s="229"/>
      <c r="DE549" s="103"/>
      <c r="DF549" s="58" t="str">
        <f t="shared" si="8"/>
        <v/>
      </c>
      <c r="DG549" s="111">
        <v>547</v>
      </c>
    </row>
    <row r="550" spans="1:111" s="37" customFormat="1" ht="12" customHeight="1">
      <c r="A550" s="229"/>
      <c r="B550" s="231"/>
      <c r="C550" s="233"/>
      <c r="D550" s="229"/>
      <c r="E550" s="231"/>
      <c r="F550" s="234"/>
      <c r="G550" s="229"/>
      <c r="H550" s="229"/>
      <c r="DE550" s="103"/>
      <c r="DF550" s="58" t="str">
        <f t="shared" si="8"/>
        <v/>
      </c>
      <c r="DG550" s="111">
        <v>548</v>
      </c>
    </row>
    <row r="551" spans="1:111" s="37" customFormat="1" ht="12" customHeight="1">
      <c r="A551" s="229"/>
      <c r="B551" s="231"/>
      <c r="C551" s="233"/>
      <c r="D551" s="229"/>
      <c r="E551" s="231"/>
      <c r="F551" s="234"/>
      <c r="G551" s="229"/>
      <c r="H551" s="229"/>
      <c r="DE551" s="103"/>
      <c r="DF551" s="58" t="str">
        <f t="shared" si="8"/>
        <v/>
      </c>
      <c r="DG551" s="111">
        <v>549</v>
      </c>
    </row>
    <row r="552" spans="1:111" s="37" customFormat="1" ht="12" customHeight="1">
      <c r="A552" s="229"/>
      <c r="B552" s="231"/>
      <c r="C552" s="233"/>
      <c r="D552" s="229"/>
      <c r="E552" s="231"/>
      <c r="F552" s="234"/>
      <c r="G552" s="229"/>
      <c r="H552" s="229"/>
      <c r="DE552" s="103"/>
      <c r="DF552" s="58" t="str">
        <f t="shared" si="8"/>
        <v/>
      </c>
      <c r="DG552" s="111">
        <v>550</v>
      </c>
    </row>
    <row r="553" spans="1:111" s="37" customFormat="1" ht="12" customHeight="1">
      <c r="A553" s="229"/>
      <c r="B553" s="231"/>
      <c r="C553" s="233"/>
      <c r="D553" s="229"/>
      <c r="E553" s="231"/>
      <c r="F553" s="234"/>
      <c r="G553" s="229"/>
      <c r="H553" s="229"/>
      <c r="DE553" s="103"/>
      <c r="DF553" s="58" t="str">
        <f t="shared" si="8"/>
        <v/>
      </c>
      <c r="DG553" s="111">
        <v>551</v>
      </c>
    </row>
    <row r="554" spans="1:111" s="37" customFormat="1" ht="12" customHeight="1">
      <c r="A554" s="229"/>
      <c r="B554" s="231"/>
      <c r="C554" s="233"/>
      <c r="D554" s="229"/>
      <c r="E554" s="231"/>
      <c r="F554" s="234"/>
      <c r="G554" s="229"/>
      <c r="H554" s="229"/>
      <c r="DE554" s="103"/>
      <c r="DF554" s="58" t="str">
        <f t="shared" si="8"/>
        <v/>
      </c>
      <c r="DG554" s="111">
        <v>552</v>
      </c>
    </row>
    <row r="555" spans="1:111" s="37" customFormat="1" ht="12" customHeight="1">
      <c r="A555" s="229"/>
      <c r="B555" s="231"/>
      <c r="C555" s="233"/>
      <c r="D555" s="229"/>
      <c r="E555" s="231"/>
      <c r="F555" s="234"/>
      <c r="G555" s="229"/>
      <c r="H555" s="229"/>
      <c r="DE555" s="103"/>
      <c r="DF555" s="58" t="str">
        <f t="shared" si="8"/>
        <v/>
      </c>
      <c r="DG555" s="111">
        <v>553</v>
      </c>
    </row>
    <row r="556" spans="1:111" s="37" customFormat="1" ht="12" customHeight="1">
      <c r="A556" s="229"/>
      <c r="B556" s="231"/>
      <c r="C556" s="233"/>
      <c r="D556" s="229"/>
      <c r="E556" s="231"/>
      <c r="F556" s="234"/>
      <c r="G556" s="229"/>
      <c r="H556" s="229"/>
      <c r="DE556" s="103"/>
      <c r="DF556" s="58" t="str">
        <f t="shared" si="8"/>
        <v/>
      </c>
      <c r="DG556" s="111">
        <v>554</v>
      </c>
    </row>
    <row r="557" spans="1:111" s="37" customFormat="1" ht="12" customHeight="1">
      <c r="A557" s="229"/>
      <c r="B557" s="231"/>
      <c r="C557" s="233"/>
      <c r="D557" s="229"/>
      <c r="E557" s="231"/>
      <c r="F557" s="234"/>
      <c r="G557" s="229"/>
      <c r="H557" s="229"/>
      <c r="DE557" s="103"/>
      <c r="DF557" s="58" t="str">
        <f t="shared" si="8"/>
        <v/>
      </c>
      <c r="DG557" s="111">
        <v>555</v>
      </c>
    </row>
    <row r="558" spans="1:111" s="37" customFormat="1" ht="12" customHeight="1">
      <c r="A558" s="229"/>
      <c r="B558" s="231"/>
      <c r="C558" s="233"/>
      <c r="D558" s="229"/>
      <c r="E558" s="231"/>
      <c r="F558" s="234"/>
      <c r="G558" s="229"/>
      <c r="H558" s="229"/>
      <c r="DE558" s="103"/>
      <c r="DF558" s="58" t="str">
        <f t="shared" si="8"/>
        <v/>
      </c>
      <c r="DG558" s="111">
        <v>556</v>
      </c>
    </row>
    <row r="559" spans="1:111" s="37" customFormat="1" ht="12" customHeight="1">
      <c r="A559" s="229"/>
      <c r="B559" s="231"/>
      <c r="C559" s="233"/>
      <c r="D559" s="229"/>
      <c r="E559" s="231"/>
      <c r="F559" s="234"/>
      <c r="G559" s="229"/>
      <c r="H559" s="229"/>
      <c r="DE559" s="103"/>
      <c r="DF559" s="58" t="str">
        <f t="shared" si="8"/>
        <v/>
      </c>
      <c r="DG559" s="111">
        <v>557</v>
      </c>
    </row>
    <row r="560" spans="1:111" s="37" customFormat="1" ht="12" customHeight="1">
      <c r="A560" s="229"/>
      <c r="B560" s="231"/>
      <c r="C560" s="233"/>
      <c r="D560" s="229"/>
      <c r="E560" s="231"/>
      <c r="F560" s="234"/>
      <c r="G560" s="229"/>
      <c r="H560" s="229"/>
      <c r="DE560" s="103"/>
      <c r="DF560" s="58" t="str">
        <f t="shared" si="8"/>
        <v/>
      </c>
      <c r="DG560" s="111">
        <v>558</v>
      </c>
    </row>
    <row r="561" spans="1:111" s="37" customFormat="1" ht="12" customHeight="1">
      <c r="A561" s="229"/>
      <c r="B561" s="231"/>
      <c r="C561" s="233"/>
      <c r="D561" s="229"/>
      <c r="E561" s="231"/>
      <c r="F561" s="234"/>
      <c r="G561" s="229"/>
      <c r="H561" s="229"/>
      <c r="DE561" s="103"/>
      <c r="DF561" s="58" t="str">
        <f t="shared" si="8"/>
        <v/>
      </c>
      <c r="DG561" s="111">
        <v>559</v>
      </c>
    </row>
    <row r="562" spans="1:111" s="37" customFormat="1" ht="12" customHeight="1">
      <c r="A562" s="229"/>
      <c r="B562" s="231"/>
      <c r="C562" s="233"/>
      <c r="D562" s="229"/>
      <c r="E562" s="231"/>
      <c r="F562" s="234"/>
      <c r="G562" s="229"/>
      <c r="H562" s="229"/>
      <c r="DE562" s="103"/>
      <c r="DF562" s="58" t="str">
        <f t="shared" si="8"/>
        <v/>
      </c>
      <c r="DG562" s="111">
        <v>560</v>
      </c>
    </row>
    <row r="563" spans="1:111" s="37" customFormat="1" ht="12" customHeight="1">
      <c r="A563" s="229"/>
      <c r="B563" s="231"/>
      <c r="C563" s="233"/>
      <c r="D563" s="229"/>
      <c r="E563" s="231"/>
      <c r="F563" s="234"/>
      <c r="G563" s="229"/>
      <c r="H563" s="229"/>
      <c r="DE563" s="103"/>
      <c r="DF563" s="58" t="str">
        <f t="shared" si="8"/>
        <v/>
      </c>
      <c r="DG563" s="111">
        <v>561</v>
      </c>
    </row>
    <row r="564" spans="1:111" s="37" customFormat="1" ht="12" customHeight="1">
      <c r="A564" s="229"/>
      <c r="B564" s="231"/>
      <c r="C564" s="233"/>
      <c r="D564" s="229"/>
      <c r="E564" s="231"/>
      <c r="F564" s="234"/>
      <c r="G564" s="229"/>
      <c r="H564" s="229"/>
      <c r="DE564" s="103"/>
      <c r="DF564" s="58" t="str">
        <f t="shared" si="8"/>
        <v/>
      </c>
      <c r="DG564" s="111">
        <v>562</v>
      </c>
    </row>
    <row r="565" spans="1:111" s="37" customFormat="1" ht="12" customHeight="1">
      <c r="A565" s="229"/>
      <c r="B565" s="231"/>
      <c r="C565" s="233"/>
      <c r="D565" s="229"/>
      <c r="E565" s="231"/>
      <c r="F565" s="234"/>
      <c r="G565" s="229"/>
      <c r="H565" s="229"/>
      <c r="DE565" s="103"/>
      <c r="DF565" s="58" t="str">
        <f t="shared" si="8"/>
        <v/>
      </c>
      <c r="DG565" s="111">
        <v>563</v>
      </c>
    </row>
    <row r="566" spans="1:111" s="37" customFormat="1" ht="12" customHeight="1">
      <c r="A566" s="229"/>
      <c r="B566" s="231"/>
      <c r="C566" s="233"/>
      <c r="D566" s="229"/>
      <c r="E566" s="231"/>
      <c r="F566" s="234"/>
      <c r="G566" s="229"/>
      <c r="H566" s="229"/>
      <c r="DE566" s="103"/>
      <c r="DF566" s="58" t="str">
        <f t="shared" si="8"/>
        <v/>
      </c>
      <c r="DG566" s="111">
        <v>564</v>
      </c>
    </row>
    <row r="567" spans="1:111" s="37" customFormat="1" ht="12" customHeight="1">
      <c r="A567" s="229"/>
      <c r="B567" s="231"/>
      <c r="C567" s="233"/>
      <c r="D567" s="229"/>
      <c r="E567" s="231"/>
      <c r="F567" s="234"/>
      <c r="G567" s="229"/>
      <c r="H567" s="229"/>
      <c r="DE567" s="103"/>
      <c r="DF567" s="58" t="str">
        <f t="shared" si="8"/>
        <v/>
      </c>
      <c r="DG567" s="111">
        <v>565</v>
      </c>
    </row>
    <row r="568" spans="1:111" s="37" customFormat="1" ht="12" customHeight="1">
      <c r="A568" s="229"/>
      <c r="B568" s="231"/>
      <c r="C568" s="233"/>
      <c r="D568" s="229"/>
      <c r="E568" s="231"/>
      <c r="F568" s="234"/>
      <c r="G568" s="229"/>
      <c r="H568" s="229"/>
      <c r="DE568" s="103"/>
      <c r="DF568" s="58" t="str">
        <f t="shared" si="8"/>
        <v/>
      </c>
      <c r="DG568" s="111">
        <v>566</v>
      </c>
    </row>
    <row r="569" spans="1:111" s="37" customFormat="1" ht="12" customHeight="1">
      <c r="A569" s="229"/>
      <c r="B569" s="231"/>
      <c r="C569" s="233"/>
      <c r="D569" s="229"/>
      <c r="E569" s="231"/>
      <c r="F569" s="234"/>
      <c r="G569" s="229"/>
      <c r="H569" s="229"/>
      <c r="DE569" s="103"/>
      <c r="DF569" s="58" t="str">
        <f t="shared" si="8"/>
        <v/>
      </c>
      <c r="DG569" s="111">
        <v>567</v>
      </c>
    </row>
    <row r="570" spans="1:111" s="37" customFormat="1" ht="12" customHeight="1">
      <c r="A570" s="229"/>
      <c r="B570" s="231"/>
      <c r="C570" s="233"/>
      <c r="D570" s="229"/>
      <c r="E570" s="231"/>
      <c r="F570" s="234"/>
      <c r="G570" s="229"/>
      <c r="H570" s="229"/>
      <c r="DE570" s="103"/>
      <c r="DF570" s="58" t="str">
        <f t="shared" si="8"/>
        <v/>
      </c>
      <c r="DG570" s="111">
        <v>568</v>
      </c>
    </row>
    <row r="571" spans="1:111" s="37" customFormat="1" ht="12" customHeight="1">
      <c r="A571" s="229"/>
      <c r="B571" s="231"/>
      <c r="C571" s="233"/>
      <c r="D571" s="229"/>
      <c r="E571" s="231"/>
      <c r="F571" s="234"/>
      <c r="G571" s="229"/>
      <c r="H571" s="229"/>
      <c r="DE571" s="103"/>
      <c r="DF571" s="58" t="str">
        <f t="shared" si="8"/>
        <v/>
      </c>
      <c r="DG571" s="111">
        <v>569</v>
      </c>
    </row>
    <row r="572" spans="1:111" s="37" customFormat="1" ht="12" customHeight="1">
      <c r="A572" s="229"/>
      <c r="B572" s="231"/>
      <c r="C572" s="233"/>
      <c r="D572" s="229"/>
      <c r="E572" s="231"/>
      <c r="F572" s="234"/>
      <c r="G572" s="229"/>
      <c r="H572" s="229"/>
      <c r="DE572" s="103"/>
      <c r="DF572" s="58" t="str">
        <f t="shared" si="8"/>
        <v/>
      </c>
      <c r="DG572" s="111">
        <v>570</v>
      </c>
    </row>
    <row r="573" spans="1:111" s="37" customFormat="1" ht="12" customHeight="1">
      <c r="A573" s="229"/>
      <c r="B573" s="231"/>
      <c r="C573" s="233"/>
      <c r="D573" s="229"/>
      <c r="E573" s="231"/>
      <c r="F573" s="234"/>
      <c r="G573" s="229"/>
      <c r="H573" s="229"/>
      <c r="DE573" s="103"/>
      <c r="DF573" s="58" t="str">
        <f t="shared" si="8"/>
        <v/>
      </c>
      <c r="DG573" s="111">
        <v>571</v>
      </c>
    </row>
    <row r="574" spans="1:111" s="37" customFormat="1" ht="12" customHeight="1">
      <c r="A574" s="229"/>
      <c r="B574" s="231"/>
      <c r="C574" s="233"/>
      <c r="D574" s="229"/>
      <c r="E574" s="231"/>
      <c r="F574" s="234"/>
      <c r="G574" s="229"/>
      <c r="H574" s="229"/>
      <c r="DE574" s="103"/>
      <c r="DF574" s="58" t="str">
        <f t="shared" si="8"/>
        <v/>
      </c>
      <c r="DG574" s="111">
        <v>572</v>
      </c>
    </row>
    <row r="575" spans="1:111" s="37" customFormat="1" ht="12" customHeight="1">
      <c r="A575" s="229"/>
      <c r="B575" s="231"/>
      <c r="C575" s="233"/>
      <c r="D575" s="229"/>
      <c r="E575" s="231"/>
      <c r="F575" s="234"/>
      <c r="G575" s="229"/>
      <c r="H575" s="229"/>
      <c r="DE575" s="103"/>
      <c r="DF575" s="58" t="str">
        <f t="shared" si="8"/>
        <v/>
      </c>
      <c r="DG575" s="111">
        <v>573</v>
      </c>
    </row>
    <row r="576" spans="1:111" s="37" customFormat="1" ht="12" customHeight="1">
      <c r="A576" s="229"/>
      <c r="B576" s="231"/>
      <c r="C576" s="233"/>
      <c r="D576" s="229"/>
      <c r="E576" s="231"/>
      <c r="F576" s="234"/>
      <c r="G576" s="229"/>
      <c r="H576" s="229"/>
      <c r="DE576" s="103"/>
      <c r="DF576" s="58" t="str">
        <f t="shared" si="8"/>
        <v/>
      </c>
      <c r="DG576" s="111">
        <v>574</v>
      </c>
    </row>
    <row r="577" spans="1:111" s="37" customFormat="1" ht="12" customHeight="1">
      <c r="A577" s="229"/>
      <c r="B577" s="231"/>
      <c r="C577" s="233"/>
      <c r="D577" s="229"/>
      <c r="E577" s="231"/>
      <c r="F577" s="234"/>
      <c r="G577" s="229"/>
      <c r="H577" s="229"/>
      <c r="DE577" s="103"/>
      <c r="DF577" s="58" t="str">
        <f t="shared" si="8"/>
        <v/>
      </c>
      <c r="DG577" s="111">
        <v>575</v>
      </c>
    </row>
    <row r="578" spans="1:111" s="37" customFormat="1" ht="12" customHeight="1">
      <c r="A578" s="229"/>
      <c r="B578" s="231"/>
      <c r="C578" s="233"/>
      <c r="D578" s="229"/>
      <c r="E578" s="231"/>
      <c r="F578" s="234"/>
      <c r="G578" s="229"/>
      <c r="H578" s="229"/>
      <c r="DE578" s="103"/>
      <c r="DF578" s="58" t="str">
        <f t="shared" si="8"/>
        <v/>
      </c>
      <c r="DG578" s="111">
        <v>576</v>
      </c>
    </row>
    <row r="579" spans="1:111" s="37" customFormat="1" ht="12" customHeight="1">
      <c r="A579" s="229"/>
      <c r="B579" s="231"/>
      <c r="C579" s="233"/>
      <c r="D579" s="229"/>
      <c r="E579" s="231"/>
      <c r="F579" s="234"/>
      <c r="G579" s="229"/>
      <c r="H579" s="229"/>
      <c r="DE579" s="103"/>
      <c r="DF579" s="58" t="str">
        <f t="shared" si="8"/>
        <v/>
      </c>
      <c r="DG579" s="111">
        <v>577</v>
      </c>
    </row>
    <row r="580" spans="1:111" s="37" customFormat="1" ht="12" customHeight="1">
      <c r="A580" s="229"/>
      <c r="B580" s="231"/>
      <c r="C580" s="233"/>
      <c r="D580" s="229"/>
      <c r="E580" s="231"/>
      <c r="F580" s="234"/>
      <c r="G580" s="229"/>
      <c r="H580" s="229"/>
      <c r="DE580" s="103"/>
      <c r="DF580" s="58" t="str">
        <f t="shared" si="8"/>
        <v/>
      </c>
      <c r="DG580" s="111">
        <v>578</v>
      </c>
    </row>
    <row r="581" spans="1:111" s="37" customFormat="1" ht="12" customHeight="1">
      <c r="A581" s="229"/>
      <c r="B581" s="231"/>
      <c r="C581" s="233"/>
      <c r="D581" s="229"/>
      <c r="E581" s="231"/>
      <c r="F581" s="234"/>
      <c r="G581" s="229"/>
      <c r="H581" s="229"/>
      <c r="DE581" s="103"/>
      <c r="DF581" s="58" t="str">
        <f t="shared" si="8"/>
        <v/>
      </c>
      <c r="DG581" s="111">
        <v>579</v>
      </c>
    </row>
    <row r="582" spans="1:111" s="37" customFormat="1" ht="12" customHeight="1">
      <c r="A582" s="229"/>
      <c r="B582" s="231"/>
      <c r="C582" s="233"/>
      <c r="D582" s="229"/>
      <c r="E582" s="231"/>
      <c r="F582" s="234"/>
      <c r="G582" s="229"/>
      <c r="H582" s="229"/>
      <c r="DE582" s="103"/>
      <c r="DF582" s="58" t="str">
        <f t="shared" si="8"/>
        <v/>
      </c>
      <c r="DG582" s="111">
        <v>580</v>
      </c>
    </row>
    <row r="583" spans="1:111" s="37" customFormat="1" ht="12" customHeight="1">
      <c r="A583" s="229"/>
      <c r="B583" s="231"/>
      <c r="C583" s="233"/>
      <c r="D583" s="229"/>
      <c r="E583" s="231"/>
      <c r="F583" s="234"/>
      <c r="G583" s="229"/>
      <c r="H583" s="229"/>
      <c r="DE583" s="103"/>
      <c r="DF583" s="58" t="str">
        <f t="shared" ref="DF583:DF646" si="9">IF(COUNTA(A583:H583)&gt;0,DG583,"")</f>
        <v/>
      </c>
      <c r="DG583" s="111">
        <v>581</v>
      </c>
    </row>
    <row r="584" spans="1:111" s="37" customFormat="1" ht="12" customHeight="1">
      <c r="A584" s="229"/>
      <c r="B584" s="231"/>
      <c r="C584" s="233"/>
      <c r="D584" s="229"/>
      <c r="E584" s="231"/>
      <c r="F584" s="234"/>
      <c r="G584" s="229"/>
      <c r="H584" s="229"/>
      <c r="DE584" s="103"/>
      <c r="DF584" s="58" t="str">
        <f t="shared" si="9"/>
        <v/>
      </c>
      <c r="DG584" s="111">
        <v>582</v>
      </c>
    </row>
    <row r="585" spans="1:111" s="37" customFormat="1" ht="12" customHeight="1">
      <c r="A585" s="229"/>
      <c r="B585" s="231"/>
      <c r="C585" s="233"/>
      <c r="D585" s="229"/>
      <c r="E585" s="231"/>
      <c r="F585" s="234"/>
      <c r="G585" s="229"/>
      <c r="H585" s="229"/>
      <c r="DE585" s="103"/>
      <c r="DF585" s="58" t="str">
        <f t="shared" si="9"/>
        <v/>
      </c>
      <c r="DG585" s="111">
        <v>583</v>
      </c>
    </row>
    <row r="586" spans="1:111" s="37" customFormat="1" ht="12" customHeight="1">
      <c r="A586" s="229"/>
      <c r="B586" s="231"/>
      <c r="C586" s="233"/>
      <c r="D586" s="229"/>
      <c r="E586" s="231"/>
      <c r="F586" s="234"/>
      <c r="G586" s="229"/>
      <c r="H586" s="229"/>
      <c r="DE586" s="103"/>
      <c r="DF586" s="58" t="str">
        <f t="shared" si="9"/>
        <v/>
      </c>
      <c r="DG586" s="111">
        <v>584</v>
      </c>
    </row>
    <row r="587" spans="1:111" s="37" customFormat="1" ht="12" customHeight="1">
      <c r="A587" s="229"/>
      <c r="B587" s="231"/>
      <c r="C587" s="233"/>
      <c r="D587" s="229"/>
      <c r="E587" s="231"/>
      <c r="F587" s="234"/>
      <c r="G587" s="229"/>
      <c r="H587" s="229"/>
      <c r="DE587" s="103"/>
      <c r="DF587" s="58" t="str">
        <f t="shared" si="9"/>
        <v/>
      </c>
      <c r="DG587" s="111">
        <v>585</v>
      </c>
    </row>
    <row r="588" spans="1:111" s="37" customFormat="1" ht="12" customHeight="1">
      <c r="A588" s="229"/>
      <c r="B588" s="231"/>
      <c r="C588" s="233"/>
      <c r="D588" s="229"/>
      <c r="E588" s="231"/>
      <c r="F588" s="234"/>
      <c r="G588" s="229"/>
      <c r="H588" s="229"/>
      <c r="DE588" s="103"/>
      <c r="DF588" s="58" t="str">
        <f t="shared" si="9"/>
        <v/>
      </c>
      <c r="DG588" s="111">
        <v>586</v>
      </c>
    </row>
    <row r="589" spans="1:111" s="37" customFormat="1" ht="12" customHeight="1">
      <c r="A589" s="229"/>
      <c r="B589" s="231"/>
      <c r="C589" s="233"/>
      <c r="D589" s="229"/>
      <c r="E589" s="231"/>
      <c r="F589" s="234"/>
      <c r="G589" s="229"/>
      <c r="H589" s="229"/>
      <c r="DE589" s="103"/>
      <c r="DF589" s="58" t="str">
        <f t="shared" si="9"/>
        <v/>
      </c>
      <c r="DG589" s="111">
        <v>587</v>
      </c>
    </row>
    <row r="590" spans="1:111" s="37" customFormat="1" ht="12" customHeight="1">
      <c r="A590" s="229"/>
      <c r="B590" s="231"/>
      <c r="C590" s="233"/>
      <c r="D590" s="229"/>
      <c r="E590" s="231"/>
      <c r="F590" s="234"/>
      <c r="G590" s="229"/>
      <c r="H590" s="229"/>
      <c r="DE590" s="103"/>
      <c r="DF590" s="58" t="str">
        <f t="shared" si="9"/>
        <v/>
      </c>
      <c r="DG590" s="111">
        <v>588</v>
      </c>
    </row>
    <row r="591" spans="1:111" s="37" customFormat="1" ht="12" customHeight="1">
      <c r="A591" s="229"/>
      <c r="B591" s="231"/>
      <c r="C591" s="233"/>
      <c r="D591" s="229"/>
      <c r="E591" s="231"/>
      <c r="F591" s="234"/>
      <c r="G591" s="229"/>
      <c r="H591" s="229"/>
      <c r="DE591" s="103"/>
      <c r="DF591" s="58" t="str">
        <f t="shared" si="9"/>
        <v/>
      </c>
      <c r="DG591" s="111">
        <v>589</v>
      </c>
    </row>
    <row r="592" spans="1:111" s="37" customFormat="1" ht="12" customHeight="1">
      <c r="A592" s="229"/>
      <c r="B592" s="231"/>
      <c r="C592" s="233"/>
      <c r="D592" s="229"/>
      <c r="E592" s="231"/>
      <c r="F592" s="234"/>
      <c r="G592" s="229"/>
      <c r="H592" s="229"/>
      <c r="DE592" s="103"/>
      <c r="DF592" s="58" t="str">
        <f t="shared" si="9"/>
        <v/>
      </c>
      <c r="DG592" s="111">
        <v>590</v>
      </c>
    </row>
    <row r="593" spans="1:111" s="37" customFormat="1" ht="12" customHeight="1">
      <c r="A593" s="229"/>
      <c r="B593" s="231"/>
      <c r="C593" s="233"/>
      <c r="D593" s="229"/>
      <c r="E593" s="231"/>
      <c r="F593" s="234"/>
      <c r="G593" s="229"/>
      <c r="H593" s="229"/>
      <c r="DE593" s="103"/>
      <c r="DF593" s="58" t="str">
        <f t="shared" si="9"/>
        <v/>
      </c>
      <c r="DG593" s="111">
        <v>591</v>
      </c>
    </row>
    <row r="594" spans="1:111" s="37" customFormat="1" ht="12" customHeight="1">
      <c r="A594" s="229"/>
      <c r="B594" s="231"/>
      <c r="C594" s="233"/>
      <c r="D594" s="229"/>
      <c r="E594" s="231"/>
      <c r="F594" s="234"/>
      <c r="G594" s="229"/>
      <c r="H594" s="229"/>
      <c r="DE594" s="103"/>
      <c r="DF594" s="58" t="str">
        <f t="shared" si="9"/>
        <v/>
      </c>
      <c r="DG594" s="111">
        <v>592</v>
      </c>
    </row>
    <row r="595" spans="1:111" s="37" customFormat="1" ht="12" customHeight="1">
      <c r="A595" s="229"/>
      <c r="B595" s="231"/>
      <c r="C595" s="233"/>
      <c r="D595" s="229"/>
      <c r="E595" s="231"/>
      <c r="F595" s="234"/>
      <c r="G595" s="229"/>
      <c r="H595" s="229"/>
      <c r="DE595" s="103"/>
      <c r="DF595" s="58" t="str">
        <f t="shared" si="9"/>
        <v/>
      </c>
      <c r="DG595" s="111">
        <v>593</v>
      </c>
    </row>
    <row r="596" spans="1:111" s="37" customFormat="1" ht="12" customHeight="1">
      <c r="A596" s="229"/>
      <c r="B596" s="231"/>
      <c r="C596" s="233"/>
      <c r="D596" s="229"/>
      <c r="E596" s="231"/>
      <c r="F596" s="234"/>
      <c r="G596" s="229"/>
      <c r="H596" s="229"/>
      <c r="DE596" s="103"/>
      <c r="DF596" s="58" t="str">
        <f t="shared" si="9"/>
        <v/>
      </c>
      <c r="DG596" s="111">
        <v>594</v>
      </c>
    </row>
    <row r="597" spans="1:111" s="37" customFormat="1" ht="12" customHeight="1">
      <c r="A597" s="229"/>
      <c r="B597" s="231"/>
      <c r="C597" s="233"/>
      <c r="D597" s="229"/>
      <c r="E597" s="231"/>
      <c r="F597" s="234"/>
      <c r="G597" s="229"/>
      <c r="H597" s="229"/>
      <c r="DE597" s="103"/>
      <c r="DF597" s="58" t="str">
        <f t="shared" si="9"/>
        <v/>
      </c>
      <c r="DG597" s="111">
        <v>595</v>
      </c>
    </row>
    <row r="598" spans="1:111" s="37" customFormat="1" ht="12" customHeight="1">
      <c r="A598" s="229"/>
      <c r="B598" s="231"/>
      <c r="C598" s="233"/>
      <c r="D598" s="229"/>
      <c r="E598" s="231"/>
      <c r="F598" s="234"/>
      <c r="G598" s="229"/>
      <c r="H598" s="229"/>
      <c r="DE598" s="103"/>
      <c r="DF598" s="58" t="str">
        <f t="shared" si="9"/>
        <v/>
      </c>
      <c r="DG598" s="111">
        <v>596</v>
      </c>
    </row>
    <row r="599" spans="1:111" s="37" customFormat="1" ht="12" customHeight="1">
      <c r="A599" s="229"/>
      <c r="B599" s="231"/>
      <c r="C599" s="233"/>
      <c r="D599" s="229"/>
      <c r="E599" s="231"/>
      <c r="F599" s="234"/>
      <c r="G599" s="229"/>
      <c r="H599" s="229"/>
      <c r="DE599" s="103"/>
      <c r="DF599" s="58" t="str">
        <f t="shared" si="9"/>
        <v/>
      </c>
      <c r="DG599" s="111">
        <v>597</v>
      </c>
    </row>
    <row r="600" spans="1:111" s="37" customFormat="1" ht="12" customHeight="1">
      <c r="A600" s="229"/>
      <c r="B600" s="231"/>
      <c r="C600" s="233"/>
      <c r="D600" s="229"/>
      <c r="E600" s="231"/>
      <c r="F600" s="234"/>
      <c r="G600" s="229"/>
      <c r="H600" s="229"/>
      <c r="DE600" s="103"/>
      <c r="DF600" s="58" t="str">
        <f t="shared" si="9"/>
        <v/>
      </c>
      <c r="DG600" s="111">
        <v>598</v>
      </c>
    </row>
    <row r="601" spans="1:111" s="37" customFormat="1" ht="12" customHeight="1">
      <c r="A601" s="229"/>
      <c r="B601" s="231"/>
      <c r="C601" s="233"/>
      <c r="D601" s="229"/>
      <c r="E601" s="231"/>
      <c r="F601" s="234"/>
      <c r="G601" s="229"/>
      <c r="H601" s="229"/>
      <c r="DE601" s="103"/>
      <c r="DF601" s="58" t="str">
        <f t="shared" si="9"/>
        <v/>
      </c>
      <c r="DG601" s="111">
        <v>599</v>
      </c>
    </row>
    <row r="602" spans="1:111" s="37" customFormat="1" ht="12" customHeight="1">
      <c r="A602" s="229"/>
      <c r="B602" s="231"/>
      <c r="C602" s="233"/>
      <c r="D602" s="229"/>
      <c r="E602" s="231"/>
      <c r="F602" s="234"/>
      <c r="G602" s="229"/>
      <c r="H602" s="229"/>
      <c r="DE602" s="103"/>
      <c r="DF602" s="58" t="str">
        <f t="shared" si="9"/>
        <v/>
      </c>
      <c r="DG602" s="111">
        <v>600</v>
      </c>
    </row>
    <row r="603" spans="1:111" s="37" customFormat="1" ht="12" customHeight="1">
      <c r="A603" s="229"/>
      <c r="B603" s="231"/>
      <c r="C603" s="233"/>
      <c r="D603" s="229"/>
      <c r="E603" s="231"/>
      <c r="F603" s="234"/>
      <c r="G603" s="229"/>
      <c r="H603" s="229"/>
      <c r="DE603" s="103"/>
      <c r="DF603" s="58" t="str">
        <f t="shared" si="9"/>
        <v/>
      </c>
      <c r="DG603" s="111">
        <v>601</v>
      </c>
    </row>
    <row r="604" spans="1:111" s="37" customFormat="1" ht="12" customHeight="1">
      <c r="A604" s="229"/>
      <c r="B604" s="231"/>
      <c r="C604" s="233"/>
      <c r="D604" s="229"/>
      <c r="E604" s="231"/>
      <c r="F604" s="234"/>
      <c r="G604" s="229"/>
      <c r="H604" s="229"/>
      <c r="DE604" s="103"/>
      <c r="DF604" s="58" t="str">
        <f t="shared" si="9"/>
        <v/>
      </c>
      <c r="DG604" s="111">
        <v>602</v>
      </c>
    </row>
    <row r="605" spans="1:111" s="37" customFormat="1" ht="12" customHeight="1">
      <c r="A605" s="229"/>
      <c r="B605" s="231"/>
      <c r="C605" s="233"/>
      <c r="D605" s="229"/>
      <c r="E605" s="231"/>
      <c r="F605" s="234"/>
      <c r="G605" s="229"/>
      <c r="H605" s="229"/>
      <c r="DE605" s="103"/>
      <c r="DF605" s="58" t="str">
        <f t="shared" si="9"/>
        <v/>
      </c>
      <c r="DG605" s="111">
        <v>603</v>
      </c>
    </row>
    <row r="606" spans="1:111" s="37" customFormat="1" ht="12" customHeight="1">
      <c r="A606" s="229"/>
      <c r="B606" s="231"/>
      <c r="C606" s="233"/>
      <c r="D606" s="229"/>
      <c r="E606" s="231"/>
      <c r="F606" s="234"/>
      <c r="G606" s="229"/>
      <c r="H606" s="229"/>
      <c r="DE606" s="103"/>
      <c r="DF606" s="58" t="str">
        <f t="shared" si="9"/>
        <v/>
      </c>
      <c r="DG606" s="111">
        <v>604</v>
      </c>
    </row>
    <row r="607" spans="1:111" s="37" customFormat="1" ht="12" customHeight="1">
      <c r="A607" s="229"/>
      <c r="B607" s="231"/>
      <c r="C607" s="233"/>
      <c r="D607" s="229"/>
      <c r="E607" s="231"/>
      <c r="F607" s="234"/>
      <c r="G607" s="229"/>
      <c r="H607" s="229"/>
      <c r="DE607" s="103"/>
      <c r="DF607" s="58" t="str">
        <f t="shared" si="9"/>
        <v/>
      </c>
      <c r="DG607" s="111">
        <v>605</v>
      </c>
    </row>
    <row r="608" spans="1:111" s="37" customFormat="1" ht="12" customHeight="1">
      <c r="A608" s="229"/>
      <c r="B608" s="231"/>
      <c r="C608" s="233"/>
      <c r="D608" s="229"/>
      <c r="E608" s="231"/>
      <c r="F608" s="234"/>
      <c r="G608" s="229"/>
      <c r="H608" s="229"/>
      <c r="DE608" s="103"/>
      <c r="DF608" s="58" t="str">
        <f t="shared" si="9"/>
        <v/>
      </c>
      <c r="DG608" s="111">
        <v>606</v>
      </c>
    </row>
    <row r="609" spans="1:111" s="37" customFormat="1" ht="12" customHeight="1">
      <c r="A609" s="229"/>
      <c r="B609" s="231"/>
      <c r="C609" s="233"/>
      <c r="D609" s="229"/>
      <c r="E609" s="231"/>
      <c r="F609" s="234"/>
      <c r="G609" s="229"/>
      <c r="H609" s="229"/>
      <c r="DE609" s="103"/>
      <c r="DF609" s="58" t="str">
        <f t="shared" si="9"/>
        <v/>
      </c>
      <c r="DG609" s="111">
        <v>607</v>
      </c>
    </row>
    <row r="610" spans="1:111" s="37" customFormat="1" ht="12" customHeight="1">
      <c r="A610" s="229"/>
      <c r="B610" s="231"/>
      <c r="C610" s="233"/>
      <c r="D610" s="229"/>
      <c r="E610" s="231"/>
      <c r="F610" s="234"/>
      <c r="G610" s="229"/>
      <c r="H610" s="229"/>
      <c r="DE610" s="103"/>
      <c r="DF610" s="58" t="str">
        <f t="shared" si="9"/>
        <v/>
      </c>
      <c r="DG610" s="111">
        <v>608</v>
      </c>
    </row>
    <row r="611" spans="1:111" s="37" customFormat="1" ht="12" customHeight="1">
      <c r="A611" s="229"/>
      <c r="B611" s="231"/>
      <c r="C611" s="233"/>
      <c r="D611" s="229"/>
      <c r="E611" s="231"/>
      <c r="F611" s="234"/>
      <c r="G611" s="229"/>
      <c r="H611" s="229"/>
      <c r="DE611" s="103"/>
      <c r="DF611" s="58" t="str">
        <f t="shared" si="9"/>
        <v/>
      </c>
      <c r="DG611" s="111">
        <v>609</v>
      </c>
    </row>
    <row r="612" spans="1:111" s="37" customFormat="1" ht="12" customHeight="1">
      <c r="A612" s="229"/>
      <c r="B612" s="231"/>
      <c r="C612" s="233"/>
      <c r="D612" s="229"/>
      <c r="E612" s="231"/>
      <c r="F612" s="234"/>
      <c r="G612" s="229"/>
      <c r="H612" s="229"/>
      <c r="DE612" s="103"/>
      <c r="DF612" s="58" t="str">
        <f t="shared" si="9"/>
        <v/>
      </c>
      <c r="DG612" s="111">
        <v>610</v>
      </c>
    </row>
    <row r="613" spans="1:111" s="37" customFormat="1" ht="12" customHeight="1">
      <c r="A613" s="229"/>
      <c r="B613" s="231"/>
      <c r="C613" s="233"/>
      <c r="D613" s="229"/>
      <c r="E613" s="231"/>
      <c r="F613" s="234"/>
      <c r="G613" s="229"/>
      <c r="H613" s="229"/>
      <c r="DE613" s="103"/>
      <c r="DF613" s="58" t="str">
        <f t="shared" si="9"/>
        <v/>
      </c>
      <c r="DG613" s="111">
        <v>611</v>
      </c>
    </row>
    <row r="614" spans="1:111" s="37" customFormat="1" ht="12" customHeight="1">
      <c r="A614" s="229"/>
      <c r="B614" s="231"/>
      <c r="C614" s="233"/>
      <c r="D614" s="229"/>
      <c r="E614" s="231"/>
      <c r="F614" s="234"/>
      <c r="G614" s="229"/>
      <c r="H614" s="229"/>
      <c r="DE614" s="103"/>
      <c r="DF614" s="58" t="str">
        <f t="shared" si="9"/>
        <v/>
      </c>
      <c r="DG614" s="111">
        <v>612</v>
      </c>
    </row>
    <row r="615" spans="1:111" s="37" customFormat="1" ht="12" customHeight="1">
      <c r="A615" s="229"/>
      <c r="B615" s="231"/>
      <c r="C615" s="233"/>
      <c r="D615" s="229"/>
      <c r="E615" s="231"/>
      <c r="F615" s="234"/>
      <c r="G615" s="229"/>
      <c r="H615" s="229"/>
      <c r="DE615" s="103"/>
      <c r="DF615" s="58" t="str">
        <f t="shared" si="9"/>
        <v/>
      </c>
      <c r="DG615" s="111">
        <v>613</v>
      </c>
    </row>
    <row r="616" spans="1:111" s="37" customFormat="1" ht="12" customHeight="1">
      <c r="A616" s="229"/>
      <c r="B616" s="231"/>
      <c r="C616" s="233"/>
      <c r="D616" s="229"/>
      <c r="E616" s="231"/>
      <c r="F616" s="234"/>
      <c r="G616" s="229"/>
      <c r="H616" s="229"/>
      <c r="DE616" s="103"/>
      <c r="DF616" s="58" t="str">
        <f t="shared" si="9"/>
        <v/>
      </c>
      <c r="DG616" s="111">
        <v>614</v>
      </c>
    </row>
    <row r="617" spans="1:111" s="37" customFormat="1" ht="12" customHeight="1">
      <c r="A617" s="229"/>
      <c r="B617" s="231"/>
      <c r="C617" s="233"/>
      <c r="D617" s="229"/>
      <c r="E617" s="231"/>
      <c r="F617" s="234"/>
      <c r="G617" s="229"/>
      <c r="H617" s="229"/>
      <c r="DE617" s="103"/>
      <c r="DF617" s="58" t="str">
        <f t="shared" si="9"/>
        <v/>
      </c>
      <c r="DG617" s="111">
        <v>615</v>
      </c>
    </row>
    <row r="618" spans="1:111" s="37" customFormat="1" ht="12" customHeight="1">
      <c r="A618" s="229"/>
      <c r="B618" s="231"/>
      <c r="C618" s="233"/>
      <c r="D618" s="229"/>
      <c r="E618" s="231"/>
      <c r="F618" s="234"/>
      <c r="G618" s="229"/>
      <c r="H618" s="229"/>
      <c r="DE618" s="103"/>
      <c r="DF618" s="58" t="str">
        <f t="shared" si="9"/>
        <v/>
      </c>
      <c r="DG618" s="111">
        <v>616</v>
      </c>
    </row>
    <row r="619" spans="1:111" s="37" customFormat="1" ht="12" customHeight="1">
      <c r="A619" s="229"/>
      <c r="B619" s="231"/>
      <c r="C619" s="233"/>
      <c r="D619" s="229"/>
      <c r="E619" s="231"/>
      <c r="F619" s="234"/>
      <c r="G619" s="229"/>
      <c r="H619" s="229"/>
      <c r="DE619" s="103"/>
      <c r="DF619" s="58" t="str">
        <f t="shared" si="9"/>
        <v/>
      </c>
      <c r="DG619" s="111">
        <v>617</v>
      </c>
    </row>
    <row r="620" spans="1:111" s="37" customFormat="1" ht="12" customHeight="1">
      <c r="A620" s="229"/>
      <c r="B620" s="231"/>
      <c r="C620" s="233"/>
      <c r="D620" s="229"/>
      <c r="E620" s="231"/>
      <c r="F620" s="234"/>
      <c r="G620" s="229"/>
      <c r="H620" s="229"/>
      <c r="DE620" s="103"/>
      <c r="DF620" s="58" t="str">
        <f t="shared" si="9"/>
        <v/>
      </c>
      <c r="DG620" s="111">
        <v>618</v>
      </c>
    </row>
    <row r="621" spans="1:111" s="37" customFormat="1" ht="12" customHeight="1">
      <c r="A621" s="229"/>
      <c r="B621" s="231"/>
      <c r="C621" s="233"/>
      <c r="D621" s="229"/>
      <c r="E621" s="231"/>
      <c r="F621" s="234"/>
      <c r="G621" s="229"/>
      <c r="H621" s="229"/>
      <c r="DE621" s="103"/>
      <c r="DF621" s="58" t="str">
        <f t="shared" si="9"/>
        <v/>
      </c>
      <c r="DG621" s="111">
        <v>619</v>
      </c>
    </row>
    <row r="622" spans="1:111" s="37" customFormat="1" ht="12" customHeight="1">
      <c r="A622" s="229"/>
      <c r="B622" s="231"/>
      <c r="C622" s="233"/>
      <c r="D622" s="229"/>
      <c r="E622" s="231"/>
      <c r="F622" s="234"/>
      <c r="G622" s="229"/>
      <c r="H622" s="229"/>
      <c r="DE622" s="103"/>
      <c r="DF622" s="58" t="str">
        <f t="shared" si="9"/>
        <v/>
      </c>
      <c r="DG622" s="111">
        <v>620</v>
      </c>
    </row>
    <row r="623" spans="1:111" s="37" customFormat="1" ht="12" customHeight="1">
      <c r="A623" s="229"/>
      <c r="B623" s="231"/>
      <c r="C623" s="233"/>
      <c r="D623" s="229"/>
      <c r="E623" s="231"/>
      <c r="F623" s="234"/>
      <c r="G623" s="229"/>
      <c r="H623" s="229"/>
      <c r="DE623" s="103"/>
      <c r="DF623" s="58" t="str">
        <f t="shared" si="9"/>
        <v/>
      </c>
      <c r="DG623" s="111">
        <v>621</v>
      </c>
    </row>
    <row r="624" spans="1:111" s="37" customFormat="1" ht="12" customHeight="1">
      <c r="A624" s="229"/>
      <c r="B624" s="231"/>
      <c r="C624" s="233"/>
      <c r="D624" s="229"/>
      <c r="E624" s="231"/>
      <c r="F624" s="234"/>
      <c r="G624" s="229"/>
      <c r="H624" s="229"/>
      <c r="DE624" s="103"/>
      <c r="DF624" s="58" t="str">
        <f t="shared" si="9"/>
        <v/>
      </c>
      <c r="DG624" s="111">
        <v>622</v>
      </c>
    </row>
    <row r="625" spans="1:111" s="37" customFormat="1" ht="12" customHeight="1">
      <c r="A625" s="229"/>
      <c r="B625" s="231"/>
      <c r="C625" s="233"/>
      <c r="D625" s="229"/>
      <c r="E625" s="231"/>
      <c r="F625" s="234"/>
      <c r="G625" s="229"/>
      <c r="H625" s="229"/>
      <c r="DE625" s="103"/>
      <c r="DF625" s="58" t="str">
        <f t="shared" si="9"/>
        <v/>
      </c>
      <c r="DG625" s="111">
        <v>623</v>
      </c>
    </row>
    <row r="626" spans="1:111" s="37" customFormat="1" ht="12" customHeight="1">
      <c r="A626" s="229"/>
      <c r="B626" s="231"/>
      <c r="C626" s="233"/>
      <c r="D626" s="229"/>
      <c r="E626" s="231"/>
      <c r="F626" s="234"/>
      <c r="G626" s="229"/>
      <c r="H626" s="229"/>
      <c r="DE626" s="103"/>
      <c r="DF626" s="58" t="str">
        <f t="shared" si="9"/>
        <v/>
      </c>
      <c r="DG626" s="111">
        <v>624</v>
      </c>
    </row>
    <row r="627" spans="1:111" s="37" customFormat="1" ht="12" customHeight="1">
      <c r="A627" s="229"/>
      <c r="B627" s="231"/>
      <c r="C627" s="233"/>
      <c r="D627" s="229"/>
      <c r="E627" s="231"/>
      <c r="F627" s="234"/>
      <c r="G627" s="229"/>
      <c r="H627" s="229"/>
      <c r="DE627" s="103"/>
      <c r="DF627" s="58" t="str">
        <f t="shared" si="9"/>
        <v/>
      </c>
      <c r="DG627" s="111">
        <v>625</v>
      </c>
    </row>
    <row r="628" spans="1:111" s="37" customFormat="1" ht="12" customHeight="1">
      <c r="A628" s="229"/>
      <c r="B628" s="231"/>
      <c r="C628" s="233"/>
      <c r="D628" s="229"/>
      <c r="E628" s="231"/>
      <c r="F628" s="234"/>
      <c r="G628" s="229"/>
      <c r="H628" s="229"/>
      <c r="DE628" s="103"/>
      <c r="DF628" s="58" t="str">
        <f t="shared" si="9"/>
        <v/>
      </c>
      <c r="DG628" s="111">
        <v>626</v>
      </c>
    </row>
    <row r="629" spans="1:111" s="37" customFormat="1" ht="12" customHeight="1">
      <c r="A629" s="229"/>
      <c r="B629" s="231"/>
      <c r="C629" s="233"/>
      <c r="D629" s="229"/>
      <c r="E629" s="231"/>
      <c r="F629" s="234"/>
      <c r="G629" s="229"/>
      <c r="H629" s="229"/>
      <c r="DE629" s="103"/>
      <c r="DF629" s="58" t="str">
        <f t="shared" si="9"/>
        <v/>
      </c>
      <c r="DG629" s="111">
        <v>627</v>
      </c>
    </row>
    <row r="630" spans="1:111" s="37" customFormat="1" ht="12" customHeight="1">
      <c r="A630" s="229"/>
      <c r="B630" s="231"/>
      <c r="C630" s="233"/>
      <c r="D630" s="229"/>
      <c r="E630" s="231"/>
      <c r="F630" s="234"/>
      <c r="G630" s="229"/>
      <c r="H630" s="229"/>
      <c r="DE630" s="103"/>
      <c r="DF630" s="58" t="str">
        <f t="shared" si="9"/>
        <v/>
      </c>
      <c r="DG630" s="111">
        <v>628</v>
      </c>
    </row>
    <row r="631" spans="1:111" s="37" customFormat="1" ht="12" customHeight="1">
      <c r="A631" s="229"/>
      <c r="B631" s="231"/>
      <c r="C631" s="233"/>
      <c r="D631" s="229"/>
      <c r="E631" s="231"/>
      <c r="F631" s="234"/>
      <c r="G631" s="229"/>
      <c r="H631" s="229"/>
      <c r="DE631" s="103"/>
      <c r="DF631" s="58" t="str">
        <f t="shared" si="9"/>
        <v/>
      </c>
      <c r="DG631" s="111">
        <v>629</v>
      </c>
    </row>
    <row r="632" spans="1:111" s="37" customFormat="1" ht="12" customHeight="1">
      <c r="A632" s="229"/>
      <c r="B632" s="231"/>
      <c r="C632" s="233"/>
      <c r="D632" s="229"/>
      <c r="E632" s="231"/>
      <c r="F632" s="234"/>
      <c r="G632" s="229"/>
      <c r="H632" s="229"/>
      <c r="DE632" s="103"/>
      <c r="DF632" s="58" t="str">
        <f t="shared" si="9"/>
        <v/>
      </c>
      <c r="DG632" s="111">
        <v>630</v>
      </c>
    </row>
    <row r="633" spans="1:111" s="37" customFormat="1" ht="12" customHeight="1">
      <c r="A633" s="229"/>
      <c r="B633" s="231"/>
      <c r="C633" s="233"/>
      <c r="D633" s="229"/>
      <c r="E633" s="231"/>
      <c r="F633" s="234"/>
      <c r="G633" s="229"/>
      <c r="H633" s="229"/>
      <c r="DE633" s="103"/>
      <c r="DF633" s="58" t="str">
        <f t="shared" si="9"/>
        <v/>
      </c>
      <c r="DG633" s="111">
        <v>631</v>
      </c>
    </row>
    <row r="634" spans="1:111" s="37" customFormat="1" ht="12" customHeight="1">
      <c r="A634" s="229"/>
      <c r="B634" s="231"/>
      <c r="C634" s="233"/>
      <c r="D634" s="229"/>
      <c r="E634" s="231"/>
      <c r="F634" s="234"/>
      <c r="G634" s="229"/>
      <c r="H634" s="229"/>
      <c r="DE634" s="103"/>
      <c r="DF634" s="58" t="str">
        <f t="shared" si="9"/>
        <v/>
      </c>
      <c r="DG634" s="111">
        <v>632</v>
      </c>
    </row>
    <row r="635" spans="1:111" s="37" customFormat="1" ht="12" customHeight="1">
      <c r="A635" s="229"/>
      <c r="B635" s="231"/>
      <c r="C635" s="233"/>
      <c r="D635" s="229"/>
      <c r="E635" s="231"/>
      <c r="F635" s="234"/>
      <c r="G635" s="229"/>
      <c r="H635" s="229"/>
      <c r="DE635" s="103"/>
      <c r="DF635" s="58" t="str">
        <f t="shared" si="9"/>
        <v/>
      </c>
      <c r="DG635" s="111">
        <v>633</v>
      </c>
    </row>
    <row r="636" spans="1:111" s="37" customFormat="1" ht="12" customHeight="1">
      <c r="A636" s="229"/>
      <c r="B636" s="231"/>
      <c r="C636" s="233"/>
      <c r="D636" s="229"/>
      <c r="E636" s="231"/>
      <c r="F636" s="234"/>
      <c r="G636" s="229"/>
      <c r="H636" s="229"/>
      <c r="DE636" s="103"/>
      <c r="DF636" s="58" t="str">
        <f t="shared" si="9"/>
        <v/>
      </c>
      <c r="DG636" s="111">
        <v>634</v>
      </c>
    </row>
    <row r="637" spans="1:111" s="37" customFormat="1" ht="12" customHeight="1">
      <c r="A637" s="229"/>
      <c r="B637" s="231"/>
      <c r="C637" s="233"/>
      <c r="D637" s="229"/>
      <c r="E637" s="231"/>
      <c r="F637" s="234"/>
      <c r="G637" s="229"/>
      <c r="H637" s="229"/>
      <c r="DE637" s="103"/>
      <c r="DF637" s="58" t="str">
        <f t="shared" si="9"/>
        <v/>
      </c>
      <c r="DG637" s="111">
        <v>635</v>
      </c>
    </row>
    <row r="638" spans="1:111" s="37" customFormat="1" ht="12" customHeight="1">
      <c r="A638" s="229"/>
      <c r="B638" s="231"/>
      <c r="C638" s="233"/>
      <c r="D638" s="229"/>
      <c r="E638" s="231"/>
      <c r="F638" s="234"/>
      <c r="G638" s="229"/>
      <c r="H638" s="229"/>
      <c r="DE638" s="103"/>
      <c r="DF638" s="58" t="str">
        <f t="shared" si="9"/>
        <v/>
      </c>
      <c r="DG638" s="111">
        <v>636</v>
      </c>
    </row>
    <row r="639" spans="1:111" s="37" customFormat="1" ht="12" customHeight="1">
      <c r="A639" s="229"/>
      <c r="B639" s="231"/>
      <c r="C639" s="233"/>
      <c r="D639" s="229"/>
      <c r="E639" s="231"/>
      <c r="F639" s="234"/>
      <c r="G639" s="229"/>
      <c r="H639" s="229"/>
      <c r="DE639" s="103"/>
      <c r="DF639" s="58" t="str">
        <f t="shared" si="9"/>
        <v/>
      </c>
      <c r="DG639" s="111">
        <v>637</v>
      </c>
    </row>
    <row r="640" spans="1:111" s="37" customFormat="1" ht="12" customHeight="1">
      <c r="A640" s="229"/>
      <c r="B640" s="231"/>
      <c r="C640" s="233"/>
      <c r="D640" s="229"/>
      <c r="E640" s="231"/>
      <c r="F640" s="234"/>
      <c r="G640" s="229"/>
      <c r="H640" s="229"/>
      <c r="DE640" s="103"/>
      <c r="DF640" s="58" t="str">
        <f t="shared" si="9"/>
        <v/>
      </c>
      <c r="DG640" s="111">
        <v>638</v>
      </c>
    </row>
    <row r="641" spans="1:111" s="37" customFormat="1" ht="12" customHeight="1">
      <c r="A641" s="229"/>
      <c r="B641" s="231"/>
      <c r="C641" s="233"/>
      <c r="D641" s="229"/>
      <c r="E641" s="231"/>
      <c r="F641" s="234"/>
      <c r="G641" s="229"/>
      <c r="H641" s="229"/>
      <c r="DE641" s="103"/>
      <c r="DF641" s="58" t="str">
        <f t="shared" si="9"/>
        <v/>
      </c>
      <c r="DG641" s="111">
        <v>639</v>
      </c>
    </row>
    <row r="642" spans="1:111" s="37" customFormat="1" ht="12" customHeight="1">
      <c r="A642" s="229"/>
      <c r="B642" s="231"/>
      <c r="C642" s="233"/>
      <c r="D642" s="229"/>
      <c r="E642" s="231"/>
      <c r="F642" s="234"/>
      <c r="G642" s="229"/>
      <c r="H642" s="229"/>
      <c r="DE642" s="103"/>
      <c r="DF642" s="58" t="str">
        <f t="shared" si="9"/>
        <v/>
      </c>
      <c r="DG642" s="111">
        <v>640</v>
      </c>
    </row>
    <row r="643" spans="1:111" s="37" customFormat="1" ht="12" customHeight="1">
      <c r="A643" s="229"/>
      <c r="B643" s="231"/>
      <c r="C643" s="233"/>
      <c r="D643" s="229"/>
      <c r="E643" s="231"/>
      <c r="F643" s="234"/>
      <c r="G643" s="229"/>
      <c r="H643" s="229"/>
      <c r="DE643" s="103"/>
      <c r="DF643" s="58" t="str">
        <f t="shared" si="9"/>
        <v/>
      </c>
      <c r="DG643" s="111">
        <v>641</v>
      </c>
    </row>
    <row r="644" spans="1:111" s="37" customFormat="1" ht="12" customHeight="1">
      <c r="A644" s="229"/>
      <c r="B644" s="231"/>
      <c r="C644" s="233"/>
      <c r="D644" s="229"/>
      <c r="E644" s="231"/>
      <c r="F644" s="234"/>
      <c r="G644" s="229"/>
      <c r="H644" s="229"/>
      <c r="DE644" s="103"/>
      <c r="DF644" s="58" t="str">
        <f t="shared" si="9"/>
        <v/>
      </c>
      <c r="DG644" s="111">
        <v>642</v>
      </c>
    </row>
    <row r="645" spans="1:111" s="37" customFormat="1" ht="12" customHeight="1">
      <c r="A645" s="229"/>
      <c r="B645" s="231"/>
      <c r="C645" s="233"/>
      <c r="D645" s="229"/>
      <c r="E645" s="231"/>
      <c r="F645" s="234"/>
      <c r="G645" s="229"/>
      <c r="H645" s="229"/>
      <c r="DE645" s="103"/>
      <c r="DF645" s="58" t="str">
        <f t="shared" si="9"/>
        <v/>
      </c>
      <c r="DG645" s="111">
        <v>643</v>
      </c>
    </row>
    <row r="646" spans="1:111" s="37" customFormat="1" ht="12" customHeight="1">
      <c r="A646" s="229"/>
      <c r="B646" s="231"/>
      <c r="C646" s="233"/>
      <c r="D646" s="229"/>
      <c r="E646" s="231"/>
      <c r="F646" s="234"/>
      <c r="G646" s="229"/>
      <c r="H646" s="229"/>
      <c r="DE646" s="103"/>
      <c r="DF646" s="58" t="str">
        <f t="shared" si="9"/>
        <v/>
      </c>
      <c r="DG646" s="111">
        <v>644</v>
      </c>
    </row>
    <row r="647" spans="1:111" s="37" customFormat="1" ht="12" customHeight="1">
      <c r="A647" s="229"/>
      <c r="B647" s="231"/>
      <c r="C647" s="233"/>
      <c r="D647" s="229"/>
      <c r="E647" s="231"/>
      <c r="F647" s="234"/>
      <c r="G647" s="229"/>
      <c r="H647" s="229"/>
      <c r="DE647" s="103"/>
      <c r="DF647" s="58" t="str">
        <f t="shared" ref="DF647:DF710" si="10">IF(COUNTA(A647:H647)&gt;0,DG647,"")</f>
        <v/>
      </c>
      <c r="DG647" s="111">
        <v>645</v>
      </c>
    </row>
    <row r="648" spans="1:111" s="37" customFormat="1" ht="12" customHeight="1">
      <c r="A648" s="229"/>
      <c r="B648" s="231"/>
      <c r="C648" s="233"/>
      <c r="D648" s="229"/>
      <c r="E648" s="231"/>
      <c r="F648" s="234"/>
      <c r="G648" s="229"/>
      <c r="H648" s="229"/>
      <c r="DE648" s="103"/>
      <c r="DF648" s="58" t="str">
        <f t="shared" si="10"/>
        <v/>
      </c>
      <c r="DG648" s="111">
        <v>646</v>
      </c>
    </row>
    <row r="649" spans="1:111" s="37" customFormat="1" ht="12" customHeight="1">
      <c r="A649" s="229"/>
      <c r="B649" s="231"/>
      <c r="C649" s="233"/>
      <c r="D649" s="229"/>
      <c r="E649" s="231"/>
      <c r="F649" s="234"/>
      <c r="G649" s="229"/>
      <c r="H649" s="229"/>
      <c r="DE649" s="103"/>
      <c r="DF649" s="58" t="str">
        <f t="shared" si="10"/>
        <v/>
      </c>
      <c r="DG649" s="111">
        <v>647</v>
      </c>
    </row>
    <row r="650" spans="1:111" s="37" customFormat="1" ht="12" customHeight="1">
      <c r="A650" s="229"/>
      <c r="B650" s="231"/>
      <c r="C650" s="233"/>
      <c r="D650" s="229"/>
      <c r="E650" s="231"/>
      <c r="F650" s="234"/>
      <c r="G650" s="229"/>
      <c r="H650" s="229"/>
      <c r="DE650" s="103"/>
      <c r="DF650" s="58" t="str">
        <f t="shared" si="10"/>
        <v/>
      </c>
      <c r="DG650" s="111">
        <v>648</v>
      </c>
    </row>
    <row r="651" spans="1:111" s="37" customFormat="1" ht="12" customHeight="1">
      <c r="A651" s="229"/>
      <c r="B651" s="231"/>
      <c r="C651" s="233"/>
      <c r="D651" s="229"/>
      <c r="E651" s="231"/>
      <c r="F651" s="234"/>
      <c r="G651" s="229"/>
      <c r="H651" s="229"/>
      <c r="DE651" s="103"/>
      <c r="DF651" s="58" t="str">
        <f t="shared" si="10"/>
        <v/>
      </c>
      <c r="DG651" s="111">
        <v>649</v>
      </c>
    </row>
    <row r="652" spans="1:111" s="37" customFormat="1" ht="12" customHeight="1">
      <c r="A652" s="229"/>
      <c r="B652" s="231"/>
      <c r="C652" s="233"/>
      <c r="D652" s="229"/>
      <c r="E652" s="231"/>
      <c r="F652" s="234"/>
      <c r="G652" s="229"/>
      <c r="H652" s="229"/>
      <c r="DE652" s="103"/>
      <c r="DF652" s="58" t="str">
        <f t="shared" si="10"/>
        <v/>
      </c>
      <c r="DG652" s="111">
        <v>650</v>
      </c>
    </row>
    <row r="653" spans="1:111" s="37" customFormat="1" ht="12" customHeight="1">
      <c r="A653" s="229"/>
      <c r="B653" s="231"/>
      <c r="C653" s="233"/>
      <c r="D653" s="229"/>
      <c r="E653" s="231"/>
      <c r="F653" s="234"/>
      <c r="G653" s="229"/>
      <c r="H653" s="229"/>
      <c r="DE653" s="103"/>
      <c r="DF653" s="58" t="str">
        <f t="shared" si="10"/>
        <v/>
      </c>
      <c r="DG653" s="111">
        <v>651</v>
      </c>
    </row>
    <row r="654" spans="1:111" s="37" customFormat="1" ht="12" customHeight="1">
      <c r="A654" s="229"/>
      <c r="B654" s="231"/>
      <c r="C654" s="233"/>
      <c r="D654" s="229"/>
      <c r="E654" s="231"/>
      <c r="F654" s="234"/>
      <c r="G654" s="229"/>
      <c r="H654" s="229"/>
      <c r="DE654" s="103"/>
      <c r="DF654" s="58" t="str">
        <f t="shared" si="10"/>
        <v/>
      </c>
      <c r="DG654" s="111">
        <v>652</v>
      </c>
    </row>
    <row r="655" spans="1:111" s="37" customFormat="1" ht="12" customHeight="1">
      <c r="A655" s="229"/>
      <c r="B655" s="231"/>
      <c r="C655" s="233"/>
      <c r="D655" s="229"/>
      <c r="E655" s="231"/>
      <c r="F655" s="234"/>
      <c r="G655" s="229"/>
      <c r="H655" s="229"/>
      <c r="DE655" s="103"/>
      <c r="DF655" s="58" t="str">
        <f t="shared" si="10"/>
        <v/>
      </c>
      <c r="DG655" s="111">
        <v>653</v>
      </c>
    </row>
    <row r="656" spans="1:111" s="37" customFormat="1" ht="12" customHeight="1">
      <c r="A656" s="229"/>
      <c r="B656" s="231"/>
      <c r="C656" s="233"/>
      <c r="D656" s="229"/>
      <c r="E656" s="231"/>
      <c r="F656" s="234"/>
      <c r="G656" s="229"/>
      <c r="H656" s="229"/>
      <c r="DE656" s="103"/>
      <c r="DF656" s="58" t="str">
        <f t="shared" si="10"/>
        <v/>
      </c>
      <c r="DG656" s="111">
        <v>654</v>
      </c>
    </row>
    <row r="657" spans="1:111" s="37" customFormat="1" ht="12" customHeight="1">
      <c r="A657" s="229"/>
      <c r="B657" s="231"/>
      <c r="C657" s="233"/>
      <c r="D657" s="229"/>
      <c r="E657" s="231"/>
      <c r="F657" s="234"/>
      <c r="G657" s="229"/>
      <c r="H657" s="229"/>
      <c r="DE657" s="103"/>
      <c r="DF657" s="58" t="str">
        <f t="shared" si="10"/>
        <v/>
      </c>
      <c r="DG657" s="111">
        <v>655</v>
      </c>
    </row>
    <row r="658" spans="1:111" s="37" customFormat="1" ht="12" customHeight="1">
      <c r="A658" s="229"/>
      <c r="B658" s="231"/>
      <c r="C658" s="233"/>
      <c r="D658" s="229"/>
      <c r="E658" s="231"/>
      <c r="F658" s="234"/>
      <c r="G658" s="229"/>
      <c r="H658" s="229"/>
      <c r="DE658" s="103"/>
      <c r="DF658" s="58" t="str">
        <f t="shared" si="10"/>
        <v/>
      </c>
      <c r="DG658" s="111">
        <v>656</v>
      </c>
    </row>
    <row r="659" spans="1:111" s="37" customFormat="1" ht="12" customHeight="1">
      <c r="A659" s="229"/>
      <c r="B659" s="231"/>
      <c r="C659" s="233"/>
      <c r="D659" s="229"/>
      <c r="E659" s="231"/>
      <c r="F659" s="234"/>
      <c r="G659" s="229"/>
      <c r="H659" s="229"/>
      <c r="DE659" s="103"/>
      <c r="DF659" s="58" t="str">
        <f t="shared" si="10"/>
        <v/>
      </c>
      <c r="DG659" s="111">
        <v>657</v>
      </c>
    </row>
    <row r="660" spans="1:111" s="37" customFormat="1" ht="12" customHeight="1">
      <c r="A660" s="229"/>
      <c r="B660" s="231"/>
      <c r="C660" s="233"/>
      <c r="D660" s="229"/>
      <c r="E660" s="231"/>
      <c r="F660" s="234"/>
      <c r="G660" s="229"/>
      <c r="H660" s="229"/>
      <c r="DE660" s="103"/>
      <c r="DF660" s="58" t="str">
        <f t="shared" si="10"/>
        <v/>
      </c>
      <c r="DG660" s="111">
        <v>658</v>
      </c>
    </row>
    <row r="661" spans="1:111" s="37" customFormat="1" ht="12" customHeight="1">
      <c r="A661" s="229"/>
      <c r="B661" s="231"/>
      <c r="C661" s="233"/>
      <c r="D661" s="229"/>
      <c r="E661" s="231"/>
      <c r="F661" s="234"/>
      <c r="G661" s="229"/>
      <c r="H661" s="229"/>
      <c r="DE661" s="103"/>
      <c r="DF661" s="58" t="str">
        <f t="shared" si="10"/>
        <v/>
      </c>
      <c r="DG661" s="111">
        <v>659</v>
      </c>
    </row>
    <row r="662" spans="1:111" s="37" customFormat="1" ht="12" customHeight="1">
      <c r="A662" s="229"/>
      <c r="B662" s="231"/>
      <c r="C662" s="233"/>
      <c r="D662" s="229"/>
      <c r="E662" s="231"/>
      <c r="F662" s="234"/>
      <c r="G662" s="229"/>
      <c r="H662" s="229"/>
      <c r="DE662" s="103"/>
      <c r="DF662" s="58" t="str">
        <f t="shared" si="10"/>
        <v/>
      </c>
      <c r="DG662" s="111">
        <v>660</v>
      </c>
    </row>
    <row r="663" spans="1:111" s="37" customFormat="1" ht="12" customHeight="1">
      <c r="A663" s="229"/>
      <c r="B663" s="231"/>
      <c r="C663" s="233"/>
      <c r="D663" s="229"/>
      <c r="E663" s="231"/>
      <c r="F663" s="234"/>
      <c r="G663" s="229"/>
      <c r="H663" s="229"/>
      <c r="DE663" s="103"/>
      <c r="DF663" s="58" t="str">
        <f t="shared" si="10"/>
        <v/>
      </c>
      <c r="DG663" s="111">
        <v>661</v>
      </c>
    </row>
    <row r="664" spans="1:111" s="37" customFormat="1" ht="12" customHeight="1">
      <c r="A664" s="229"/>
      <c r="B664" s="231"/>
      <c r="C664" s="233"/>
      <c r="D664" s="229"/>
      <c r="E664" s="231"/>
      <c r="F664" s="234"/>
      <c r="G664" s="229"/>
      <c r="H664" s="229"/>
      <c r="DE664" s="103"/>
      <c r="DF664" s="58" t="str">
        <f t="shared" si="10"/>
        <v/>
      </c>
      <c r="DG664" s="111">
        <v>662</v>
      </c>
    </row>
    <row r="665" spans="1:111" s="37" customFormat="1" ht="12" customHeight="1">
      <c r="A665" s="229"/>
      <c r="B665" s="231"/>
      <c r="C665" s="233"/>
      <c r="D665" s="229"/>
      <c r="E665" s="231"/>
      <c r="F665" s="234"/>
      <c r="G665" s="229"/>
      <c r="H665" s="229"/>
      <c r="DE665" s="103"/>
      <c r="DF665" s="58" t="str">
        <f t="shared" si="10"/>
        <v/>
      </c>
      <c r="DG665" s="111">
        <v>663</v>
      </c>
    </row>
    <row r="666" spans="1:111" s="37" customFormat="1" ht="12" customHeight="1">
      <c r="A666" s="229"/>
      <c r="B666" s="231"/>
      <c r="C666" s="233"/>
      <c r="D666" s="229"/>
      <c r="E666" s="231"/>
      <c r="F666" s="234"/>
      <c r="G666" s="229"/>
      <c r="H666" s="229"/>
      <c r="DE666" s="103"/>
      <c r="DF666" s="58" t="str">
        <f t="shared" si="10"/>
        <v/>
      </c>
      <c r="DG666" s="111">
        <v>664</v>
      </c>
    </row>
    <row r="667" spans="1:111" s="37" customFormat="1" ht="12" customHeight="1">
      <c r="A667" s="229"/>
      <c r="B667" s="231"/>
      <c r="C667" s="233"/>
      <c r="D667" s="229"/>
      <c r="E667" s="231"/>
      <c r="F667" s="234"/>
      <c r="G667" s="229"/>
      <c r="H667" s="229"/>
      <c r="DE667" s="103"/>
      <c r="DF667" s="58" t="str">
        <f t="shared" si="10"/>
        <v/>
      </c>
      <c r="DG667" s="111">
        <v>665</v>
      </c>
    </row>
    <row r="668" spans="1:111" s="37" customFormat="1" ht="12" customHeight="1">
      <c r="A668" s="229"/>
      <c r="B668" s="231"/>
      <c r="C668" s="233"/>
      <c r="D668" s="229"/>
      <c r="E668" s="231"/>
      <c r="F668" s="234"/>
      <c r="G668" s="229"/>
      <c r="H668" s="229"/>
      <c r="DE668" s="103"/>
      <c r="DF668" s="58" t="str">
        <f t="shared" si="10"/>
        <v/>
      </c>
      <c r="DG668" s="111">
        <v>666</v>
      </c>
    </row>
    <row r="669" spans="1:111" s="37" customFormat="1" ht="12" customHeight="1">
      <c r="A669" s="229"/>
      <c r="B669" s="231"/>
      <c r="C669" s="233"/>
      <c r="D669" s="229"/>
      <c r="E669" s="231"/>
      <c r="F669" s="234"/>
      <c r="G669" s="229"/>
      <c r="H669" s="229"/>
      <c r="DE669" s="103"/>
      <c r="DF669" s="58" t="str">
        <f t="shared" si="10"/>
        <v/>
      </c>
      <c r="DG669" s="111">
        <v>667</v>
      </c>
    </row>
    <row r="670" spans="1:111" s="37" customFormat="1" ht="12" customHeight="1">
      <c r="A670" s="229"/>
      <c r="B670" s="231"/>
      <c r="C670" s="233"/>
      <c r="D670" s="229"/>
      <c r="E670" s="231"/>
      <c r="F670" s="234"/>
      <c r="G670" s="229"/>
      <c r="H670" s="229"/>
      <c r="DE670" s="103"/>
      <c r="DF670" s="58" t="str">
        <f t="shared" si="10"/>
        <v/>
      </c>
      <c r="DG670" s="111">
        <v>668</v>
      </c>
    </row>
    <row r="671" spans="1:111" s="37" customFormat="1" ht="12" customHeight="1">
      <c r="A671" s="229"/>
      <c r="B671" s="231"/>
      <c r="C671" s="233"/>
      <c r="D671" s="229"/>
      <c r="E671" s="231"/>
      <c r="F671" s="234"/>
      <c r="G671" s="229"/>
      <c r="H671" s="229"/>
      <c r="DE671" s="103"/>
      <c r="DF671" s="58" t="str">
        <f t="shared" si="10"/>
        <v/>
      </c>
      <c r="DG671" s="111">
        <v>669</v>
      </c>
    </row>
    <row r="672" spans="1:111" s="37" customFormat="1" ht="12" customHeight="1">
      <c r="A672" s="229"/>
      <c r="B672" s="231"/>
      <c r="C672" s="233"/>
      <c r="D672" s="229"/>
      <c r="E672" s="231"/>
      <c r="F672" s="234"/>
      <c r="G672" s="229"/>
      <c r="H672" s="229"/>
      <c r="DE672" s="103"/>
      <c r="DF672" s="58" t="str">
        <f t="shared" si="10"/>
        <v/>
      </c>
      <c r="DG672" s="111">
        <v>670</v>
      </c>
    </row>
    <row r="673" spans="1:111" s="37" customFormat="1" ht="12" customHeight="1">
      <c r="A673" s="229"/>
      <c r="B673" s="231"/>
      <c r="C673" s="233"/>
      <c r="D673" s="229"/>
      <c r="E673" s="231"/>
      <c r="F673" s="234"/>
      <c r="G673" s="229"/>
      <c r="H673" s="229"/>
      <c r="DE673" s="103"/>
      <c r="DF673" s="58" t="str">
        <f t="shared" si="10"/>
        <v/>
      </c>
      <c r="DG673" s="111">
        <v>671</v>
      </c>
    </row>
    <row r="674" spans="1:111" s="37" customFormat="1" ht="12" customHeight="1">
      <c r="A674" s="229"/>
      <c r="B674" s="231"/>
      <c r="C674" s="233"/>
      <c r="D674" s="229"/>
      <c r="E674" s="231"/>
      <c r="F674" s="234"/>
      <c r="G674" s="229"/>
      <c r="H674" s="229"/>
      <c r="DE674" s="103"/>
      <c r="DF674" s="58" t="str">
        <f t="shared" si="10"/>
        <v/>
      </c>
      <c r="DG674" s="111">
        <v>672</v>
      </c>
    </row>
    <row r="675" spans="1:111" s="37" customFormat="1" ht="12" customHeight="1">
      <c r="A675" s="229"/>
      <c r="B675" s="231"/>
      <c r="C675" s="233"/>
      <c r="D675" s="229"/>
      <c r="E675" s="231"/>
      <c r="F675" s="234"/>
      <c r="G675" s="229"/>
      <c r="H675" s="229"/>
      <c r="DE675" s="103"/>
      <c r="DF675" s="58" t="str">
        <f t="shared" si="10"/>
        <v/>
      </c>
      <c r="DG675" s="111">
        <v>673</v>
      </c>
    </row>
    <row r="676" spans="1:111" s="37" customFormat="1" ht="12" customHeight="1">
      <c r="A676" s="229"/>
      <c r="B676" s="231"/>
      <c r="C676" s="233"/>
      <c r="D676" s="229"/>
      <c r="E676" s="231"/>
      <c r="F676" s="234"/>
      <c r="G676" s="229"/>
      <c r="H676" s="229"/>
      <c r="DE676" s="103"/>
      <c r="DF676" s="58" t="str">
        <f t="shared" si="10"/>
        <v/>
      </c>
      <c r="DG676" s="111">
        <v>674</v>
      </c>
    </row>
    <row r="677" spans="1:111" s="37" customFormat="1" ht="12" customHeight="1">
      <c r="A677" s="229"/>
      <c r="B677" s="231"/>
      <c r="C677" s="233"/>
      <c r="D677" s="229"/>
      <c r="E677" s="231"/>
      <c r="F677" s="234"/>
      <c r="G677" s="229"/>
      <c r="H677" s="229"/>
      <c r="DE677" s="103"/>
      <c r="DF677" s="58" t="str">
        <f t="shared" si="10"/>
        <v/>
      </c>
      <c r="DG677" s="111">
        <v>675</v>
      </c>
    </row>
    <row r="678" spans="1:111" s="37" customFormat="1" ht="12" customHeight="1">
      <c r="A678" s="229"/>
      <c r="B678" s="231"/>
      <c r="C678" s="233"/>
      <c r="D678" s="229"/>
      <c r="E678" s="231"/>
      <c r="F678" s="234"/>
      <c r="G678" s="229"/>
      <c r="H678" s="229"/>
      <c r="DE678" s="103"/>
      <c r="DF678" s="58" t="str">
        <f t="shared" si="10"/>
        <v/>
      </c>
      <c r="DG678" s="111">
        <v>676</v>
      </c>
    </row>
    <row r="679" spans="1:111" s="37" customFormat="1" ht="12" customHeight="1">
      <c r="A679" s="229"/>
      <c r="B679" s="231"/>
      <c r="C679" s="233"/>
      <c r="D679" s="229"/>
      <c r="E679" s="231"/>
      <c r="F679" s="234"/>
      <c r="G679" s="229"/>
      <c r="H679" s="229"/>
      <c r="DE679" s="103"/>
      <c r="DF679" s="58" t="str">
        <f t="shared" si="10"/>
        <v/>
      </c>
      <c r="DG679" s="111">
        <v>677</v>
      </c>
    </row>
    <row r="680" spans="1:111" s="37" customFormat="1" ht="12" customHeight="1">
      <c r="A680" s="229"/>
      <c r="B680" s="231"/>
      <c r="C680" s="233"/>
      <c r="D680" s="229"/>
      <c r="E680" s="231"/>
      <c r="F680" s="234"/>
      <c r="G680" s="229"/>
      <c r="H680" s="229"/>
      <c r="DE680" s="103"/>
      <c r="DF680" s="58" t="str">
        <f t="shared" si="10"/>
        <v/>
      </c>
      <c r="DG680" s="111">
        <v>678</v>
      </c>
    </row>
    <row r="681" spans="1:111" s="37" customFormat="1" ht="12" customHeight="1">
      <c r="A681" s="229"/>
      <c r="B681" s="231"/>
      <c r="C681" s="233"/>
      <c r="D681" s="229"/>
      <c r="E681" s="231"/>
      <c r="F681" s="234"/>
      <c r="G681" s="229"/>
      <c r="H681" s="229"/>
      <c r="DE681" s="103"/>
      <c r="DF681" s="58" t="str">
        <f t="shared" si="10"/>
        <v/>
      </c>
      <c r="DG681" s="111">
        <v>679</v>
      </c>
    </row>
    <row r="682" spans="1:111" s="37" customFormat="1" ht="12" customHeight="1">
      <c r="A682" s="229"/>
      <c r="B682" s="231"/>
      <c r="C682" s="233"/>
      <c r="D682" s="229"/>
      <c r="E682" s="231"/>
      <c r="F682" s="234"/>
      <c r="G682" s="229"/>
      <c r="H682" s="229"/>
      <c r="DE682" s="103"/>
      <c r="DF682" s="58" t="str">
        <f t="shared" si="10"/>
        <v/>
      </c>
      <c r="DG682" s="111">
        <v>680</v>
      </c>
    </row>
    <row r="683" spans="1:111" s="37" customFormat="1" ht="12" customHeight="1">
      <c r="A683" s="229"/>
      <c r="B683" s="231"/>
      <c r="C683" s="233"/>
      <c r="D683" s="229"/>
      <c r="E683" s="231"/>
      <c r="F683" s="234"/>
      <c r="G683" s="229"/>
      <c r="H683" s="229"/>
      <c r="DE683" s="103"/>
      <c r="DF683" s="58" t="str">
        <f t="shared" si="10"/>
        <v/>
      </c>
      <c r="DG683" s="111">
        <v>681</v>
      </c>
    </row>
    <row r="684" spans="1:111" s="37" customFormat="1" ht="12" customHeight="1">
      <c r="A684" s="229"/>
      <c r="B684" s="231"/>
      <c r="C684" s="233"/>
      <c r="D684" s="229"/>
      <c r="E684" s="231"/>
      <c r="F684" s="234"/>
      <c r="G684" s="229"/>
      <c r="H684" s="229"/>
      <c r="DE684" s="103"/>
      <c r="DF684" s="58" t="str">
        <f t="shared" si="10"/>
        <v/>
      </c>
      <c r="DG684" s="111">
        <v>682</v>
      </c>
    </row>
    <row r="685" spans="1:111" s="37" customFormat="1" ht="12" customHeight="1">
      <c r="A685" s="229"/>
      <c r="B685" s="231"/>
      <c r="C685" s="233"/>
      <c r="D685" s="229"/>
      <c r="E685" s="231"/>
      <c r="F685" s="234"/>
      <c r="G685" s="229"/>
      <c r="H685" s="229"/>
      <c r="DE685" s="103"/>
      <c r="DF685" s="58" t="str">
        <f t="shared" si="10"/>
        <v/>
      </c>
      <c r="DG685" s="111">
        <v>683</v>
      </c>
    </row>
    <row r="686" spans="1:111" s="37" customFormat="1" ht="12" customHeight="1">
      <c r="A686" s="229"/>
      <c r="B686" s="231"/>
      <c r="C686" s="233"/>
      <c r="D686" s="229"/>
      <c r="E686" s="231"/>
      <c r="F686" s="234"/>
      <c r="G686" s="229"/>
      <c r="H686" s="229"/>
      <c r="DE686" s="103"/>
      <c r="DF686" s="58" t="str">
        <f t="shared" si="10"/>
        <v/>
      </c>
      <c r="DG686" s="111">
        <v>684</v>
      </c>
    </row>
    <row r="687" spans="1:111" s="37" customFormat="1" ht="12" customHeight="1">
      <c r="A687" s="229"/>
      <c r="B687" s="231"/>
      <c r="C687" s="233"/>
      <c r="D687" s="229"/>
      <c r="E687" s="231"/>
      <c r="F687" s="234"/>
      <c r="G687" s="229"/>
      <c r="H687" s="229"/>
      <c r="DE687" s="103"/>
      <c r="DF687" s="58" t="str">
        <f t="shared" si="10"/>
        <v/>
      </c>
      <c r="DG687" s="111">
        <v>685</v>
      </c>
    </row>
    <row r="688" spans="1:111" s="37" customFormat="1" ht="12" customHeight="1">
      <c r="A688" s="229"/>
      <c r="B688" s="231"/>
      <c r="C688" s="233"/>
      <c r="D688" s="229"/>
      <c r="E688" s="231"/>
      <c r="F688" s="234"/>
      <c r="G688" s="229"/>
      <c r="H688" s="229"/>
      <c r="DE688" s="103"/>
      <c r="DF688" s="58" t="str">
        <f t="shared" si="10"/>
        <v/>
      </c>
      <c r="DG688" s="111">
        <v>686</v>
      </c>
    </row>
    <row r="689" spans="1:111" s="37" customFormat="1" ht="12" customHeight="1">
      <c r="A689" s="229"/>
      <c r="B689" s="231"/>
      <c r="C689" s="233"/>
      <c r="D689" s="229"/>
      <c r="E689" s="231"/>
      <c r="F689" s="234"/>
      <c r="G689" s="229"/>
      <c r="H689" s="229"/>
      <c r="DE689" s="103"/>
      <c r="DF689" s="58" t="str">
        <f t="shared" si="10"/>
        <v/>
      </c>
      <c r="DG689" s="111">
        <v>687</v>
      </c>
    </row>
    <row r="690" spans="1:111" s="37" customFormat="1" ht="12" customHeight="1">
      <c r="A690" s="229"/>
      <c r="B690" s="231"/>
      <c r="C690" s="233"/>
      <c r="D690" s="229"/>
      <c r="E690" s="231"/>
      <c r="F690" s="234"/>
      <c r="G690" s="229"/>
      <c r="H690" s="229"/>
      <c r="DE690" s="103"/>
      <c r="DF690" s="58" t="str">
        <f t="shared" si="10"/>
        <v/>
      </c>
      <c r="DG690" s="111">
        <v>688</v>
      </c>
    </row>
    <row r="691" spans="1:111" s="37" customFormat="1" ht="12" customHeight="1">
      <c r="A691" s="229"/>
      <c r="B691" s="231"/>
      <c r="C691" s="233"/>
      <c r="D691" s="229"/>
      <c r="E691" s="231"/>
      <c r="F691" s="234"/>
      <c r="G691" s="229"/>
      <c r="H691" s="229"/>
      <c r="DE691" s="103"/>
      <c r="DF691" s="58" t="str">
        <f t="shared" si="10"/>
        <v/>
      </c>
      <c r="DG691" s="111">
        <v>689</v>
      </c>
    </row>
    <row r="692" spans="1:111" s="37" customFormat="1" ht="12" customHeight="1">
      <c r="A692" s="229"/>
      <c r="B692" s="231"/>
      <c r="C692" s="233"/>
      <c r="D692" s="229"/>
      <c r="E692" s="231"/>
      <c r="F692" s="234"/>
      <c r="G692" s="229"/>
      <c r="H692" s="229"/>
      <c r="DE692" s="103"/>
      <c r="DF692" s="58" t="str">
        <f t="shared" si="10"/>
        <v/>
      </c>
      <c r="DG692" s="111">
        <v>690</v>
      </c>
    </row>
    <row r="693" spans="1:111" s="37" customFormat="1" ht="12" customHeight="1">
      <c r="A693" s="229"/>
      <c r="B693" s="231"/>
      <c r="C693" s="233"/>
      <c r="D693" s="229"/>
      <c r="E693" s="231"/>
      <c r="F693" s="234"/>
      <c r="G693" s="229"/>
      <c r="H693" s="229"/>
      <c r="DE693" s="103"/>
      <c r="DF693" s="58" t="str">
        <f t="shared" si="10"/>
        <v/>
      </c>
      <c r="DG693" s="111">
        <v>691</v>
      </c>
    </row>
    <row r="694" spans="1:111" s="37" customFormat="1" ht="12" customHeight="1">
      <c r="A694" s="229"/>
      <c r="B694" s="231"/>
      <c r="C694" s="233"/>
      <c r="D694" s="229"/>
      <c r="E694" s="231"/>
      <c r="F694" s="234"/>
      <c r="G694" s="229"/>
      <c r="H694" s="229"/>
      <c r="DE694" s="103"/>
      <c r="DF694" s="58" t="str">
        <f t="shared" si="10"/>
        <v/>
      </c>
      <c r="DG694" s="111">
        <v>692</v>
      </c>
    </row>
    <row r="695" spans="1:111" s="37" customFormat="1" ht="12" customHeight="1">
      <c r="A695" s="229"/>
      <c r="B695" s="231"/>
      <c r="C695" s="233"/>
      <c r="D695" s="229"/>
      <c r="E695" s="231"/>
      <c r="F695" s="234"/>
      <c r="G695" s="229"/>
      <c r="H695" s="229"/>
      <c r="DE695" s="103"/>
      <c r="DF695" s="58" t="str">
        <f t="shared" si="10"/>
        <v/>
      </c>
      <c r="DG695" s="111">
        <v>693</v>
      </c>
    </row>
    <row r="696" spans="1:111" s="37" customFormat="1" ht="12" customHeight="1">
      <c r="A696" s="229"/>
      <c r="B696" s="231"/>
      <c r="C696" s="233"/>
      <c r="D696" s="229"/>
      <c r="E696" s="231"/>
      <c r="F696" s="234"/>
      <c r="G696" s="229"/>
      <c r="H696" s="229"/>
      <c r="DE696" s="103"/>
      <c r="DF696" s="58" t="str">
        <f t="shared" si="10"/>
        <v/>
      </c>
      <c r="DG696" s="111">
        <v>694</v>
      </c>
    </row>
    <row r="697" spans="1:111" s="37" customFormat="1" ht="12" customHeight="1">
      <c r="A697" s="229"/>
      <c r="B697" s="231"/>
      <c r="C697" s="233"/>
      <c r="D697" s="229"/>
      <c r="E697" s="231"/>
      <c r="F697" s="234"/>
      <c r="G697" s="229"/>
      <c r="H697" s="229"/>
      <c r="DE697" s="103"/>
      <c r="DF697" s="58" t="str">
        <f t="shared" si="10"/>
        <v/>
      </c>
      <c r="DG697" s="111">
        <v>695</v>
      </c>
    </row>
    <row r="698" spans="1:111" s="37" customFormat="1" ht="12" customHeight="1">
      <c r="A698" s="229"/>
      <c r="B698" s="231"/>
      <c r="C698" s="233"/>
      <c r="D698" s="229"/>
      <c r="E698" s="231"/>
      <c r="F698" s="234"/>
      <c r="G698" s="229"/>
      <c r="H698" s="229"/>
      <c r="DE698" s="103"/>
      <c r="DF698" s="58" t="str">
        <f t="shared" si="10"/>
        <v/>
      </c>
      <c r="DG698" s="111">
        <v>696</v>
      </c>
    </row>
    <row r="699" spans="1:111" s="37" customFormat="1" ht="12" customHeight="1">
      <c r="A699" s="229"/>
      <c r="B699" s="231"/>
      <c r="C699" s="233"/>
      <c r="D699" s="229"/>
      <c r="E699" s="231"/>
      <c r="F699" s="234"/>
      <c r="G699" s="229"/>
      <c r="H699" s="229"/>
      <c r="DE699" s="103"/>
      <c r="DF699" s="58" t="str">
        <f t="shared" si="10"/>
        <v/>
      </c>
      <c r="DG699" s="111">
        <v>697</v>
      </c>
    </row>
    <row r="700" spans="1:111" s="37" customFormat="1" ht="12" customHeight="1">
      <c r="A700" s="229"/>
      <c r="B700" s="231"/>
      <c r="C700" s="233"/>
      <c r="D700" s="229"/>
      <c r="E700" s="231"/>
      <c r="F700" s="234"/>
      <c r="G700" s="229"/>
      <c r="H700" s="229"/>
      <c r="DE700" s="103"/>
      <c r="DF700" s="58" t="str">
        <f t="shared" si="10"/>
        <v/>
      </c>
      <c r="DG700" s="111">
        <v>698</v>
      </c>
    </row>
    <row r="701" spans="1:111" s="37" customFormat="1" ht="12" customHeight="1">
      <c r="A701" s="229"/>
      <c r="B701" s="231"/>
      <c r="C701" s="233"/>
      <c r="D701" s="229"/>
      <c r="E701" s="231"/>
      <c r="F701" s="234"/>
      <c r="G701" s="229"/>
      <c r="H701" s="229"/>
      <c r="DE701" s="103"/>
      <c r="DF701" s="58" t="str">
        <f t="shared" si="10"/>
        <v/>
      </c>
      <c r="DG701" s="111">
        <v>699</v>
      </c>
    </row>
    <row r="702" spans="1:111" s="37" customFormat="1" ht="12" customHeight="1">
      <c r="A702" s="229"/>
      <c r="B702" s="231"/>
      <c r="C702" s="233"/>
      <c r="D702" s="229"/>
      <c r="E702" s="231"/>
      <c r="F702" s="234"/>
      <c r="G702" s="229"/>
      <c r="H702" s="229"/>
      <c r="DE702" s="103"/>
      <c r="DF702" s="58" t="str">
        <f t="shared" si="10"/>
        <v/>
      </c>
      <c r="DG702" s="111">
        <v>700</v>
      </c>
    </row>
    <row r="703" spans="1:111" s="37" customFormat="1" ht="12" customHeight="1">
      <c r="A703" s="229"/>
      <c r="B703" s="231"/>
      <c r="C703" s="233"/>
      <c r="D703" s="229"/>
      <c r="E703" s="231"/>
      <c r="F703" s="234"/>
      <c r="G703" s="229"/>
      <c r="H703" s="229"/>
      <c r="DE703" s="103"/>
      <c r="DF703" s="58" t="str">
        <f t="shared" si="10"/>
        <v/>
      </c>
      <c r="DG703" s="111">
        <v>701</v>
      </c>
    </row>
    <row r="704" spans="1:111" s="37" customFormat="1" ht="12" customHeight="1">
      <c r="A704" s="229"/>
      <c r="B704" s="231"/>
      <c r="C704" s="233"/>
      <c r="D704" s="229"/>
      <c r="E704" s="231"/>
      <c r="F704" s="234"/>
      <c r="G704" s="229"/>
      <c r="H704" s="229"/>
      <c r="DE704" s="103"/>
      <c r="DF704" s="58" t="str">
        <f t="shared" si="10"/>
        <v/>
      </c>
      <c r="DG704" s="111">
        <v>702</v>
      </c>
    </row>
    <row r="705" spans="1:111" s="37" customFormat="1" ht="12" customHeight="1">
      <c r="A705" s="229"/>
      <c r="B705" s="231"/>
      <c r="C705" s="233"/>
      <c r="D705" s="229"/>
      <c r="E705" s="231"/>
      <c r="F705" s="234"/>
      <c r="G705" s="229"/>
      <c r="H705" s="229"/>
      <c r="DE705" s="103"/>
      <c r="DF705" s="58" t="str">
        <f t="shared" si="10"/>
        <v/>
      </c>
      <c r="DG705" s="111">
        <v>703</v>
      </c>
    </row>
    <row r="706" spans="1:111" s="37" customFormat="1" ht="12" customHeight="1">
      <c r="A706" s="229"/>
      <c r="B706" s="231"/>
      <c r="C706" s="233"/>
      <c r="D706" s="229"/>
      <c r="E706" s="231"/>
      <c r="F706" s="234"/>
      <c r="G706" s="229"/>
      <c r="H706" s="229"/>
      <c r="DE706" s="103"/>
      <c r="DF706" s="58" t="str">
        <f t="shared" si="10"/>
        <v/>
      </c>
      <c r="DG706" s="111">
        <v>704</v>
      </c>
    </row>
    <row r="707" spans="1:111" s="37" customFormat="1" ht="12" customHeight="1">
      <c r="A707" s="229"/>
      <c r="B707" s="231"/>
      <c r="C707" s="233"/>
      <c r="D707" s="229"/>
      <c r="E707" s="231"/>
      <c r="F707" s="234"/>
      <c r="G707" s="229"/>
      <c r="H707" s="229"/>
      <c r="DE707" s="103"/>
      <c r="DF707" s="58" t="str">
        <f t="shared" si="10"/>
        <v/>
      </c>
      <c r="DG707" s="111">
        <v>705</v>
      </c>
    </row>
    <row r="708" spans="1:111" s="37" customFormat="1" ht="12" customHeight="1">
      <c r="A708" s="229"/>
      <c r="B708" s="231"/>
      <c r="C708" s="233"/>
      <c r="D708" s="229"/>
      <c r="E708" s="231"/>
      <c r="F708" s="234"/>
      <c r="G708" s="229"/>
      <c r="H708" s="229"/>
      <c r="DE708" s="103"/>
      <c r="DF708" s="58" t="str">
        <f t="shared" si="10"/>
        <v/>
      </c>
      <c r="DG708" s="111">
        <v>706</v>
      </c>
    </row>
    <row r="709" spans="1:111" s="37" customFormat="1" ht="12" customHeight="1">
      <c r="A709" s="229"/>
      <c r="B709" s="231"/>
      <c r="C709" s="233"/>
      <c r="D709" s="229"/>
      <c r="E709" s="231"/>
      <c r="F709" s="234"/>
      <c r="G709" s="229"/>
      <c r="H709" s="229"/>
      <c r="DE709" s="103"/>
      <c r="DF709" s="58" t="str">
        <f t="shared" si="10"/>
        <v/>
      </c>
      <c r="DG709" s="111">
        <v>707</v>
      </c>
    </row>
    <row r="710" spans="1:111" s="37" customFormat="1" ht="12" customHeight="1">
      <c r="A710" s="229"/>
      <c r="B710" s="231"/>
      <c r="C710" s="233"/>
      <c r="D710" s="229"/>
      <c r="E710" s="231"/>
      <c r="F710" s="234"/>
      <c r="G710" s="229"/>
      <c r="H710" s="229"/>
      <c r="DE710" s="103"/>
      <c r="DF710" s="58" t="str">
        <f t="shared" si="10"/>
        <v/>
      </c>
      <c r="DG710" s="111">
        <v>708</v>
      </c>
    </row>
    <row r="711" spans="1:111" s="37" customFormat="1" ht="12" customHeight="1">
      <c r="A711" s="229"/>
      <c r="B711" s="231"/>
      <c r="C711" s="233"/>
      <c r="D711" s="229"/>
      <c r="E711" s="231"/>
      <c r="F711" s="234"/>
      <c r="G711" s="229"/>
      <c r="H711" s="229"/>
      <c r="DE711" s="103"/>
      <c r="DF711" s="58" t="str">
        <f t="shared" ref="DF711:DF774" si="11">IF(COUNTA(A711:H711)&gt;0,DG711,"")</f>
        <v/>
      </c>
      <c r="DG711" s="111">
        <v>709</v>
      </c>
    </row>
    <row r="712" spans="1:111" s="37" customFormat="1" ht="12" customHeight="1">
      <c r="A712" s="229"/>
      <c r="B712" s="231"/>
      <c r="C712" s="233"/>
      <c r="D712" s="229"/>
      <c r="E712" s="231"/>
      <c r="F712" s="234"/>
      <c r="G712" s="229"/>
      <c r="H712" s="229"/>
      <c r="DE712" s="103"/>
      <c r="DF712" s="58" t="str">
        <f t="shared" si="11"/>
        <v/>
      </c>
      <c r="DG712" s="111">
        <v>710</v>
      </c>
    </row>
    <row r="713" spans="1:111" s="37" customFormat="1" ht="12" customHeight="1">
      <c r="A713" s="229"/>
      <c r="B713" s="231"/>
      <c r="C713" s="233"/>
      <c r="D713" s="229"/>
      <c r="E713" s="231"/>
      <c r="F713" s="234"/>
      <c r="G713" s="229"/>
      <c r="H713" s="229"/>
      <c r="DE713" s="103"/>
      <c r="DF713" s="58" t="str">
        <f t="shared" si="11"/>
        <v/>
      </c>
      <c r="DG713" s="111">
        <v>711</v>
      </c>
    </row>
    <row r="714" spans="1:111" s="37" customFormat="1" ht="12" customHeight="1">
      <c r="A714" s="229"/>
      <c r="B714" s="231"/>
      <c r="C714" s="233"/>
      <c r="D714" s="229"/>
      <c r="E714" s="231"/>
      <c r="F714" s="234"/>
      <c r="G714" s="229"/>
      <c r="H714" s="229"/>
      <c r="DE714" s="103"/>
      <c r="DF714" s="58" t="str">
        <f t="shared" si="11"/>
        <v/>
      </c>
      <c r="DG714" s="111">
        <v>712</v>
      </c>
    </row>
    <row r="715" spans="1:111" s="37" customFormat="1" ht="12" customHeight="1">
      <c r="A715" s="229"/>
      <c r="B715" s="231"/>
      <c r="C715" s="233"/>
      <c r="D715" s="229"/>
      <c r="E715" s="231"/>
      <c r="F715" s="234"/>
      <c r="G715" s="229"/>
      <c r="H715" s="229"/>
      <c r="DE715" s="103"/>
      <c r="DF715" s="58" t="str">
        <f t="shared" si="11"/>
        <v/>
      </c>
      <c r="DG715" s="111">
        <v>713</v>
      </c>
    </row>
    <row r="716" spans="1:111" s="37" customFormat="1" ht="12" customHeight="1">
      <c r="A716" s="229"/>
      <c r="B716" s="231"/>
      <c r="C716" s="233"/>
      <c r="D716" s="229"/>
      <c r="E716" s="231"/>
      <c r="F716" s="234"/>
      <c r="G716" s="229"/>
      <c r="H716" s="229"/>
      <c r="DE716" s="103"/>
      <c r="DF716" s="58" t="str">
        <f t="shared" si="11"/>
        <v/>
      </c>
      <c r="DG716" s="111">
        <v>714</v>
      </c>
    </row>
    <row r="717" spans="1:111" s="37" customFormat="1" ht="12" customHeight="1">
      <c r="A717" s="229"/>
      <c r="B717" s="231"/>
      <c r="C717" s="233"/>
      <c r="D717" s="229"/>
      <c r="E717" s="231"/>
      <c r="F717" s="234"/>
      <c r="G717" s="229"/>
      <c r="H717" s="229"/>
      <c r="DE717" s="103"/>
      <c r="DF717" s="58" t="str">
        <f t="shared" si="11"/>
        <v/>
      </c>
      <c r="DG717" s="111">
        <v>715</v>
      </c>
    </row>
    <row r="718" spans="1:111" s="37" customFormat="1" ht="12" customHeight="1">
      <c r="A718" s="229"/>
      <c r="B718" s="231"/>
      <c r="C718" s="233"/>
      <c r="D718" s="229"/>
      <c r="E718" s="231"/>
      <c r="F718" s="234"/>
      <c r="G718" s="229"/>
      <c r="H718" s="229"/>
      <c r="DE718" s="103"/>
      <c r="DF718" s="58" t="str">
        <f t="shared" si="11"/>
        <v/>
      </c>
      <c r="DG718" s="111">
        <v>716</v>
      </c>
    </row>
    <row r="719" spans="1:111" s="37" customFormat="1" ht="12" customHeight="1">
      <c r="A719" s="229"/>
      <c r="B719" s="231"/>
      <c r="C719" s="233"/>
      <c r="D719" s="229"/>
      <c r="E719" s="231"/>
      <c r="F719" s="234"/>
      <c r="G719" s="229"/>
      <c r="H719" s="229"/>
      <c r="DE719" s="103"/>
      <c r="DF719" s="58" t="str">
        <f t="shared" si="11"/>
        <v/>
      </c>
      <c r="DG719" s="111">
        <v>717</v>
      </c>
    </row>
    <row r="720" spans="1:111" s="37" customFormat="1" ht="12" customHeight="1">
      <c r="A720" s="229"/>
      <c r="B720" s="231"/>
      <c r="C720" s="233"/>
      <c r="D720" s="229"/>
      <c r="E720" s="231"/>
      <c r="F720" s="234"/>
      <c r="G720" s="229"/>
      <c r="H720" s="229"/>
      <c r="DE720" s="103"/>
      <c r="DF720" s="58" t="str">
        <f t="shared" si="11"/>
        <v/>
      </c>
      <c r="DG720" s="111">
        <v>718</v>
      </c>
    </row>
    <row r="721" spans="1:111" s="37" customFormat="1" ht="12" customHeight="1">
      <c r="A721" s="229"/>
      <c r="B721" s="231"/>
      <c r="C721" s="233"/>
      <c r="D721" s="229"/>
      <c r="E721" s="231"/>
      <c r="F721" s="234"/>
      <c r="G721" s="229"/>
      <c r="H721" s="229"/>
      <c r="DE721" s="103"/>
      <c r="DF721" s="58" t="str">
        <f t="shared" si="11"/>
        <v/>
      </c>
      <c r="DG721" s="111">
        <v>719</v>
      </c>
    </row>
    <row r="722" spans="1:111" s="37" customFormat="1" ht="12" customHeight="1">
      <c r="A722" s="229"/>
      <c r="B722" s="231"/>
      <c r="C722" s="233"/>
      <c r="D722" s="229"/>
      <c r="E722" s="231"/>
      <c r="F722" s="234"/>
      <c r="G722" s="229"/>
      <c r="H722" s="229"/>
      <c r="DE722" s="103"/>
      <c r="DF722" s="58" t="str">
        <f t="shared" si="11"/>
        <v/>
      </c>
      <c r="DG722" s="111">
        <v>720</v>
      </c>
    </row>
    <row r="723" spans="1:111" s="37" customFormat="1" ht="12" customHeight="1">
      <c r="A723" s="229"/>
      <c r="B723" s="231"/>
      <c r="C723" s="233"/>
      <c r="D723" s="229"/>
      <c r="E723" s="231"/>
      <c r="F723" s="234"/>
      <c r="G723" s="229"/>
      <c r="H723" s="229"/>
      <c r="DE723" s="103"/>
      <c r="DF723" s="58" t="str">
        <f t="shared" si="11"/>
        <v/>
      </c>
      <c r="DG723" s="111">
        <v>721</v>
      </c>
    </row>
    <row r="724" spans="1:111" s="37" customFormat="1" ht="12" customHeight="1">
      <c r="A724" s="229"/>
      <c r="B724" s="231"/>
      <c r="C724" s="233"/>
      <c r="D724" s="229"/>
      <c r="E724" s="231"/>
      <c r="F724" s="234"/>
      <c r="G724" s="229"/>
      <c r="H724" s="229"/>
      <c r="DE724" s="103"/>
      <c r="DF724" s="58" t="str">
        <f t="shared" si="11"/>
        <v/>
      </c>
      <c r="DG724" s="111">
        <v>722</v>
      </c>
    </row>
    <row r="725" spans="1:111" s="37" customFormat="1" ht="12" customHeight="1">
      <c r="A725" s="229"/>
      <c r="B725" s="231"/>
      <c r="C725" s="233"/>
      <c r="D725" s="229"/>
      <c r="E725" s="231"/>
      <c r="F725" s="234"/>
      <c r="G725" s="229"/>
      <c r="H725" s="229"/>
      <c r="DE725" s="103"/>
      <c r="DF725" s="58" t="str">
        <f t="shared" si="11"/>
        <v/>
      </c>
      <c r="DG725" s="111">
        <v>723</v>
      </c>
    </row>
    <row r="726" spans="1:111" s="37" customFormat="1" ht="12" customHeight="1">
      <c r="A726" s="229"/>
      <c r="B726" s="231"/>
      <c r="C726" s="233"/>
      <c r="D726" s="229"/>
      <c r="E726" s="231"/>
      <c r="F726" s="234"/>
      <c r="G726" s="229"/>
      <c r="H726" s="229"/>
      <c r="DE726" s="103"/>
      <c r="DF726" s="58" t="str">
        <f t="shared" si="11"/>
        <v/>
      </c>
      <c r="DG726" s="111">
        <v>724</v>
      </c>
    </row>
    <row r="727" spans="1:111" s="37" customFormat="1" ht="12" customHeight="1">
      <c r="A727" s="229"/>
      <c r="B727" s="231"/>
      <c r="C727" s="233"/>
      <c r="D727" s="229"/>
      <c r="E727" s="231"/>
      <c r="F727" s="234"/>
      <c r="G727" s="229"/>
      <c r="H727" s="229"/>
      <c r="DE727" s="103"/>
      <c r="DF727" s="58" t="str">
        <f t="shared" si="11"/>
        <v/>
      </c>
      <c r="DG727" s="111">
        <v>725</v>
      </c>
    </row>
    <row r="728" spans="1:111" s="37" customFormat="1" ht="12" customHeight="1">
      <c r="A728" s="229"/>
      <c r="B728" s="231"/>
      <c r="C728" s="233"/>
      <c r="D728" s="229"/>
      <c r="E728" s="231"/>
      <c r="F728" s="234"/>
      <c r="G728" s="229"/>
      <c r="H728" s="229"/>
      <c r="DE728" s="103"/>
      <c r="DF728" s="58" t="str">
        <f t="shared" si="11"/>
        <v/>
      </c>
      <c r="DG728" s="111">
        <v>726</v>
      </c>
    </row>
    <row r="729" spans="1:111" s="37" customFormat="1" ht="12" customHeight="1">
      <c r="A729" s="229"/>
      <c r="B729" s="231"/>
      <c r="C729" s="233"/>
      <c r="D729" s="229"/>
      <c r="E729" s="231"/>
      <c r="F729" s="234"/>
      <c r="G729" s="229"/>
      <c r="H729" s="229"/>
      <c r="DE729" s="103"/>
      <c r="DF729" s="58" t="str">
        <f t="shared" si="11"/>
        <v/>
      </c>
      <c r="DG729" s="111">
        <v>727</v>
      </c>
    </row>
    <row r="730" spans="1:111" s="37" customFormat="1" ht="12" customHeight="1">
      <c r="A730" s="229"/>
      <c r="B730" s="231"/>
      <c r="C730" s="233"/>
      <c r="D730" s="229"/>
      <c r="E730" s="231"/>
      <c r="F730" s="234"/>
      <c r="G730" s="229"/>
      <c r="H730" s="229"/>
      <c r="DE730" s="103"/>
      <c r="DF730" s="58" t="str">
        <f t="shared" si="11"/>
        <v/>
      </c>
      <c r="DG730" s="111">
        <v>728</v>
      </c>
    </row>
    <row r="731" spans="1:111" s="37" customFormat="1" ht="12" customHeight="1">
      <c r="A731" s="229"/>
      <c r="B731" s="231"/>
      <c r="C731" s="233"/>
      <c r="D731" s="229"/>
      <c r="E731" s="231"/>
      <c r="F731" s="234"/>
      <c r="G731" s="229"/>
      <c r="H731" s="229"/>
      <c r="DE731" s="103"/>
      <c r="DF731" s="58" t="str">
        <f t="shared" si="11"/>
        <v/>
      </c>
      <c r="DG731" s="111">
        <v>729</v>
      </c>
    </row>
    <row r="732" spans="1:111" s="37" customFormat="1" ht="12" customHeight="1">
      <c r="A732" s="229"/>
      <c r="B732" s="231"/>
      <c r="C732" s="233"/>
      <c r="D732" s="229"/>
      <c r="E732" s="231"/>
      <c r="F732" s="234"/>
      <c r="G732" s="229"/>
      <c r="H732" s="229"/>
      <c r="DE732" s="103"/>
      <c r="DF732" s="58" t="str">
        <f t="shared" si="11"/>
        <v/>
      </c>
      <c r="DG732" s="111">
        <v>730</v>
      </c>
    </row>
    <row r="733" spans="1:111" s="37" customFormat="1" ht="12" customHeight="1">
      <c r="A733" s="229"/>
      <c r="B733" s="231"/>
      <c r="C733" s="233"/>
      <c r="D733" s="229"/>
      <c r="E733" s="231"/>
      <c r="F733" s="234"/>
      <c r="G733" s="229"/>
      <c r="H733" s="229"/>
      <c r="DE733" s="103"/>
      <c r="DF733" s="58" t="str">
        <f t="shared" si="11"/>
        <v/>
      </c>
      <c r="DG733" s="111">
        <v>731</v>
      </c>
    </row>
    <row r="734" spans="1:111" s="37" customFormat="1" ht="12" customHeight="1">
      <c r="A734" s="229"/>
      <c r="B734" s="231"/>
      <c r="C734" s="233"/>
      <c r="D734" s="229"/>
      <c r="E734" s="231"/>
      <c r="F734" s="234"/>
      <c r="G734" s="229"/>
      <c r="H734" s="229"/>
      <c r="DE734" s="103"/>
      <c r="DF734" s="58" t="str">
        <f t="shared" si="11"/>
        <v/>
      </c>
      <c r="DG734" s="111">
        <v>732</v>
      </c>
    </row>
    <row r="735" spans="1:111" s="37" customFormat="1" ht="12" customHeight="1">
      <c r="A735" s="229"/>
      <c r="B735" s="231"/>
      <c r="C735" s="233"/>
      <c r="D735" s="229"/>
      <c r="E735" s="231"/>
      <c r="F735" s="234"/>
      <c r="G735" s="229"/>
      <c r="H735" s="229"/>
      <c r="DE735" s="103"/>
      <c r="DF735" s="58" t="str">
        <f t="shared" si="11"/>
        <v/>
      </c>
      <c r="DG735" s="111">
        <v>733</v>
      </c>
    </row>
    <row r="736" spans="1:111" s="37" customFormat="1" ht="12" customHeight="1">
      <c r="A736" s="229"/>
      <c r="B736" s="231"/>
      <c r="C736" s="233"/>
      <c r="D736" s="229"/>
      <c r="E736" s="231"/>
      <c r="F736" s="234"/>
      <c r="G736" s="229"/>
      <c r="H736" s="229"/>
      <c r="DE736" s="103"/>
      <c r="DF736" s="58" t="str">
        <f t="shared" si="11"/>
        <v/>
      </c>
      <c r="DG736" s="111">
        <v>734</v>
      </c>
    </row>
    <row r="737" spans="1:111" s="37" customFormat="1" ht="12" customHeight="1">
      <c r="A737" s="229"/>
      <c r="B737" s="231"/>
      <c r="C737" s="233"/>
      <c r="D737" s="229"/>
      <c r="E737" s="231"/>
      <c r="F737" s="234"/>
      <c r="G737" s="229"/>
      <c r="H737" s="229"/>
      <c r="DE737" s="103"/>
      <c r="DF737" s="58" t="str">
        <f t="shared" si="11"/>
        <v/>
      </c>
      <c r="DG737" s="111">
        <v>735</v>
      </c>
    </row>
    <row r="738" spans="1:111" s="37" customFormat="1" ht="12" customHeight="1">
      <c r="A738" s="229"/>
      <c r="B738" s="231"/>
      <c r="C738" s="233"/>
      <c r="D738" s="229"/>
      <c r="E738" s="231"/>
      <c r="F738" s="234"/>
      <c r="G738" s="229"/>
      <c r="H738" s="229"/>
      <c r="DE738" s="103"/>
      <c r="DF738" s="58" t="str">
        <f t="shared" si="11"/>
        <v/>
      </c>
      <c r="DG738" s="111">
        <v>736</v>
      </c>
    </row>
    <row r="739" spans="1:111" s="37" customFormat="1" ht="12" customHeight="1">
      <c r="A739" s="229"/>
      <c r="B739" s="231"/>
      <c r="C739" s="233"/>
      <c r="D739" s="229"/>
      <c r="E739" s="231"/>
      <c r="F739" s="234"/>
      <c r="G739" s="229"/>
      <c r="H739" s="229"/>
      <c r="DE739" s="103"/>
      <c r="DF739" s="58" t="str">
        <f t="shared" si="11"/>
        <v/>
      </c>
      <c r="DG739" s="111">
        <v>737</v>
      </c>
    </row>
    <row r="740" spans="1:111" s="37" customFormat="1" ht="12" customHeight="1">
      <c r="A740" s="229"/>
      <c r="B740" s="231"/>
      <c r="C740" s="233"/>
      <c r="D740" s="229"/>
      <c r="E740" s="231"/>
      <c r="F740" s="234"/>
      <c r="G740" s="229"/>
      <c r="H740" s="229"/>
      <c r="DE740" s="103"/>
      <c r="DF740" s="58" t="str">
        <f t="shared" si="11"/>
        <v/>
      </c>
      <c r="DG740" s="111">
        <v>738</v>
      </c>
    </row>
    <row r="741" spans="1:111" s="37" customFormat="1" ht="12" customHeight="1">
      <c r="A741" s="229"/>
      <c r="B741" s="231"/>
      <c r="C741" s="233"/>
      <c r="D741" s="229"/>
      <c r="E741" s="231"/>
      <c r="F741" s="234"/>
      <c r="G741" s="229"/>
      <c r="H741" s="229"/>
      <c r="DE741" s="103"/>
      <c r="DF741" s="58" t="str">
        <f t="shared" si="11"/>
        <v/>
      </c>
      <c r="DG741" s="111">
        <v>739</v>
      </c>
    </row>
    <row r="742" spans="1:111" s="37" customFormat="1" ht="12" customHeight="1">
      <c r="A742" s="229"/>
      <c r="B742" s="231"/>
      <c r="C742" s="233"/>
      <c r="D742" s="229"/>
      <c r="E742" s="231"/>
      <c r="F742" s="234"/>
      <c r="G742" s="229"/>
      <c r="H742" s="229"/>
      <c r="DE742" s="103"/>
      <c r="DF742" s="58" t="str">
        <f t="shared" si="11"/>
        <v/>
      </c>
      <c r="DG742" s="111">
        <v>740</v>
      </c>
    </row>
    <row r="743" spans="1:111" s="37" customFormat="1" ht="12" customHeight="1">
      <c r="A743" s="229"/>
      <c r="B743" s="231"/>
      <c r="C743" s="233"/>
      <c r="D743" s="229"/>
      <c r="E743" s="231"/>
      <c r="F743" s="234"/>
      <c r="G743" s="229"/>
      <c r="H743" s="229"/>
      <c r="DE743" s="103"/>
      <c r="DF743" s="58" t="str">
        <f t="shared" si="11"/>
        <v/>
      </c>
      <c r="DG743" s="111">
        <v>741</v>
      </c>
    </row>
    <row r="744" spans="1:111" s="37" customFormat="1" ht="12" customHeight="1">
      <c r="A744" s="229"/>
      <c r="B744" s="231"/>
      <c r="C744" s="233"/>
      <c r="D744" s="229"/>
      <c r="E744" s="231"/>
      <c r="F744" s="234"/>
      <c r="G744" s="229"/>
      <c r="H744" s="229"/>
      <c r="DE744" s="103"/>
      <c r="DF744" s="58" t="str">
        <f t="shared" si="11"/>
        <v/>
      </c>
      <c r="DG744" s="111">
        <v>742</v>
      </c>
    </row>
    <row r="745" spans="1:111" s="37" customFormat="1" ht="12" customHeight="1">
      <c r="A745" s="229"/>
      <c r="B745" s="231"/>
      <c r="C745" s="233"/>
      <c r="D745" s="229"/>
      <c r="E745" s="231"/>
      <c r="F745" s="234"/>
      <c r="G745" s="229"/>
      <c r="H745" s="229"/>
      <c r="DE745" s="103"/>
      <c r="DF745" s="58" t="str">
        <f t="shared" si="11"/>
        <v/>
      </c>
      <c r="DG745" s="111">
        <v>743</v>
      </c>
    </row>
    <row r="746" spans="1:111" s="37" customFormat="1" ht="12" customHeight="1">
      <c r="A746" s="229"/>
      <c r="B746" s="231"/>
      <c r="C746" s="233"/>
      <c r="D746" s="229"/>
      <c r="E746" s="231"/>
      <c r="F746" s="234"/>
      <c r="G746" s="229"/>
      <c r="H746" s="229"/>
      <c r="DE746" s="103"/>
      <c r="DF746" s="58" t="str">
        <f t="shared" si="11"/>
        <v/>
      </c>
      <c r="DG746" s="111">
        <v>744</v>
      </c>
    </row>
    <row r="747" spans="1:111" s="37" customFormat="1" ht="12" customHeight="1">
      <c r="A747" s="229"/>
      <c r="B747" s="231"/>
      <c r="C747" s="233"/>
      <c r="D747" s="229"/>
      <c r="E747" s="231"/>
      <c r="F747" s="234"/>
      <c r="G747" s="229"/>
      <c r="H747" s="229"/>
      <c r="DE747" s="103"/>
      <c r="DF747" s="58" t="str">
        <f t="shared" si="11"/>
        <v/>
      </c>
      <c r="DG747" s="111">
        <v>745</v>
      </c>
    </row>
    <row r="748" spans="1:111" s="37" customFormat="1" ht="12" customHeight="1">
      <c r="A748" s="229"/>
      <c r="B748" s="231"/>
      <c r="C748" s="233"/>
      <c r="D748" s="229"/>
      <c r="E748" s="231"/>
      <c r="F748" s="234"/>
      <c r="G748" s="229"/>
      <c r="H748" s="229"/>
      <c r="DE748" s="103"/>
      <c r="DF748" s="58" t="str">
        <f t="shared" si="11"/>
        <v/>
      </c>
      <c r="DG748" s="111">
        <v>746</v>
      </c>
    </row>
    <row r="749" spans="1:111" s="37" customFormat="1" ht="12" customHeight="1">
      <c r="A749" s="229"/>
      <c r="B749" s="231"/>
      <c r="C749" s="233"/>
      <c r="D749" s="229"/>
      <c r="E749" s="231"/>
      <c r="F749" s="234"/>
      <c r="G749" s="229"/>
      <c r="H749" s="229"/>
      <c r="DE749" s="103"/>
      <c r="DF749" s="58" t="str">
        <f t="shared" si="11"/>
        <v/>
      </c>
      <c r="DG749" s="111">
        <v>747</v>
      </c>
    </row>
    <row r="750" spans="1:111" s="37" customFormat="1" ht="12" customHeight="1">
      <c r="A750" s="229"/>
      <c r="B750" s="231"/>
      <c r="C750" s="233"/>
      <c r="D750" s="229"/>
      <c r="E750" s="231"/>
      <c r="F750" s="234"/>
      <c r="G750" s="229"/>
      <c r="H750" s="229"/>
      <c r="DE750" s="103"/>
      <c r="DF750" s="58" t="str">
        <f t="shared" si="11"/>
        <v/>
      </c>
      <c r="DG750" s="111">
        <v>748</v>
      </c>
    </row>
    <row r="751" spans="1:111" s="37" customFormat="1" ht="12" customHeight="1">
      <c r="A751" s="229"/>
      <c r="B751" s="231"/>
      <c r="C751" s="233"/>
      <c r="D751" s="229"/>
      <c r="E751" s="231"/>
      <c r="F751" s="234"/>
      <c r="G751" s="229"/>
      <c r="H751" s="229"/>
      <c r="DE751" s="103"/>
      <c r="DF751" s="58" t="str">
        <f t="shared" si="11"/>
        <v/>
      </c>
      <c r="DG751" s="111">
        <v>749</v>
      </c>
    </row>
    <row r="752" spans="1:111" s="37" customFormat="1" ht="12" customHeight="1">
      <c r="A752" s="229"/>
      <c r="B752" s="231"/>
      <c r="C752" s="233"/>
      <c r="D752" s="229"/>
      <c r="E752" s="231"/>
      <c r="F752" s="234"/>
      <c r="G752" s="229"/>
      <c r="H752" s="229"/>
      <c r="DE752" s="103"/>
      <c r="DF752" s="58" t="str">
        <f t="shared" si="11"/>
        <v/>
      </c>
      <c r="DG752" s="111">
        <v>750</v>
      </c>
    </row>
    <row r="753" spans="1:112" s="37" customFormat="1" ht="12" customHeight="1">
      <c r="A753" s="229"/>
      <c r="B753" s="231"/>
      <c r="C753" s="233"/>
      <c r="D753" s="229"/>
      <c r="E753" s="231"/>
      <c r="F753" s="234"/>
      <c r="G753" s="229"/>
      <c r="H753" s="229"/>
      <c r="DE753" s="103"/>
      <c r="DF753" s="58" t="str">
        <f t="shared" si="11"/>
        <v/>
      </c>
      <c r="DG753" s="111">
        <v>751</v>
      </c>
    </row>
    <row r="754" spans="1:112" s="37" customFormat="1" ht="12" customHeight="1">
      <c r="A754" s="229"/>
      <c r="B754" s="231"/>
      <c r="C754" s="233"/>
      <c r="D754" s="229"/>
      <c r="E754" s="231"/>
      <c r="F754" s="234"/>
      <c r="G754" s="229"/>
      <c r="H754" s="229"/>
      <c r="DE754" s="103"/>
      <c r="DF754" s="58" t="str">
        <f t="shared" si="11"/>
        <v/>
      </c>
      <c r="DG754" s="111">
        <v>752</v>
      </c>
    </row>
    <row r="755" spans="1:112" s="37" customFormat="1" ht="12" customHeight="1">
      <c r="A755" s="229"/>
      <c r="B755" s="231"/>
      <c r="C755" s="233"/>
      <c r="D755" s="229"/>
      <c r="E755" s="231"/>
      <c r="F755" s="234"/>
      <c r="G755" s="229"/>
      <c r="H755" s="229"/>
      <c r="DE755" s="103"/>
      <c r="DF755" s="58" t="str">
        <f t="shared" si="11"/>
        <v/>
      </c>
      <c r="DG755" s="111">
        <v>753</v>
      </c>
    </row>
    <row r="756" spans="1:112" s="37" customFormat="1" ht="12" customHeight="1">
      <c r="A756" s="229"/>
      <c r="B756" s="231"/>
      <c r="C756" s="233"/>
      <c r="D756" s="229"/>
      <c r="E756" s="231"/>
      <c r="F756" s="234"/>
      <c r="G756" s="229"/>
      <c r="H756" s="229"/>
      <c r="DE756" s="103"/>
      <c r="DF756" s="58" t="str">
        <f t="shared" si="11"/>
        <v/>
      </c>
      <c r="DG756" s="111">
        <v>754</v>
      </c>
    </row>
    <row r="757" spans="1:112" s="37" customFormat="1" ht="12" customHeight="1">
      <c r="A757" s="229"/>
      <c r="B757" s="231"/>
      <c r="C757" s="233"/>
      <c r="D757" s="229"/>
      <c r="E757" s="231"/>
      <c r="F757" s="234"/>
      <c r="G757" s="229"/>
      <c r="H757" s="229"/>
      <c r="DE757" s="103"/>
      <c r="DF757" s="58" t="str">
        <f t="shared" si="11"/>
        <v/>
      </c>
      <c r="DG757" s="111">
        <v>755</v>
      </c>
    </row>
    <row r="758" spans="1:112" s="37" customFormat="1" ht="12" customHeight="1">
      <c r="A758" s="229"/>
      <c r="B758" s="231"/>
      <c r="C758" s="233"/>
      <c r="D758" s="229"/>
      <c r="E758" s="231"/>
      <c r="F758" s="234"/>
      <c r="G758" s="229"/>
      <c r="H758" s="229"/>
      <c r="DE758" s="103"/>
      <c r="DF758" s="58" t="str">
        <f t="shared" si="11"/>
        <v/>
      </c>
      <c r="DG758" s="111">
        <v>756</v>
      </c>
    </row>
    <row r="759" spans="1:112" s="37" customFormat="1" ht="12" customHeight="1">
      <c r="A759" s="229"/>
      <c r="B759" s="231"/>
      <c r="C759" s="233"/>
      <c r="D759" s="229"/>
      <c r="E759" s="231"/>
      <c r="F759" s="234"/>
      <c r="G759" s="229"/>
      <c r="H759" s="229"/>
      <c r="DE759" s="103"/>
      <c r="DF759" s="58" t="str">
        <f t="shared" si="11"/>
        <v/>
      </c>
      <c r="DG759" s="111">
        <v>757</v>
      </c>
    </row>
    <row r="760" spans="1:112" s="37" customFormat="1" ht="12" customHeight="1">
      <c r="A760" s="229"/>
      <c r="B760" s="231"/>
      <c r="C760" s="233"/>
      <c r="D760" s="229"/>
      <c r="E760" s="231"/>
      <c r="F760" s="234"/>
      <c r="G760" s="229"/>
      <c r="H760" s="229"/>
      <c r="DE760" s="103"/>
      <c r="DF760" s="58" t="str">
        <f t="shared" si="11"/>
        <v/>
      </c>
      <c r="DG760" s="111">
        <v>758</v>
      </c>
    </row>
    <row r="761" spans="1:112" s="37" customFormat="1" ht="12" customHeight="1">
      <c r="A761" s="229"/>
      <c r="B761" s="231"/>
      <c r="C761" s="233"/>
      <c r="D761" s="229"/>
      <c r="E761" s="231"/>
      <c r="F761" s="234"/>
      <c r="G761" s="229"/>
      <c r="H761" s="229"/>
      <c r="DE761" s="103"/>
      <c r="DF761" s="58" t="str">
        <f t="shared" si="11"/>
        <v/>
      </c>
      <c r="DG761" s="111">
        <v>759</v>
      </c>
    </row>
    <row r="762" spans="1:112" s="37" customFormat="1" ht="12" customHeight="1">
      <c r="A762" s="229"/>
      <c r="B762" s="231"/>
      <c r="C762" s="233"/>
      <c r="D762" s="229"/>
      <c r="E762" s="231"/>
      <c r="F762" s="234"/>
      <c r="G762" s="229"/>
      <c r="H762" s="229"/>
      <c r="DE762" s="103"/>
      <c r="DF762" s="58" t="str">
        <f t="shared" si="11"/>
        <v/>
      </c>
      <c r="DG762" s="111">
        <v>760</v>
      </c>
    </row>
    <row r="763" spans="1:112" s="37" customFormat="1" ht="12" customHeight="1">
      <c r="A763" s="229"/>
      <c r="B763" s="231"/>
      <c r="C763" s="233"/>
      <c r="D763" s="229"/>
      <c r="E763" s="231"/>
      <c r="F763" s="234"/>
      <c r="G763" s="229"/>
      <c r="H763" s="229"/>
      <c r="DE763" s="103"/>
      <c r="DF763" s="58" t="str">
        <f t="shared" si="11"/>
        <v/>
      </c>
      <c r="DG763" s="111">
        <v>761</v>
      </c>
    </row>
    <row r="764" spans="1:112" s="37" customFormat="1" ht="12" customHeight="1">
      <c r="A764" s="229"/>
      <c r="B764" s="231"/>
      <c r="C764" s="233"/>
      <c r="D764" s="229"/>
      <c r="E764" s="231"/>
      <c r="F764" s="234"/>
      <c r="G764" s="229"/>
      <c r="H764" s="229"/>
      <c r="DE764" s="103"/>
      <c r="DF764" s="58" t="str">
        <f t="shared" si="11"/>
        <v/>
      </c>
      <c r="DG764" s="111">
        <v>762</v>
      </c>
    </row>
    <row r="765" spans="1:112" s="37" customFormat="1" ht="12" customHeight="1">
      <c r="A765" s="229"/>
      <c r="B765" s="231"/>
      <c r="C765" s="233"/>
      <c r="D765" s="229"/>
      <c r="E765" s="231"/>
      <c r="F765" s="234"/>
      <c r="G765" s="229"/>
      <c r="H765" s="229"/>
      <c r="DE765" s="103"/>
      <c r="DF765" s="58" t="str">
        <f t="shared" si="11"/>
        <v/>
      </c>
      <c r="DG765" s="111">
        <v>763</v>
      </c>
      <c r="DH765" s="37" t="s">
        <v>192</v>
      </c>
    </row>
    <row r="766" spans="1:112" s="37" customFormat="1" ht="12" customHeight="1">
      <c r="A766" s="229"/>
      <c r="B766" s="231"/>
      <c r="C766" s="233"/>
      <c r="D766" s="229"/>
      <c r="E766" s="231"/>
      <c r="F766" s="234"/>
      <c r="G766" s="229"/>
      <c r="H766" s="229"/>
      <c r="DE766" s="103"/>
      <c r="DF766" s="58" t="str">
        <f t="shared" si="11"/>
        <v/>
      </c>
      <c r="DG766" s="111">
        <v>764</v>
      </c>
    </row>
    <row r="767" spans="1:112" s="37" customFormat="1" ht="12" customHeight="1">
      <c r="A767" s="229"/>
      <c r="B767" s="231"/>
      <c r="C767" s="233"/>
      <c r="D767" s="229"/>
      <c r="E767" s="231"/>
      <c r="F767" s="234"/>
      <c r="G767" s="229"/>
      <c r="H767" s="229"/>
      <c r="DE767" s="103"/>
      <c r="DF767" s="58" t="str">
        <f t="shared" si="11"/>
        <v/>
      </c>
      <c r="DG767" s="111">
        <v>765</v>
      </c>
    </row>
    <row r="768" spans="1:112" s="37" customFormat="1" ht="12" customHeight="1">
      <c r="A768" s="229"/>
      <c r="B768" s="231"/>
      <c r="C768" s="233"/>
      <c r="D768" s="229"/>
      <c r="E768" s="231"/>
      <c r="F768" s="234"/>
      <c r="G768" s="229"/>
      <c r="H768" s="229"/>
      <c r="DE768" s="103"/>
      <c r="DF768" s="58" t="str">
        <f t="shared" si="11"/>
        <v/>
      </c>
      <c r="DG768" s="111">
        <v>766</v>
      </c>
    </row>
    <row r="769" spans="1:111" s="37" customFormat="1" ht="12" customHeight="1">
      <c r="A769" s="229"/>
      <c r="B769" s="231"/>
      <c r="C769" s="233"/>
      <c r="D769" s="229"/>
      <c r="E769" s="231"/>
      <c r="F769" s="234"/>
      <c r="G769" s="229"/>
      <c r="H769" s="229"/>
      <c r="DE769" s="103"/>
      <c r="DF769" s="58" t="str">
        <f t="shared" si="11"/>
        <v/>
      </c>
      <c r="DG769" s="111">
        <v>767</v>
      </c>
    </row>
    <row r="770" spans="1:111" s="37" customFormat="1" ht="12" customHeight="1">
      <c r="A770" s="229"/>
      <c r="B770" s="231"/>
      <c r="C770" s="233"/>
      <c r="D770" s="229"/>
      <c r="E770" s="231"/>
      <c r="F770" s="234"/>
      <c r="G770" s="229"/>
      <c r="H770" s="229"/>
      <c r="DE770" s="103"/>
      <c r="DF770" s="58" t="str">
        <f t="shared" si="11"/>
        <v/>
      </c>
      <c r="DG770" s="111">
        <v>768</v>
      </c>
    </row>
    <row r="771" spans="1:111" s="37" customFormat="1" ht="12" customHeight="1">
      <c r="A771" s="229"/>
      <c r="B771" s="231"/>
      <c r="C771" s="233"/>
      <c r="D771" s="229"/>
      <c r="E771" s="231"/>
      <c r="F771" s="234"/>
      <c r="G771" s="229"/>
      <c r="H771" s="229"/>
      <c r="DE771" s="103"/>
      <c r="DF771" s="58" t="str">
        <f t="shared" si="11"/>
        <v/>
      </c>
      <c r="DG771" s="111">
        <v>769</v>
      </c>
    </row>
    <row r="772" spans="1:111" s="37" customFormat="1" ht="12" customHeight="1">
      <c r="A772" s="229"/>
      <c r="B772" s="231"/>
      <c r="C772" s="233"/>
      <c r="D772" s="229"/>
      <c r="E772" s="231"/>
      <c r="F772" s="234"/>
      <c r="G772" s="229"/>
      <c r="H772" s="229"/>
      <c r="DE772" s="103"/>
      <c r="DF772" s="58" t="str">
        <f t="shared" si="11"/>
        <v/>
      </c>
      <c r="DG772" s="111">
        <v>770</v>
      </c>
    </row>
    <row r="773" spans="1:111" s="37" customFormat="1" ht="12" customHeight="1">
      <c r="A773" s="229"/>
      <c r="B773" s="231"/>
      <c r="C773" s="233"/>
      <c r="D773" s="229"/>
      <c r="E773" s="231"/>
      <c r="F773" s="234"/>
      <c r="G773" s="229"/>
      <c r="H773" s="229"/>
      <c r="DE773" s="103"/>
      <c r="DF773" s="58" t="str">
        <f t="shared" si="11"/>
        <v/>
      </c>
      <c r="DG773" s="111">
        <v>771</v>
      </c>
    </row>
    <row r="774" spans="1:111" s="37" customFormat="1" ht="12" customHeight="1">
      <c r="A774" s="229"/>
      <c r="B774" s="231"/>
      <c r="C774" s="233"/>
      <c r="D774" s="229"/>
      <c r="E774" s="231"/>
      <c r="F774" s="234"/>
      <c r="G774" s="229"/>
      <c r="H774" s="229"/>
      <c r="DE774" s="103"/>
      <c r="DF774" s="58" t="str">
        <f t="shared" si="11"/>
        <v/>
      </c>
      <c r="DG774" s="111">
        <v>772</v>
      </c>
    </row>
    <row r="775" spans="1:111" s="37" customFormat="1" ht="12" customHeight="1">
      <c r="A775" s="229"/>
      <c r="B775" s="231"/>
      <c r="C775" s="233"/>
      <c r="D775" s="229"/>
      <c r="E775" s="231"/>
      <c r="F775" s="234"/>
      <c r="G775" s="229"/>
      <c r="H775" s="229"/>
      <c r="DE775" s="103"/>
      <c r="DF775" s="58" t="str">
        <f t="shared" ref="DF775:DF1005" si="12">IF(COUNTA(A775:H775)&gt;0,DG775,"")</f>
        <v/>
      </c>
      <c r="DG775" s="111">
        <v>773</v>
      </c>
    </row>
    <row r="776" spans="1:111" s="37" customFormat="1" ht="12" customHeight="1">
      <c r="A776" s="229"/>
      <c r="B776" s="231"/>
      <c r="C776" s="233"/>
      <c r="D776" s="229"/>
      <c r="E776" s="231"/>
      <c r="F776" s="234"/>
      <c r="G776" s="229"/>
      <c r="H776" s="229"/>
      <c r="DE776" s="103"/>
      <c r="DF776" s="58" t="str">
        <f t="shared" si="12"/>
        <v/>
      </c>
      <c r="DG776" s="111">
        <v>774</v>
      </c>
    </row>
    <row r="777" spans="1:111" s="37" customFormat="1" ht="12" customHeight="1">
      <c r="A777" s="229"/>
      <c r="B777" s="231"/>
      <c r="C777" s="233"/>
      <c r="D777" s="229"/>
      <c r="E777" s="231"/>
      <c r="F777" s="234"/>
      <c r="G777" s="229"/>
      <c r="H777" s="229"/>
      <c r="DE777" s="103"/>
      <c r="DF777" s="58" t="str">
        <f t="shared" si="12"/>
        <v/>
      </c>
      <c r="DG777" s="111">
        <v>775</v>
      </c>
    </row>
    <row r="778" spans="1:111" s="37" customFormat="1" ht="12" customHeight="1">
      <c r="A778" s="229"/>
      <c r="B778" s="231"/>
      <c r="C778" s="233"/>
      <c r="D778" s="229"/>
      <c r="E778" s="231"/>
      <c r="F778" s="234"/>
      <c r="G778" s="229"/>
      <c r="H778" s="229"/>
      <c r="DE778" s="103"/>
      <c r="DF778" s="58" t="str">
        <f t="shared" si="12"/>
        <v/>
      </c>
      <c r="DG778" s="111">
        <v>776</v>
      </c>
    </row>
    <row r="779" spans="1:111" s="37" customFormat="1" ht="12" customHeight="1">
      <c r="A779" s="229"/>
      <c r="B779" s="231"/>
      <c r="C779" s="233"/>
      <c r="D779" s="229"/>
      <c r="E779" s="231"/>
      <c r="F779" s="234"/>
      <c r="G779" s="229"/>
      <c r="H779" s="229"/>
      <c r="DE779" s="103"/>
      <c r="DF779" s="58" t="str">
        <f t="shared" si="12"/>
        <v/>
      </c>
      <c r="DG779" s="111">
        <v>777</v>
      </c>
    </row>
    <row r="780" spans="1:111" s="37" customFormat="1" ht="12" customHeight="1">
      <c r="A780" s="229"/>
      <c r="B780" s="231"/>
      <c r="C780" s="233"/>
      <c r="D780" s="229"/>
      <c r="E780" s="231"/>
      <c r="F780" s="234"/>
      <c r="G780" s="229"/>
      <c r="H780" s="229"/>
      <c r="DE780" s="103"/>
      <c r="DF780" s="58" t="str">
        <f t="shared" si="12"/>
        <v/>
      </c>
      <c r="DG780" s="111">
        <v>778</v>
      </c>
    </row>
    <row r="781" spans="1:111" s="37" customFormat="1" ht="12" customHeight="1">
      <c r="A781" s="229"/>
      <c r="B781" s="231"/>
      <c r="C781" s="233"/>
      <c r="D781" s="229"/>
      <c r="E781" s="231"/>
      <c r="F781" s="234"/>
      <c r="G781" s="229"/>
      <c r="H781" s="229"/>
      <c r="DE781" s="103"/>
      <c r="DF781" s="58" t="str">
        <f t="shared" si="12"/>
        <v/>
      </c>
      <c r="DG781" s="111">
        <v>779</v>
      </c>
    </row>
    <row r="782" spans="1:111" s="37" customFormat="1" ht="12" customHeight="1">
      <c r="A782" s="229"/>
      <c r="B782" s="231"/>
      <c r="C782" s="233"/>
      <c r="D782" s="229"/>
      <c r="E782" s="231"/>
      <c r="F782" s="234"/>
      <c r="G782" s="229"/>
      <c r="H782" s="229"/>
      <c r="DE782" s="103"/>
      <c r="DF782" s="58" t="str">
        <f t="shared" si="12"/>
        <v/>
      </c>
      <c r="DG782" s="111">
        <v>780</v>
      </c>
    </row>
    <row r="783" spans="1:111" s="37" customFormat="1" ht="12" customHeight="1">
      <c r="A783" s="229"/>
      <c r="B783" s="231"/>
      <c r="C783" s="233"/>
      <c r="D783" s="229"/>
      <c r="E783" s="231"/>
      <c r="F783" s="234"/>
      <c r="G783" s="229"/>
      <c r="H783" s="229"/>
      <c r="DE783" s="103"/>
      <c r="DF783" s="58" t="str">
        <f t="shared" si="12"/>
        <v/>
      </c>
      <c r="DG783" s="111">
        <v>781</v>
      </c>
    </row>
    <row r="784" spans="1:111" s="37" customFormat="1" ht="12" customHeight="1">
      <c r="A784" s="229"/>
      <c r="B784" s="231"/>
      <c r="C784" s="233"/>
      <c r="D784" s="229"/>
      <c r="E784" s="231"/>
      <c r="F784" s="234"/>
      <c r="G784" s="229"/>
      <c r="H784" s="229"/>
      <c r="DE784" s="103"/>
      <c r="DF784" s="58" t="str">
        <f t="shared" si="12"/>
        <v/>
      </c>
      <c r="DG784" s="111">
        <v>782</v>
      </c>
    </row>
    <row r="785" spans="1:111" s="37" customFormat="1" ht="12" customHeight="1">
      <c r="A785" s="229"/>
      <c r="B785" s="231"/>
      <c r="C785" s="233"/>
      <c r="D785" s="229"/>
      <c r="E785" s="231"/>
      <c r="F785" s="234"/>
      <c r="G785" s="229"/>
      <c r="H785" s="229"/>
      <c r="DE785" s="103"/>
      <c r="DF785" s="58" t="str">
        <f t="shared" si="12"/>
        <v/>
      </c>
      <c r="DG785" s="111">
        <v>783</v>
      </c>
    </row>
    <row r="786" spans="1:111" s="37" customFormat="1" ht="12" customHeight="1">
      <c r="A786" s="229"/>
      <c r="B786" s="231"/>
      <c r="C786" s="233"/>
      <c r="D786" s="229"/>
      <c r="E786" s="231"/>
      <c r="F786" s="234"/>
      <c r="G786" s="229"/>
      <c r="H786" s="229"/>
      <c r="DE786" s="103"/>
      <c r="DF786" s="58" t="str">
        <f t="shared" si="12"/>
        <v/>
      </c>
      <c r="DG786" s="111">
        <v>784</v>
      </c>
    </row>
    <row r="787" spans="1:111" s="37" customFormat="1" ht="12" customHeight="1">
      <c r="A787" s="229"/>
      <c r="B787" s="231"/>
      <c r="C787" s="233"/>
      <c r="D787" s="229"/>
      <c r="E787" s="231"/>
      <c r="F787" s="234"/>
      <c r="G787" s="229"/>
      <c r="H787" s="229"/>
      <c r="DE787" s="103"/>
      <c r="DF787" s="58" t="str">
        <f t="shared" si="12"/>
        <v/>
      </c>
      <c r="DG787" s="111">
        <v>785</v>
      </c>
    </row>
    <row r="788" spans="1:111" s="37" customFormat="1" ht="12" customHeight="1">
      <c r="A788" s="229"/>
      <c r="B788" s="231"/>
      <c r="C788" s="233"/>
      <c r="D788" s="229"/>
      <c r="E788" s="231"/>
      <c r="F788" s="234"/>
      <c r="G788" s="229"/>
      <c r="H788" s="229"/>
      <c r="DE788" s="103"/>
      <c r="DF788" s="58" t="str">
        <f t="shared" si="12"/>
        <v/>
      </c>
      <c r="DG788" s="111">
        <v>786</v>
      </c>
    </row>
    <row r="789" spans="1:111" s="37" customFormat="1" ht="12" customHeight="1">
      <c r="A789" s="229"/>
      <c r="B789" s="231"/>
      <c r="C789" s="233"/>
      <c r="D789" s="229"/>
      <c r="E789" s="231"/>
      <c r="F789" s="234"/>
      <c r="G789" s="229"/>
      <c r="H789" s="229"/>
      <c r="DE789" s="103"/>
      <c r="DF789" s="58" t="str">
        <f t="shared" si="12"/>
        <v/>
      </c>
      <c r="DG789" s="111">
        <v>787</v>
      </c>
    </row>
    <row r="790" spans="1:111" s="37" customFormat="1" ht="12" customHeight="1">
      <c r="A790" s="229"/>
      <c r="B790" s="231"/>
      <c r="C790" s="233"/>
      <c r="D790" s="229"/>
      <c r="E790" s="231"/>
      <c r="F790" s="234"/>
      <c r="G790" s="229"/>
      <c r="H790" s="229"/>
      <c r="DE790" s="103"/>
      <c r="DF790" s="58" t="str">
        <f t="shared" si="12"/>
        <v/>
      </c>
      <c r="DG790" s="111">
        <v>788</v>
      </c>
    </row>
    <row r="791" spans="1:111" s="37" customFormat="1" ht="12" customHeight="1">
      <c r="A791" s="229"/>
      <c r="B791" s="231"/>
      <c r="C791" s="233"/>
      <c r="D791" s="229"/>
      <c r="E791" s="231"/>
      <c r="F791" s="234"/>
      <c r="G791" s="229"/>
      <c r="H791" s="229"/>
      <c r="DE791" s="103"/>
      <c r="DF791" s="58" t="str">
        <f t="shared" si="12"/>
        <v/>
      </c>
      <c r="DG791" s="111">
        <v>789</v>
      </c>
    </row>
    <row r="792" spans="1:111" s="37" customFormat="1" ht="12" customHeight="1">
      <c r="A792" s="229"/>
      <c r="B792" s="231"/>
      <c r="C792" s="233"/>
      <c r="D792" s="229"/>
      <c r="E792" s="231"/>
      <c r="F792" s="234"/>
      <c r="G792" s="229"/>
      <c r="H792" s="229"/>
      <c r="DE792" s="103"/>
      <c r="DF792" s="58" t="str">
        <f t="shared" si="12"/>
        <v/>
      </c>
      <c r="DG792" s="111">
        <v>790</v>
      </c>
    </row>
    <row r="793" spans="1:111" s="37" customFormat="1" ht="12" customHeight="1">
      <c r="A793" s="229"/>
      <c r="B793" s="231"/>
      <c r="C793" s="233"/>
      <c r="D793" s="229"/>
      <c r="E793" s="231"/>
      <c r="F793" s="234"/>
      <c r="G793" s="229"/>
      <c r="H793" s="229"/>
      <c r="DE793" s="103"/>
      <c r="DF793" s="58" t="str">
        <f t="shared" si="12"/>
        <v/>
      </c>
      <c r="DG793" s="111">
        <v>791</v>
      </c>
    </row>
    <row r="794" spans="1:111" s="37" customFormat="1" ht="12" customHeight="1">
      <c r="A794" s="229"/>
      <c r="B794" s="231"/>
      <c r="C794" s="233"/>
      <c r="D794" s="229"/>
      <c r="E794" s="231"/>
      <c r="F794" s="234"/>
      <c r="G794" s="229"/>
      <c r="H794" s="229"/>
      <c r="DE794" s="103"/>
      <c r="DF794" s="58" t="str">
        <f t="shared" si="12"/>
        <v/>
      </c>
      <c r="DG794" s="111">
        <v>792</v>
      </c>
    </row>
    <row r="795" spans="1:111" s="37" customFormat="1" ht="12" customHeight="1">
      <c r="A795" s="229"/>
      <c r="B795" s="231"/>
      <c r="C795" s="233"/>
      <c r="D795" s="229"/>
      <c r="E795" s="231"/>
      <c r="F795" s="234"/>
      <c r="G795" s="229"/>
      <c r="H795" s="229"/>
      <c r="DE795" s="103"/>
      <c r="DF795" s="58" t="str">
        <f t="shared" si="12"/>
        <v/>
      </c>
      <c r="DG795" s="111">
        <v>793</v>
      </c>
    </row>
    <row r="796" spans="1:111" s="37" customFormat="1" ht="12" customHeight="1">
      <c r="A796" s="229"/>
      <c r="B796" s="231"/>
      <c r="C796" s="233"/>
      <c r="D796" s="229"/>
      <c r="E796" s="231"/>
      <c r="F796" s="234"/>
      <c r="G796" s="229"/>
      <c r="H796" s="229"/>
      <c r="DE796" s="103"/>
      <c r="DF796" s="58" t="str">
        <f t="shared" si="12"/>
        <v/>
      </c>
      <c r="DG796" s="111">
        <v>794</v>
      </c>
    </row>
    <row r="797" spans="1:111" s="37" customFormat="1" ht="12" customHeight="1">
      <c r="A797" s="229"/>
      <c r="B797" s="231"/>
      <c r="C797" s="233"/>
      <c r="D797" s="229"/>
      <c r="E797" s="231"/>
      <c r="F797" s="234"/>
      <c r="G797" s="229"/>
      <c r="H797" s="229"/>
      <c r="DE797" s="103"/>
      <c r="DF797" s="58" t="str">
        <f t="shared" si="12"/>
        <v/>
      </c>
      <c r="DG797" s="111">
        <v>795</v>
      </c>
    </row>
    <row r="798" spans="1:111" s="37" customFormat="1" ht="12" customHeight="1">
      <c r="A798" s="229"/>
      <c r="B798" s="231"/>
      <c r="C798" s="233"/>
      <c r="D798" s="229"/>
      <c r="E798" s="231"/>
      <c r="F798" s="234"/>
      <c r="G798" s="229"/>
      <c r="H798" s="229"/>
      <c r="DE798" s="103"/>
      <c r="DF798" s="58" t="str">
        <f t="shared" si="12"/>
        <v/>
      </c>
      <c r="DG798" s="111">
        <v>796</v>
      </c>
    </row>
    <row r="799" spans="1:111" s="37" customFormat="1" ht="12" customHeight="1">
      <c r="A799" s="229"/>
      <c r="B799" s="231"/>
      <c r="C799" s="233"/>
      <c r="D799" s="229"/>
      <c r="E799" s="231"/>
      <c r="F799" s="234"/>
      <c r="G799" s="229"/>
      <c r="H799" s="229"/>
      <c r="DE799" s="103"/>
      <c r="DF799" s="58" t="str">
        <f t="shared" si="12"/>
        <v/>
      </c>
      <c r="DG799" s="111">
        <v>797</v>
      </c>
    </row>
    <row r="800" spans="1:111" s="37" customFormat="1" ht="12" customHeight="1">
      <c r="A800" s="229"/>
      <c r="B800" s="231"/>
      <c r="C800" s="233"/>
      <c r="D800" s="229"/>
      <c r="E800" s="231"/>
      <c r="F800" s="234"/>
      <c r="G800" s="229"/>
      <c r="H800" s="229"/>
      <c r="DE800" s="103"/>
      <c r="DF800" s="58" t="str">
        <f t="shared" si="12"/>
        <v/>
      </c>
      <c r="DG800" s="111">
        <v>798</v>
      </c>
    </row>
    <row r="801" spans="1:111" s="57" customFormat="1" ht="12" customHeight="1">
      <c r="A801" s="247"/>
      <c r="B801" s="244"/>
      <c r="C801" s="233"/>
      <c r="D801" s="247"/>
      <c r="E801" s="244"/>
      <c r="F801" s="234"/>
      <c r="G801" s="247"/>
      <c r="H801" s="247"/>
      <c r="DE801" s="103"/>
      <c r="DF801" s="58" t="str">
        <f t="shared" si="12"/>
        <v/>
      </c>
      <c r="DG801" s="111">
        <v>799</v>
      </c>
    </row>
    <row r="802" spans="1:111" s="57" customFormat="1" ht="12" customHeight="1">
      <c r="A802" s="247"/>
      <c r="B802" s="244"/>
      <c r="C802" s="233"/>
      <c r="D802" s="247"/>
      <c r="E802" s="244"/>
      <c r="F802" s="234"/>
      <c r="G802" s="247"/>
      <c r="H802" s="247"/>
      <c r="DE802" s="103"/>
      <c r="DF802" s="58" t="str">
        <f t="shared" si="12"/>
        <v/>
      </c>
      <c r="DG802" s="111">
        <v>800</v>
      </c>
    </row>
    <row r="803" spans="1:111" s="57" customFormat="1" ht="12" customHeight="1">
      <c r="A803" s="247"/>
      <c r="B803" s="244"/>
      <c r="C803" s="233"/>
      <c r="D803" s="247"/>
      <c r="E803" s="244"/>
      <c r="F803" s="234"/>
      <c r="G803" s="247"/>
      <c r="H803" s="247"/>
      <c r="DE803" s="103"/>
      <c r="DF803" s="58" t="str">
        <f t="shared" si="12"/>
        <v/>
      </c>
      <c r="DG803" s="111">
        <v>801</v>
      </c>
    </row>
    <row r="804" spans="1:111" s="57" customFormat="1" ht="12" customHeight="1">
      <c r="A804" s="247"/>
      <c r="B804" s="244"/>
      <c r="C804" s="233"/>
      <c r="D804" s="247"/>
      <c r="E804" s="244"/>
      <c r="F804" s="234"/>
      <c r="G804" s="247"/>
      <c r="H804" s="247"/>
      <c r="DE804" s="103"/>
      <c r="DF804" s="58" t="str">
        <f t="shared" si="12"/>
        <v/>
      </c>
      <c r="DG804" s="111">
        <v>802</v>
      </c>
    </row>
    <row r="805" spans="1:111" s="57" customFormat="1" ht="12" customHeight="1">
      <c r="A805" s="247"/>
      <c r="B805" s="244"/>
      <c r="C805" s="233"/>
      <c r="D805" s="247"/>
      <c r="E805" s="244"/>
      <c r="F805" s="234"/>
      <c r="G805" s="247"/>
      <c r="H805" s="247"/>
      <c r="DE805" s="103"/>
      <c r="DF805" s="58" t="str">
        <f t="shared" si="12"/>
        <v/>
      </c>
      <c r="DG805" s="111">
        <v>803</v>
      </c>
    </row>
    <row r="806" spans="1:111" s="57" customFormat="1" ht="12" customHeight="1">
      <c r="A806" s="247"/>
      <c r="B806" s="244"/>
      <c r="C806" s="233"/>
      <c r="D806" s="247"/>
      <c r="E806" s="244"/>
      <c r="F806" s="234"/>
      <c r="G806" s="247"/>
      <c r="H806" s="247"/>
      <c r="DE806" s="103"/>
      <c r="DF806" s="58" t="str">
        <f t="shared" si="12"/>
        <v/>
      </c>
      <c r="DG806" s="111">
        <v>804</v>
      </c>
    </row>
    <row r="807" spans="1:111" s="57" customFormat="1" ht="12" customHeight="1">
      <c r="A807" s="247"/>
      <c r="B807" s="244"/>
      <c r="C807" s="233"/>
      <c r="D807" s="247"/>
      <c r="E807" s="244"/>
      <c r="F807" s="234"/>
      <c r="G807" s="247"/>
      <c r="H807" s="247"/>
      <c r="DE807" s="103"/>
      <c r="DF807" s="58" t="str">
        <f t="shared" si="12"/>
        <v/>
      </c>
      <c r="DG807" s="111">
        <v>805</v>
      </c>
    </row>
    <row r="808" spans="1:111" s="57" customFormat="1" ht="12" customHeight="1">
      <c r="A808" s="247"/>
      <c r="B808" s="244"/>
      <c r="C808" s="233"/>
      <c r="D808" s="247"/>
      <c r="E808" s="244"/>
      <c r="F808" s="234"/>
      <c r="G808" s="247"/>
      <c r="H808" s="247"/>
      <c r="DE808" s="103"/>
      <c r="DF808" s="58" t="str">
        <f t="shared" si="12"/>
        <v/>
      </c>
      <c r="DG808" s="111">
        <v>806</v>
      </c>
    </row>
    <row r="809" spans="1:111" s="57" customFormat="1" ht="12" customHeight="1">
      <c r="A809" s="247"/>
      <c r="B809" s="244"/>
      <c r="C809" s="233"/>
      <c r="D809" s="247"/>
      <c r="E809" s="244"/>
      <c r="F809" s="234"/>
      <c r="G809" s="247"/>
      <c r="H809" s="247"/>
      <c r="DE809" s="103"/>
      <c r="DF809" s="58" t="str">
        <f t="shared" si="12"/>
        <v/>
      </c>
      <c r="DG809" s="111">
        <v>807</v>
      </c>
    </row>
    <row r="810" spans="1:111" s="57" customFormat="1" ht="12" customHeight="1">
      <c r="A810" s="247"/>
      <c r="B810" s="244"/>
      <c r="C810" s="233"/>
      <c r="D810" s="247"/>
      <c r="E810" s="244"/>
      <c r="F810" s="234"/>
      <c r="G810" s="247"/>
      <c r="H810" s="247"/>
      <c r="DE810" s="103"/>
      <c r="DF810" s="58" t="str">
        <f t="shared" si="12"/>
        <v/>
      </c>
      <c r="DG810" s="111">
        <v>808</v>
      </c>
    </row>
    <row r="811" spans="1:111" s="57" customFormat="1" ht="12" customHeight="1">
      <c r="A811" s="247"/>
      <c r="B811" s="244"/>
      <c r="C811" s="233"/>
      <c r="D811" s="247"/>
      <c r="E811" s="244"/>
      <c r="F811" s="234"/>
      <c r="G811" s="247"/>
      <c r="H811" s="247"/>
      <c r="DE811" s="103"/>
      <c r="DF811" s="58" t="str">
        <f t="shared" si="12"/>
        <v/>
      </c>
      <c r="DG811" s="111">
        <v>809</v>
      </c>
    </row>
    <row r="812" spans="1:111" s="57" customFormat="1" ht="12" customHeight="1">
      <c r="A812" s="247"/>
      <c r="B812" s="244"/>
      <c r="C812" s="233"/>
      <c r="D812" s="247"/>
      <c r="E812" s="244"/>
      <c r="F812" s="234"/>
      <c r="G812" s="247"/>
      <c r="H812" s="247"/>
      <c r="DE812" s="103"/>
      <c r="DF812" s="58" t="str">
        <f t="shared" si="12"/>
        <v/>
      </c>
      <c r="DG812" s="111">
        <v>810</v>
      </c>
    </row>
    <row r="813" spans="1:111" s="57" customFormat="1" ht="12" customHeight="1">
      <c r="A813" s="247"/>
      <c r="B813" s="244"/>
      <c r="C813" s="233"/>
      <c r="D813" s="247"/>
      <c r="E813" s="244"/>
      <c r="F813" s="234"/>
      <c r="G813" s="247"/>
      <c r="H813" s="247"/>
      <c r="DE813" s="103"/>
      <c r="DF813" s="58" t="str">
        <f t="shared" si="12"/>
        <v/>
      </c>
      <c r="DG813" s="111">
        <v>811</v>
      </c>
    </row>
    <row r="814" spans="1:111" s="57" customFormat="1" ht="12" customHeight="1">
      <c r="A814" s="247"/>
      <c r="B814" s="244"/>
      <c r="C814" s="233"/>
      <c r="D814" s="247"/>
      <c r="E814" s="244"/>
      <c r="F814" s="234"/>
      <c r="G814" s="247"/>
      <c r="H814" s="247"/>
      <c r="DE814" s="103"/>
      <c r="DF814" s="58" t="str">
        <f t="shared" si="12"/>
        <v/>
      </c>
      <c r="DG814" s="111">
        <v>812</v>
      </c>
    </row>
    <row r="815" spans="1:111" s="57" customFormat="1" ht="12" customHeight="1">
      <c r="A815" s="247"/>
      <c r="B815" s="244"/>
      <c r="C815" s="233"/>
      <c r="D815" s="247"/>
      <c r="E815" s="244"/>
      <c r="F815" s="234"/>
      <c r="G815" s="247"/>
      <c r="H815" s="247"/>
      <c r="DE815" s="103"/>
      <c r="DF815" s="58" t="str">
        <f t="shared" si="12"/>
        <v/>
      </c>
      <c r="DG815" s="111">
        <v>813</v>
      </c>
    </row>
    <row r="816" spans="1:111" s="57" customFormat="1" ht="12" customHeight="1">
      <c r="A816" s="247"/>
      <c r="B816" s="244"/>
      <c r="C816" s="233"/>
      <c r="D816" s="247"/>
      <c r="E816" s="244"/>
      <c r="F816" s="234"/>
      <c r="G816" s="247"/>
      <c r="H816" s="247"/>
      <c r="DE816" s="103"/>
      <c r="DF816" s="58" t="str">
        <f t="shared" si="12"/>
        <v/>
      </c>
      <c r="DG816" s="111">
        <v>814</v>
      </c>
    </row>
    <row r="817" spans="1:111" s="57" customFormat="1" ht="12" customHeight="1">
      <c r="A817" s="247"/>
      <c r="B817" s="244"/>
      <c r="C817" s="233"/>
      <c r="D817" s="247"/>
      <c r="E817" s="244"/>
      <c r="F817" s="234"/>
      <c r="G817" s="247"/>
      <c r="H817" s="247"/>
      <c r="DE817" s="103"/>
      <c r="DF817" s="58" t="str">
        <f t="shared" si="12"/>
        <v/>
      </c>
      <c r="DG817" s="111">
        <v>815</v>
      </c>
    </row>
    <row r="818" spans="1:111" s="57" customFormat="1" ht="12" customHeight="1">
      <c r="A818" s="247"/>
      <c r="B818" s="244"/>
      <c r="C818" s="233"/>
      <c r="D818" s="247"/>
      <c r="E818" s="244"/>
      <c r="F818" s="234"/>
      <c r="G818" s="247"/>
      <c r="H818" s="247"/>
      <c r="DE818" s="103"/>
      <c r="DF818" s="58" t="str">
        <f t="shared" si="12"/>
        <v/>
      </c>
      <c r="DG818" s="111">
        <v>816</v>
      </c>
    </row>
    <row r="819" spans="1:111" s="57" customFormat="1" ht="12" customHeight="1">
      <c r="A819" s="247"/>
      <c r="B819" s="244"/>
      <c r="C819" s="233"/>
      <c r="D819" s="247"/>
      <c r="E819" s="244"/>
      <c r="F819" s="234"/>
      <c r="G819" s="247"/>
      <c r="H819" s="247"/>
      <c r="DE819" s="103"/>
      <c r="DF819" s="58" t="str">
        <f t="shared" si="12"/>
        <v/>
      </c>
      <c r="DG819" s="111">
        <v>817</v>
      </c>
    </row>
    <row r="820" spans="1:111" s="57" customFormat="1" ht="12" customHeight="1">
      <c r="A820" s="247"/>
      <c r="B820" s="244"/>
      <c r="C820" s="233"/>
      <c r="D820" s="247"/>
      <c r="E820" s="244"/>
      <c r="F820" s="234"/>
      <c r="G820" s="247"/>
      <c r="H820" s="247"/>
      <c r="DE820" s="103"/>
      <c r="DF820" s="58" t="str">
        <f t="shared" si="12"/>
        <v/>
      </c>
      <c r="DG820" s="111">
        <v>818</v>
      </c>
    </row>
    <row r="821" spans="1:111" s="57" customFormat="1" ht="12" customHeight="1">
      <c r="A821" s="247"/>
      <c r="B821" s="244"/>
      <c r="C821" s="233"/>
      <c r="D821" s="247"/>
      <c r="E821" s="244"/>
      <c r="F821" s="234"/>
      <c r="G821" s="247"/>
      <c r="H821" s="247"/>
      <c r="DE821" s="103"/>
      <c r="DF821" s="58" t="str">
        <f t="shared" si="12"/>
        <v/>
      </c>
      <c r="DG821" s="111">
        <v>819</v>
      </c>
    </row>
    <row r="822" spans="1:111" s="57" customFormat="1" ht="12" customHeight="1">
      <c r="A822" s="247"/>
      <c r="B822" s="244"/>
      <c r="C822" s="233"/>
      <c r="D822" s="247"/>
      <c r="E822" s="244"/>
      <c r="F822" s="234"/>
      <c r="G822" s="247"/>
      <c r="H822" s="247"/>
      <c r="DE822" s="103"/>
      <c r="DF822" s="58" t="str">
        <f t="shared" si="12"/>
        <v/>
      </c>
      <c r="DG822" s="111">
        <v>820</v>
      </c>
    </row>
    <row r="823" spans="1:111" s="57" customFormat="1" ht="12" customHeight="1">
      <c r="A823" s="247"/>
      <c r="B823" s="244"/>
      <c r="C823" s="233"/>
      <c r="D823" s="247"/>
      <c r="E823" s="244"/>
      <c r="F823" s="234"/>
      <c r="G823" s="247"/>
      <c r="H823" s="247"/>
      <c r="DE823" s="103"/>
      <c r="DF823" s="58" t="str">
        <f t="shared" si="12"/>
        <v/>
      </c>
      <c r="DG823" s="111">
        <v>821</v>
      </c>
    </row>
    <row r="824" spans="1:111" s="57" customFormat="1" ht="12" customHeight="1">
      <c r="A824" s="247"/>
      <c r="B824" s="244"/>
      <c r="C824" s="233"/>
      <c r="D824" s="247"/>
      <c r="E824" s="244"/>
      <c r="F824" s="234"/>
      <c r="G824" s="247"/>
      <c r="H824" s="247"/>
      <c r="DE824" s="103"/>
      <c r="DF824" s="58" t="str">
        <f t="shared" si="12"/>
        <v/>
      </c>
      <c r="DG824" s="111">
        <v>822</v>
      </c>
    </row>
    <row r="825" spans="1:111" s="57" customFormat="1" ht="12" customHeight="1">
      <c r="A825" s="247"/>
      <c r="B825" s="244"/>
      <c r="C825" s="233"/>
      <c r="D825" s="247"/>
      <c r="E825" s="244"/>
      <c r="F825" s="234"/>
      <c r="G825" s="247"/>
      <c r="H825" s="247"/>
      <c r="DE825" s="103"/>
      <c r="DF825" s="58" t="str">
        <f t="shared" si="12"/>
        <v/>
      </c>
      <c r="DG825" s="111">
        <v>823</v>
      </c>
    </row>
    <row r="826" spans="1:111" s="57" customFormat="1" ht="12" customHeight="1">
      <c r="A826" s="247"/>
      <c r="B826" s="244"/>
      <c r="C826" s="233"/>
      <c r="D826" s="247"/>
      <c r="E826" s="244"/>
      <c r="F826" s="234"/>
      <c r="G826" s="247"/>
      <c r="H826" s="247"/>
      <c r="DE826" s="103"/>
      <c r="DF826" s="58" t="str">
        <f t="shared" si="12"/>
        <v/>
      </c>
      <c r="DG826" s="111">
        <v>824</v>
      </c>
    </row>
    <row r="827" spans="1:111" s="57" customFormat="1" ht="12" customHeight="1">
      <c r="A827" s="247"/>
      <c r="B827" s="244"/>
      <c r="C827" s="233"/>
      <c r="D827" s="247"/>
      <c r="E827" s="244"/>
      <c r="F827" s="234"/>
      <c r="G827" s="247"/>
      <c r="H827" s="247"/>
      <c r="DE827" s="103"/>
      <c r="DF827" s="58" t="str">
        <f t="shared" si="12"/>
        <v/>
      </c>
      <c r="DG827" s="111">
        <v>825</v>
      </c>
    </row>
    <row r="828" spans="1:111" s="57" customFormat="1" ht="12" customHeight="1">
      <c r="A828" s="247"/>
      <c r="B828" s="244"/>
      <c r="C828" s="233"/>
      <c r="D828" s="247"/>
      <c r="E828" s="244"/>
      <c r="F828" s="234"/>
      <c r="G828" s="247"/>
      <c r="H828" s="247"/>
      <c r="DE828" s="103"/>
      <c r="DF828" s="58" t="str">
        <f t="shared" si="12"/>
        <v/>
      </c>
      <c r="DG828" s="111">
        <v>826</v>
      </c>
    </row>
    <row r="829" spans="1:111" s="57" customFormat="1" ht="12" customHeight="1">
      <c r="A829" s="247"/>
      <c r="B829" s="244"/>
      <c r="C829" s="233"/>
      <c r="D829" s="247"/>
      <c r="E829" s="244"/>
      <c r="F829" s="234"/>
      <c r="G829" s="247"/>
      <c r="H829" s="247"/>
      <c r="DE829" s="103"/>
      <c r="DF829" s="58" t="str">
        <f t="shared" si="12"/>
        <v/>
      </c>
      <c r="DG829" s="111">
        <v>827</v>
      </c>
    </row>
    <row r="830" spans="1:111" s="57" customFormat="1" ht="12" customHeight="1">
      <c r="A830" s="247"/>
      <c r="B830" s="244"/>
      <c r="C830" s="233"/>
      <c r="D830" s="247"/>
      <c r="E830" s="244"/>
      <c r="F830" s="234"/>
      <c r="G830" s="247"/>
      <c r="H830" s="247"/>
      <c r="DE830" s="103"/>
      <c r="DF830" s="58" t="str">
        <f t="shared" si="12"/>
        <v/>
      </c>
      <c r="DG830" s="111">
        <v>828</v>
      </c>
    </row>
    <row r="831" spans="1:111" s="57" customFormat="1" ht="12" customHeight="1">
      <c r="A831" s="247"/>
      <c r="B831" s="244"/>
      <c r="C831" s="233"/>
      <c r="D831" s="247"/>
      <c r="E831" s="244"/>
      <c r="F831" s="234"/>
      <c r="G831" s="247"/>
      <c r="H831" s="247"/>
      <c r="DE831" s="103"/>
      <c r="DF831" s="58" t="str">
        <f t="shared" si="12"/>
        <v/>
      </c>
      <c r="DG831" s="111">
        <v>829</v>
      </c>
    </row>
    <row r="832" spans="1:111" s="57" customFormat="1" ht="12" customHeight="1">
      <c r="A832" s="247"/>
      <c r="B832" s="244"/>
      <c r="C832" s="233"/>
      <c r="D832" s="247"/>
      <c r="E832" s="244"/>
      <c r="F832" s="234"/>
      <c r="G832" s="247"/>
      <c r="H832" s="247"/>
      <c r="DE832" s="103"/>
      <c r="DF832" s="58" t="str">
        <f t="shared" si="12"/>
        <v/>
      </c>
      <c r="DG832" s="111">
        <v>830</v>
      </c>
    </row>
    <row r="833" spans="1:111" s="57" customFormat="1" ht="12" customHeight="1">
      <c r="A833" s="247"/>
      <c r="B833" s="244"/>
      <c r="C833" s="233"/>
      <c r="D833" s="247"/>
      <c r="E833" s="244"/>
      <c r="F833" s="234"/>
      <c r="G833" s="247"/>
      <c r="H833" s="247"/>
      <c r="DE833" s="103"/>
      <c r="DF833" s="58" t="str">
        <f t="shared" si="12"/>
        <v/>
      </c>
      <c r="DG833" s="111">
        <v>831</v>
      </c>
    </row>
    <row r="834" spans="1:111" s="57" customFormat="1" ht="12" customHeight="1">
      <c r="A834" s="247"/>
      <c r="B834" s="244"/>
      <c r="C834" s="233"/>
      <c r="D834" s="247"/>
      <c r="E834" s="244"/>
      <c r="F834" s="234"/>
      <c r="G834" s="247"/>
      <c r="H834" s="247"/>
      <c r="DE834" s="103"/>
      <c r="DF834" s="58" t="str">
        <f t="shared" si="12"/>
        <v/>
      </c>
      <c r="DG834" s="111">
        <v>832</v>
      </c>
    </row>
    <row r="835" spans="1:111" s="57" customFormat="1" ht="12" customHeight="1">
      <c r="A835" s="247"/>
      <c r="B835" s="244"/>
      <c r="C835" s="233"/>
      <c r="D835" s="247"/>
      <c r="E835" s="244"/>
      <c r="F835" s="234"/>
      <c r="G835" s="247"/>
      <c r="H835" s="247"/>
      <c r="DE835" s="103"/>
      <c r="DF835" s="58" t="str">
        <f t="shared" si="12"/>
        <v/>
      </c>
      <c r="DG835" s="111">
        <v>833</v>
      </c>
    </row>
    <row r="836" spans="1:111" s="57" customFormat="1" ht="12" customHeight="1">
      <c r="A836" s="247"/>
      <c r="B836" s="244"/>
      <c r="C836" s="233"/>
      <c r="D836" s="247"/>
      <c r="E836" s="244"/>
      <c r="F836" s="234"/>
      <c r="G836" s="247"/>
      <c r="H836" s="247"/>
      <c r="DE836" s="103"/>
      <c r="DF836" s="58" t="str">
        <f t="shared" si="12"/>
        <v/>
      </c>
      <c r="DG836" s="111">
        <v>834</v>
      </c>
    </row>
    <row r="837" spans="1:111" s="57" customFormat="1" ht="12" customHeight="1">
      <c r="A837" s="247"/>
      <c r="B837" s="244"/>
      <c r="C837" s="233"/>
      <c r="D837" s="247"/>
      <c r="E837" s="244"/>
      <c r="F837" s="234"/>
      <c r="G837" s="247"/>
      <c r="H837" s="247"/>
      <c r="DE837" s="103"/>
      <c r="DF837" s="58" t="str">
        <f t="shared" si="12"/>
        <v/>
      </c>
      <c r="DG837" s="111">
        <v>835</v>
      </c>
    </row>
    <row r="838" spans="1:111" s="57" customFormat="1" ht="12" customHeight="1">
      <c r="A838" s="247"/>
      <c r="B838" s="244"/>
      <c r="C838" s="233"/>
      <c r="D838" s="247"/>
      <c r="E838" s="244"/>
      <c r="F838" s="234"/>
      <c r="G838" s="247"/>
      <c r="H838" s="247"/>
      <c r="DE838" s="103"/>
      <c r="DF838" s="58" t="str">
        <f t="shared" si="12"/>
        <v/>
      </c>
      <c r="DG838" s="111">
        <v>836</v>
      </c>
    </row>
    <row r="839" spans="1:111" s="57" customFormat="1" ht="12" customHeight="1">
      <c r="A839" s="247"/>
      <c r="B839" s="244"/>
      <c r="C839" s="233"/>
      <c r="D839" s="247"/>
      <c r="E839" s="244"/>
      <c r="F839" s="234"/>
      <c r="G839" s="247"/>
      <c r="H839" s="247"/>
      <c r="DE839" s="103"/>
      <c r="DF839" s="58" t="str">
        <f t="shared" si="12"/>
        <v/>
      </c>
      <c r="DG839" s="111">
        <v>837</v>
      </c>
    </row>
    <row r="840" spans="1:111" s="57" customFormat="1" ht="12" customHeight="1">
      <c r="A840" s="247"/>
      <c r="B840" s="244"/>
      <c r="C840" s="233"/>
      <c r="D840" s="247"/>
      <c r="E840" s="244"/>
      <c r="F840" s="234"/>
      <c r="G840" s="247"/>
      <c r="H840" s="247"/>
      <c r="DE840" s="103"/>
      <c r="DF840" s="58" t="str">
        <f t="shared" si="12"/>
        <v/>
      </c>
      <c r="DG840" s="111">
        <v>838</v>
      </c>
    </row>
    <row r="841" spans="1:111" s="57" customFormat="1" ht="12" customHeight="1">
      <c r="A841" s="247"/>
      <c r="B841" s="244"/>
      <c r="C841" s="233"/>
      <c r="D841" s="247"/>
      <c r="E841" s="244"/>
      <c r="F841" s="234"/>
      <c r="G841" s="247"/>
      <c r="H841" s="247"/>
      <c r="DE841" s="103"/>
      <c r="DF841" s="58" t="str">
        <f t="shared" si="12"/>
        <v/>
      </c>
      <c r="DG841" s="111">
        <v>839</v>
      </c>
    </row>
    <row r="842" spans="1:111" s="57" customFormat="1" ht="12" customHeight="1">
      <c r="A842" s="247"/>
      <c r="B842" s="244"/>
      <c r="C842" s="233"/>
      <c r="D842" s="247"/>
      <c r="E842" s="244"/>
      <c r="F842" s="234"/>
      <c r="G842" s="247"/>
      <c r="H842" s="247"/>
      <c r="DE842" s="103"/>
      <c r="DF842" s="58" t="str">
        <f t="shared" si="12"/>
        <v/>
      </c>
      <c r="DG842" s="111">
        <v>840</v>
      </c>
    </row>
    <row r="843" spans="1:111" s="57" customFormat="1" ht="12" customHeight="1">
      <c r="A843" s="247"/>
      <c r="B843" s="244"/>
      <c r="C843" s="233"/>
      <c r="D843" s="247"/>
      <c r="E843" s="244"/>
      <c r="F843" s="234"/>
      <c r="G843" s="247"/>
      <c r="H843" s="247"/>
      <c r="DE843" s="103"/>
      <c r="DF843" s="58" t="str">
        <f t="shared" si="12"/>
        <v/>
      </c>
      <c r="DG843" s="111">
        <v>841</v>
      </c>
    </row>
    <row r="844" spans="1:111" s="57" customFormat="1" ht="12" customHeight="1">
      <c r="A844" s="247"/>
      <c r="B844" s="244"/>
      <c r="C844" s="233"/>
      <c r="D844" s="247"/>
      <c r="E844" s="244"/>
      <c r="F844" s="234"/>
      <c r="G844" s="247"/>
      <c r="H844" s="247"/>
      <c r="DE844" s="103"/>
      <c r="DF844" s="58" t="str">
        <f t="shared" si="12"/>
        <v/>
      </c>
      <c r="DG844" s="111">
        <v>842</v>
      </c>
    </row>
    <row r="845" spans="1:111" s="57" customFormat="1" ht="12" customHeight="1">
      <c r="A845" s="247"/>
      <c r="B845" s="244"/>
      <c r="C845" s="233"/>
      <c r="D845" s="247"/>
      <c r="E845" s="244"/>
      <c r="F845" s="234"/>
      <c r="G845" s="247"/>
      <c r="H845" s="247"/>
      <c r="DE845" s="103"/>
      <c r="DF845" s="58" t="str">
        <f t="shared" si="12"/>
        <v/>
      </c>
      <c r="DG845" s="111">
        <v>843</v>
      </c>
    </row>
    <row r="846" spans="1:111" s="57" customFormat="1" ht="12" customHeight="1">
      <c r="A846" s="247"/>
      <c r="B846" s="244"/>
      <c r="C846" s="233"/>
      <c r="D846" s="247"/>
      <c r="E846" s="244"/>
      <c r="F846" s="234"/>
      <c r="G846" s="247"/>
      <c r="H846" s="247"/>
      <c r="DE846" s="103"/>
      <c r="DF846" s="58" t="str">
        <f t="shared" si="12"/>
        <v/>
      </c>
      <c r="DG846" s="111">
        <v>844</v>
      </c>
    </row>
    <row r="847" spans="1:111" s="57" customFormat="1" ht="12" customHeight="1">
      <c r="A847" s="247"/>
      <c r="B847" s="244"/>
      <c r="C847" s="233"/>
      <c r="D847" s="247"/>
      <c r="E847" s="244"/>
      <c r="F847" s="234"/>
      <c r="G847" s="247"/>
      <c r="H847" s="247"/>
      <c r="DE847" s="103"/>
      <c r="DF847" s="58" t="str">
        <f t="shared" si="12"/>
        <v/>
      </c>
      <c r="DG847" s="111">
        <v>845</v>
      </c>
    </row>
    <row r="848" spans="1:111" s="57" customFormat="1" ht="12" customHeight="1">
      <c r="A848" s="247"/>
      <c r="B848" s="244"/>
      <c r="C848" s="233"/>
      <c r="D848" s="247"/>
      <c r="E848" s="244"/>
      <c r="F848" s="234"/>
      <c r="G848" s="247"/>
      <c r="H848" s="247"/>
      <c r="DE848" s="103"/>
      <c r="DF848" s="58" t="str">
        <f t="shared" si="12"/>
        <v/>
      </c>
      <c r="DG848" s="111">
        <v>846</v>
      </c>
    </row>
    <row r="849" spans="1:111" s="57" customFormat="1" ht="12" customHeight="1">
      <c r="A849" s="247"/>
      <c r="B849" s="244"/>
      <c r="C849" s="233"/>
      <c r="D849" s="247"/>
      <c r="E849" s="244"/>
      <c r="F849" s="234"/>
      <c r="G849" s="247"/>
      <c r="H849" s="247"/>
      <c r="DE849" s="103"/>
      <c r="DF849" s="58" t="str">
        <f t="shared" si="12"/>
        <v/>
      </c>
      <c r="DG849" s="111">
        <v>847</v>
      </c>
    </row>
    <row r="850" spans="1:111" s="57" customFormat="1" ht="12" customHeight="1">
      <c r="A850" s="247"/>
      <c r="B850" s="244"/>
      <c r="C850" s="233"/>
      <c r="D850" s="247"/>
      <c r="E850" s="244"/>
      <c r="F850" s="234"/>
      <c r="G850" s="247"/>
      <c r="H850" s="247"/>
      <c r="DE850" s="103"/>
      <c r="DF850" s="58" t="str">
        <f t="shared" si="12"/>
        <v/>
      </c>
      <c r="DG850" s="111">
        <v>848</v>
      </c>
    </row>
    <row r="851" spans="1:111" s="57" customFormat="1" ht="12" customHeight="1">
      <c r="A851" s="247"/>
      <c r="B851" s="244"/>
      <c r="C851" s="233"/>
      <c r="D851" s="247"/>
      <c r="E851" s="244"/>
      <c r="F851" s="234"/>
      <c r="G851" s="247"/>
      <c r="H851" s="247"/>
      <c r="DE851" s="103"/>
      <c r="DF851" s="58" t="str">
        <f t="shared" si="12"/>
        <v/>
      </c>
      <c r="DG851" s="111">
        <v>849</v>
      </c>
    </row>
    <row r="852" spans="1:111" s="57" customFormat="1" ht="12" customHeight="1">
      <c r="A852" s="247"/>
      <c r="B852" s="244"/>
      <c r="C852" s="233"/>
      <c r="D852" s="247"/>
      <c r="E852" s="244"/>
      <c r="F852" s="234"/>
      <c r="G852" s="247"/>
      <c r="H852" s="247"/>
      <c r="DE852" s="103"/>
      <c r="DF852" s="58" t="str">
        <f t="shared" si="12"/>
        <v/>
      </c>
      <c r="DG852" s="111">
        <v>850</v>
      </c>
    </row>
    <row r="853" spans="1:111" s="57" customFormat="1" ht="12" customHeight="1">
      <c r="A853" s="247"/>
      <c r="B853" s="244"/>
      <c r="C853" s="233"/>
      <c r="D853" s="247"/>
      <c r="E853" s="244"/>
      <c r="F853" s="234"/>
      <c r="G853" s="247"/>
      <c r="H853" s="247"/>
      <c r="DE853" s="103"/>
      <c r="DF853" s="58" t="str">
        <f t="shared" si="12"/>
        <v/>
      </c>
      <c r="DG853" s="111">
        <v>851</v>
      </c>
    </row>
    <row r="854" spans="1:111" s="57" customFormat="1" ht="12" customHeight="1">
      <c r="A854" s="247"/>
      <c r="B854" s="244"/>
      <c r="C854" s="233"/>
      <c r="D854" s="247"/>
      <c r="E854" s="244"/>
      <c r="F854" s="234"/>
      <c r="G854" s="247"/>
      <c r="H854" s="247"/>
      <c r="DE854" s="103"/>
      <c r="DF854" s="58" t="str">
        <f t="shared" si="12"/>
        <v/>
      </c>
      <c r="DG854" s="111">
        <v>852</v>
      </c>
    </row>
    <row r="855" spans="1:111" s="57" customFormat="1" ht="12" customHeight="1">
      <c r="A855" s="247"/>
      <c r="B855" s="244"/>
      <c r="C855" s="233"/>
      <c r="D855" s="247"/>
      <c r="E855" s="244"/>
      <c r="F855" s="234"/>
      <c r="G855" s="247"/>
      <c r="H855" s="247"/>
      <c r="DE855" s="103"/>
      <c r="DF855" s="58" t="str">
        <f t="shared" si="12"/>
        <v/>
      </c>
      <c r="DG855" s="111">
        <v>853</v>
      </c>
    </row>
    <row r="856" spans="1:111" s="57" customFormat="1" ht="12" customHeight="1">
      <c r="A856" s="247"/>
      <c r="B856" s="244"/>
      <c r="C856" s="233"/>
      <c r="D856" s="247"/>
      <c r="E856" s="244"/>
      <c r="F856" s="234"/>
      <c r="G856" s="247"/>
      <c r="H856" s="247"/>
      <c r="DE856" s="103"/>
      <c r="DF856" s="58" t="str">
        <f t="shared" si="12"/>
        <v/>
      </c>
      <c r="DG856" s="111">
        <v>854</v>
      </c>
    </row>
    <row r="857" spans="1:111" s="57" customFormat="1" ht="12" customHeight="1">
      <c r="A857" s="247"/>
      <c r="B857" s="244"/>
      <c r="C857" s="233"/>
      <c r="D857" s="247"/>
      <c r="E857" s="244"/>
      <c r="F857" s="234"/>
      <c r="G857" s="247"/>
      <c r="H857" s="247"/>
      <c r="DE857" s="103"/>
      <c r="DF857" s="58" t="str">
        <f t="shared" si="12"/>
        <v/>
      </c>
      <c r="DG857" s="111">
        <v>855</v>
      </c>
    </row>
    <row r="858" spans="1:111" s="57" customFormat="1" ht="12" customHeight="1">
      <c r="A858" s="247"/>
      <c r="B858" s="244"/>
      <c r="C858" s="233"/>
      <c r="D858" s="247"/>
      <c r="E858" s="244"/>
      <c r="F858" s="234"/>
      <c r="G858" s="247"/>
      <c r="H858" s="247"/>
      <c r="DE858" s="103"/>
      <c r="DF858" s="58" t="str">
        <f t="shared" si="12"/>
        <v/>
      </c>
      <c r="DG858" s="111">
        <v>856</v>
      </c>
    </row>
    <row r="859" spans="1:111" s="57" customFormat="1" ht="12" customHeight="1">
      <c r="A859" s="247"/>
      <c r="B859" s="244"/>
      <c r="C859" s="233"/>
      <c r="D859" s="247"/>
      <c r="E859" s="244"/>
      <c r="F859" s="234"/>
      <c r="G859" s="247"/>
      <c r="H859" s="247"/>
      <c r="DE859" s="103"/>
      <c r="DF859" s="58" t="str">
        <f t="shared" si="12"/>
        <v/>
      </c>
      <c r="DG859" s="111">
        <v>857</v>
      </c>
    </row>
    <row r="860" spans="1:111" s="57" customFormat="1" ht="12" customHeight="1">
      <c r="A860" s="247"/>
      <c r="B860" s="244"/>
      <c r="C860" s="233"/>
      <c r="D860" s="247"/>
      <c r="E860" s="244"/>
      <c r="F860" s="234"/>
      <c r="G860" s="247"/>
      <c r="H860" s="247"/>
      <c r="DE860" s="103"/>
      <c r="DF860" s="58" t="str">
        <f t="shared" si="12"/>
        <v/>
      </c>
      <c r="DG860" s="111">
        <v>858</v>
      </c>
    </row>
    <row r="861" spans="1:111" s="57" customFormat="1" ht="12" customHeight="1">
      <c r="A861" s="247"/>
      <c r="B861" s="244"/>
      <c r="C861" s="233"/>
      <c r="D861" s="247"/>
      <c r="E861" s="244"/>
      <c r="F861" s="234"/>
      <c r="G861" s="247"/>
      <c r="H861" s="247"/>
      <c r="DE861" s="103"/>
      <c r="DF861" s="58" t="str">
        <f t="shared" si="12"/>
        <v/>
      </c>
      <c r="DG861" s="111">
        <v>859</v>
      </c>
    </row>
    <row r="862" spans="1:111" s="57" customFormat="1" ht="12" customHeight="1">
      <c r="A862" s="247"/>
      <c r="B862" s="244"/>
      <c r="C862" s="233"/>
      <c r="D862" s="247"/>
      <c r="E862" s="244"/>
      <c r="F862" s="234"/>
      <c r="G862" s="247"/>
      <c r="H862" s="247"/>
      <c r="DE862" s="103"/>
      <c r="DF862" s="58" t="str">
        <f t="shared" si="12"/>
        <v/>
      </c>
      <c r="DG862" s="111">
        <v>860</v>
      </c>
    </row>
    <row r="863" spans="1:111" s="57" customFormat="1" ht="12" customHeight="1">
      <c r="A863" s="247"/>
      <c r="B863" s="244"/>
      <c r="C863" s="233"/>
      <c r="D863" s="247"/>
      <c r="E863" s="244"/>
      <c r="F863" s="234"/>
      <c r="G863" s="247"/>
      <c r="H863" s="247"/>
      <c r="DE863" s="103"/>
      <c r="DF863" s="58" t="str">
        <f t="shared" si="12"/>
        <v/>
      </c>
      <c r="DG863" s="111">
        <v>861</v>
      </c>
    </row>
    <row r="864" spans="1:111" s="57" customFormat="1" ht="12" customHeight="1">
      <c r="A864" s="247"/>
      <c r="B864" s="244"/>
      <c r="C864" s="233"/>
      <c r="D864" s="247"/>
      <c r="E864" s="244"/>
      <c r="F864" s="234"/>
      <c r="G864" s="247"/>
      <c r="H864" s="247"/>
      <c r="DE864" s="103"/>
      <c r="DF864" s="58" t="str">
        <f t="shared" si="12"/>
        <v/>
      </c>
      <c r="DG864" s="111">
        <v>862</v>
      </c>
    </row>
    <row r="865" spans="1:111" s="57" customFormat="1" ht="12" customHeight="1">
      <c r="A865" s="247"/>
      <c r="B865" s="244"/>
      <c r="C865" s="233"/>
      <c r="D865" s="247"/>
      <c r="E865" s="244"/>
      <c r="F865" s="234"/>
      <c r="G865" s="247"/>
      <c r="H865" s="247"/>
      <c r="DE865" s="103"/>
      <c r="DF865" s="58" t="str">
        <f t="shared" si="12"/>
        <v/>
      </c>
      <c r="DG865" s="111">
        <v>863</v>
      </c>
    </row>
    <row r="866" spans="1:111" s="57" customFormat="1" ht="12" customHeight="1">
      <c r="A866" s="247"/>
      <c r="B866" s="244"/>
      <c r="C866" s="233"/>
      <c r="D866" s="247"/>
      <c r="E866" s="244"/>
      <c r="F866" s="234"/>
      <c r="G866" s="247"/>
      <c r="H866" s="247"/>
      <c r="DE866" s="103"/>
      <c r="DF866" s="58" t="str">
        <f t="shared" si="12"/>
        <v/>
      </c>
      <c r="DG866" s="111">
        <v>864</v>
      </c>
    </row>
    <row r="867" spans="1:111" s="57" customFormat="1" ht="12" customHeight="1">
      <c r="A867" s="247"/>
      <c r="B867" s="244"/>
      <c r="C867" s="233"/>
      <c r="D867" s="247"/>
      <c r="E867" s="244"/>
      <c r="F867" s="234"/>
      <c r="G867" s="247"/>
      <c r="H867" s="247"/>
      <c r="DE867" s="103"/>
      <c r="DF867" s="58" t="str">
        <f t="shared" si="12"/>
        <v/>
      </c>
      <c r="DG867" s="111">
        <v>865</v>
      </c>
    </row>
    <row r="868" spans="1:111" s="57" customFormat="1" ht="12" hidden="1" customHeight="1">
      <c r="A868" s="247"/>
      <c r="B868" s="244"/>
      <c r="C868" s="233"/>
      <c r="D868" s="247"/>
      <c r="E868" s="244"/>
      <c r="F868" s="234"/>
      <c r="G868" s="247"/>
      <c r="H868" s="247"/>
      <c r="DE868" s="103"/>
      <c r="DF868" s="58" t="str">
        <f t="shared" si="12"/>
        <v/>
      </c>
      <c r="DG868" s="111">
        <v>866</v>
      </c>
    </row>
    <row r="869" spans="1:111" s="57" customFormat="1" ht="12" hidden="1" customHeight="1">
      <c r="A869" s="247"/>
      <c r="B869" s="244"/>
      <c r="C869" s="233"/>
      <c r="D869" s="247"/>
      <c r="E869" s="244"/>
      <c r="F869" s="234"/>
      <c r="G869" s="247"/>
      <c r="H869" s="247"/>
      <c r="DE869" s="103"/>
      <c r="DF869" s="58" t="str">
        <f t="shared" si="12"/>
        <v/>
      </c>
      <c r="DG869" s="111">
        <v>867</v>
      </c>
    </row>
    <row r="870" spans="1:111" s="57" customFormat="1" ht="12" hidden="1" customHeight="1">
      <c r="A870" s="247"/>
      <c r="B870" s="244"/>
      <c r="C870" s="233"/>
      <c r="D870" s="247"/>
      <c r="E870" s="244"/>
      <c r="F870" s="234"/>
      <c r="G870" s="247"/>
      <c r="H870" s="247"/>
      <c r="DE870" s="103"/>
      <c r="DF870" s="58" t="str">
        <f t="shared" si="12"/>
        <v/>
      </c>
      <c r="DG870" s="111">
        <v>868</v>
      </c>
    </row>
    <row r="871" spans="1:111" s="57" customFormat="1" ht="12" hidden="1" customHeight="1">
      <c r="A871" s="247"/>
      <c r="B871" s="244"/>
      <c r="C871" s="233"/>
      <c r="D871" s="247"/>
      <c r="E871" s="244"/>
      <c r="F871" s="234"/>
      <c r="G871" s="247"/>
      <c r="H871" s="247"/>
      <c r="DE871" s="103"/>
      <c r="DF871" s="58" t="str">
        <f t="shared" si="12"/>
        <v/>
      </c>
      <c r="DG871" s="111">
        <v>869</v>
      </c>
    </row>
    <row r="872" spans="1:111" s="57" customFormat="1" ht="12" hidden="1" customHeight="1">
      <c r="A872" s="247"/>
      <c r="B872" s="244"/>
      <c r="C872" s="233"/>
      <c r="D872" s="247"/>
      <c r="E872" s="244"/>
      <c r="F872" s="234"/>
      <c r="G872" s="247"/>
      <c r="H872" s="247"/>
      <c r="DE872" s="103"/>
      <c r="DF872" s="58" t="str">
        <f t="shared" si="12"/>
        <v/>
      </c>
      <c r="DG872" s="111">
        <v>870</v>
      </c>
    </row>
    <row r="873" spans="1:111" s="57" customFormat="1" ht="12" hidden="1" customHeight="1">
      <c r="A873" s="247"/>
      <c r="B873" s="244"/>
      <c r="C873" s="233"/>
      <c r="D873" s="247"/>
      <c r="E873" s="244"/>
      <c r="F873" s="234"/>
      <c r="G873" s="247"/>
      <c r="H873" s="247"/>
      <c r="DE873" s="103"/>
      <c r="DF873" s="58" t="str">
        <f t="shared" si="12"/>
        <v/>
      </c>
      <c r="DG873" s="111">
        <v>871</v>
      </c>
    </row>
    <row r="874" spans="1:111" s="57" customFormat="1" ht="12" hidden="1" customHeight="1">
      <c r="A874" s="247"/>
      <c r="B874" s="244"/>
      <c r="C874" s="233"/>
      <c r="D874" s="247"/>
      <c r="E874" s="244"/>
      <c r="F874" s="234"/>
      <c r="G874" s="247"/>
      <c r="H874" s="247"/>
      <c r="DE874" s="103"/>
      <c r="DF874" s="58" t="str">
        <f t="shared" si="12"/>
        <v/>
      </c>
      <c r="DG874" s="111">
        <v>872</v>
      </c>
    </row>
    <row r="875" spans="1:111" s="57" customFormat="1" ht="12" hidden="1" customHeight="1">
      <c r="A875" s="247"/>
      <c r="B875" s="244"/>
      <c r="C875" s="233"/>
      <c r="D875" s="247"/>
      <c r="E875" s="244"/>
      <c r="F875" s="234"/>
      <c r="G875" s="247"/>
      <c r="H875" s="247"/>
      <c r="DE875" s="103"/>
      <c r="DF875" s="58" t="str">
        <f t="shared" si="12"/>
        <v/>
      </c>
      <c r="DG875" s="111">
        <v>873</v>
      </c>
    </row>
    <row r="876" spans="1:111" s="57" customFormat="1" ht="12" hidden="1" customHeight="1">
      <c r="A876" s="247"/>
      <c r="B876" s="244"/>
      <c r="C876" s="233"/>
      <c r="D876" s="247"/>
      <c r="E876" s="244"/>
      <c r="F876" s="234"/>
      <c r="G876" s="247"/>
      <c r="H876" s="247"/>
      <c r="DE876" s="103"/>
      <c r="DF876" s="58" t="str">
        <f t="shared" si="12"/>
        <v/>
      </c>
      <c r="DG876" s="111">
        <v>874</v>
      </c>
    </row>
    <row r="877" spans="1:111" s="57" customFormat="1" ht="12" hidden="1" customHeight="1">
      <c r="A877" s="247"/>
      <c r="B877" s="244"/>
      <c r="C877" s="233"/>
      <c r="D877" s="247"/>
      <c r="E877" s="244"/>
      <c r="F877" s="234"/>
      <c r="G877" s="247"/>
      <c r="H877" s="247"/>
      <c r="DE877" s="103"/>
      <c r="DF877" s="58" t="str">
        <f t="shared" si="12"/>
        <v/>
      </c>
      <c r="DG877" s="111">
        <v>875</v>
      </c>
    </row>
    <row r="878" spans="1:111" s="57" customFormat="1" ht="12" hidden="1" customHeight="1">
      <c r="A878" s="247"/>
      <c r="B878" s="244"/>
      <c r="C878" s="233"/>
      <c r="D878" s="247"/>
      <c r="E878" s="244"/>
      <c r="F878" s="234"/>
      <c r="G878" s="247"/>
      <c r="H878" s="247"/>
      <c r="DE878" s="103"/>
      <c r="DF878" s="58" t="str">
        <f t="shared" si="12"/>
        <v/>
      </c>
      <c r="DG878" s="111">
        <v>876</v>
      </c>
    </row>
    <row r="879" spans="1:111" s="57" customFormat="1" ht="12" hidden="1" customHeight="1">
      <c r="A879" s="247"/>
      <c r="B879" s="244"/>
      <c r="C879" s="233"/>
      <c r="D879" s="247"/>
      <c r="E879" s="244"/>
      <c r="F879" s="234"/>
      <c r="G879" s="247"/>
      <c r="H879" s="247"/>
      <c r="DE879" s="103"/>
      <c r="DF879" s="58" t="str">
        <f t="shared" si="12"/>
        <v/>
      </c>
      <c r="DG879" s="111">
        <v>877</v>
      </c>
    </row>
    <row r="880" spans="1:111" s="57" customFormat="1" ht="12" hidden="1" customHeight="1">
      <c r="A880" s="247"/>
      <c r="B880" s="244"/>
      <c r="C880" s="233"/>
      <c r="D880" s="247"/>
      <c r="E880" s="244"/>
      <c r="F880" s="234"/>
      <c r="G880" s="247"/>
      <c r="H880" s="247"/>
      <c r="DE880" s="103"/>
      <c r="DF880" s="58" t="str">
        <f t="shared" si="12"/>
        <v/>
      </c>
      <c r="DG880" s="111">
        <v>878</v>
      </c>
    </row>
    <row r="881" spans="1:111" s="57" customFormat="1" ht="12" hidden="1" customHeight="1">
      <c r="A881" s="247"/>
      <c r="B881" s="244"/>
      <c r="C881" s="233"/>
      <c r="D881" s="247"/>
      <c r="E881" s="244"/>
      <c r="F881" s="234"/>
      <c r="G881" s="247"/>
      <c r="H881" s="247"/>
      <c r="DE881" s="103"/>
      <c r="DF881" s="58" t="str">
        <f t="shared" si="12"/>
        <v/>
      </c>
      <c r="DG881" s="111">
        <v>879</v>
      </c>
    </row>
    <row r="882" spans="1:111" s="57" customFormat="1" ht="12" hidden="1" customHeight="1">
      <c r="A882" s="247"/>
      <c r="B882" s="244"/>
      <c r="C882" s="233"/>
      <c r="D882" s="247"/>
      <c r="E882" s="244"/>
      <c r="F882" s="234"/>
      <c r="G882" s="247"/>
      <c r="H882" s="247"/>
      <c r="DE882" s="103"/>
      <c r="DF882" s="58" t="str">
        <f t="shared" si="12"/>
        <v/>
      </c>
      <c r="DG882" s="111">
        <v>880</v>
      </c>
    </row>
    <row r="883" spans="1:111" s="57" customFormat="1" ht="12" hidden="1" customHeight="1">
      <c r="A883" s="247"/>
      <c r="B883" s="244"/>
      <c r="C883" s="233"/>
      <c r="D883" s="247"/>
      <c r="E883" s="244"/>
      <c r="F883" s="234"/>
      <c r="G883" s="247"/>
      <c r="H883" s="247"/>
      <c r="DE883" s="103"/>
      <c r="DF883" s="58" t="str">
        <f t="shared" si="12"/>
        <v/>
      </c>
      <c r="DG883" s="111">
        <v>881</v>
      </c>
    </row>
    <row r="884" spans="1:111" s="57" customFormat="1" ht="12" hidden="1" customHeight="1">
      <c r="A884" s="247"/>
      <c r="B884" s="244"/>
      <c r="C884" s="233"/>
      <c r="D884" s="247"/>
      <c r="E884" s="244"/>
      <c r="F884" s="234"/>
      <c r="G884" s="247"/>
      <c r="H884" s="247"/>
      <c r="DE884" s="103"/>
      <c r="DF884" s="58" t="str">
        <f t="shared" si="12"/>
        <v/>
      </c>
      <c r="DG884" s="111">
        <v>882</v>
      </c>
    </row>
    <row r="885" spans="1:111" s="57" customFormat="1" ht="12" hidden="1" customHeight="1">
      <c r="A885" s="247"/>
      <c r="B885" s="244"/>
      <c r="C885" s="233"/>
      <c r="D885" s="247"/>
      <c r="E885" s="244"/>
      <c r="F885" s="234"/>
      <c r="G885" s="247"/>
      <c r="H885" s="247"/>
      <c r="DE885" s="103"/>
      <c r="DF885" s="58" t="str">
        <f t="shared" si="12"/>
        <v/>
      </c>
      <c r="DG885" s="111">
        <v>883</v>
      </c>
    </row>
    <row r="886" spans="1:111" s="57" customFormat="1" ht="12" hidden="1" customHeight="1">
      <c r="A886" s="247"/>
      <c r="B886" s="244"/>
      <c r="C886" s="233"/>
      <c r="D886" s="247"/>
      <c r="E886" s="244"/>
      <c r="F886" s="234"/>
      <c r="G886" s="247"/>
      <c r="H886" s="247"/>
      <c r="DE886" s="103"/>
      <c r="DF886" s="58" t="str">
        <f t="shared" si="12"/>
        <v/>
      </c>
      <c r="DG886" s="111">
        <v>884</v>
      </c>
    </row>
    <row r="887" spans="1:111" s="57" customFormat="1" ht="12" hidden="1" customHeight="1">
      <c r="A887" s="247"/>
      <c r="B887" s="244"/>
      <c r="C887" s="233"/>
      <c r="D887" s="247"/>
      <c r="E887" s="244"/>
      <c r="F887" s="234"/>
      <c r="G887" s="247"/>
      <c r="H887" s="247"/>
      <c r="DE887" s="103"/>
      <c r="DF887" s="58" t="str">
        <f t="shared" si="12"/>
        <v/>
      </c>
      <c r="DG887" s="111">
        <v>885</v>
      </c>
    </row>
    <row r="888" spans="1:111" s="57" customFormat="1" ht="12" hidden="1" customHeight="1">
      <c r="A888" s="247"/>
      <c r="B888" s="244"/>
      <c r="C888" s="233"/>
      <c r="D888" s="247"/>
      <c r="E888" s="244"/>
      <c r="F888" s="234"/>
      <c r="G888" s="247"/>
      <c r="H888" s="247"/>
      <c r="DE888" s="103"/>
      <c r="DF888" s="58" t="str">
        <f t="shared" si="12"/>
        <v/>
      </c>
      <c r="DG888" s="111">
        <v>886</v>
      </c>
    </row>
    <row r="889" spans="1:111" s="57" customFormat="1" ht="12" hidden="1" customHeight="1">
      <c r="A889" s="247"/>
      <c r="B889" s="244"/>
      <c r="C889" s="233"/>
      <c r="D889" s="247"/>
      <c r="E889" s="244"/>
      <c r="F889" s="234"/>
      <c r="G889" s="247"/>
      <c r="H889" s="247"/>
      <c r="DE889" s="103"/>
      <c r="DF889" s="58" t="str">
        <f t="shared" si="12"/>
        <v/>
      </c>
      <c r="DG889" s="111">
        <v>887</v>
      </c>
    </row>
    <row r="890" spans="1:111" s="57" customFormat="1" ht="12" hidden="1" customHeight="1">
      <c r="A890" s="247"/>
      <c r="B890" s="244"/>
      <c r="C890" s="233"/>
      <c r="D890" s="247"/>
      <c r="E890" s="244"/>
      <c r="F890" s="234"/>
      <c r="G890" s="247"/>
      <c r="H890" s="247"/>
      <c r="DE890" s="103"/>
      <c r="DF890" s="58" t="str">
        <f t="shared" si="12"/>
        <v/>
      </c>
      <c r="DG890" s="111">
        <v>888</v>
      </c>
    </row>
    <row r="891" spans="1:111" s="57" customFormat="1" ht="12" hidden="1" customHeight="1">
      <c r="A891" s="247"/>
      <c r="B891" s="244"/>
      <c r="C891" s="233"/>
      <c r="D891" s="247"/>
      <c r="E891" s="244"/>
      <c r="F891" s="234"/>
      <c r="G891" s="247"/>
      <c r="H891" s="247"/>
      <c r="DE891" s="103"/>
      <c r="DF891" s="58" t="str">
        <f t="shared" si="12"/>
        <v/>
      </c>
      <c r="DG891" s="111">
        <v>889</v>
      </c>
    </row>
    <row r="892" spans="1:111" s="57" customFormat="1" ht="12" hidden="1" customHeight="1">
      <c r="A892" s="247"/>
      <c r="B892" s="244"/>
      <c r="C892" s="233"/>
      <c r="D892" s="247"/>
      <c r="E892" s="244"/>
      <c r="F892" s="234"/>
      <c r="G892" s="247"/>
      <c r="H892" s="247"/>
      <c r="DE892" s="103"/>
      <c r="DF892" s="58" t="str">
        <f t="shared" si="12"/>
        <v/>
      </c>
      <c r="DG892" s="111">
        <v>890</v>
      </c>
    </row>
    <row r="893" spans="1:111" s="57" customFormat="1" ht="12" hidden="1" customHeight="1">
      <c r="A893" s="247"/>
      <c r="B893" s="244"/>
      <c r="C893" s="233"/>
      <c r="D893" s="247"/>
      <c r="E893" s="244"/>
      <c r="F893" s="234"/>
      <c r="G893" s="247"/>
      <c r="H893" s="247"/>
      <c r="DE893" s="103"/>
      <c r="DF893" s="58" t="str">
        <f t="shared" si="12"/>
        <v/>
      </c>
      <c r="DG893" s="111">
        <v>891</v>
      </c>
    </row>
    <row r="894" spans="1:111" s="57" customFormat="1" ht="12" hidden="1" customHeight="1">
      <c r="A894" s="247"/>
      <c r="B894" s="244"/>
      <c r="C894" s="233"/>
      <c r="D894" s="247"/>
      <c r="E894" s="244"/>
      <c r="F894" s="234"/>
      <c r="G894" s="247"/>
      <c r="H894" s="247"/>
      <c r="DE894" s="103"/>
      <c r="DF894" s="58" t="str">
        <f t="shared" si="12"/>
        <v/>
      </c>
      <c r="DG894" s="111">
        <v>892</v>
      </c>
    </row>
    <row r="895" spans="1:111" s="57" customFormat="1" ht="12" hidden="1" customHeight="1">
      <c r="A895" s="247"/>
      <c r="B895" s="244"/>
      <c r="C895" s="233"/>
      <c r="D895" s="247"/>
      <c r="E895" s="244"/>
      <c r="F895" s="234"/>
      <c r="G895" s="247"/>
      <c r="H895" s="247"/>
      <c r="DE895" s="103"/>
      <c r="DF895" s="58" t="str">
        <f t="shared" si="12"/>
        <v/>
      </c>
      <c r="DG895" s="111">
        <v>893</v>
      </c>
    </row>
    <row r="896" spans="1:111" s="57" customFormat="1" ht="12" hidden="1" customHeight="1">
      <c r="A896" s="247"/>
      <c r="B896" s="244"/>
      <c r="C896" s="233"/>
      <c r="D896" s="247"/>
      <c r="E896" s="244"/>
      <c r="F896" s="234"/>
      <c r="G896" s="247"/>
      <c r="H896" s="247"/>
      <c r="DE896" s="103"/>
      <c r="DF896" s="58" t="str">
        <f t="shared" si="12"/>
        <v/>
      </c>
      <c r="DG896" s="111">
        <v>894</v>
      </c>
    </row>
    <row r="897" spans="1:111" s="57" customFormat="1" ht="12" hidden="1" customHeight="1">
      <c r="A897" s="247"/>
      <c r="B897" s="244"/>
      <c r="C897" s="233"/>
      <c r="D897" s="247"/>
      <c r="E897" s="244"/>
      <c r="F897" s="234"/>
      <c r="G897" s="247"/>
      <c r="H897" s="247"/>
      <c r="DE897" s="103"/>
      <c r="DF897" s="58" t="str">
        <f t="shared" si="12"/>
        <v/>
      </c>
      <c r="DG897" s="111">
        <v>895</v>
      </c>
    </row>
    <row r="898" spans="1:111" s="57" customFormat="1" ht="12" hidden="1" customHeight="1">
      <c r="A898" s="247"/>
      <c r="B898" s="244"/>
      <c r="C898" s="233"/>
      <c r="D898" s="247"/>
      <c r="E898" s="244"/>
      <c r="F898" s="234"/>
      <c r="G898" s="247"/>
      <c r="H898" s="247"/>
      <c r="DE898" s="103"/>
      <c r="DF898" s="58" t="str">
        <f t="shared" si="12"/>
        <v/>
      </c>
      <c r="DG898" s="111">
        <v>896</v>
      </c>
    </row>
    <row r="899" spans="1:111" s="57" customFormat="1" ht="12" hidden="1" customHeight="1">
      <c r="A899" s="247"/>
      <c r="B899" s="244"/>
      <c r="C899" s="233"/>
      <c r="D899" s="247"/>
      <c r="E899" s="244"/>
      <c r="F899" s="234"/>
      <c r="G899" s="247"/>
      <c r="H899" s="247"/>
      <c r="DE899" s="103"/>
      <c r="DF899" s="58" t="str">
        <f t="shared" si="12"/>
        <v/>
      </c>
      <c r="DG899" s="111">
        <v>897</v>
      </c>
    </row>
    <row r="900" spans="1:111" s="57" customFormat="1" ht="12" hidden="1" customHeight="1">
      <c r="A900" s="247"/>
      <c r="B900" s="244"/>
      <c r="C900" s="233"/>
      <c r="D900" s="247"/>
      <c r="E900" s="244"/>
      <c r="F900" s="234"/>
      <c r="G900" s="247"/>
      <c r="H900" s="247"/>
      <c r="DE900" s="103"/>
      <c r="DF900" s="58" t="str">
        <f t="shared" si="12"/>
        <v/>
      </c>
      <c r="DG900" s="111">
        <v>898</v>
      </c>
    </row>
    <row r="901" spans="1:111" s="57" customFormat="1" ht="12" hidden="1" customHeight="1">
      <c r="A901" s="247"/>
      <c r="B901" s="244"/>
      <c r="C901" s="233"/>
      <c r="D901" s="247"/>
      <c r="E901" s="244"/>
      <c r="F901" s="234"/>
      <c r="G901" s="247"/>
      <c r="H901" s="247"/>
      <c r="DE901" s="103"/>
      <c r="DF901" s="58" t="str">
        <f t="shared" si="12"/>
        <v/>
      </c>
      <c r="DG901" s="111">
        <v>899</v>
      </c>
    </row>
    <row r="902" spans="1:111" s="57" customFormat="1" ht="12" hidden="1" customHeight="1">
      <c r="A902" s="247"/>
      <c r="B902" s="244"/>
      <c r="C902" s="233"/>
      <c r="D902" s="247"/>
      <c r="E902" s="244"/>
      <c r="F902" s="234"/>
      <c r="G902" s="247"/>
      <c r="H902" s="247"/>
      <c r="DE902" s="103"/>
      <c r="DF902" s="58" t="str">
        <f t="shared" si="12"/>
        <v/>
      </c>
      <c r="DG902" s="111">
        <v>900</v>
      </c>
    </row>
    <row r="903" spans="1:111" s="57" customFormat="1" ht="12" hidden="1" customHeight="1">
      <c r="A903" s="247"/>
      <c r="B903" s="244"/>
      <c r="C903" s="233"/>
      <c r="D903" s="247"/>
      <c r="E903" s="244"/>
      <c r="F903" s="234"/>
      <c r="G903" s="247"/>
      <c r="H903" s="247"/>
      <c r="DE903" s="103"/>
      <c r="DF903" s="58" t="str">
        <f t="shared" si="12"/>
        <v/>
      </c>
      <c r="DG903" s="111">
        <v>901</v>
      </c>
    </row>
    <row r="904" spans="1:111" s="57" customFormat="1" ht="12" hidden="1" customHeight="1">
      <c r="A904" s="247"/>
      <c r="B904" s="244"/>
      <c r="C904" s="233"/>
      <c r="D904" s="247"/>
      <c r="E904" s="244"/>
      <c r="F904" s="234"/>
      <c r="G904" s="247"/>
      <c r="H904" s="247"/>
      <c r="DE904" s="103"/>
      <c r="DF904" s="58" t="str">
        <f t="shared" si="12"/>
        <v/>
      </c>
      <c r="DG904" s="111">
        <v>902</v>
      </c>
    </row>
    <row r="905" spans="1:111" s="57" customFormat="1" ht="12" hidden="1" customHeight="1">
      <c r="A905" s="247"/>
      <c r="B905" s="244"/>
      <c r="C905" s="233"/>
      <c r="D905" s="247"/>
      <c r="E905" s="244"/>
      <c r="F905" s="234"/>
      <c r="G905" s="247"/>
      <c r="H905" s="247"/>
      <c r="DE905" s="103"/>
      <c r="DF905" s="58" t="str">
        <f t="shared" si="12"/>
        <v/>
      </c>
      <c r="DG905" s="111">
        <v>903</v>
      </c>
    </row>
    <row r="906" spans="1:111" s="57" customFormat="1" ht="12" hidden="1" customHeight="1">
      <c r="A906" s="247"/>
      <c r="B906" s="244"/>
      <c r="C906" s="233"/>
      <c r="D906" s="247"/>
      <c r="E906" s="244"/>
      <c r="F906" s="234"/>
      <c r="G906" s="247"/>
      <c r="H906" s="247"/>
      <c r="DE906" s="103"/>
      <c r="DF906" s="58" t="str">
        <f t="shared" si="12"/>
        <v/>
      </c>
      <c r="DG906" s="111">
        <v>904</v>
      </c>
    </row>
    <row r="907" spans="1:111" s="57" customFormat="1" ht="12" hidden="1" customHeight="1">
      <c r="A907" s="247"/>
      <c r="B907" s="244"/>
      <c r="C907" s="233"/>
      <c r="D907" s="247"/>
      <c r="E907" s="244"/>
      <c r="F907" s="234"/>
      <c r="G907" s="247"/>
      <c r="H907" s="247"/>
      <c r="DE907" s="103"/>
      <c r="DF907" s="58" t="str">
        <f t="shared" si="12"/>
        <v/>
      </c>
      <c r="DG907" s="111">
        <v>905</v>
      </c>
    </row>
    <row r="908" spans="1:111" s="57" customFormat="1" ht="12" hidden="1" customHeight="1">
      <c r="A908" s="247"/>
      <c r="B908" s="244"/>
      <c r="C908" s="233"/>
      <c r="D908" s="247"/>
      <c r="E908" s="244"/>
      <c r="F908" s="234"/>
      <c r="G908" s="247"/>
      <c r="H908" s="247"/>
      <c r="DE908" s="103"/>
      <c r="DF908" s="58" t="str">
        <f t="shared" si="12"/>
        <v/>
      </c>
      <c r="DG908" s="111">
        <v>906</v>
      </c>
    </row>
    <row r="909" spans="1:111" s="57" customFormat="1" ht="12" hidden="1" customHeight="1">
      <c r="A909" s="247"/>
      <c r="B909" s="244"/>
      <c r="C909" s="233"/>
      <c r="D909" s="247"/>
      <c r="E909" s="244"/>
      <c r="F909" s="234"/>
      <c r="G909" s="247"/>
      <c r="H909" s="247"/>
      <c r="DE909" s="103"/>
      <c r="DF909" s="58" t="str">
        <f t="shared" si="12"/>
        <v/>
      </c>
      <c r="DG909" s="111">
        <v>907</v>
      </c>
    </row>
    <row r="910" spans="1:111" s="57" customFormat="1" ht="12" hidden="1" customHeight="1">
      <c r="A910" s="247"/>
      <c r="B910" s="244"/>
      <c r="C910" s="233"/>
      <c r="D910" s="247"/>
      <c r="E910" s="244"/>
      <c r="F910" s="234"/>
      <c r="G910" s="247"/>
      <c r="H910" s="247"/>
      <c r="DE910" s="103"/>
      <c r="DF910" s="58" t="str">
        <f t="shared" si="12"/>
        <v/>
      </c>
      <c r="DG910" s="111">
        <v>908</v>
      </c>
    </row>
    <row r="911" spans="1:111" s="57" customFormat="1" ht="12" hidden="1" customHeight="1">
      <c r="A911" s="247"/>
      <c r="B911" s="244"/>
      <c r="C911" s="233"/>
      <c r="D911" s="247"/>
      <c r="E911" s="244"/>
      <c r="F911" s="234"/>
      <c r="G911" s="247"/>
      <c r="H911" s="247"/>
      <c r="DE911" s="103"/>
      <c r="DF911" s="58" t="str">
        <f t="shared" si="12"/>
        <v/>
      </c>
      <c r="DG911" s="111">
        <v>909</v>
      </c>
    </row>
    <row r="912" spans="1:111" s="57" customFormat="1" ht="12" hidden="1" customHeight="1">
      <c r="A912" s="247"/>
      <c r="B912" s="244"/>
      <c r="C912" s="233"/>
      <c r="D912" s="247"/>
      <c r="E912" s="244"/>
      <c r="F912" s="234"/>
      <c r="G912" s="247"/>
      <c r="H912" s="247"/>
      <c r="DE912" s="103"/>
      <c r="DF912" s="58" t="str">
        <f t="shared" si="12"/>
        <v/>
      </c>
      <c r="DG912" s="111">
        <v>910</v>
      </c>
    </row>
    <row r="913" spans="1:111" s="57" customFormat="1" ht="12" hidden="1" customHeight="1">
      <c r="A913" s="247"/>
      <c r="B913" s="244"/>
      <c r="C913" s="233"/>
      <c r="D913" s="247"/>
      <c r="E913" s="244"/>
      <c r="F913" s="234"/>
      <c r="G913" s="247"/>
      <c r="H913" s="247"/>
      <c r="DE913" s="103"/>
      <c r="DF913" s="58" t="str">
        <f t="shared" si="12"/>
        <v/>
      </c>
      <c r="DG913" s="111">
        <v>911</v>
      </c>
    </row>
    <row r="914" spans="1:111" s="57" customFormat="1" ht="12" hidden="1" customHeight="1">
      <c r="A914" s="247"/>
      <c r="B914" s="244"/>
      <c r="C914" s="233"/>
      <c r="D914" s="247"/>
      <c r="E914" s="244"/>
      <c r="F914" s="234"/>
      <c r="G914" s="247"/>
      <c r="H914" s="247"/>
      <c r="DE914" s="103"/>
      <c r="DF914" s="58" t="str">
        <f t="shared" si="12"/>
        <v/>
      </c>
      <c r="DG914" s="111">
        <v>912</v>
      </c>
    </row>
    <row r="915" spans="1:111" s="57" customFormat="1" ht="12" hidden="1" customHeight="1">
      <c r="A915" s="247"/>
      <c r="B915" s="244"/>
      <c r="C915" s="233"/>
      <c r="D915" s="247"/>
      <c r="E915" s="244"/>
      <c r="F915" s="234"/>
      <c r="G915" s="247"/>
      <c r="H915" s="247"/>
      <c r="DE915" s="103"/>
      <c r="DF915" s="58" t="str">
        <f t="shared" si="12"/>
        <v/>
      </c>
      <c r="DG915" s="111">
        <v>913</v>
      </c>
    </row>
    <row r="916" spans="1:111" s="57" customFormat="1" ht="12" hidden="1" customHeight="1">
      <c r="A916" s="247"/>
      <c r="B916" s="244"/>
      <c r="C916" s="233"/>
      <c r="D916" s="247"/>
      <c r="E916" s="244"/>
      <c r="F916" s="234"/>
      <c r="G916" s="247"/>
      <c r="H916" s="247"/>
      <c r="DE916" s="103"/>
      <c r="DF916" s="58" t="str">
        <f t="shared" si="12"/>
        <v/>
      </c>
      <c r="DG916" s="111">
        <v>914</v>
      </c>
    </row>
    <row r="917" spans="1:111" s="57" customFormat="1" ht="12" hidden="1" customHeight="1">
      <c r="A917" s="247"/>
      <c r="B917" s="244"/>
      <c r="C917" s="233"/>
      <c r="D917" s="247"/>
      <c r="E917" s="244"/>
      <c r="F917" s="234"/>
      <c r="G917" s="247"/>
      <c r="H917" s="247"/>
      <c r="DE917" s="103"/>
      <c r="DF917" s="58" t="str">
        <f t="shared" si="12"/>
        <v/>
      </c>
      <c r="DG917" s="111">
        <v>915</v>
      </c>
    </row>
    <row r="918" spans="1:111" s="57" customFormat="1" ht="12" hidden="1" customHeight="1">
      <c r="A918" s="247"/>
      <c r="B918" s="244"/>
      <c r="C918" s="233"/>
      <c r="D918" s="247"/>
      <c r="E918" s="244"/>
      <c r="F918" s="234"/>
      <c r="G918" s="247"/>
      <c r="H918" s="247"/>
      <c r="DE918" s="103"/>
      <c r="DF918" s="58" t="str">
        <f t="shared" si="12"/>
        <v/>
      </c>
      <c r="DG918" s="111">
        <v>916</v>
      </c>
    </row>
    <row r="919" spans="1:111" s="57" customFormat="1" ht="12" hidden="1" customHeight="1">
      <c r="A919" s="247"/>
      <c r="B919" s="244"/>
      <c r="C919" s="233"/>
      <c r="D919" s="247"/>
      <c r="E919" s="244"/>
      <c r="F919" s="234"/>
      <c r="G919" s="247"/>
      <c r="H919" s="247"/>
      <c r="DE919" s="103"/>
      <c r="DF919" s="58" t="str">
        <f t="shared" si="12"/>
        <v/>
      </c>
      <c r="DG919" s="111">
        <v>917</v>
      </c>
    </row>
    <row r="920" spans="1:111" s="57" customFormat="1" ht="12" hidden="1" customHeight="1">
      <c r="A920" s="247"/>
      <c r="B920" s="244"/>
      <c r="C920" s="233"/>
      <c r="D920" s="247"/>
      <c r="E920" s="244"/>
      <c r="F920" s="234"/>
      <c r="G920" s="247"/>
      <c r="H920" s="247"/>
      <c r="DE920" s="103"/>
      <c r="DF920" s="58" t="str">
        <f t="shared" si="12"/>
        <v/>
      </c>
      <c r="DG920" s="111">
        <v>918</v>
      </c>
    </row>
    <row r="921" spans="1:111" s="57" customFormat="1" ht="12" hidden="1" customHeight="1">
      <c r="A921" s="247"/>
      <c r="B921" s="244"/>
      <c r="C921" s="233"/>
      <c r="D921" s="247"/>
      <c r="E921" s="244"/>
      <c r="F921" s="234"/>
      <c r="G921" s="247"/>
      <c r="H921" s="247"/>
      <c r="DE921" s="103"/>
      <c r="DF921" s="58" t="str">
        <f t="shared" si="12"/>
        <v/>
      </c>
      <c r="DG921" s="111">
        <v>919</v>
      </c>
    </row>
    <row r="922" spans="1:111" s="57" customFormat="1" ht="12" hidden="1" customHeight="1">
      <c r="A922" s="247"/>
      <c r="B922" s="244"/>
      <c r="C922" s="233"/>
      <c r="D922" s="247"/>
      <c r="E922" s="244"/>
      <c r="F922" s="234"/>
      <c r="G922" s="247"/>
      <c r="H922" s="247"/>
      <c r="DE922" s="103"/>
      <c r="DF922" s="58" t="str">
        <f t="shared" si="12"/>
        <v/>
      </c>
      <c r="DG922" s="111">
        <v>920</v>
      </c>
    </row>
    <row r="923" spans="1:111" s="57" customFormat="1" ht="12" hidden="1" customHeight="1">
      <c r="A923" s="247"/>
      <c r="B923" s="244"/>
      <c r="C923" s="233"/>
      <c r="D923" s="247"/>
      <c r="E923" s="244"/>
      <c r="F923" s="234"/>
      <c r="G923" s="247"/>
      <c r="H923" s="247"/>
      <c r="DE923" s="103"/>
      <c r="DF923" s="58" t="str">
        <f t="shared" si="12"/>
        <v/>
      </c>
      <c r="DG923" s="111">
        <v>921</v>
      </c>
    </row>
    <row r="924" spans="1:111" s="57" customFormat="1" ht="12" hidden="1" customHeight="1">
      <c r="A924" s="247"/>
      <c r="B924" s="244"/>
      <c r="C924" s="233"/>
      <c r="D924" s="247"/>
      <c r="E924" s="244"/>
      <c r="F924" s="234"/>
      <c r="G924" s="247"/>
      <c r="H924" s="247"/>
      <c r="DE924" s="103"/>
      <c r="DF924" s="58" t="str">
        <f t="shared" si="12"/>
        <v/>
      </c>
      <c r="DG924" s="111">
        <v>922</v>
      </c>
    </row>
    <row r="925" spans="1:111" s="57" customFormat="1" ht="12" hidden="1" customHeight="1">
      <c r="A925" s="247"/>
      <c r="B925" s="244"/>
      <c r="C925" s="233"/>
      <c r="D925" s="247"/>
      <c r="E925" s="244"/>
      <c r="F925" s="234"/>
      <c r="G925" s="247"/>
      <c r="H925" s="247"/>
      <c r="DE925" s="103"/>
      <c r="DF925" s="58" t="str">
        <f t="shared" si="12"/>
        <v/>
      </c>
      <c r="DG925" s="111">
        <v>923</v>
      </c>
    </row>
    <row r="926" spans="1:111" s="57" customFormat="1" ht="12" hidden="1" customHeight="1">
      <c r="A926" s="247"/>
      <c r="B926" s="244"/>
      <c r="C926" s="233"/>
      <c r="D926" s="247"/>
      <c r="E926" s="244"/>
      <c r="F926" s="234"/>
      <c r="G926" s="247"/>
      <c r="H926" s="247"/>
      <c r="DE926" s="103"/>
      <c r="DF926" s="58" t="str">
        <f t="shared" si="12"/>
        <v/>
      </c>
      <c r="DG926" s="111">
        <v>924</v>
      </c>
    </row>
    <row r="927" spans="1:111" s="57" customFormat="1" ht="12" hidden="1" customHeight="1">
      <c r="A927" s="247"/>
      <c r="B927" s="244"/>
      <c r="C927" s="233"/>
      <c r="D927" s="247"/>
      <c r="E927" s="244"/>
      <c r="F927" s="234"/>
      <c r="G927" s="247"/>
      <c r="H927" s="247"/>
      <c r="DE927" s="103"/>
      <c r="DF927" s="58" t="str">
        <f t="shared" si="12"/>
        <v/>
      </c>
      <c r="DG927" s="111">
        <v>925</v>
      </c>
    </row>
    <row r="928" spans="1:111" s="57" customFormat="1" ht="12" hidden="1" customHeight="1">
      <c r="A928" s="247"/>
      <c r="B928" s="244"/>
      <c r="C928" s="233"/>
      <c r="D928" s="247"/>
      <c r="E928" s="244"/>
      <c r="F928" s="234"/>
      <c r="G928" s="247"/>
      <c r="H928" s="247"/>
      <c r="DE928" s="103"/>
      <c r="DF928" s="58" t="str">
        <f t="shared" si="12"/>
        <v/>
      </c>
      <c r="DG928" s="111">
        <v>926</v>
      </c>
    </row>
    <row r="929" spans="1:111" s="57" customFormat="1" ht="12" hidden="1" customHeight="1">
      <c r="A929" s="247"/>
      <c r="B929" s="244"/>
      <c r="C929" s="233"/>
      <c r="D929" s="247"/>
      <c r="E929" s="244"/>
      <c r="F929" s="234"/>
      <c r="G929" s="247"/>
      <c r="H929" s="247"/>
      <c r="DE929" s="103"/>
      <c r="DF929" s="58" t="str">
        <f t="shared" si="12"/>
        <v/>
      </c>
      <c r="DG929" s="111">
        <v>927</v>
      </c>
    </row>
    <row r="930" spans="1:111" s="57" customFormat="1" ht="12" hidden="1" customHeight="1">
      <c r="A930" s="247"/>
      <c r="B930" s="244"/>
      <c r="C930" s="233"/>
      <c r="D930" s="247"/>
      <c r="E930" s="244"/>
      <c r="F930" s="234"/>
      <c r="G930" s="247"/>
      <c r="H930" s="247"/>
      <c r="DE930" s="103"/>
      <c r="DF930" s="58" t="str">
        <f t="shared" si="12"/>
        <v/>
      </c>
      <c r="DG930" s="111">
        <v>928</v>
      </c>
    </row>
    <row r="931" spans="1:111" s="57" customFormat="1" ht="12" hidden="1" customHeight="1">
      <c r="A931" s="247"/>
      <c r="B931" s="244"/>
      <c r="C931" s="233"/>
      <c r="D931" s="247"/>
      <c r="E931" s="244"/>
      <c r="F931" s="234"/>
      <c r="G931" s="247"/>
      <c r="H931" s="247"/>
      <c r="DE931" s="103"/>
      <c r="DF931" s="58" t="str">
        <f t="shared" si="12"/>
        <v/>
      </c>
      <c r="DG931" s="111">
        <v>929</v>
      </c>
    </row>
    <row r="932" spans="1:111" s="57" customFormat="1" ht="12" hidden="1" customHeight="1">
      <c r="A932" s="247"/>
      <c r="B932" s="244"/>
      <c r="C932" s="233"/>
      <c r="D932" s="247"/>
      <c r="E932" s="244"/>
      <c r="F932" s="234"/>
      <c r="G932" s="247"/>
      <c r="H932" s="247"/>
      <c r="DE932" s="103"/>
      <c r="DF932" s="58" t="str">
        <f t="shared" si="12"/>
        <v/>
      </c>
      <c r="DG932" s="111">
        <v>930</v>
      </c>
    </row>
    <row r="933" spans="1:111" s="57" customFormat="1" ht="12" hidden="1" customHeight="1">
      <c r="A933" s="247"/>
      <c r="B933" s="244"/>
      <c r="C933" s="233"/>
      <c r="D933" s="247"/>
      <c r="E933" s="244"/>
      <c r="F933" s="234"/>
      <c r="G933" s="247"/>
      <c r="H933" s="247"/>
      <c r="DE933" s="103"/>
      <c r="DF933" s="58" t="str">
        <f t="shared" si="12"/>
        <v/>
      </c>
      <c r="DG933" s="111">
        <v>931</v>
      </c>
    </row>
    <row r="934" spans="1:111" s="57" customFormat="1" ht="12" hidden="1" customHeight="1">
      <c r="A934" s="247"/>
      <c r="B934" s="244"/>
      <c r="C934" s="233"/>
      <c r="D934" s="247"/>
      <c r="E934" s="244"/>
      <c r="F934" s="234"/>
      <c r="G934" s="247"/>
      <c r="H934" s="247"/>
      <c r="DE934" s="103"/>
      <c r="DF934" s="58" t="str">
        <f t="shared" si="12"/>
        <v/>
      </c>
      <c r="DG934" s="111">
        <v>932</v>
      </c>
    </row>
    <row r="935" spans="1:111" s="57" customFormat="1" ht="12" hidden="1" customHeight="1">
      <c r="A935" s="247"/>
      <c r="B935" s="244"/>
      <c r="C935" s="233"/>
      <c r="D935" s="247"/>
      <c r="E935" s="244"/>
      <c r="F935" s="234"/>
      <c r="G935" s="247"/>
      <c r="H935" s="247"/>
      <c r="DE935" s="103"/>
      <c r="DF935" s="58" t="str">
        <f t="shared" si="12"/>
        <v/>
      </c>
      <c r="DG935" s="111">
        <v>933</v>
      </c>
    </row>
    <row r="936" spans="1:111" s="57" customFormat="1" ht="12" hidden="1" customHeight="1">
      <c r="A936" s="247"/>
      <c r="B936" s="244"/>
      <c r="C936" s="233"/>
      <c r="D936" s="247"/>
      <c r="E936" s="244"/>
      <c r="F936" s="234"/>
      <c r="G936" s="247"/>
      <c r="H936" s="247"/>
      <c r="DE936" s="103"/>
      <c r="DF936" s="58" t="str">
        <f t="shared" si="12"/>
        <v/>
      </c>
      <c r="DG936" s="111">
        <v>934</v>
      </c>
    </row>
    <row r="937" spans="1:111" s="57" customFormat="1" ht="12" hidden="1" customHeight="1">
      <c r="A937" s="247"/>
      <c r="B937" s="244"/>
      <c r="C937" s="233"/>
      <c r="D937" s="247"/>
      <c r="E937" s="244"/>
      <c r="F937" s="234"/>
      <c r="G937" s="247"/>
      <c r="H937" s="247"/>
      <c r="DE937" s="103"/>
      <c r="DF937" s="58" t="str">
        <f t="shared" si="12"/>
        <v/>
      </c>
      <c r="DG937" s="111">
        <v>935</v>
      </c>
    </row>
    <row r="938" spans="1:111" s="57" customFormat="1" ht="12" hidden="1" customHeight="1">
      <c r="A938" s="247"/>
      <c r="B938" s="244"/>
      <c r="C938" s="233"/>
      <c r="D938" s="247"/>
      <c r="E938" s="244"/>
      <c r="F938" s="234"/>
      <c r="G938" s="247"/>
      <c r="H938" s="247"/>
      <c r="DE938" s="103"/>
      <c r="DF938" s="58" t="str">
        <f t="shared" si="12"/>
        <v/>
      </c>
      <c r="DG938" s="111">
        <v>936</v>
      </c>
    </row>
    <row r="939" spans="1:111" s="57" customFormat="1" ht="12" hidden="1" customHeight="1">
      <c r="A939" s="247"/>
      <c r="B939" s="244"/>
      <c r="C939" s="233"/>
      <c r="D939" s="247"/>
      <c r="E939" s="244"/>
      <c r="F939" s="234"/>
      <c r="G939" s="247"/>
      <c r="H939" s="247"/>
      <c r="DE939" s="103"/>
      <c r="DF939" s="58" t="str">
        <f t="shared" si="12"/>
        <v/>
      </c>
      <c r="DG939" s="111">
        <v>937</v>
      </c>
    </row>
    <row r="940" spans="1:111" s="57" customFormat="1" ht="12" hidden="1" customHeight="1">
      <c r="A940" s="247"/>
      <c r="B940" s="244"/>
      <c r="C940" s="233"/>
      <c r="D940" s="247"/>
      <c r="E940" s="244"/>
      <c r="F940" s="234"/>
      <c r="G940" s="247"/>
      <c r="H940" s="247"/>
      <c r="DE940" s="103"/>
      <c r="DF940" s="58" t="str">
        <f t="shared" si="12"/>
        <v/>
      </c>
      <c r="DG940" s="111">
        <v>938</v>
      </c>
    </row>
    <row r="941" spans="1:111" s="57" customFormat="1" ht="12" hidden="1" customHeight="1">
      <c r="A941" s="247"/>
      <c r="B941" s="244"/>
      <c r="C941" s="233"/>
      <c r="D941" s="247"/>
      <c r="E941" s="244"/>
      <c r="F941" s="234"/>
      <c r="G941" s="247"/>
      <c r="H941" s="247"/>
      <c r="DE941" s="103"/>
      <c r="DF941" s="58" t="str">
        <f t="shared" si="12"/>
        <v/>
      </c>
      <c r="DG941" s="111">
        <v>939</v>
      </c>
    </row>
    <row r="942" spans="1:111" s="57" customFormat="1" ht="12" hidden="1" customHeight="1">
      <c r="A942" s="247"/>
      <c r="B942" s="244"/>
      <c r="C942" s="233"/>
      <c r="D942" s="247"/>
      <c r="E942" s="244"/>
      <c r="F942" s="234"/>
      <c r="G942" s="247"/>
      <c r="H942" s="247"/>
      <c r="DE942" s="103"/>
      <c r="DF942" s="58" t="str">
        <f t="shared" si="12"/>
        <v/>
      </c>
      <c r="DG942" s="111">
        <v>940</v>
      </c>
    </row>
    <row r="943" spans="1:111" s="57" customFormat="1" ht="12" hidden="1" customHeight="1">
      <c r="A943" s="247"/>
      <c r="B943" s="244"/>
      <c r="C943" s="233"/>
      <c r="D943" s="247"/>
      <c r="E943" s="244"/>
      <c r="F943" s="234"/>
      <c r="G943" s="247"/>
      <c r="H943" s="247"/>
      <c r="DE943" s="103"/>
      <c r="DF943" s="58" t="str">
        <f t="shared" si="12"/>
        <v/>
      </c>
      <c r="DG943" s="111">
        <v>941</v>
      </c>
    </row>
    <row r="944" spans="1:111" s="57" customFormat="1" ht="12" hidden="1" customHeight="1">
      <c r="A944" s="247"/>
      <c r="B944" s="244"/>
      <c r="C944" s="233"/>
      <c r="D944" s="247"/>
      <c r="E944" s="244"/>
      <c r="F944" s="234"/>
      <c r="G944" s="247"/>
      <c r="H944" s="247"/>
      <c r="DE944" s="103"/>
      <c r="DF944" s="58" t="str">
        <f t="shared" si="12"/>
        <v/>
      </c>
      <c r="DG944" s="111">
        <v>942</v>
      </c>
    </row>
    <row r="945" spans="1:111" s="57" customFormat="1" ht="12" hidden="1" customHeight="1">
      <c r="A945" s="247"/>
      <c r="B945" s="244"/>
      <c r="C945" s="233"/>
      <c r="D945" s="247"/>
      <c r="E945" s="244"/>
      <c r="F945" s="234"/>
      <c r="G945" s="247"/>
      <c r="H945" s="247"/>
      <c r="DE945" s="103"/>
      <c r="DF945" s="58" t="str">
        <f t="shared" si="12"/>
        <v/>
      </c>
      <c r="DG945" s="111">
        <v>943</v>
      </c>
    </row>
    <row r="946" spans="1:111" s="57" customFormat="1" ht="12" hidden="1" customHeight="1">
      <c r="A946" s="247"/>
      <c r="B946" s="244"/>
      <c r="C946" s="233"/>
      <c r="D946" s="247"/>
      <c r="E946" s="244"/>
      <c r="F946" s="234"/>
      <c r="G946" s="247"/>
      <c r="H946" s="247"/>
      <c r="DE946" s="103"/>
      <c r="DF946" s="58" t="str">
        <f t="shared" si="12"/>
        <v/>
      </c>
      <c r="DG946" s="111">
        <v>944</v>
      </c>
    </row>
    <row r="947" spans="1:111" s="57" customFormat="1" ht="12" hidden="1" customHeight="1">
      <c r="A947" s="247"/>
      <c r="B947" s="244"/>
      <c r="C947" s="233"/>
      <c r="D947" s="247"/>
      <c r="E947" s="244"/>
      <c r="F947" s="234"/>
      <c r="G947" s="247"/>
      <c r="H947" s="247"/>
      <c r="DE947" s="103"/>
      <c r="DF947" s="58" t="str">
        <f t="shared" si="12"/>
        <v/>
      </c>
      <c r="DG947" s="111">
        <v>945</v>
      </c>
    </row>
    <row r="948" spans="1:111" s="57" customFormat="1" ht="12" hidden="1" customHeight="1">
      <c r="A948" s="247"/>
      <c r="B948" s="244"/>
      <c r="C948" s="233"/>
      <c r="D948" s="247"/>
      <c r="E948" s="244"/>
      <c r="F948" s="234"/>
      <c r="G948" s="247"/>
      <c r="H948" s="247"/>
      <c r="DE948" s="103"/>
      <c r="DF948" s="58" t="str">
        <f t="shared" si="12"/>
        <v/>
      </c>
      <c r="DG948" s="111">
        <v>946</v>
      </c>
    </row>
    <row r="949" spans="1:111" s="57" customFormat="1" ht="12" hidden="1" customHeight="1">
      <c r="A949" s="247"/>
      <c r="B949" s="244"/>
      <c r="C949" s="233"/>
      <c r="D949" s="247"/>
      <c r="E949" s="244"/>
      <c r="F949" s="234"/>
      <c r="G949" s="247"/>
      <c r="H949" s="247"/>
      <c r="DE949" s="103"/>
      <c r="DF949" s="58" t="str">
        <f t="shared" si="12"/>
        <v/>
      </c>
      <c r="DG949" s="111">
        <v>947</v>
      </c>
    </row>
    <row r="950" spans="1:111" s="57" customFormat="1" ht="12" hidden="1" customHeight="1">
      <c r="A950" s="247"/>
      <c r="B950" s="244"/>
      <c r="C950" s="233"/>
      <c r="D950" s="247"/>
      <c r="E950" s="244"/>
      <c r="F950" s="234"/>
      <c r="G950" s="247"/>
      <c r="H950" s="247"/>
      <c r="DE950" s="103"/>
      <c r="DF950" s="58" t="str">
        <f t="shared" si="12"/>
        <v/>
      </c>
      <c r="DG950" s="111">
        <v>948</v>
      </c>
    </row>
    <row r="951" spans="1:111" s="57" customFormat="1" ht="12" hidden="1" customHeight="1">
      <c r="A951" s="247"/>
      <c r="B951" s="244"/>
      <c r="C951" s="233"/>
      <c r="D951" s="247"/>
      <c r="E951" s="244"/>
      <c r="F951" s="234"/>
      <c r="G951" s="247"/>
      <c r="H951" s="247"/>
      <c r="DE951" s="103"/>
      <c r="DF951" s="58" t="str">
        <f t="shared" si="12"/>
        <v/>
      </c>
      <c r="DG951" s="111">
        <v>949</v>
      </c>
    </row>
    <row r="952" spans="1:111" s="57" customFormat="1" ht="12" hidden="1" customHeight="1">
      <c r="A952" s="247"/>
      <c r="B952" s="244"/>
      <c r="C952" s="233"/>
      <c r="D952" s="247"/>
      <c r="E952" s="244"/>
      <c r="F952" s="234"/>
      <c r="G952" s="247"/>
      <c r="H952" s="247"/>
      <c r="DE952" s="103"/>
      <c r="DF952" s="58" t="str">
        <f t="shared" si="12"/>
        <v/>
      </c>
      <c r="DG952" s="111">
        <v>950</v>
      </c>
    </row>
    <row r="953" spans="1:111" s="57" customFormat="1" ht="12" hidden="1" customHeight="1">
      <c r="A953" s="247"/>
      <c r="B953" s="244"/>
      <c r="C953" s="233"/>
      <c r="D953" s="247"/>
      <c r="E953" s="244"/>
      <c r="F953" s="234"/>
      <c r="G953" s="247"/>
      <c r="H953" s="247"/>
      <c r="DE953" s="103"/>
      <c r="DF953" s="58" t="str">
        <f t="shared" si="12"/>
        <v/>
      </c>
      <c r="DG953" s="111">
        <v>951</v>
      </c>
    </row>
    <row r="954" spans="1:111" s="57" customFormat="1" ht="12" hidden="1" customHeight="1">
      <c r="A954" s="247"/>
      <c r="B954" s="244"/>
      <c r="C954" s="233"/>
      <c r="D954" s="247"/>
      <c r="E954" s="244"/>
      <c r="F954" s="234"/>
      <c r="G954" s="247"/>
      <c r="H954" s="247"/>
      <c r="DE954" s="103"/>
      <c r="DF954" s="58" t="str">
        <f t="shared" si="12"/>
        <v/>
      </c>
      <c r="DG954" s="111">
        <v>952</v>
      </c>
    </row>
    <row r="955" spans="1:111" s="57" customFormat="1" ht="12" hidden="1" customHeight="1">
      <c r="A955" s="247"/>
      <c r="B955" s="244"/>
      <c r="C955" s="233"/>
      <c r="D955" s="247"/>
      <c r="E955" s="244"/>
      <c r="F955" s="234"/>
      <c r="G955" s="247"/>
      <c r="H955" s="247"/>
      <c r="DE955" s="103"/>
      <c r="DF955" s="58" t="str">
        <f t="shared" si="12"/>
        <v/>
      </c>
      <c r="DG955" s="111">
        <v>953</v>
      </c>
    </row>
    <row r="956" spans="1:111" s="57" customFormat="1" ht="12" hidden="1" customHeight="1">
      <c r="A956" s="247"/>
      <c r="B956" s="244"/>
      <c r="C956" s="233"/>
      <c r="D956" s="247"/>
      <c r="E956" s="244"/>
      <c r="F956" s="234"/>
      <c r="G956" s="247"/>
      <c r="H956" s="247"/>
      <c r="DE956" s="103"/>
      <c r="DF956" s="58" t="str">
        <f t="shared" si="12"/>
        <v/>
      </c>
      <c r="DG956" s="111">
        <v>954</v>
      </c>
    </row>
    <row r="957" spans="1:111" s="57" customFormat="1" ht="12" hidden="1" customHeight="1">
      <c r="A957" s="247"/>
      <c r="B957" s="244"/>
      <c r="C957" s="233"/>
      <c r="D957" s="247"/>
      <c r="E957" s="244"/>
      <c r="F957" s="234"/>
      <c r="G957" s="247"/>
      <c r="H957" s="247"/>
      <c r="DE957" s="103"/>
      <c r="DF957" s="58" t="str">
        <f t="shared" si="12"/>
        <v/>
      </c>
      <c r="DG957" s="111">
        <v>955</v>
      </c>
    </row>
    <row r="958" spans="1:111" s="57" customFormat="1" ht="12" hidden="1" customHeight="1">
      <c r="A958" s="247"/>
      <c r="B958" s="244"/>
      <c r="C958" s="233"/>
      <c r="D958" s="247"/>
      <c r="E958" s="244"/>
      <c r="F958" s="234"/>
      <c r="G958" s="247"/>
      <c r="H958" s="247"/>
      <c r="DE958" s="103"/>
      <c r="DF958" s="58" t="str">
        <f t="shared" si="12"/>
        <v/>
      </c>
      <c r="DG958" s="111">
        <v>956</v>
      </c>
    </row>
    <row r="959" spans="1:111" s="57" customFormat="1" ht="12" hidden="1" customHeight="1">
      <c r="A959" s="247"/>
      <c r="B959" s="244"/>
      <c r="C959" s="233"/>
      <c r="D959" s="247"/>
      <c r="E959" s="244"/>
      <c r="F959" s="234"/>
      <c r="G959" s="247"/>
      <c r="H959" s="247"/>
      <c r="DE959" s="103"/>
      <c r="DF959" s="58" t="str">
        <f t="shared" si="12"/>
        <v/>
      </c>
      <c r="DG959" s="111">
        <v>957</v>
      </c>
    </row>
    <row r="960" spans="1:111" s="57" customFormat="1" ht="12" hidden="1" customHeight="1">
      <c r="A960" s="247"/>
      <c r="B960" s="244"/>
      <c r="C960" s="233"/>
      <c r="D960" s="247"/>
      <c r="E960" s="244"/>
      <c r="F960" s="234"/>
      <c r="G960" s="247"/>
      <c r="H960" s="247"/>
      <c r="DE960" s="103"/>
      <c r="DF960" s="58" t="str">
        <f t="shared" si="12"/>
        <v/>
      </c>
      <c r="DG960" s="111">
        <v>958</v>
      </c>
    </row>
    <row r="961" spans="1:112" s="57" customFormat="1" ht="12" hidden="1" customHeight="1">
      <c r="A961" s="247"/>
      <c r="B961" s="244"/>
      <c r="C961" s="233"/>
      <c r="D961" s="247"/>
      <c r="E961" s="244"/>
      <c r="F961" s="234"/>
      <c r="G961" s="247"/>
      <c r="H961" s="247"/>
      <c r="DE961" s="103"/>
      <c r="DF961" s="58" t="str">
        <f t="shared" si="12"/>
        <v/>
      </c>
      <c r="DG961" s="111">
        <v>959</v>
      </c>
    </row>
    <row r="962" spans="1:112" s="57" customFormat="1" ht="12" hidden="1" customHeight="1">
      <c r="A962" s="247"/>
      <c r="B962" s="244"/>
      <c r="C962" s="233"/>
      <c r="D962" s="247"/>
      <c r="E962" s="244"/>
      <c r="F962" s="234"/>
      <c r="G962" s="247"/>
      <c r="H962" s="247"/>
      <c r="DE962" s="103"/>
      <c r="DF962" s="58" t="str">
        <f t="shared" si="12"/>
        <v/>
      </c>
      <c r="DG962" s="111">
        <v>960</v>
      </c>
    </row>
    <row r="963" spans="1:112" s="57" customFormat="1" ht="12" hidden="1" customHeight="1">
      <c r="A963" s="247"/>
      <c r="B963" s="244"/>
      <c r="C963" s="233"/>
      <c r="D963" s="247"/>
      <c r="E963" s="244"/>
      <c r="F963" s="234"/>
      <c r="G963" s="247"/>
      <c r="H963" s="247"/>
      <c r="DE963" s="103"/>
      <c r="DF963" s="58" t="str">
        <f t="shared" si="12"/>
        <v/>
      </c>
      <c r="DG963" s="111">
        <v>961</v>
      </c>
    </row>
    <row r="964" spans="1:112" s="57" customFormat="1" ht="12" hidden="1" customHeight="1">
      <c r="A964" s="247"/>
      <c r="B964" s="244"/>
      <c r="C964" s="233"/>
      <c r="D964" s="247"/>
      <c r="E964" s="244"/>
      <c r="F964" s="234"/>
      <c r="G964" s="247"/>
      <c r="H964" s="247"/>
      <c r="DE964" s="103"/>
      <c r="DF964" s="58" t="str">
        <f t="shared" si="12"/>
        <v/>
      </c>
      <c r="DG964" s="111">
        <v>962</v>
      </c>
    </row>
    <row r="965" spans="1:112" s="57" customFormat="1" ht="12" hidden="1" customHeight="1">
      <c r="A965" s="247"/>
      <c r="B965" s="244"/>
      <c r="C965" s="233"/>
      <c r="D965" s="247"/>
      <c r="E965" s="244"/>
      <c r="F965" s="234"/>
      <c r="G965" s="247"/>
      <c r="H965" s="247"/>
      <c r="DE965" s="103"/>
      <c r="DF965" s="58" t="str">
        <f t="shared" si="12"/>
        <v/>
      </c>
      <c r="DG965" s="111">
        <v>963</v>
      </c>
      <c r="DH965" s="57" t="s">
        <v>192</v>
      </c>
    </row>
    <row r="966" spans="1:112" s="57" customFormat="1" ht="12" hidden="1" customHeight="1">
      <c r="A966" s="247"/>
      <c r="B966" s="244"/>
      <c r="C966" s="233"/>
      <c r="D966" s="247"/>
      <c r="E966" s="244"/>
      <c r="F966" s="234"/>
      <c r="G966" s="247"/>
      <c r="H966" s="247"/>
      <c r="DE966" s="103"/>
      <c r="DF966" s="58" t="str">
        <f t="shared" si="12"/>
        <v/>
      </c>
      <c r="DG966" s="111">
        <v>964</v>
      </c>
    </row>
    <row r="967" spans="1:112" s="57" customFormat="1" ht="12" hidden="1" customHeight="1">
      <c r="A967" s="247"/>
      <c r="B967" s="244"/>
      <c r="C967" s="233"/>
      <c r="D967" s="247"/>
      <c r="E967" s="244"/>
      <c r="F967" s="234"/>
      <c r="G967" s="247"/>
      <c r="H967" s="247"/>
      <c r="DE967" s="103"/>
      <c r="DF967" s="58" t="str">
        <f t="shared" si="12"/>
        <v/>
      </c>
      <c r="DG967" s="111">
        <v>965</v>
      </c>
    </row>
    <row r="968" spans="1:112" s="57" customFormat="1" ht="12" hidden="1" customHeight="1">
      <c r="A968" s="247"/>
      <c r="B968" s="244"/>
      <c r="C968" s="233"/>
      <c r="D968" s="247"/>
      <c r="E968" s="244"/>
      <c r="F968" s="234"/>
      <c r="G968" s="247"/>
      <c r="H968" s="247"/>
      <c r="DE968" s="103"/>
      <c r="DF968" s="58" t="str">
        <f t="shared" si="12"/>
        <v/>
      </c>
      <c r="DG968" s="111">
        <v>966</v>
      </c>
    </row>
    <row r="969" spans="1:112" s="57" customFormat="1" ht="12" hidden="1" customHeight="1">
      <c r="A969" s="247"/>
      <c r="B969" s="244"/>
      <c r="C969" s="233"/>
      <c r="D969" s="247"/>
      <c r="E969" s="244"/>
      <c r="F969" s="234"/>
      <c r="G969" s="247"/>
      <c r="H969" s="247"/>
      <c r="DE969" s="103"/>
      <c r="DF969" s="58" t="str">
        <f t="shared" si="12"/>
        <v/>
      </c>
      <c r="DG969" s="111">
        <v>967</v>
      </c>
    </row>
    <row r="970" spans="1:112" s="57" customFormat="1" ht="12" hidden="1" customHeight="1">
      <c r="A970" s="247"/>
      <c r="B970" s="244"/>
      <c r="C970" s="233"/>
      <c r="D970" s="247"/>
      <c r="E970" s="244"/>
      <c r="F970" s="234"/>
      <c r="G970" s="247"/>
      <c r="H970" s="247"/>
      <c r="DE970" s="103"/>
      <c r="DF970" s="58" t="str">
        <f t="shared" si="12"/>
        <v/>
      </c>
      <c r="DG970" s="111">
        <v>968</v>
      </c>
    </row>
    <row r="971" spans="1:112" s="57" customFormat="1" ht="12" hidden="1" customHeight="1">
      <c r="A971" s="247"/>
      <c r="B971" s="244"/>
      <c r="C971" s="233"/>
      <c r="D971" s="247"/>
      <c r="E971" s="244"/>
      <c r="F971" s="234"/>
      <c r="G971" s="247"/>
      <c r="H971" s="247"/>
      <c r="DE971" s="103"/>
      <c r="DF971" s="58" t="str">
        <f t="shared" si="12"/>
        <v/>
      </c>
      <c r="DG971" s="111">
        <v>969</v>
      </c>
    </row>
    <row r="972" spans="1:112" s="57" customFormat="1" ht="12" hidden="1" customHeight="1">
      <c r="A972" s="247"/>
      <c r="B972" s="244"/>
      <c r="C972" s="233"/>
      <c r="D972" s="247"/>
      <c r="E972" s="244"/>
      <c r="F972" s="234"/>
      <c r="G972" s="247"/>
      <c r="H972" s="247"/>
      <c r="DE972" s="103"/>
      <c r="DF972" s="58" t="str">
        <f t="shared" si="12"/>
        <v/>
      </c>
      <c r="DG972" s="111">
        <v>970</v>
      </c>
    </row>
    <row r="973" spans="1:112" s="57" customFormat="1" ht="12" hidden="1" customHeight="1">
      <c r="A973" s="247"/>
      <c r="B973" s="244"/>
      <c r="C973" s="233"/>
      <c r="D973" s="247"/>
      <c r="E973" s="244"/>
      <c r="F973" s="234"/>
      <c r="G973" s="247"/>
      <c r="H973" s="247"/>
      <c r="DE973" s="103"/>
      <c r="DF973" s="58" t="str">
        <f t="shared" si="12"/>
        <v/>
      </c>
      <c r="DG973" s="111">
        <v>971</v>
      </c>
    </row>
    <row r="974" spans="1:112" s="57" customFormat="1" ht="12" hidden="1" customHeight="1">
      <c r="A974" s="247"/>
      <c r="B974" s="244"/>
      <c r="C974" s="233"/>
      <c r="D974" s="247"/>
      <c r="E974" s="244"/>
      <c r="F974" s="234"/>
      <c r="G974" s="247"/>
      <c r="H974" s="247"/>
      <c r="DE974" s="103"/>
      <c r="DF974" s="58" t="str">
        <f t="shared" si="12"/>
        <v/>
      </c>
      <c r="DG974" s="111">
        <v>972</v>
      </c>
    </row>
    <row r="975" spans="1:112" s="57" customFormat="1" ht="12" hidden="1" customHeight="1">
      <c r="A975" s="247"/>
      <c r="B975" s="244"/>
      <c r="C975" s="233"/>
      <c r="D975" s="247"/>
      <c r="E975" s="244"/>
      <c r="F975" s="234"/>
      <c r="G975" s="247"/>
      <c r="H975" s="247"/>
      <c r="DE975" s="103"/>
      <c r="DF975" s="58" t="str">
        <f t="shared" ref="DF975:DF1000" si="13">IF(COUNTA(A975:H975)&gt;0,DG975,"")</f>
        <v/>
      </c>
      <c r="DG975" s="111">
        <v>973</v>
      </c>
    </row>
    <row r="976" spans="1:112" s="57" customFormat="1" ht="12" hidden="1" customHeight="1">
      <c r="A976" s="247"/>
      <c r="B976" s="244"/>
      <c r="C976" s="233"/>
      <c r="D976" s="247"/>
      <c r="E976" s="244"/>
      <c r="F976" s="234"/>
      <c r="G976" s="247"/>
      <c r="H976" s="247"/>
      <c r="DE976" s="103"/>
      <c r="DF976" s="58" t="str">
        <f t="shared" si="13"/>
        <v/>
      </c>
      <c r="DG976" s="111">
        <v>974</v>
      </c>
    </row>
    <row r="977" spans="1:111" s="57" customFormat="1" ht="12" hidden="1" customHeight="1">
      <c r="A977" s="247"/>
      <c r="B977" s="244"/>
      <c r="C977" s="233"/>
      <c r="D977" s="247"/>
      <c r="E977" s="244"/>
      <c r="F977" s="234"/>
      <c r="G977" s="247"/>
      <c r="H977" s="247"/>
      <c r="DE977" s="103"/>
      <c r="DF977" s="58" t="str">
        <f t="shared" si="13"/>
        <v/>
      </c>
      <c r="DG977" s="111">
        <v>975</v>
      </c>
    </row>
    <row r="978" spans="1:111" s="57" customFormat="1" ht="12" hidden="1" customHeight="1">
      <c r="A978" s="247"/>
      <c r="B978" s="244"/>
      <c r="C978" s="233"/>
      <c r="D978" s="247"/>
      <c r="E978" s="244"/>
      <c r="F978" s="234"/>
      <c r="G978" s="247"/>
      <c r="H978" s="247"/>
      <c r="DE978" s="103"/>
      <c r="DF978" s="58" t="str">
        <f t="shared" si="13"/>
        <v/>
      </c>
      <c r="DG978" s="111">
        <v>976</v>
      </c>
    </row>
    <row r="979" spans="1:111" s="57" customFormat="1" ht="12" hidden="1" customHeight="1">
      <c r="A979" s="247"/>
      <c r="B979" s="244"/>
      <c r="C979" s="233"/>
      <c r="D979" s="247"/>
      <c r="E979" s="244"/>
      <c r="F979" s="234"/>
      <c r="G979" s="247"/>
      <c r="H979" s="247"/>
      <c r="DE979" s="103"/>
      <c r="DF979" s="58" t="str">
        <f t="shared" si="13"/>
        <v/>
      </c>
      <c r="DG979" s="111">
        <v>977</v>
      </c>
    </row>
    <row r="980" spans="1:111" s="57" customFormat="1" ht="12" hidden="1" customHeight="1">
      <c r="A980" s="247"/>
      <c r="B980" s="244"/>
      <c r="C980" s="233"/>
      <c r="D980" s="247"/>
      <c r="E980" s="244"/>
      <c r="F980" s="234"/>
      <c r="G980" s="247"/>
      <c r="H980" s="247"/>
      <c r="DE980" s="103"/>
      <c r="DF980" s="58" t="str">
        <f t="shared" si="13"/>
        <v/>
      </c>
      <c r="DG980" s="111">
        <v>978</v>
      </c>
    </row>
    <row r="981" spans="1:111" s="57" customFormat="1" ht="12" hidden="1" customHeight="1">
      <c r="A981" s="247"/>
      <c r="B981" s="244"/>
      <c r="C981" s="233"/>
      <c r="D981" s="247"/>
      <c r="E981" s="244"/>
      <c r="F981" s="234"/>
      <c r="G981" s="247"/>
      <c r="H981" s="247"/>
      <c r="DE981" s="103"/>
      <c r="DF981" s="58" t="str">
        <f t="shared" si="13"/>
        <v/>
      </c>
      <c r="DG981" s="111">
        <v>979</v>
      </c>
    </row>
    <row r="982" spans="1:111" s="57" customFormat="1" ht="12" hidden="1" customHeight="1">
      <c r="A982" s="247"/>
      <c r="B982" s="244"/>
      <c r="C982" s="233"/>
      <c r="D982" s="247"/>
      <c r="E982" s="244"/>
      <c r="F982" s="234"/>
      <c r="G982" s="247"/>
      <c r="H982" s="247"/>
      <c r="DE982" s="103"/>
      <c r="DF982" s="58" t="str">
        <f t="shared" si="13"/>
        <v/>
      </c>
      <c r="DG982" s="111">
        <v>980</v>
      </c>
    </row>
    <row r="983" spans="1:111" s="57" customFormat="1" ht="12" hidden="1" customHeight="1">
      <c r="A983" s="247"/>
      <c r="B983" s="244"/>
      <c r="C983" s="233"/>
      <c r="D983" s="247"/>
      <c r="E983" s="244"/>
      <c r="F983" s="234"/>
      <c r="G983" s="247"/>
      <c r="H983" s="247"/>
      <c r="DE983" s="103"/>
      <c r="DF983" s="58" t="str">
        <f t="shared" si="13"/>
        <v/>
      </c>
      <c r="DG983" s="111">
        <v>981</v>
      </c>
    </row>
    <row r="984" spans="1:111" s="57" customFormat="1" ht="12" hidden="1" customHeight="1">
      <c r="A984" s="247"/>
      <c r="B984" s="244"/>
      <c r="C984" s="233"/>
      <c r="D984" s="247"/>
      <c r="E984" s="244"/>
      <c r="F984" s="234"/>
      <c r="G984" s="247"/>
      <c r="H984" s="247"/>
      <c r="DE984" s="103"/>
      <c r="DF984" s="58" t="str">
        <f t="shared" si="13"/>
        <v/>
      </c>
      <c r="DG984" s="111">
        <v>982</v>
      </c>
    </row>
    <row r="985" spans="1:111" s="57" customFormat="1" ht="12" hidden="1" customHeight="1">
      <c r="A985" s="247"/>
      <c r="B985" s="244"/>
      <c r="C985" s="233"/>
      <c r="D985" s="247"/>
      <c r="E985" s="244"/>
      <c r="F985" s="234"/>
      <c r="G985" s="247"/>
      <c r="H985" s="247"/>
      <c r="DE985" s="103"/>
      <c r="DF985" s="58" t="str">
        <f t="shared" si="13"/>
        <v/>
      </c>
      <c r="DG985" s="111">
        <v>983</v>
      </c>
    </row>
    <row r="986" spans="1:111" s="57" customFormat="1" ht="12" hidden="1" customHeight="1">
      <c r="A986" s="247"/>
      <c r="B986" s="244"/>
      <c r="C986" s="233"/>
      <c r="D986" s="247"/>
      <c r="E986" s="244"/>
      <c r="F986" s="234"/>
      <c r="G986" s="247"/>
      <c r="H986" s="247"/>
      <c r="DE986" s="103"/>
      <c r="DF986" s="58" t="str">
        <f t="shared" si="13"/>
        <v/>
      </c>
      <c r="DG986" s="111">
        <v>984</v>
      </c>
    </row>
    <row r="987" spans="1:111" s="57" customFormat="1" ht="12" hidden="1" customHeight="1">
      <c r="A987" s="247"/>
      <c r="B987" s="244"/>
      <c r="C987" s="233"/>
      <c r="D987" s="247"/>
      <c r="E987" s="244"/>
      <c r="F987" s="234"/>
      <c r="G987" s="247"/>
      <c r="H987" s="247"/>
      <c r="DE987" s="103"/>
      <c r="DF987" s="58" t="str">
        <f t="shared" si="13"/>
        <v/>
      </c>
      <c r="DG987" s="111">
        <v>985</v>
      </c>
    </row>
    <row r="988" spans="1:111" s="57" customFormat="1" ht="12" hidden="1" customHeight="1">
      <c r="A988" s="247"/>
      <c r="B988" s="244"/>
      <c r="C988" s="233"/>
      <c r="D988" s="247"/>
      <c r="E988" s="244"/>
      <c r="F988" s="234"/>
      <c r="G988" s="247"/>
      <c r="H988" s="247"/>
      <c r="DE988" s="103"/>
      <c r="DF988" s="58" t="str">
        <f t="shared" si="13"/>
        <v/>
      </c>
      <c r="DG988" s="111">
        <v>986</v>
      </c>
    </row>
    <row r="989" spans="1:111" s="57" customFormat="1" ht="12" hidden="1" customHeight="1">
      <c r="A989" s="247"/>
      <c r="B989" s="244"/>
      <c r="C989" s="233"/>
      <c r="D989" s="247"/>
      <c r="E989" s="244"/>
      <c r="F989" s="234"/>
      <c r="G989" s="247"/>
      <c r="H989" s="247"/>
      <c r="DE989" s="103"/>
      <c r="DF989" s="58" t="str">
        <f t="shared" si="13"/>
        <v/>
      </c>
      <c r="DG989" s="111">
        <v>987</v>
      </c>
    </row>
    <row r="990" spans="1:111" s="57" customFormat="1" ht="12" hidden="1" customHeight="1">
      <c r="A990" s="247"/>
      <c r="B990" s="244"/>
      <c r="C990" s="233"/>
      <c r="D990" s="247"/>
      <c r="E990" s="244"/>
      <c r="F990" s="234"/>
      <c r="G990" s="247"/>
      <c r="H990" s="247"/>
      <c r="DE990" s="103"/>
      <c r="DF990" s="58" t="str">
        <f t="shared" si="13"/>
        <v/>
      </c>
      <c r="DG990" s="111">
        <v>988</v>
      </c>
    </row>
    <row r="991" spans="1:111" s="57" customFormat="1" ht="12" hidden="1" customHeight="1">
      <c r="A991" s="247"/>
      <c r="B991" s="244"/>
      <c r="C991" s="233"/>
      <c r="D991" s="247"/>
      <c r="E991" s="244"/>
      <c r="F991" s="234"/>
      <c r="G991" s="247"/>
      <c r="H991" s="247"/>
      <c r="DE991" s="103"/>
      <c r="DF991" s="58" t="str">
        <f t="shared" si="13"/>
        <v/>
      </c>
      <c r="DG991" s="111">
        <v>989</v>
      </c>
    </row>
    <row r="992" spans="1:111" s="57" customFormat="1" ht="12" hidden="1" customHeight="1">
      <c r="A992" s="247"/>
      <c r="B992" s="244"/>
      <c r="C992" s="233"/>
      <c r="D992" s="247"/>
      <c r="E992" s="244"/>
      <c r="F992" s="234"/>
      <c r="G992" s="247"/>
      <c r="H992" s="247"/>
      <c r="DE992" s="103"/>
      <c r="DF992" s="58" t="str">
        <f t="shared" si="13"/>
        <v/>
      </c>
      <c r="DG992" s="111">
        <v>990</v>
      </c>
    </row>
    <row r="993" spans="1:111" s="57" customFormat="1" ht="12" hidden="1" customHeight="1">
      <c r="A993" s="247"/>
      <c r="B993" s="244"/>
      <c r="C993" s="233"/>
      <c r="D993" s="247"/>
      <c r="E993" s="244"/>
      <c r="F993" s="234"/>
      <c r="G993" s="247"/>
      <c r="H993" s="247"/>
      <c r="DE993" s="103"/>
      <c r="DF993" s="58" t="str">
        <f t="shared" si="13"/>
        <v/>
      </c>
      <c r="DG993" s="111">
        <v>991</v>
      </c>
    </row>
    <row r="994" spans="1:111" s="57" customFormat="1" ht="12" hidden="1" customHeight="1">
      <c r="A994" s="247"/>
      <c r="B994" s="244"/>
      <c r="C994" s="233"/>
      <c r="D994" s="247"/>
      <c r="E994" s="244"/>
      <c r="F994" s="234"/>
      <c r="G994" s="247"/>
      <c r="H994" s="247"/>
      <c r="DE994" s="103"/>
      <c r="DF994" s="58" t="str">
        <f t="shared" si="13"/>
        <v/>
      </c>
      <c r="DG994" s="111">
        <v>992</v>
      </c>
    </row>
    <row r="995" spans="1:111" s="57" customFormat="1" ht="12" hidden="1" customHeight="1">
      <c r="A995" s="247"/>
      <c r="B995" s="244"/>
      <c r="C995" s="233"/>
      <c r="D995" s="247"/>
      <c r="E995" s="244"/>
      <c r="F995" s="234"/>
      <c r="G995" s="247"/>
      <c r="H995" s="247"/>
      <c r="DE995" s="103"/>
      <c r="DF995" s="58" t="str">
        <f t="shared" si="13"/>
        <v/>
      </c>
      <c r="DG995" s="111">
        <v>993</v>
      </c>
    </row>
    <row r="996" spans="1:111" s="57" customFormat="1" ht="12" hidden="1" customHeight="1">
      <c r="A996" s="247"/>
      <c r="B996" s="244"/>
      <c r="C996" s="233"/>
      <c r="D996" s="247"/>
      <c r="E996" s="244"/>
      <c r="F996" s="234"/>
      <c r="G996" s="247"/>
      <c r="H996" s="247"/>
      <c r="DE996" s="103"/>
      <c r="DF996" s="58" t="str">
        <f t="shared" si="13"/>
        <v/>
      </c>
      <c r="DG996" s="111">
        <v>994</v>
      </c>
    </row>
    <row r="997" spans="1:111" s="57" customFormat="1" ht="12" hidden="1" customHeight="1">
      <c r="A997" s="247"/>
      <c r="B997" s="244"/>
      <c r="C997" s="233"/>
      <c r="D997" s="247"/>
      <c r="E997" s="244"/>
      <c r="F997" s="234"/>
      <c r="G997" s="247"/>
      <c r="H997" s="247"/>
      <c r="DE997" s="103"/>
      <c r="DF997" s="58" t="str">
        <f t="shared" si="13"/>
        <v/>
      </c>
      <c r="DG997" s="111">
        <v>995</v>
      </c>
    </row>
    <row r="998" spans="1:111" s="57" customFormat="1" ht="12" hidden="1" customHeight="1">
      <c r="A998" s="247"/>
      <c r="B998" s="244"/>
      <c r="C998" s="233"/>
      <c r="D998" s="247"/>
      <c r="E998" s="244"/>
      <c r="F998" s="234"/>
      <c r="G998" s="247"/>
      <c r="H998" s="247"/>
      <c r="DE998" s="103"/>
      <c r="DF998" s="58" t="str">
        <f t="shared" si="13"/>
        <v/>
      </c>
      <c r="DG998" s="111">
        <v>996</v>
      </c>
    </row>
    <row r="999" spans="1:111" s="57" customFormat="1" ht="12" hidden="1" customHeight="1">
      <c r="A999" s="247"/>
      <c r="B999" s="244"/>
      <c r="C999" s="233"/>
      <c r="D999" s="247"/>
      <c r="E999" s="244"/>
      <c r="F999" s="234"/>
      <c r="G999" s="247"/>
      <c r="H999" s="247"/>
      <c r="DE999" s="103"/>
      <c r="DF999" s="58" t="str">
        <f t="shared" si="13"/>
        <v/>
      </c>
      <c r="DG999" s="111">
        <v>997</v>
      </c>
    </row>
    <row r="1000" spans="1:111" s="57" customFormat="1" ht="12" hidden="1" customHeight="1">
      <c r="A1000" s="247"/>
      <c r="B1000" s="244"/>
      <c r="C1000" s="233"/>
      <c r="D1000" s="247"/>
      <c r="E1000" s="244"/>
      <c r="F1000" s="234"/>
      <c r="G1000" s="247"/>
      <c r="H1000" s="247"/>
      <c r="DE1000" s="103"/>
      <c r="DF1000" s="58" t="str">
        <f t="shared" si="13"/>
        <v/>
      </c>
      <c r="DG1000" s="111">
        <v>998</v>
      </c>
    </row>
    <row r="1001" spans="1:111" s="37" customFormat="1" ht="12" hidden="1" customHeight="1">
      <c r="A1001" s="229"/>
      <c r="B1001" s="231"/>
      <c r="C1001" s="233"/>
      <c r="D1001" s="229"/>
      <c r="E1001" s="231"/>
      <c r="F1001" s="234"/>
      <c r="G1001" s="229"/>
      <c r="H1001" s="229"/>
      <c r="DE1001" s="103"/>
      <c r="DF1001" s="58" t="str">
        <f t="shared" si="12"/>
        <v/>
      </c>
      <c r="DG1001" s="111">
        <v>999</v>
      </c>
    </row>
    <row r="1002" spans="1:111" s="37" customFormat="1" ht="12" hidden="1" customHeight="1">
      <c r="A1002" s="229"/>
      <c r="B1002" s="231"/>
      <c r="C1002" s="233"/>
      <c r="D1002" s="229"/>
      <c r="E1002" s="231"/>
      <c r="F1002" s="234"/>
      <c r="G1002" s="229"/>
      <c r="H1002" s="229"/>
      <c r="DE1002" s="103"/>
      <c r="DF1002" s="58" t="str">
        <f t="shared" si="12"/>
        <v/>
      </c>
      <c r="DG1002" s="111">
        <v>1000</v>
      </c>
    </row>
    <row r="1003" spans="1:111" s="37" customFormat="1" ht="12" hidden="1" customHeight="1">
      <c r="A1003" s="229"/>
      <c r="B1003" s="231"/>
      <c r="C1003" s="233"/>
      <c r="D1003" s="229"/>
      <c r="E1003" s="231"/>
      <c r="F1003" s="234"/>
      <c r="G1003" s="229"/>
      <c r="H1003" s="229"/>
      <c r="DE1003" s="103"/>
      <c r="DF1003" s="58" t="str">
        <f t="shared" si="12"/>
        <v/>
      </c>
      <c r="DG1003" s="111">
        <v>1001</v>
      </c>
    </row>
    <row r="1004" spans="1:111" s="37" customFormat="1" ht="12" hidden="1" customHeight="1">
      <c r="A1004" s="229"/>
      <c r="B1004" s="231"/>
      <c r="C1004" s="233"/>
      <c r="D1004" s="229"/>
      <c r="E1004" s="231"/>
      <c r="F1004" s="234"/>
      <c r="G1004" s="229"/>
      <c r="H1004" s="229"/>
      <c r="DE1004" s="103"/>
      <c r="DF1004" s="58" t="str">
        <f t="shared" si="12"/>
        <v/>
      </c>
      <c r="DG1004" s="111">
        <v>1002</v>
      </c>
    </row>
    <row r="1005" spans="1:111" s="37" customFormat="1" ht="12" hidden="1" customHeight="1">
      <c r="A1005" s="229"/>
      <c r="B1005" s="231"/>
      <c r="C1005" s="233"/>
      <c r="D1005" s="229"/>
      <c r="E1005" s="231"/>
      <c r="F1005" s="234"/>
      <c r="G1005" s="229"/>
      <c r="H1005" s="229"/>
      <c r="DE1005" s="103"/>
      <c r="DF1005" s="58" t="str">
        <f t="shared" si="12"/>
        <v/>
      </c>
      <c r="DG1005" s="111">
        <v>1003</v>
      </c>
    </row>
    <row r="1006" spans="1:111">
      <c r="A1006" s="283" t="s">
        <v>6</v>
      </c>
      <c r="B1006" s="283"/>
      <c r="C1006" s="283"/>
      <c r="D1006" s="283"/>
      <c r="E1006" s="283"/>
      <c r="F1006" s="283"/>
      <c r="G1006" s="283"/>
      <c r="H1006" s="283"/>
    </row>
    <row r="1007" spans="1:111">
      <c r="A1007" s="275" t="s">
        <v>54</v>
      </c>
      <c r="B1007" s="275"/>
      <c r="C1007" s="275"/>
      <c r="D1007" s="275"/>
      <c r="E1007" s="275"/>
      <c r="F1007" s="275"/>
      <c r="G1007" s="275"/>
      <c r="H1007" s="275"/>
    </row>
    <row r="1008" spans="1:111">
      <c r="A1008" s="275" t="s">
        <v>53</v>
      </c>
      <c r="B1008" s="275"/>
      <c r="C1008" s="275"/>
      <c r="D1008" s="275"/>
      <c r="E1008" s="275"/>
      <c r="F1008" s="275"/>
      <c r="G1008" s="275"/>
      <c r="H1008" s="275"/>
    </row>
  </sheetData>
  <sheetProtection algorithmName="SHA-512" hashValue="+ne2W43X9zfyN1r0WeWwH4H1uy249T/bckGUMrHRNAnnhQKkZ/KuzvSeuy6462N4OFOlmOAI/slIgKIOjfNtsQ==" saltValue="/uSDPqIA7N6BhISPRd4SuA==" spinCount="100000" sheet="1" objects="1" scenarios="1"/>
  <mergeCells count="7">
    <mergeCell ref="A1008:H1008"/>
    <mergeCell ref="F4:G4"/>
    <mergeCell ref="I2:L2"/>
    <mergeCell ref="A3:H3"/>
    <mergeCell ref="D4:E4"/>
    <mergeCell ref="A1006:H1006"/>
    <mergeCell ref="A1007:H1007"/>
  </mergeCells>
  <phoneticPr fontId="3"/>
  <conditionalFormatting sqref="B4">
    <cfRule type="cellIs" dxfId="2391" priority="34" operator="equal">
      <formula>""</formula>
    </cfRule>
  </conditionalFormatting>
  <conditionalFormatting sqref="D4 H4 A6:A222 A369:A1005">
    <cfRule type="cellIs" dxfId="2390" priority="33" operator="equal">
      <formula>""</formula>
    </cfRule>
  </conditionalFormatting>
  <conditionalFormatting sqref="A223:A290">
    <cfRule type="cellIs" dxfId="2389" priority="23" operator="equal">
      <formula>""</formula>
    </cfRule>
  </conditionalFormatting>
  <conditionalFormatting sqref="A291:A368">
    <cfRule type="cellIs" dxfId="2388" priority="22" operator="equal">
      <formula>""</formula>
    </cfRule>
  </conditionalFormatting>
  <conditionalFormatting sqref="B6:B222 B369:B1005">
    <cfRule type="cellIs" dxfId="2387" priority="21" operator="equal">
      <formula>""</formula>
    </cfRule>
  </conditionalFormatting>
  <conditionalFormatting sqref="B223:B290">
    <cfRule type="cellIs" dxfId="2386" priority="20" operator="equal">
      <formula>""</formula>
    </cfRule>
  </conditionalFormatting>
  <conditionalFormatting sqref="B291:B368">
    <cfRule type="cellIs" dxfId="2385" priority="19" operator="equal">
      <formula>""</formula>
    </cfRule>
  </conditionalFormatting>
  <conditionalFormatting sqref="C6:C222 C369:C1005">
    <cfRule type="cellIs" dxfId="2384" priority="18" operator="equal">
      <formula>""</formula>
    </cfRule>
  </conditionalFormatting>
  <conditionalFormatting sqref="C223:C290">
    <cfRule type="cellIs" dxfId="2383" priority="17" operator="equal">
      <formula>""</formula>
    </cfRule>
  </conditionalFormatting>
  <conditionalFormatting sqref="C291:C368">
    <cfRule type="cellIs" dxfId="2382" priority="16" operator="equal">
      <formula>""</formula>
    </cfRule>
  </conditionalFormatting>
  <conditionalFormatting sqref="D6:D222 D369:D1005">
    <cfRule type="cellIs" dxfId="2381" priority="15" operator="equal">
      <formula>""</formula>
    </cfRule>
  </conditionalFormatting>
  <conditionalFormatting sqref="D223:D290">
    <cfRule type="cellIs" dxfId="2380" priority="14" operator="equal">
      <formula>""</formula>
    </cfRule>
  </conditionalFormatting>
  <conditionalFormatting sqref="D291:D368">
    <cfRule type="cellIs" dxfId="2379" priority="13" operator="equal">
      <formula>""</formula>
    </cfRule>
  </conditionalFormatting>
  <conditionalFormatting sqref="E6:E222 E369:E1005">
    <cfRule type="cellIs" dxfId="2378" priority="12" operator="equal">
      <formula>""</formula>
    </cfRule>
  </conditionalFormatting>
  <conditionalFormatting sqref="E223:E290">
    <cfRule type="cellIs" dxfId="2377" priority="11" operator="equal">
      <formula>""</formula>
    </cfRule>
  </conditionalFormatting>
  <conditionalFormatting sqref="E291:E368">
    <cfRule type="cellIs" dxfId="2376" priority="10" operator="equal">
      <formula>""</formula>
    </cfRule>
  </conditionalFormatting>
  <conditionalFormatting sqref="F6:F222 F369:F1005">
    <cfRule type="cellIs" dxfId="2375" priority="9" operator="equal">
      <formula>""</formula>
    </cfRule>
  </conditionalFormatting>
  <conditionalFormatting sqref="F223:F290">
    <cfRule type="cellIs" dxfId="2374" priority="8" operator="equal">
      <formula>""</formula>
    </cfRule>
  </conditionalFormatting>
  <conditionalFormatting sqref="F291:F368">
    <cfRule type="cellIs" dxfId="2373" priority="7" operator="equal">
      <formula>""</formula>
    </cfRule>
  </conditionalFormatting>
  <conditionalFormatting sqref="G6:G222 G369:G1005">
    <cfRule type="cellIs" dxfId="2372" priority="6" operator="equal">
      <formula>""</formula>
    </cfRule>
  </conditionalFormatting>
  <conditionalFormatting sqref="G223:G290">
    <cfRule type="cellIs" dxfId="2371" priority="5" operator="equal">
      <formula>""</formula>
    </cfRule>
  </conditionalFormatting>
  <conditionalFormatting sqref="G291:G368">
    <cfRule type="cellIs" dxfId="2370" priority="4" operator="equal">
      <formula>""</formula>
    </cfRule>
  </conditionalFormatting>
  <conditionalFormatting sqref="H6:H222 H369:H1005">
    <cfRule type="cellIs" dxfId="2369" priority="3" operator="equal">
      <formula>""</formula>
    </cfRule>
  </conditionalFormatting>
  <conditionalFormatting sqref="H223:H290">
    <cfRule type="cellIs" dxfId="2368" priority="2" operator="equal">
      <formula>""</formula>
    </cfRule>
  </conditionalFormatting>
  <conditionalFormatting sqref="H291:H368">
    <cfRule type="cellIs" dxfId="2367" priority="1" operator="equal">
      <formula>""</formula>
    </cfRule>
  </conditionalFormatting>
  <dataValidations xWindow="718" yWindow="678" count="2">
    <dataValidation type="decimal" errorStyle="warning" operator="greaterThanOrEqual" allowBlank="1" showInputMessage="1" showErrorMessage="1" error="測定値を数字で入力してください。" prompt="測定値を数字で入力してください。" sqref="F6:F1005"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1005"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extLst>
    <ext xmlns:x14="http://schemas.microsoft.com/office/spreadsheetml/2009/9/main" uri="{CCE6A557-97BC-4b89-ADB6-D9C93CAAB3DF}">
      <x14:dataValidations xmlns:xm="http://schemas.microsoft.com/office/excel/2006/main" xWindow="718" yWindow="678" count="3">
        <x14:dataValidation type="list" errorStyle="warning" allowBlank="1" showInputMessage="1" showErrorMessage="1" xr:uid="{8E561C4F-8109-4C1C-93D7-2628EBD974B5}">
          <x14:formula1>
            <xm:f>プルダウン選択肢!$E$3:$E$4</xm:f>
          </x14:formula1>
          <xm:sqref>H6:H1005</xm:sqref>
        </x14:dataValidation>
        <x14:dataValidation type="list" allowBlank="1" showInputMessage="1" showErrorMessage="1" prompt="単位を選択してください" xr:uid="{C5584548-F5A0-43FE-9549-450AC4F18077}">
          <x14:formula1>
            <xm:f>プルダウン選択肢!$A$8:$A$9</xm:f>
          </x14:formula1>
          <xm:sqref>G6:G1005</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D6:D1005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GJ2006"/>
  <sheetViews>
    <sheetView showGridLines="0" zoomScaleNormal="100" workbookViewId="0">
      <pane ySplit="5" topLeftCell="A6" activePane="bottomLeft" state="frozen"/>
      <selection pane="bottomLeft" activeCell="B4" sqref="B4:C4"/>
    </sheetView>
  </sheetViews>
  <sheetFormatPr defaultColWidth="9" defaultRowHeight="10.5"/>
  <cols>
    <col min="1" max="1" width="11.375" style="4" customWidth="1"/>
    <col min="2" max="2" width="10.375" style="4" customWidth="1"/>
    <col min="3" max="3" width="8.75" style="4" customWidth="1"/>
    <col min="4" max="4" width="17.25" style="4" bestFit="1" customWidth="1"/>
    <col min="5" max="5" width="15.5" style="4" bestFit="1" customWidth="1"/>
    <col min="6" max="6" width="12.25" style="4" bestFit="1" customWidth="1"/>
    <col min="7" max="7" width="15.25" style="4" bestFit="1" customWidth="1"/>
    <col min="8" max="8" width="14.75" style="4" bestFit="1" customWidth="1"/>
    <col min="9" max="9" width="13.875" style="4" bestFit="1" customWidth="1"/>
    <col min="10" max="10" width="9" style="4"/>
    <col min="11" max="20" width="2.125" style="4" customWidth="1"/>
    <col min="21" max="58" width="2.125" style="4" hidden="1" customWidth="1"/>
    <col min="59" max="109" width="9" style="4" hidden="1" customWidth="1"/>
    <col min="110" max="110" width="9" style="105" hidden="1" customWidth="1"/>
    <col min="111" max="111" width="9" style="113" hidden="1" customWidth="1"/>
    <col min="112" max="192" width="9" style="4" hidden="1" customWidth="1"/>
    <col min="193" max="16384" width="9" style="4"/>
  </cols>
  <sheetData>
    <row r="1" spans="1:111" s="40" customFormat="1" ht="9.9499999999999993" customHeight="1">
      <c r="A1" s="102"/>
      <c r="B1" s="102"/>
      <c r="C1" s="102"/>
      <c r="D1" s="102"/>
      <c r="E1" s="102"/>
      <c r="F1" s="102"/>
      <c r="G1" s="102"/>
      <c r="H1" s="102"/>
      <c r="I1" s="102"/>
      <c r="DE1" s="102"/>
      <c r="DF1" s="28"/>
      <c r="DG1" s="113"/>
    </row>
    <row r="2" spans="1:111" s="40" customFormat="1" ht="27" customHeight="1" thickBot="1">
      <c r="A2" s="201" t="s">
        <v>230</v>
      </c>
      <c r="B2" s="200"/>
      <c r="C2" s="102"/>
      <c r="D2" s="102"/>
      <c r="E2" s="102"/>
      <c r="F2" s="102"/>
      <c r="G2" s="102"/>
      <c r="H2" s="102"/>
      <c r="I2" s="102"/>
      <c r="J2" s="278"/>
      <c r="K2" s="278"/>
      <c r="L2" s="278"/>
      <c r="M2" s="278"/>
      <c r="N2" s="278"/>
      <c r="DE2" s="102"/>
      <c r="DF2" s="57" t="s">
        <v>195</v>
      </c>
      <c r="DG2" s="113"/>
    </row>
    <row r="3" spans="1:111" ht="14.25" thickBot="1">
      <c r="A3" s="100" t="s">
        <v>66</v>
      </c>
      <c r="B3" s="101"/>
      <c r="C3" s="101"/>
      <c r="D3" s="101"/>
      <c r="E3" s="101"/>
      <c r="F3" s="101"/>
      <c r="G3" s="101"/>
      <c r="H3" s="101"/>
      <c r="I3" s="101"/>
      <c r="DE3" s="102"/>
      <c r="DF3" s="116">
        <f>IF(MAX(DF6:DF2005)=0,4,MAX(DF6:DF2005))</f>
        <v>4</v>
      </c>
      <c r="DG3" s="114"/>
    </row>
    <row r="4" spans="1:111" ht="12" customHeight="1">
      <c r="A4" s="55" t="s">
        <v>9</v>
      </c>
      <c r="B4" s="284"/>
      <c r="C4" s="285"/>
      <c r="D4" s="61" t="s">
        <v>8</v>
      </c>
      <c r="E4" s="286"/>
      <c r="F4" s="287"/>
      <c r="G4" s="61" t="s">
        <v>59</v>
      </c>
      <c r="H4" s="281"/>
      <c r="I4" s="282"/>
      <c r="K4" s="22"/>
      <c r="L4" s="22"/>
      <c r="M4" s="22"/>
      <c r="N4" s="22"/>
      <c r="O4" s="22"/>
      <c r="P4" s="22"/>
      <c r="DE4" s="102"/>
      <c r="DF4" s="57"/>
    </row>
    <row r="5" spans="1:111" ht="12" customHeight="1">
      <c r="A5" s="55" t="s">
        <v>65</v>
      </c>
      <c r="B5" s="61" t="s">
        <v>64</v>
      </c>
      <c r="C5" s="162" t="s">
        <v>200</v>
      </c>
      <c r="D5" s="61" t="s">
        <v>201</v>
      </c>
      <c r="E5" s="61" t="s">
        <v>7</v>
      </c>
      <c r="F5" s="61" t="s">
        <v>63</v>
      </c>
      <c r="G5" s="61" t="s">
        <v>62</v>
      </c>
      <c r="H5" s="61" t="s">
        <v>199</v>
      </c>
      <c r="I5" s="61" t="s">
        <v>61</v>
      </c>
      <c r="DE5" s="102"/>
      <c r="DF5" s="25" t="s">
        <v>189</v>
      </c>
      <c r="DG5" s="113" t="s">
        <v>193</v>
      </c>
    </row>
    <row r="6" spans="1:111" s="37" customFormat="1" ht="12" customHeight="1">
      <c r="A6" s="238"/>
      <c r="B6" s="237"/>
      <c r="C6" s="235"/>
      <c r="D6" s="237"/>
      <c r="E6" s="235"/>
      <c r="F6" s="235"/>
      <c r="G6" s="235"/>
      <c r="H6" s="235"/>
      <c r="I6" s="237"/>
      <c r="J6" s="197" t="s">
        <v>226</v>
      </c>
      <c r="DE6" s="102"/>
      <c r="DF6" s="58" t="str">
        <f>IF(COUNTA(A6:I6)&gt;0,DG6,"")</f>
        <v/>
      </c>
      <c r="DG6" s="113">
        <v>4</v>
      </c>
    </row>
    <row r="7" spans="1:111" s="37" customFormat="1" ht="12" customHeight="1">
      <c r="A7" s="239"/>
      <c r="B7" s="231"/>
      <c r="C7" s="236"/>
      <c r="D7" s="231"/>
      <c r="E7" s="236"/>
      <c r="F7" s="236"/>
      <c r="G7" s="236"/>
      <c r="H7" s="236"/>
      <c r="I7" s="231"/>
      <c r="J7" s="197" t="s">
        <v>227</v>
      </c>
      <c r="DE7" s="102"/>
      <c r="DF7" s="58" t="str">
        <f t="shared" ref="DF7:DF70" si="0">IF(COUNTA(A7:I7)&gt;0,DG7,"")</f>
        <v/>
      </c>
      <c r="DG7" s="113">
        <v>5</v>
      </c>
    </row>
    <row r="8" spans="1:111" s="37" customFormat="1" ht="12" customHeight="1">
      <c r="A8" s="239"/>
      <c r="B8" s="231"/>
      <c r="C8" s="236"/>
      <c r="D8" s="231"/>
      <c r="E8" s="236"/>
      <c r="F8" s="236"/>
      <c r="G8" s="236"/>
      <c r="H8" s="236"/>
      <c r="I8" s="231"/>
      <c r="J8" s="197" t="s">
        <v>228</v>
      </c>
      <c r="DE8" s="102"/>
      <c r="DF8" s="58" t="str">
        <f t="shared" si="0"/>
        <v/>
      </c>
      <c r="DG8" s="113">
        <v>6</v>
      </c>
    </row>
    <row r="9" spans="1:111" s="37" customFormat="1" ht="12" customHeight="1">
      <c r="A9" s="239"/>
      <c r="B9" s="231"/>
      <c r="C9" s="236"/>
      <c r="D9" s="231"/>
      <c r="E9" s="236"/>
      <c r="F9" s="236"/>
      <c r="G9" s="236"/>
      <c r="H9" s="236"/>
      <c r="I9" s="231"/>
      <c r="DE9" s="102"/>
      <c r="DF9" s="58" t="str">
        <f t="shared" si="0"/>
        <v/>
      </c>
      <c r="DG9" s="113">
        <v>7</v>
      </c>
    </row>
    <row r="10" spans="1:111" s="37" customFormat="1" ht="12" customHeight="1">
      <c r="A10" s="239"/>
      <c r="B10" s="231"/>
      <c r="C10" s="236"/>
      <c r="D10" s="231"/>
      <c r="E10" s="236"/>
      <c r="F10" s="236"/>
      <c r="G10" s="236"/>
      <c r="H10" s="236"/>
      <c r="I10" s="231"/>
      <c r="J10" s="197" t="s">
        <v>236</v>
      </c>
      <c r="DE10" s="102"/>
      <c r="DF10" s="58" t="str">
        <f t="shared" si="0"/>
        <v/>
      </c>
      <c r="DG10" s="113">
        <v>8</v>
      </c>
    </row>
    <row r="11" spans="1:111" s="41" customFormat="1" ht="12" customHeight="1">
      <c r="A11" s="239"/>
      <c r="B11" s="231"/>
      <c r="C11" s="236"/>
      <c r="D11" s="231"/>
      <c r="E11" s="236"/>
      <c r="F11" s="236"/>
      <c r="G11" s="236"/>
      <c r="H11" s="236"/>
      <c r="I11" s="231"/>
      <c r="DE11" s="102"/>
      <c r="DF11" s="58" t="str">
        <f t="shared" si="0"/>
        <v/>
      </c>
      <c r="DG11" s="113">
        <v>9</v>
      </c>
    </row>
    <row r="12" spans="1:111" s="41" customFormat="1" ht="12" customHeight="1">
      <c r="A12" s="239"/>
      <c r="B12" s="231"/>
      <c r="C12" s="236"/>
      <c r="D12" s="231"/>
      <c r="E12" s="236"/>
      <c r="F12" s="236"/>
      <c r="G12" s="236"/>
      <c r="H12" s="236"/>
      <c r="I12" s="231"/>
      <c r="DE12" s="102"/>
      <c r="DF12" s="58" t="str">
        <f t="shared" si="0"/>
        <v/>
      </c>
      <c r="DG12" s="113">
        <v>10</v>
      </c>
    </row>
    <row r="13" spans="1:111" s="41" customFormat="1" ht="12" customHeight="1">
      <c r="A13" s="239"/>
      <c r="B13" s="231"/>
      <c r="C13" s="236"/>
      <c r="D13" s="231"/>
      <c r="E13" s="236"/>
      <c r="F13" s="236"/>
      <c r="G13" s="236"/>
      <c r="H13" s="236"/>
      <c r="I13" s="231"/>
      <c r="DE13" s="102"/>
      <c r="DF13" s="58" t="str">
        <f t="shared" si="0"/>
        <v/>
      </c>
      <c r="DG13" s="113">
        <v>11</v>
      </c>
    </row>
    <row r="14" spans="1:111" s="41" customFormat="1" ht="12" customHeight="1">
      <c r="A14" s="239"/>
      <c r="B14" s="231"/>
      <c r="C14" s="236"/>
      <c r="D14" s="231"/>
      <c r="E14" s="236"/>
      <c r="F14" s="236"/>
      <c r="G14" s="236"/>
      <c r="H14" s="236"/>
      <c r="I14" s="231"/>
      <c r="DE14" s="102"/>
      <c r="DF14" s="58" t="str">
        <f t="shared" si="0"/>
        <v/>
      </c>
      <c r="DG14" s="113">
        <v>12</v>
      </c>
    </row>
    <row r="15" spans="1:111" s="41" customFormat="1" ht="12" customHeight="1">
      <c r="A15" s="239"/>
      <c r="B15" s="231"/>
      <c r="C15" s="236"/>
      <c r="D15" s="231"/>
      <c r="E15" s="236"/>
      <c r="F15" s="236"/>
      <c r="G15" s="236"/>
      <c r="H15" s="236"/>
      <c r="I15" s="231"/>
      <c r="DE15" s="102"/>
      <c r="DF15" s="58" t="str">
        <f t="shared" si="0"/>
        <v/>
      </c>
      <c r="DG15" s="113">
        <v>13</v>
      </c>
    </row>
    <row r="16" spans="1:111" s="41" customFormat="1" ht="12" customHeight="1">
      <c r="A16" s="239"/>
      <c r="B16" s="231"/>
      <c r="C16" s="236"/>
      <c r="D16" s="231"/>
      <c r="E16" s="236"/>
      <c r="F16" s="236"/>
      <c r="G16" s="236"/>
      <c r="H16" s="236"/>
      <c r="I16" s="231"/>
      <c r="DE16" s="102"/>
      <c r="DF16" s="58" t="str">
        <f t="shared" si="0"/>
        <v/>
      </c>
      <c r="DG16" s="113">
        <v>14</v>
      </c>
    </row>
    <row r="17" spans="1:111" s="41" customFormat="1" ht="12" customHeight="1">
      <c r="A17" s="239"/>
      <c r="B17" s="231"/>
      <c r="C17" s="236"/>
      <c r="D17" s="231"/>
      <c r="E17" s="236"/>
      <c r="F17" s="236"/>
      <c r="G17" s="236"/>
      <c r="H17" s="236"/>
      <c r="I17" s="231"/>
      <c r="DE17" s="102"/>
      <c r="DF17" s="58" t="str">
        <f t="shared" si="0"/>
        <v/>
      </c>
      <c r="DG17" s="113">
        <v>15</v>
      </c>
    </row>
    <row r="18" spans="1:111" s="41" customFormat="1" ht="12" customHeight="1">
      <c r="A18" s="239"/>
      <c r="B18" s="231"/>
      <c r="C18" s="236"/>
      <c r="D18" s="231"/>
      <c r="E18" s="236"/>
      <c r="F18" s="236"/>
      <c r="G18" s="236"/>
      <c r="H18" s="236"/>
      <c r="I18" s="231"/>
      <c r="DE18" s="102"/>
      <c r="DF18" s="58" t="str">
        <f t="shared" si="0"/>
        <v/>
      </c>
      <c r="DG18" s="113">
        <v>16</v>
      </c>
    </row>
    <row r="19" spans="1:111" s="41" customFormat="1" ht="12" customHeight="1">
      <c r="A19" s="239"/>
      <c r="B19" s="231"/>
      <c r="C19" s="236"/>
      <c r="D19" s="231"/>
      <c r="E19" s="236"/>
      <c r="F19" s="236"/>
      <c r="G19" s="236"/>
      <c r="H19" s="236"/>
      <c r="I19" s="231"/>
      <c r="DE19" s="102"/>
      <c r="DF19" s="58" t="str">
        <f t="shared" si="0"/>
        <v/>
      </c>
      <c r="DG19" s="113">
        <v>17</v>
      </c>
    </row>
    <row r="20" spans="1:111" s="41" customFormat="1" ht="12" customHeight="1">
      <c r="A20" s="239"/>
      <c r="B20" s="231"/>
      <c r="C20" s="236"/>
      <c r="D20" s="231"/>
      <c r="E20" s="236"/>
      <c r="F20" s="236"/>
      <c r="G20" s="236"/>
      <c r="H20" s="236"/>
      <c r="I20" s="231"/>
      <c r="DE20" s="102"/>
      <c r="DF20" s="58" t="str">
        <f t="shared" si="0"/>
        <v/>
      </c>
      <c r="DG20" s="113">
        <v>18</v>
      </c>
    </row>
    <row r="21" spans="1:111" s="41" customFormat="1" ht="12" customHeight="1">
      <c r="A21" s="239"/>
      <c r="B21" s="231"/>
      <c r="C21" s="236"/>
      <c r="D21" s="231"/>
      <c r="E21" s="236"/>
      <c r="F21" s="236"/>
      <c r="G21" s="236"/>
      <c r="H21" s="236"/>
      <c r="I21" s="231"/>
      <c r="DE21" s="102"/>
      <c r="DF21" s="58" t="str">
        <f t="shared" si="0"/>
        <v/>
      </c>
      <c r="DG21" s="113">
        <v>19</v>
      </c>
    </row>
    <row r="22" spans="1:111" s="41" customFormat="1" ht="12" customHeight="1">
      <c r="A22" s="239"/>
      <c r="B22" s="231"/>
      <c r="C22" s="236"/>
      <c r="D22" s="231"/>
      <c r="E22" s="236"/>
      <c r="F22" s="236"/>
      <c r="G22" s="236"/>
      <c r="H22" s="236"/>
      <c r="I22" s="231"/>
      <c r="DE22" s="102"/>
      <c r="DF22" s="58" t="str">
        <f t="shared" si="0"/>
        <v/>
      </c>
      <c r="DG22" s="113">
        <v>20</v>
      </c>
    </row>
    <row r="23" spans="1:111" s="41" customFormat="1" ht="12" customHeight="1">
      <c r="A23" s="239"/>
      <c r="B23" s="231"/>
      <c r="C23" s="236"/>
      <c r="D23" s="231"/>
      <c r="E23" s="236"/>
      <c r="F23" s="236"/>
      <c r="G23" s="236"/>
      <c r="H23" s="236"/>
      <c r="I23" s="231"/>
      <c r="DE23" s="102"/>
      <c r="DF23" s="58" t="str">
        <f t="shared" si="0"/>
        <v/>
      </c>
      <c r="DG23" s="113">
        <v>21</v>
      </c>
    </row>
    <row r="24" spans="1:111" s="41" customFormat="1" ht="12" customHeight="1">
      <c r="A24" s="239"/>
      <c r="B24" s="231"/>
      <c r="C24" s="236"/>
      <c r="D24" s="231"/>
      <c r="E24" s="236"/>
      <c r="F24" s="236"/>
      <c r="G24" s="236"/>
      <c r="H24" s="236"/>
      <c r="I24" s="231"/>
      <c r="DE24" s="102"/>
      <c r="DF24" s="58" t="str">
        <f t="shared" si="0"/>
        <v/>
      </c>
      <c r="DG24" s="113">
        <v>22</v>
      </c>
    </row>
    <row r="25" spans="1:111" s="41" customFormat="1" ht="12" customHeight="1">
      <c r="A25" s="239"/>
      <c r="B25" s="231"/>
      <c r="C25" s="236"/>
      <c r="D25" s="231"/>
      <c r="E25" s="236"/>
      <c r="F25" s="236"/>
      <c r="G25" s="236"/>
      <c r="H25" s="236"/>
      <c r="I25" s="231"/>
      <c r="DE25" s="102"/>
      <c r="DF25" s="58" t="str">
        <f t="shared" si="0"/>
        <v/>
      </c>
      <c r="DG25" s="113">
        <v>23</v>
      </c>
    </row>
    <row r="26" spans="1:111" s="41" customFormat="1" ht="12" customHeight="1">
      <c r="A26" s="239"/>
      <c r="B26" s="231"/>
      <c r="C26" s="236"/>
      <c r="D26" s="231"/>
      <c r="E26" s="236"/>
      <c r="F26" s="236"/>
      <c r="G26" s="236"/>
      <c r="H26" s="236"/>
      <c r="I26" s="231"/>
      <c r="DE26" s="102"/>
      <c r="DF26" s="58" t="str">
        <f t="shared" si="0"/>
        <v/>
      </c>
      <c r="DG26" s="113">
        <v>24</v>
      </c>
    </row>
    <row r="27" spans="1:111" s="41" customFormat="1" ht="12" customHeight="1">
      <c r="A27" s="239"/>
      <c r="B27" s="231"/>
      <c r="C27" s="236"/>
      <c r="D27" s="231"/>
      <c r="E27" s="236"/>
      <c r="F27" s="236"/>
      <c r="G27" s="236"/>
      <c r="H27" s="236"/>
      <c r="I27" s="231"/>
      <c r="DE27" s="102"/>
      <c r="DF27" s="58" t="str">
        <f t="shared" si="0"/>
        <v/>
      </c>
      <c r="DG27" s="113">
        <v>25</v>
      </c>
    </row>
    <row r="28" spans="1:111" s="41" customFormat="1" ht="12" customHeight="1">
      <c r="A28" s="239"/>
      <c r="B28" s="231"/>
      <c r="C28" s="236"/>
      <c r="D28" s="231"/>
      <c r="E28" s="236"/>
      <c r="F28" s="236"/>
      <c r="G28" s="236"/>
      <c r="H28" s="236"/>
      <c r="I28" s="231"/>
      <c r="DE28" s="102"/>
      <c r="DF28" s="58" t="str">
        <f t="shared" si="0"/>
        <v/>
      </c>
      <c r="DG28" s="113">
        <v>26</v>
      </c>
    </row>
    <row r="29" spans="1:111" s="41" customFormat="1" ht="12" customHeight="1">
      <c r="A29" s="239"/>
      <c r="B29" s="231"/>
      <c r="C29" s="236"/>
      <c r="D29" s="231"/>
      <c r="E29" s="236"/>
      <c r="F29" s="236"/>
      <c r="G29" s="236"/>
      <c r="H29" s="236"/>
      <c r="I29" s="231"/>
      <c r="DE29" s="102"/>
      <c r="DF29" s="58" t="str">
        <f t="shared" si="0"/>
        <v/>
      </c>
      <c r="DG29" s="113">
        <v>27</v>
      </c>
    </row>
    <row r="30" spans="1:111" s="41" customFormat="1" ht="12" customHeight="1">
      <c r="A30" s="239"/>
      <c r="B30" s="231"/>
      <c r="C30" s="236"/>
      <c r="D30" s="231"/>
      <c r="E30" s="236"/>
      <c r="F30" s="236"/>
      <c r="G30" s="236"/>
      <c r="H30" s="236"/>
      <c r="I30" s="231"/>
      <c r="DE30" s="102"/>
      <c r="DF30" s="58" t="str">
        <f t="shared" si="0"/>
        <v/>
      </c>
      <c r="DG30" s="113">
        <v>28</v>
      </c>
    </row>
    <row r="31" spans="1:111" s="41" customFormat="1" ht="12" customHeight="1">
      <c r="A31" s="239"/>
      <c r="B31" s="231"/>
      <c r="C31" s="236"/>
      <c r="D31" s="231"/>
      <c r="E31" s="236"/>
      <c r="F31" s="236"/>
      <c r="G31" s="236"/>
      <c r="H31" s="236"/>
      <c r="I31" s="231"/>
      <c r="DE31" s="102"/>
      <c r="DF31" s="58" t="str">
        <f t="shared" si="0"/>
        <v/>
      </c>
      <c r="DG31" s="113">
        <v>29</v>
      </c>
    </row>
    <row r="32" spans="1:111" s="41" customFormat="1" ht="12" customHeight="1">
      <c r="A32" s="239"/>
      <c r="B32" s="231"/>
      <c r="C32" s="236"/>
      <c r="D32" s="231"/>
      <c r="E32" s="236"/>
      <c r="F32" s="236"/>
      <c r="G32" s="236"/>
      <c r="H32" s="236"/>
      <c r="I32" s="231"/>
      <c r="DE32" s="102"/>
      <c r="DF32" s="58" t="str">
        <f t="shared" si="0"/>
        <v/>
      </c>
      <c r="DG32" s="113">
        <v>30</v>
      </c>
    </row>
    <row r="33" spans="1:111" s="41" customFormat="1" ht="12" customHeight="1">
      <c r="A33" s="239"/>
      <c r="B33" s="231"/>
      <c r="C33" s="236"/>
      <c r="D33" s="231"/>
      <c r="E33" s="236"/>
      <c r="F33" s="236"/>
      <c r="G33" s="236"/>
      <c r="H33" s="236"/>
      <c r="I33" s="231"/>
      <c r="DE33" s="102"/>
      <c r="DF33" s="58" t="str">
        <f t="shared" si="0"/>
        <v/>
      </c>
      <c r="DG33" s="113">
        <v>31</v>
      </c>
    </row>
    <row r="34" spans="1:111" s="41" customFormat="1" ht="12" customHeight="1">
      <c r="A34" s="239"/>
      <c r="B34" s="231"/>
      <c r="C34" s="236"/>
      <c r="D34" s="231"/>
      <c r="E34" s="236"/>
      <c r="F34" s="236"/>
      <c r="G34" s="236"/>
      <c r="H34" s="236"/>
      <c r="I34" s="231"/>
      <c r="DE34" s="102"/>
      <c r="DF34" s="58" t="str">
        <f t="shared" si="0"/>
        <v/>
      </c>
      <c r="DG34" s="113">
        <v>32</v>
      </c>
    </row>
    <row r="35" spans="1:111" s="41" customFormat="1" ht="12" customHeight="1">
      <c r="A35" s="239"/>
      <c r="B35" s="231"/>
      <c r="C35" s="236"/>
      <c r="D35" s="231"/>
      <c r="E35" s="236"/>
      <c r="F35" s="236"/>
      <c r="G35" s="236"/>
      <c r="H35" s="236"/>
      <c r="I35" s="231"/>
      <c r="DE35" s="102"/>
      <c r="DF35" s="58" t="str">
        <f t="shared" si="0"/>
        <v/>
      </c>
      <c r="DG35" s="113">
        <v>33</v>
      </c>
    </row>
    <row r="36" spans="1:111" s="41" customFormat="1" ht="12" customHeight="1">
      <c r="A36" s="239"/>
      <c r="B36" s="231"/>
      <c r="C36" s="236"/>
      <c r="D36" s="231"/>
      <c r="E36" s="236"/>
      <c r="F36" s="236"/>
      <c r="G36" s="236"/>
      <c r="H36" s="236"/>
      <c r="I36" s="231"/>
      <c r="DE36" s="102"/>
      <c r="DF36" s="58" t="str">
        <f t="shared" si="0"/>
        <v/>
      </c>
      <c r="DG36" s="113">
        <v>34</v>
      </c>
    </row>
    <row r="37" spans="1:111" s="41" customFormat="1" ht="12" customHeight="1">
      <c r="A37" s="239"/>
      <c r="B37" s="231"/>
      <c r="C37" s="236"/>
      <c r="D37" s="231"/>
      <c r="E37" s="236"/>
      <c r="F37" s="236"/>
      <c r="G37" s="236"/>
      <c r="H37" s="236"/>
      <c r="I37" s="231"/>
      <c r="DE37" s="102"/>
      <c r="DF37" s="58" t="str">
        <f t="shared" si="0"/>
        <v/>
      </c>
      <c r="DG37" s="113">
        <v>35</v>
      </c>
    </row>
    <row r="38" spans="1:111" s="41" customFormat="1" ht="12" customHeight="1">
      <c r="A38" s="239"/>
      <c r="B38" s="231"/>
      <c r="C38" s="236"/>
      <c r="D38" s="231"/>
      <c r="E38" s="236"/>
      <c r="F38" s="236"/>
      <c r="G38" s="236"/>
      <c r="H38" s="236"/>
      <c r="I38" s="231"/>
      <c r="DE38" s="102"/>
      <c r="DF38" s="58" t="str">
        <f t="shared" si="0"/>
        <v/>
      </c>
      <c r="DG38" s="113">
        <v>36</v>
      </c>
    </row>
    <row r="39" spans="1:111" s="41" customFormat="1" ht="12" customHeight="1">
      <c r="A39" s="239"/>
      <c r="B39" s="231"/>
      <c r="C39" s="236"/>
      <c r="D39" s="231"/>
      <c r="E39" s="236"/>
      <c r="F39" s="236"/>
      <c r="G39" s="236"/>
      <c r="H39" s="236"/>
      <c r="I39" s="231"/>
      <c r="DE39" s="102"/>
      <c r="DF39" s="58" t="str">
        <f t="shared" si="0"/>
        <v/>
      </c>
      <c r="DG39" s="113">
        <v>37</v>
      </c>
    </row>
    <row r="40" spans="1:111" s="41" customFormat="1" ht="12" customHeight="1">
      <c r="A40" s="239"/>
      <c r="B40" s="231"/>
      <c r="C40" s="236"/>
      <c r="D40" s="231"/>
      <c r="E40" s="236"/>
      <c r="F40" s="236"/>
      <c r="G40" s="236"/>
      <c r="H40" s="236"/>
      <c r="I40" s="231"/>
      <c r="DE40" s="102"/>
      <c r="DF40" s="58" t="str">
        <f t="shared" si="0"/>
        <v/>
      </c>
      <c r="DG40" s="113">
        <v>38</v>
      </c>
    </row>
    <row r="41" spans="1:111" s="41" customFormat="1" ht="12" customHeight="1">
      <c r="A41" s="239"/>
      <c r="B41" s="231"/>
      <c r="C41" s="236"/>
      <c r="D41" s="231"/>
      <c r="E41" s="236"/>
      <c r="F41" s="236"/>
      <c r="G41" s="236"/>
      <c r="H41" s="236"/>
      <c r="I41" s="231"/>
      <c r="DE41" s="102"/>
      <c r="DF41" s="58" t="str">
        <f t="shared" si="0"/>
        <v/>
      </c>
      <c r="DG41" s="113">
        <v>39</v>
      </c>
    </row>
    <row r="42" spans="1:111" s="41" customFormat="1" ht="12" customHeight="1">
      <c r="A42" s="239"/>
      <c r="B42" s="231"/>
      <c r="C42" s="236"/>
      <c r="D42" s="231"/>
      <c r="E42" s="236"/>
      <c r="F42" s="236"/>
      <c r="G42" s="236"/>
      <c r="H42" s="236"/>
      <c r="I42" s="231"/>
      <c r="DE42" s="102"/>
      <c r="DF42" s="58" t="str">
        <f t="shared" si="0"/>
        <v/>
      </c>
      <c r="DG42" s="113">
        <v>40</v>
      </c>
    </row>
    <row r="43" spans="1:111" s="41" customFormat="1" ht="12" customHeight="1">
      <c r="A43" s="239"/>
      <c r="B43" s="231"/>
      <c r="C43" s="236"/>
      <c r="D43" s="231"/>
      <c r="E43" s="236"/>
      <c r="F43" s="236"/>
      <c r="G43" s="236"/>
      <c r="H43" s="236"/>
      <c r="I43" s="231"/>
      <c r="DE43" s="102"/>
      <c r="DF43" s="58" t="str">
        <f t="shared" si="0"/>
        <v/>
      </c>
      <c r="DG43" s="113">
        <v>41</v>
      </c>
    </row>
    <row r="44" spans="1:111" s="41" customFormat="1" ht="12" customHeight="1">
      <c r="A44" s="239"/>
      <c r="B44" s="231"/>
      <c r="C44" s="236"/>
      <c r="D44" s="231"/>
      <c r="E44" s="236"/>
      <c r="F44" s="236"/>
      <c r="G44" s="236"/>
      <c r="H44" s="236"/>
      <c r="I44" s="231"/>
      <c r="DE44" s="102"/>
      <c r="DF44" s="58" t="str">
        <f t="shared" si="0"/>
        <v/>
      </c>
      <c r="DG44" s="113">
        <v>42</v>
      </c>
    </row>
    <row r="45" spans="1:111" s="41" customFormat="1" ht="12" customHeight="1">
      <c r="A45" s="239"/>
      <c r="B45" s="231"/>
      <c r="C45" s="236"/>
      <c r="D45" s="231"/>
      <c r="E45" s="236"/>
      <c r="F45" s="236"/>
      <c r="G45" s="236"/>
      <c r="H45" s="236"/>
      <c r="I45" s="231"/>
      <c r="DE45" s="102"/>
      <c r="DF45" s="58" t="str">
        <f t="shared" si="0"/>
        <v/>
      </c>
      <c r="DG45" s="113">
        <v>43</v>
      </c>
    </row>
    <row r="46" spans="1:111" s="41" customFormat="1" ht="12" customHeight="1">
      <c r="A46" s="239"/>
      <c r="B46" s="231"/>
      <c r="C46" s="236"/>
      <c r="D46" s="231"/>
      <c r="E46" s="236"/>
      <c r="F46" s="236"/>
      <c r="G46" s="236"/>
      <c r="H46" s="236"/>
      <c r="I46" s="231"/>
      <c r="DE46" s="102"/>
      <c r="DF46" s="58" t="str">
        <f t="shared" si="0"/>
        <v/>
      </c>
      <c r="DG46" s="113">
        <v>44</v>
      </c>
    </row>
    <row r="47" spans="1:111" s="41" customFormat="1" ht="12" customHeight="1">
      <c r="A47" s="239"/>
      <c r="B47" s="231"/>
      <c r="C47" s="236"/>
      <c r="D47" s="231"/>
      <c r="E47" s="236"/>
      <c r="F47" s="236"/>
      <c r="G47" s="236"/>
      <c r="H47" s="236"/>
      <c r="I47" s="231"/>
      <c r="DE47" s="102"/>
      <c r="DF47" s="58" t="str">
        <f t="shared" si="0"/>
        <v/>
      </c>
      <c r="DG47" s="113">
        <v>45</v>
      </c>
    </row>
    <row r="48" spans="1:111" s="41" customFormat="1" ht="12" customHeight="1">
      <c r="A48" s="239"/>
      <c r="B48" s="231"/>
      <c r="C48" s="236"/>
      <c r="D48" s="231"/>
      <c r="E48" s="236"/>
      <c r="F48" s="236"/>
      <c r="G48" s="236"/>
      <c r="H48" s="236"/>
      <c r="I48" s="231"/>
      <c r="DE48" s="102"/>
      <c r="DF48" s="58" t="str">
        <f t="shared" si="0"/>
        <v/>
      </c>
      <c r="DG48" s="113">
        <v>46</v>
      </c>
    </row>
    <row r="49" spans="1:111" s="41" customFormat="1" ht="12" customHeight="1">
      <c r="A49" s="239"/>
      <c r="B49" s="231"/>
      <c r="C49" s="236"/>
      <c r="D49" s="231"/>
      <c r="E49" s="236"/>
      <c r="F49" s="236"/>
      <c r="G49" s="236"/>
      <c r="H49" s="236"/>
      <c r="I49" s="231"/>
      <c r="DE49" s="102"/>
      <c r="DF49" s="58" t="str">
        <f t="shared" si="0"/>
        <v/>
      </c>
      <c r="DG49" s="113">
        <v>47</v>
      </c>
    </row>
    <row r="50" spans="1:111" s="41" customFormat="1" ht="12" customHeight="1">
      <c r="A50" s="239"/>
      <c r="B50" s="231"/>
      <c r="C50" s="236"/>
      <c r="D50" s="231"/>
      <c r="E50" s="236"/>
      <c r="F50" s="236"/>
      <c r="G50" s="236"/>
      <c r="H50" s="236"/>
      <c r="I50" s="231"/>
      <c r="DE50" s="102"/>
      <c r="DF50" s="58" t="str">
        <f t="shared" si="0"/>
        <v/>
      </c>
      <c r="DG50" s="113">
        <v>48</v>
      </c>
    </row>
    <row r="51" spans="1:111" s="41" customFormat="1" ht="12" customHeight="1">
      <c r="A51" s="239"/>
      <c r="B51" s="231"/>
      <c r="C51" s="236"/>
      <c r="D51" s="231"/>
      <c r="E51" s="236"/>
      <c r="F51" s="236"/>
      <c r="G51" s="236"/>
      <c r="H51" s="236"/>
      <c r="I51" s="231"/>
      <c r="DE51" s="102"/>
      <c r="DF51" s="58" t="str">
        <f t="shared" si="0"/>
        <v/>
      </c>
      <c r="DG51" s="113">
        <v>49</v>
      </c>
    </row>
    <row r="52" spans="1:111" s="41" customFormat="1" ht="12" customHeight="1">
      <c r="A52" s="239"/>
      <c r="B52" s="231"/>
      <c r="C52" s="236"/>
      <c r="D52" s="231"/>
      <c r="E52" s="236"/>
      <c r="F52" s="236"/>
      <c r="G52" s="236"/>
      <c r="H52" s="236"/>
      <c r="I52" s="231"/>
      <c r="DE52" s="102"/>
      <c r="DF52" s="58" t="str">
        <f t="shared" si="0"/>
        <v/>
      </c>
      <c r="DG52" s="113">
        <v>50</v>
      </c>
    </row>
    <row r="53" spans="1:111" s="41" customFormat="1" ht="12" customHeight="1">
      <c r="A53" s="239"/>
      <c r="B53" s="231"/>
      <c r="C53" s="236"/>
      <c r="D53" s="231"/>
      <c r="E53" s="236"/>
      <c r="F53" s="236"/>
      <c r="G53" s="236"/>
      <c r="H53" s="236"/>
      <c r="I53" s="231"/>
      <c r="DE53" s="102"/>
      <c r="DF53" s="58" t="str">
        <f t="shared" si="0"/>
        <v/>
      </c>
      <c r="DG53" s="113">
        <v>51</v>
      </c>
    </row>
    <row r="54" spans="1:111" s="41" customFormat="1" ht="12" customHeight="1">
      <c r="A54" s="239"/>
      <c r="B54" s="231"/>
      <c r="C54" s="236"/>
      <c r="D54" s="231"/>
      <c r="E54" s="236"/>
      <c r="F54" s="236"/>
      <c r="G54" s="236"/>
      <c r="H54" s="236"/>
      <c r="I54" s="231"/>
      <c r="DE54" s="102"/>
      <c r="DF54" s="58" t="str">
        <f t="shared" si="0"/>
        <v/>
      </c>
      <c r="DG54" s="113">
        <v>52</v>
      </c>
    </row>
    <row r="55" spans="1:111" s="41" customFormat="1" ht="12" customHeight="1">
      <c r="A55" s="239"/>
      <c r="B55" s="231"/>
      <c r="C55" s="236"/>
      <c r="D55" s="231"/>
      <c r="E55" s="236"/>
      <c r="F55" s="236"/>
      <c r="G55" s="236"/>
      <c r="H55" s="236"/>
      <c r="I55" s="231"/>
      <c r="DE55" s="102"/>
      <c r="DF55" s="58" t="str">
        <f t="shared" si="0"/>
        <v/>
      </c>
      <c r="DG55" s="113">
        <v>53</v>
      </c>
    </row>
    <row r="56" spans="1:111" s="41" customFormat="1" ht="12" customHeight="1">
      <c r="A56" s="239"/>
      <c r="B56" s="231"/>
      <c r="C56" s="236"/>
      <c r="D56" s="231"/>
      <c r="E56" s="236"/>
      <c r="F56" s="236"/>
      <c r="G56" s="236"/>
      <c r="H56" s="236"/>
      <c r="I56" s="231"/>
      <c r="DE56" s="102"/>
      <c r="DF56" s="58" t="str">
        <f t="shared" si="0"/>
        <v/>
      </c>
      <c r="DG56" s="113">
        <v>54</v>
      </c>
    </row>
    <row r="57" spans="1:111" s="41" customFormat="1" ht="12" customHeight="1">
      <c r="A57" s="239"/>
      <c r="B57" s="231"/>
      <c r="C57" s="236"/>
      <c r="D57" s="231"/>
      <c r="E57" s="236"/>
      <c r="F57" s="236"/>
      <c r="G57" s="236"/>
      <c r="H57" s="236"/>
      <c r="I57" s="231"/>
      <c r="DE57" s="102"/>
      <c r="DF57" s="58" t="str">
        <f t="shared" si="0"/>
        <v/>
      </c>
      <c r="DG57" s="113">
        <v>55</v>
      </c>
    </row>
    <row r="58" spans="1:111" s="41" customFormat="1" ht="12" customHeight="1">
      <c r="A58" s="239"/>
      <c r="B58" s="231"/>
      <c r="C58" s="236"/>
      <c r="D58" s="231"/>
      <c r="E58" s="236"/>
      <c r="F58" s="236"/>
      <c r="G58" s="236"/>
      <c r="H58" s="236"/>
      <c r="I58" s="231"/>
      <c r="DE58" s="102"/>
      <c r="DF58" s="58" t="str">
        <f t="shared" si="0"/>
        <v/>
      </c>
      <c r="DG58" s="113">
        <v>56</v>
      </c>
    </row>
    <row r="59" spans="1:111" s="41" customFormat="1" ht="12" customHeight="1">
      <c r="A59" s="239"/>
      <c r="B59" s="231"/>
      <c r="C59" s="236"/>
      <c r="D59" s="231"/>
      <c r="E59" s="236"/>
      <c r="F59" s="236"/>
      <c r="G59" s="236"/>
      <c r="H59" s="236"/>
      <c r="I59" s="231"/>
      <c r="DE59" s="102"/>
      <c r="DF59" s="58" t="str">
        <f t="shared" si="0"/>
        <v/>
      </c>
      <c r="DG59" s="113">
        <v>57</v>
      </c>
    </row>
    <row r="60" spans="1:111" s="41" customFormat="1" ht="12" customHeight="1">
      <c r="A60" s="239"/>
      <c r="B60" s="231"/>
      <c r="C60" s="236"/>
      <c r="D60" s="231"/>
      <c r="E60" s="236"/>
      <c r="F60" s="236"/>
      <c r="G60" s="236"/>
      <c r="H60" s="236"/>
      <c r="I60" s="231"/>
      <c r="DE60" s="102"/>
      <c r="DF60" s="58" t="str">
        <f t="shared" si="0"/>
        <v/>
      </c>
      <c r="DG60" s="113">
        <v>58</v>
      </c>
    </row>
    <row r="61" spans="1:111" s="41" customFormat="1" ht="12" customHeight="1">
      <c r="A61" s="239"/>
      <c r="B61" s="231"/>
      <c r="C61" s="236"/>
      <c r="D61" s="231"/>
      <c r="E61" s="236"/>
      <c r="F61" s="236"/>
      <c r="G61" s="236"/>
      <c r="H61" s="236"/>
      <c r="I61" s="231"/>
      <c r="DE61" s="102"/>
      <c r="DF61" s="58" t="str">
        <f t="shared" si="0"/>
        <v/>
      </c>
      <c r="DG61" s="113">
        <v>59</v>
      </c>
    </row>
    <row r="62" spans="1:111" s="41" customFormat="1" ht="12" customHeight="1">
      <c r="A62" s="239"/>
      <c r="B62" s="231"/>
      <c r="C62" s="236"/>
      <c r="D62" s="231"/>
      <c r="E62" s="236"/>
      <c r="F62" s="236"/>
      <c r="G62" s="236"/>
      <c r="H62" s="236"/>
      <c r="I62" s="231"/>
      <c r="DE62" s="102"/>
      <c r="DF62" s="58" t="str">
        <f t="shared" si="0"/>
        <v/>
      </c>
      <c r="DG62" s="113">
        <v>60</v>
      </c>
    </row>
    <row r="63" spans="1:111" s="41" customFormat="1" ht="12" customHeight="1">
      <c r="A63" s="239"/>
      <c r="B63" s="231"/>
      <c r="C63" s="236"/>
      <c r="D63" s="231"/>
      <c r="E63" s="236"/>
      <c r="F63" s="236"/>
      <c r="G63" s="236"/>
      <c r="H63" s="236"/>
      <c r="I63" s="231"/>
      <c r="DE63" s="102"/>
      <c r="DF63" s="58" t="str">
        <f t="shared" si="0"/>
        <v/>
      </c>
      <c r="DG63" s="113">
        <v>61</v>
      </c>
    </row>
    <row r="64" spans="1:111" s="41" customFormat="1" ht="12" customHeight="1">
      <c r="A64" s="239"/>
      <c r="B64" s="231"/>
      <c r="C64" s="236"/>
      <c r="D64" s="231"/>
      <c r="E64" s="236"/>
      <c r="F64" s="236"/>
      <c r="G64" s="236"/>
      <c r="H64" s="236"/>
      <c r="I64" s="231"/>
      <c r="DE64" s="102"/>
      <c r="DF64" s="58" t="str">
        <f t="shared" si="0"/>
        <v/>
      </c>
      <c r="DG64" s="113">
        <v>62</v>
      </c>
    </row>
    <row r="65" spans="1:111" s="41" customFormat="1" ht="12" customHeight="1">
      <c r="A65" s="239"/>
      <c r="B65" s="231"/>
      <c r="C65" s="236"/>
      <c r="D65" s="231"/>
      <c r="E65" s="236"/>
      <c r="F65" s="236"/>
      <c r="G65" s="236"/>
      <c r="H65" s="236"/>
      <c r="I65" s="231"/>
      <c r="DE65" s="102"/>
      <c r="DF65" s="58" t="str">
        <f t="shared" si="0"/>
        <v/>
      </c>
      <c r="DG65" s="113">
        <v>63</v>
      </c>
    </row>
    <row r="66" spans="1:111" s="41" customFormat="1" ht="12" customHeight="1">
      <c r="A66" s="239"/>
      <c r="B66" s="231"/>
      <c r="C66" s="236"/>
      <c r="D66" s="231"/>
      <c r="E66" s="236"/>
      <c r="F66" s="236"/>
      <c r="G66" s="236"/>
      <c r="H66" s="236"/>
      <c r="I66" s="231"/>
      <c r="DE66" s="102"/>
      <c r="DF66" s="58" t="str">
        <f t="shared" si="0"/>
        <v/>
      </c>
      <c r="DG66" s="113">
        <v>64</v>
      </c>
    </row>
    <row r="67" spans="1:111" s="41" customFormat="1" ht="12" customHeight="1">
      <c r="A67" s="239"/>
      <c r="B67" s="231"/>
      <c r="C67" s="236"/>
      <c r="D67" s="231"/>
      <c r="E67" s="236"/>
      <c r="F67" s="236"/>
      <c r="G67" s="236"/>
      <c r="H67" s="236"/>
      <c r="I67" s="231"/>
      <c r="DE67" s="102"/>
      <c r="DF67" s="58" t="str">
        <f t="shared" si="0"/>
        <v/>
      </c>
      <c r="DG67" s="113">
        <v>65</v>
      </c>
    </row>
    <row r="68" spans="1:111" s="41" customFormat="1" ht="12" customHeight="1">
      <c r="A68" s="239"/>
      <c r="B68" s="231"/>
      <c r="C68" s="236"/>
      <c r="D68" s="231"/>
      <c r="E68" s="236"/>
      <c r="F68" s="236"/>
      <c r="G68" s="236"/>
      <c r="H68" s="236"/>
      <c r="I68" s="231"/>
      <c r="DE68" s="102"/>
      <c r="DF68" s="58" t="str">
        <f t="shared" si="0"/>
        <v/>
      </c>
      <c r="DG68" s="113">
        <v>66</v>
      </c>
    </row>
    <row r="69" spans="1:111" s="41" customFormat="1" ht="12" customHeight="1">
      <c r="A69" s="239"/>
      <c r="B69" s="231"/>
      <c r="C69" s="236"/>
      <c r="D69" s="231"/>
      <c r="E69" s="236"/>
      <c r="F69" s="236"/>
      <c r="G69" s="236"/>
      <c r="H69" s="236"/>
      <c r="I69" s="231"/>
      <c r="DE69" s="102"/>
      <c r="DF69" s="58" t="str">
        <f t="shared" si="0"/>
        <v/>
      </c>
      <c r="DG69" s="113">
        <v>67</v>
      </c>
    </row>
    <row r="70" spans="1:111" s="41" customFormat="1" ht="12" customHeight="1">
      <c r="A70" s="239"/>
      <c r="B70" s="231"/>
      <c r="C70" s="236"/>
      <c r="D70" s="231"/>
      <c r="E70" s="236"/>
      <c r="F70" s="236"/>
      <c r="G70" s="236"/>
      <c r="H70" s="236"/>
      <c r="I70" s="231"/>
      <c r="DE70" s="102"/>
      <c r="DF70" s="58" t="str">
        <f t="shared" si="0"/>
        <v/>
      </c>
      <c r="DG70" s="113">
        <v>68</v>
      </c>
    </row>
    <row r="71" spans="1:111" s="41" customFormat="1" ht="12" customHeight="1">
      <c r="A71" s="239"/>
      <c r="B71" s="231"/>
      <c r="C71" s="236"/>
      <c r="D71" s="231"/>
      <c r="E71" s="236"/>
      <c r="F71" s="236"/>
      <c r="G71" s="236"/>
      <c r="H71" s="236"/>
      <c r="I71" s="231"/>
      <c r="DE71" s="102"/>
      <c r="DF71" s="58" t="str">
        <f t="shared" ref="DF71:DF134" si="1">IF(COUNTA(A71:I71)&gt;0,DG71,"")</f>
        <v/>
      </c>
      <c r="DG71" s="113">
        <v>69</v>
      </c>
    </row>
    <row r="72" spans="1:111" s="41" customFormat="1" ht="12" customHeight="1">
      <c r="A72" s="239"/>
      <c r="B72" s="231"/>
      <c r="C72" s="236"/>
      <c r="D72" s="231"/>
      <c r="E72" s="236"/>
      <c r="F72" s="236"/>
      <c r="G72" s="236"/>
      <c r="H72" s="236"/>
      <c r="I72" s="231"/>
      <c r="DE72" s="102"/>
      <c r="DF72" s="58" t="str">
        <f t="shared" si="1"/>
        <v/>
      </c>
      <c r="DG72" s="113">
        <v>70</v>
      </c>
    </row>
    <row r="73" spans="1:111" s="41" customFormat="1" ht="12" customHeight="1">
      <c r="A73" s="239"/>
      <c r="B73" s="231"/>
      <c r="C73" s="236"/>
      <c r="D73" s="231"/>
      <c r="E73" s="236"/>
      <c r="F73" s="236"/>
      <c r="G73" s="236"/>
      <c r="H73" s="236"/>
      <c r="I73" s="231"/>
      <c r="DE73" s="102"/>
      <c r="DF73" s="58" t="str">
        <f t="shared" si="1"/>
        <v/>
      </c>
      <c r="DG73" s="113">
        <v>71</v>
      </c>
    </row>
    <row r="74" spans="1:111" s="41" customFormat="1" ht="12" customHeight="1">
      <c r="A74" s="239"/>
      <c r="B74" s="231"/>
      <c r="C74" s="236"/>
      <c r="D74" s="231"/>
      <c r="E74" s="236"/>
      <c r="F74" s="236"/>
      <c r="G74" s="236"/>
      <c r="H74" s="236"/>
      <c r="I74" s="231"/>
      <c r="DE74" s="102"/>
      <c r="DF74" s="58" t="str">
        <f t="shared" si="1"/>
        <v/>
      </c>
      <c r="DG74" s="113">
        <v>72</v>
      </c>
    </row>
    <row r="75" spans="1:111" s="41" customFormat="1" ht="12" customHeight="1">
      <c r="A75" s="239"/>
      <c r="B75" s="231"/>
      <c r="C75" s="236"/>
      <c r="D75" s="231"/>
      <c r="E75" s="236"/>
      <c r="F75" s="236"/>
      <c r="G75" s="236"/>
      <c r="H75" s="236"/>
      <c r="I75" s="231"/>
      <c r="DE75" s="102"/>
      <c r="DF75" s="58" t="str">
        <f t="shared" si="1"/>
        <v/>
      </c>
      <c r="DG75" s="113">
        <v>73</v>
      </c>
    </row>
    <row r="76" spans="1:111" s="41" customFormat="1" ht="12" customHeight="1">
      <c r="A76" s="239"/>
      <c r="B76" s="231"/>
      <c r="C76" s="236"/>
      <c r="D76" s="231"/>
      <c r="E76" s="236"/>
      <c r="F76" s="236"/>
      <c r="G76" s="236"/>
      <c r="H76" s="236"/>
      <c r="I76" s="231"/>
      <c r="DE76" s="102"/>
      <c r="DF76" s="58" t="str">
        <f t="shared" si="1"/>
        <v/>
      </c>
      <c r="DG76" s="113">
        <v>74</v>
      </c>
    </row>
    <row r="77" spans="1:111" s="41" customFormat="1" ht="12" customHeight="1">
      <c r="A77" s="239"/>
      <c r="B77" s="231"/>
      <c r="C77" s="236"/>
      <c r="D77" s="231"/>
      <c r="E77" s="236"/>
      <c r="F77" s="236"/>
      <c r="G77" s="236"/>
      <c r="H77" s="236"/>
      <c r="I77" s="231"/>
      <c r="DE77" s="102"/>
      <c r="DF77" s="58" t="str">
        <f t="shared" si="1"/>
        <v/>
      </c>
      <c r="DG77" s="113">
        <v>75</v>
      </c>
    </row>
    <row r="78" spans="1:111" s="41" customFormat="1" ht="12" customHeight="1">
      <c r="A78" s="239"/>
      <c r="B78" s="231"/>
      <c r="C78" s="236"/>
      <c r="D78" s="231"/>
      <c r="E78" s="236"/>
      <c r="F78" s="236"/>
      <c r="G78" s="236"/>
      <c r="H78" s="236"/>
      <c r="I78" s="231"/>
      <c r="DE78" s="102"/>
      <c r="DF78" s="58" t="str">
        <f t="shared" si="1"/>
        <v/>
      </c>
      <c r="DG78" s="113">
        <v>76</v>
      </c>
    </row>
    <row r="79" spans="1:111" s="41" customFormat="1" ht="12" customHeight="1">
      <c r="A79" s="239"/>
      <c r="B79" s="231"/>
      <c r="C79" s="236"/>
      <c r="D79" s="231"/>
      <c r="E79" s="236"/>
      <c r="F79" s="236"/>
      <c r="G79" s="236"/>
      <c r="H79" s="236"/>
      <c r="I79" s="231"/>
      <c r="DE79" s="102"/>
      <c r="DF79" s="58" t="str">
        <f t="shared" si="1"/>
        <v/>
      </c>
      <c r="DG79" s="113">
        <v>77</v>
      </c>
    </row>
    <row r="80" spans="1:111" s="41" customFormat="1" ht="12" customHeight="1">
      <c r="A80" s="239"/>
      <c r="B80" s="231"/>
      <c r="C80" s="236"/>
      <c r="D80" s="231"/>
      <c r="E80" s="236"/>
      <c r="F80" s="236"/>
      <c r="G80" s="236"/>
      <c r="H80" s="236"/>
      <c r="I80" s="231"/>
      <c r="DE80" s="102"/>
      <c r="DF80" s="58" t="str">
        <f t="shared" si="1"/>
        <v/>
      </c>
      <c r="DG80" s="113">
        <v>78</v>
      </c>
    </row>
    <row r="81" spans="1:111" s="41" customFormat="1" ht="12" customHeight="1">
      <c r="A81" s="239"/>
      <c r="B81" s="231"/>
      <c r="C81" s="236"/>
      <c r="D81" s="231"/>
      <c r="E81" s="236"/>
      <c r="F81" s="236"/>
      <c r="G81" s="236"/>
      <c r="H81" s="236"/>
      <c r="I81" s="231"/>
      <c r="DE81" s="102"/>
      <c r="DF81" s="58" t="str">
        <f t="shared" si="1"/>
        <v/>
      </c>
      <c r="DG81" s="113">
        <v>79</v>
      </c>
    </row>
    <row r="82" spans="1:111" s="41" customFormat="1" ht="12" customHeight="1">
      <c r="A82" s="239"/>
      <c r="B82" s="231"/>
      <c r="C82" s="236"/>
      <c r="D82" s="231"/>
      <c r="E82" s="236"/>
      <c r="F82" s="236"/>
      <c r="G82" s="236"/>
      <c r="H82" s="236"/>
      <c r="I82" s="231"/>
      <c r="DE82" s="102"/>
      <c r="DF82" s="58" t="str">
        <f t="shared" si="1"/>
        <v/>
      </c>
      <c r="DG82" s="113">
        <v>80</v>
      </c>
    </row>
    <row r="83" spans="1:111" s="41" customFormat="1" ht="12" customHeight="1">
      <c r="A83" s="239"/>
      <c r="B83" s="231"/>
      <c r="C83" s="236"/>
      <c r="D83" s="231"/>
      <c r="E83" s="236"/>
      <c r="F83" s="236"/>
      <c r="G83" s="236"/>
      <c r="H83" s="236"/>
      <c r="I83" s="231"/>
      <c r="DE83" s="102"/>
      <c r="DF83" s="58" t="str">
        <f t="shared" si="1"/>
        <v/>
      </c>
      <c r="DG83" s="113">
        <v>81</v>
      </c>
    </row>
    <row r="84" spans="1:111" s="41" customFormat="1" ht="12" customHeight="1">
      <c r="A84" s="239"/>
      <c r="B84" s="231"/>
      <c r="C84" s="236"/>
      <c r="D84" s="231"/>
      <c r="E84" s="236"/>
      <c r="F84" s="236"/>
      <c r="G84" s="236"/>
      <c r="H84" s="236"/>
      <c r="I84" s="231"/>
      <c r="DE84" s="102"/>
      <c r="DF84" s="58" t="str">
        <f t="shared" si="1"/>
        <v/>
      </c>
      <c r="DG84" s="113">
        <v>82</v>
      </c>
    </row>
    <row r="85" spans="1:111" s="41" customFormat="1" ht="12" customHeight="1">
      <c r="A85" s="239"/>
      <c r="B85" s="231"/>
      <c r="C85" s="236"/>
      <c r="D85" s="231"/>
      <c r="E85" s="236"/>
      <c r="F85" s="236"/>
      <c r="G85" s="236"/>
      <c r="H85" s="236"/>
      <c r="I85" s="231"/>
      <c r="DE85" s="102"/>
      <c r="DF85" s="58" t="str">
        <f t="shared" si="1"/>
        <v/>
      </c>
      <c r="DG85" s="113">
        <v>83</v>
      </c>
    </row>
    <row r="86" spans="1:111" s="41" customFormat="1" ht="12" customHeight="1">
      <c r="A86" s="239"/>
      <c r="B86" s="231"/>
      <c r="C86" s="236"/>
      <c r="D86" s="231"/>
      <c r="E86" s="236"/>
      <c r="F86" s="236"/>
      <c r="G86" s="236"/>
      <c r="H86" s="236"/>
      <c r="I86" s="231"/>
      <c r="DE86" s="102"/>
      <c r="DF86" s="58" t="str">
        <f t="shared" si="1"/>
        <v/>
      </c>
      <c r="DG86" s="113">
        <v>84</v>
      </c>
    </row>
    <row r="87" spans="1:111" s="41" customFormat="1" ht="12" customHeight="1">
      <c r="A87" s="239"/>
      <c r="B87" s="231"/>
      <c r="C87" s="236"/>
      <c r="D87" s="231"/>
      <c r="E87" s="236"/>
      <c r="F87" s="236"/>
      <c r="G87" s="236"/>
      <c r="H87" s="236"/>
      <c r="I87" s="231"/>
      <c r="DE87" s="102"/>
      <c r="DF87" s="58" t="str">
        <f t="shared" si="1"/>
        <v/>
      </c>
      <c r="DG87" s="113">
        <v>85</v>
      </c>
    </row>
    <row r="88" spans="1:111" s="41" customFormat="1" ht="12" customHeight="1">
      <c r="A88" s="239"/>
      <c r="B88" s="231"/>
      <c r="C88" s="236"/>
      <c r="D88" s="231"/>
      <c r="E88" s="236"/>
      <c r="F88" s="236"/>
      <c r="G88" s="236"/>
      <c r="H88" s="236"/>
      <c r="I88" s="231"/>
      <c r="DE88" s="102"/>
      <c r="DF88" s="58" t="str">
        <f t="shared" si="1"/>
        <v/>
      </c>
      <c r="DG88" s="113">
        <v>86</v>
      </c>
    </row>
    <row r="89" spans="1:111" s="41" customFormat="1" ht="12" customHeight="1">
      <c r="A89" s="239"/>
      <c r="B89" s="231"/>
      <c r="C89" s="236"/>
      <c r="D89" s="231"/>
      <c r="E89" s="236"/>
      <c r="F89" s="236"/>
      <c r="G89" s="236"/>
      <c r="H89" s="236"/>
      <c r="I89" s="231"/>
      <c r="DE89" s="102"/>
      <c r="DF89" s="58" t="str">
        <f t="shared" si="1"/>
        <v/>
      </c>
      <c r="DG89" s="113">
        <v>87</v>
      </c>
    </row>
    <row r="90" spans="1:111" s="41" customFormat="1" ht="12" customHeight="1">
      <c r="A90" s="239"/>
      <c r="B90" s="231"/>
      <c r="C90" s="236"/>
      <c r="D90" s="231"/>
      <c r="E90" s="236"/>
      <c r="F90" s="236"/>
      <c r="G90" s="236"/>
      <c r="H90" s="236"/>
      <c r="I90" s="231"/>
      <c r="DE90" s="102"/>
      <c r="DF90" s="58" t="str">
        <f t="shared" si="1"/>
        <v/>
      </c>
      <c r="DG90" s="113">
        <v>88</v>
      </c>
    </row>
    <row r="91" spans="1:111" s="41" customFormat="1" ht="12" customHeight="1">
      <c r="A91" s="239"/>
      <c r="B91" s="231"/>
      <c r="C91" s="236"/>
      <c r="D91" s="231"/>
      <c r="E91" s="236"/>
      <c r="F91" s="236"/>
      <c r="G91" s="236"/>
      <c r="H91" s="236"/>
      <c r="I91" s="231"/>
      <c r="DE91" s="102"/>
      <c r="DF91" s="58" t="str">
        <f t="shared" si="1"/>
        <v/>
      </c>
      <c r="DG91" s="113">
        <v>89</v>
      </c>
    </row>
    <row r="92" spans="1:111" s="41" customFormat="1" ht="12" customHeight="1">
      <c r="A92" s="239"/>
      <c r="B92" s="231"/>
      <c r="C92" s="236"/>
      <c r="D92" s="231"/>
      <c r="E92" s="236"/>
      <c r="F92" s="236"/>
      <c r="G92" s="236"/>
      <c r="H92" s="236"/>
      <c r="I92" s="231"/>
      <c r="DE92" s="102"/>
      <c r="DF92" s="58" t="str">
        <f t="shared" si="1"/>
        <v/>
      </c>
      <c r="DG92" s="113">
        <v>90</v>
      </c>
    </row>
    <row r="93" spans="1:111" s="41" customFormat="1" ht="12" customHeight="1">
      <c r="A93" s="239"/>
      <c r="B93" s="231"/>
      <c r="C93" s="236"/>
      <c r="D93" s="231"/>
      <c r="E93" s="236"/>
      <c r="F93" s="236"/>
      <c r="G93" s="236"/>
      <c r="H93" s="236"/>
      <c r="I93" s="231"/>
      <c r="DE93" s="102"/>
      <c r="DF93" s="58" t="str">
        <f t="shared" si="1"/>
        <v/>
      </c>
      <c r="DG93" s="113">
        <v>91</v>
      </c>
    </row>
    <row r="94" spans="1:111" s="41" customFormat="1" ht="12" customHeight="1">
      <c r="A94" s="239"/>
      <c r="B94" s="231"/>
      <c r="C94" s="236"/>
      <c r="D94" s="231"/>
      <c r="E94" s="236"/>
      <c r="F94" s="236"/>
      <c r="G94" s="236"/>
      <c r="H94" s="236"/>
      <c r="I94" s="231"/>
      <c r="DE94" s="102"/>
      <c r="DF94" s="58" t="str">
        <f t="shared" si="1"/>
        <v/>
      </c>
      <c r="DG94" s="113">
        <v>92</v>
      </c>
    </row>
    <row r="95" spans="1:111" s="41" customFormat="1" ht="12" customHeight="1">
      <c r="A95" s="239"/>
      <c r="B95" s="231"/>
      <c r="C95" s="236"/>
      <c r="D95" s="231"/>
      <c r="E95" s="236"/>
      <c r="F95" s="236"/>
      <c r="G95" s="236"/>
      <c r="H95" s="236"/>
      <c r="I95" s="231"/>
      <c r="DE95" s="102"/>
      <c r="DF95" s="58" t="str">
        <f t="shared" si="1"/>
        <v/>
      </c>
      <c r="DG95" s="113">
        <v>93</v>
      </c>
    </row>
    <row r="96" spans="1:111" s="41" customFormat="1" ht="12" customHeight="1">
      <c r="A96" s="239"/>
      <c r="B96" s="231"/>
      <c r="C96" s="236"/>
      <c r="D96" s="231"/>
      <c r="E96" s="236"/>
      <c r="F96" s="236"/>
      <c r="G96" s="236"/>
      <c r="H96" s="236"/>
      <c r="I96" s="231"/>
      <c r="DE96" s="102"/>
      <c r="DF96" s="58" t="str">
        <f t="shared" si="1"/>
        <v/>
      </c>
      <c r="DG96" s="113">
        <v>94</v>
      </c>
    </row>
    <row r="97" spans="1:111" s="41" customFormat="1" ht="12" customHeight="1">
      <c r="A97" s="239"/>
      <c r="B97" s="231"/>
      <c r="C97" s="236"/>
      <c r="D97" s="231"/>
      <c r="E97" s="236"/>
      <c r="F97" s="236"/>
      <c r="G97" s="236"/>
      <c r="H97" s="236"/>
      <c r="I97" s="231"/>
      <c r="DE97" s="102"/>
      <c r="DF97" s="58" t="str">
        <f t="shared" si="1"/>
        <v/>
      </c>
      <c r="DG97" s="113">
        <v>95</v>
      </c>
    </row>
    <row r="98" spans="1:111" s="41" customFormat="1" ht="12" customHeight="1">
      <c r="A98" s="239"/>
      <c r="B98" s="231"/>
      <c r="C98" s="236"/>
      <c r="D98" s="231"/>
      <c r="E98" s="236"/>
      <c r="F98" s="236"/>
      <c r="G98" s="236"/>
      <c r="H98" s="236"/>
      <c r="I98" s="231"/>
      <c r="DE98" s="102"/>
      <c r="DF98" s="58" t="str">
        <f t="shared" si="1"/>
        <v/>
      </c>
      <c r="DG98" s="113">
        <v>96</v>
      </c>
    </row>
    <row r="99" spans="1:111" s="41" customFormat="1" ht="12" customHeight="1">
      <c r="A99" s="239"/>
      <c r="B99" s="231"/>
      <c r="C99" s="236"/>
      <c r="D99" s="231"/>
      <c r="E99" s="236"/>
      <c r="F99" s="236"/>
      <c r="G99" s="236"/>
      <c r="H99" s="236"/>
      <c r="I99" s="231"/>
      <c r="DE99" s="102"/>
      <c r="DF99" s="58" t="str">
        <f t="shared" si="1"/>
        <v/>
      </c>
      <c r="DG99" s="113">
        <v>97</v>
      </c>
    </row>
    <row r="100" spans="1:111" s="41" customFormat="1" ht="12" customHeight="1">
      <c r="A100" s="239"/>
      <c r="B100" s="231"/>
      <c r="C100" s="236"/>
      <c r="D100" s="231"/>
      <c r="E100" s="236"/>
      <c r="F100" s="236"/>
      <c r="G100" s="236"/>
      <c r="H100" s="236"/>
      <c r="I100" s="231"/>
      <c r="DE100" s="102"/>
      <c r="DF100" s="58" t="str">
        <f t="shared" si="1"/>
        <v/>
      </c>
      <c r="DG100" s="113">
        <v>98</v>
      </c>
    </row>
    <row r="101" spans="1:111" s="41" customFormat="1" ht="12" customHeight="1">
      <c r="A101" s="239"/>
      <c r="B101" s="231"/>
      <c r="C101" s="236"/>
      <c r="D101" s="231"/>
      <c r="E101" s="236"/>
      <c r="F101" s="236"/>
      <c r="G101" s="236"/>
      <c r="H101" s="236"/>
      <c r="I101" s="231"/>
      <c r="DE101" s="102"/>
      <c r="DF101" s="58" t="str">
        <f t="shared" si="1"/>
        <v/>
      </c>
      <c r="DG101" s="113">
        <v>99</v>
      </c>
    </row>
    <row r="102" spans="1:111" s="41" customFormat="1" ht="12" customHeight="1">
      <c r="A102" s="239"/>
      <c r="B102" s="231"/>
      <c r="C102" s="236"/>
      <c r="D102" s="231"/>
      <c r="E102" s="236"/>
      <c r="F102" s="236"/>
      <c r="G102" s="236"/>
      <c r="H102" s="236"/>
      <c r="I102" s="231"/>
      <c r="DE102" s="102"/>
      <c r="DF102" s="58" t="str">
        <f t="shared" si="1"/>
        <v/>
      </c>
      <c r="DG102" s="113">
        <v>100</v>
      </c>
    </row>
    <row r="103" spans="1:111" s="41" customFormat="1" ht="12" customHeight="1">
      <c r="A103" s="239"/>
      <c r="B103" s="231"/>
      <c r="C103" s="236"/>
      <c r="D103" s="231"/>
      <c r="E103" s="236"/>
      <c r="F103" s="236"/>
      <c r="G103" s="236"/>
      <c r="H103" s="236"/>
      <c r="I103" s="231"/>
      <c r="DE103" s="102"/>
      <c r="DF103" s="58" t="str">
        <f t="shared" si="1"/>
        <v/>
      </c>
      <c r="DG103" s="113">
        <v>101</v>
      </c>
    </row>
    <row r="104" spans="1:111" s="41" customFormat="1" ht="12" customHeight="1">
      <c r="A104" s="239"/>
      <c r="B104" s="231"/>
      <c r="C104" s="236"/>
      <c r="D104" s="231"/>
      <c r="E104" s="236"/>
      <c r="F104" s="236"/>
      <c r="G104" s="236"/>
      <c r="H104" s="236"/>
      <c r="I104" s="231"/>
      <c r="DE104" s="102"/>
      <c r="DF104" s="58" t="str">
        <f t="shared" si="1"/>
        <v/>
      </c>
      <c r="DG104" s="113">
        <v>102</v>
      </c>
    </row>
    <row r="105" spans="1:111" s="41" customFormat="1" ht="12" customHeight="1">
      <c r="A105" s="239"/>
      <c r="B105" s="231"/>
      <c r="C105" s="236"/>
      <c r="D105" s="231"/>
      <c r="E105" s="236"/>
      <c r="F105" s="236"/>
      <c r="G105" s="236"/>
      <c r="H105" s="236"/>
      <c r="I105" s="231"/>
      <c r="DE105" s="102"/>
      <c r="DF105" s="58" t="str">
        <f t="shared" si="1"/>
        <v/>
      </c>
      <c r="DG105" s="113">
        <v>103</v>
      </c>
    </row>
    <row r="106" spans="1:111" s="41" customFormat="1" ht="12" customHeight="1">
      <c r="A106" s="239"/>
      <c r="B106" s="231"/>
      <c r="C106" s="236"/>
      <c r="D106" s="231"/>
      <c r="E106" s="236"/>
      <c r="F106" s="236"/>
      <c r="G106" s="236"/>
      <c r="H106" s="236"/>
      <c r="I106" s="231"/>
      <c r="DE106" s="102"/>
      <c r="DF106" s="58" t="str">
        <f t="shared" si="1"/>
        <v/>
      </c>
      <c r="DG106" s="113">
        <v>104</v>
      </c>
    </row>
    <row r="107" spans="1:111" s="41" customFormat="1" ht="12" customHeight="1">
      <c r="A107" s="239"/>
      <c r="B107" s="231"/>
      <c r="C107" s="236"/>
      <c r="D107" s="231"/>
      <c r="E107" s="236"/>
      <c r="F107" s="236"/>
      <c r="G107" s="236"/>
      <c r="H107" s="236"/>
      <c r="I107" s="231"/>
      <c r="DE107" s="102"/>
      <c r="DF107" s="58" t="str">
        <f t="shared" si="1"/>
        <v/>
      </c>
      <c r="DG107" s="113">
        <v>105</v>
      </c>
    </row>
    <row r="108" spans="1:111" s="41" customFormat="1" ht="12" customHeight="1">
      <c r="A108" s="239"/>
      <c r="B108" s="231"/>
      <c r="C108" s="236"/>
      <c r="D108" s="231"/>
      <c r="E108" s="236"/>
      <c r="F108" s="236"/>
      <c r="G108" s="236"/>
      <c r="H108" s="236"/>
      <c r="I108" s="231"/>
      <c r="DE108" s="102"/>
      <c r="DF108" s="58" t="str">
        <f t="shared" si="1"/>
        <v/>
      </c>
      <c r="DG108" s="113">
        <v>106</v>
      </c>
    </row>
    <row r="109" spans="1:111" s="41" customFormat="1" ht="12" customHeight="1">
      <c r="A109" s="239"/>
      <c r="B109" s="231"/>
      <c r="C109" s="236"/>
      <c r="D109" s="231"/>
      <c r="E109" s="236"/>
      <c r="F109" s="236"/>
      <c r="G109" s="236"/>
      <c r="H109" s="236"/>
      <c r="I109" s="231"/>
      <c r="DE109" s="102"/>
      <c r="DF109" s="58" t="str">
        <f t="shared" si="1"/>
        <v/>
      </c>
      <c r="DG109" s="113">
        <v>107</v>
      </c>
    </row>
    <row r="110" spans="1:111" s="41" customFormat="1" ht="12" customHeight="1">
      <c r="A110" s="239"/>
      <c r="B110" s="231"/>
      <c r="C110" s="236"/>
      <c r="D110" s="231"/>
      <c r="E110" s="236"/>
      <c r="F110" s="236"/>
      <c r="G110" s="236"/>
      <c r="H110" s="236"/>
      <c r="I110" s="231"/>
      <c r="DE110" s="102"/>
      <c r="DF110" s="58" t="str">
        <f t="shared" si="1"/>
        <v/>
      </c>
      <c r="DG110" s="113">
        <v>108</v>
      </c>
    </row>
    <row r="111" spans="1:111" s="41" customFormat="1" ht="12" customHeight="1">
      <c r="A111" s="239"/>
      <c r="B111" s="231"/>
      <c r="C111" s="236"/>
      <c r="D111" s="231"/>
      <c r="E111" s="236"/>
      <c r="F111" s="236"/>
      <c r="G111" s="236"/>
      <c r="H111" s="236"/>
      <c r="I111" s="231"/>
      <c r="DE111" s="102"/>
      <c r="DF111" s="58" t="str">
        <f t="shared" si="1"/>
        <v/>
      </c>
      <c r="DG111" s="113">
        <v>109</v>
      </c>
    </row>
    <row r="112" spans="1:111" s="41" customFormat="1" ht="12" customHeight="1">
      <c r="A112" s="239"/>
      <c r="B112" s="231"/>
      <c r="C112" s="236"/>
      <c r="D112" s="231"/>
      <c r="E112" s="236"/>
      <c r="F112" s="236"/>
      <c r="G112" s="236"/>
      <c r="H112" s="236"/>
      <c r="I112" s="231"/>
      <c r="DE112" s="102"/>
      <c r="DF112" s="58" t="str">
        <f t="shared" si="1"/>
        <v/>
      </c>
      <c r="DG112" s="113">
        <v>110</v>
      </c>
    </row>
    <row r="113" spans="1:111" s="41" customFormat="1" ht="12" customHeight="1">
      <c r="A113" s="239"/>
      <c r="B113" s="231"/>
      <c r="C113" s="236"/>
      <c r="D113" s="231"/>
      <c r="E113" s="236"/>
      <c r="F113" s="236"/>
      <c r="G113" s="236"/>
      <c r="H113" s="236"/>
      <c r="I113" s="231"/>
      <c r="DE113" s="102"/>
      <c r="DF113" s="58" t="str">
        <f t="shared" si="1"/>
        <v/>
      </c>
      <c r="DG113" s="113">
        <v>111</v>
      </c>
    </row>
    <row r="114" spans="1:111" s="41" customFormat="1" ht="12" customHeight="1">
      <c r="A114" s="239"/>
      <c r="B114" s="231"/>
      <c r="C114" s="236"/>
      <c r="D114" s="231"/>
      <c r="E114" s="236"/>
      <c r="F114" s="236"/>
      <c r="G114" s="236"/>
      <c r="H114" s="236"/>
      <c r="I114" s="231"/>
      <c r="DE114" s="102"/>
      <c r="DF114" s="58" t="str">
        <f t="shared" si="1"/>
        <v/>
      </c>
      <c r="DG114" s="113">
        <v>112</v>
      </c>
    </row>
    <row r="115" spans="1:111" s="41" customFormat="1" ht="12" customHeight="1">
      <c r="A115" s="239"/>
      <c r="B115" s="231"/>
      <c r="C115" s="236"/>
      <c r="D115" s="231"/>
      <c r="E115" s="236"/>
      <c r="F115" s="236"/>
      <c r="G115" s="236"/>
      <c r="H115" s="236"/>
      <c r="I115" s="231"/>
      <c r="DE115" s="102"/>
      <c r="DF115" s="58" t="str">
        <f t="shared" si="1"/>
        <v/>
      </c>
      <c r="DG115" s="113">
        <v>113</v>
      </c>
    </row>
    <row r="116" spans="1:111" s="41" customFormat="1" ht="12" customHeight="1">
      <c r="A116" s="239"/>
      <c r="B116" s="231"/>
      <c r="C116" s="236"/>
      <c r="D116" s="231"/>
      <c r="E116" s="236"/>
      <c r="F116" s="236"/>
      <c r="G116" s="236"/>
      <c r="H116" s="236"/>
      <c r="I116" s="231"/>
      <c r="DE116" s="102"/>
      <c r="DF116" s="58" t="str">
        <f t="shared" si="1"/>
        <v/>
      </c>
      <c r="DG116" s="113">
        <v>114</v>
      </c>
    </row>
    <row r="117" spans="1:111" s="41" customFormat="1" ht="12" customHeight="1">
      <c r="A117" s="239"/>
      <c r="B117" s="231"/>
      <c r="C117" s="236"/>
      <c r="D117" s="231"/>
      <c r="E117" s="236"/>
      <c r="F117" s="236"/>
      <c r="G117" s="236"/>
      <c r="H117" s="236"/>
      <c r="I117" s="231"/>
      <c r="DE117" s="102"/>
      <c r="DF117" s="58" t="str">
        <f t="shared" si="1"/>
        <v/>
      </c>
      <c r="DG117" s="113">
        <v>115</v>
      </c>
    </row>
    <row r="118" spans="1:111" s="41" customFormat="1" ht="12" customHeight="1">
      <c r="A118" s="239"/>
      <c r="B118" s="231"/>
      <c r="C118" s="236"/>
      <c r="D118" s="231"/>
      <c r="E118" s="236"/>
      <c r="F118" s="236"/>
      <c r="G118" s="236"/>
      <c r="H118" s="236"/>
      <c r="I118" s="231"/>
      <c r="DE118" s="102"/>
      <c r="DF118" s="58" t="str">
        <f t="shared" si="1"/>
        <v/>
      </c>
      <c r="DG118" s="113">
        <v>116</v>
      </c>
    </row>
    <row r="119" spans="1:111" s="41" customFormat="1" ht="12" customHeight="1">
      <c r="A119" s="239"/>
      <c r="B119" s="231"/>
      <c r="C119" s="236"/>
      <c r="D119" s="231"/>
      <c r="E119" s="236"/>
      <c r="F119" s="236"/>
      <c r="G119" s="236"/>
      <c r="H119" s="236"/>
      <c r="I119" s="231"/>
      <c r="DE119" s="102"/>
      <c r="DF119" s="58" t="str">
        <f t="shared" si="1"/>
        <v/>
      </c>
      <c r="DG119" s="113">
        <v>117</v>
      </c>
    </row>
    <row r="120" spans="1:111" s="41" customFormat="1" ht="12" customHeight="1">
      <c r="A120" s="239"/>
      <c r="B120" s="231"/>
      <c r="C120" s="236"/>
      <c r="D120" s="231"/>
      <c r="E120" s="236"/>
      <c r="F120" s="236"/>
      <c r="G120" s="236"/>
      <c r="H120" s="236"/>
      <c r="I120" s="231"/>
      <c r="DE120" s="102"/>
      <c r="DF120" s="58" t="str">
        <f t="shared" si="1"/>
        <v/>
      </c>
      <c r="DG120" s="113">
        <v>118</v>
      </c>
    </row>
    <row r="121" spans="1:111" s="41" customFormat="1" ht="12" customHeight="1">
      <c r="A121" s="239"/>
      <c r="B121" s="231"/>
      <c r="C121" s="236"/>
      <c r="D121" s="231"/>
      <c r="E121" s="236"/>
      <c r="F121" s="236"/>
      <c r="G121" s="236"/>
      <c r="H121" s="236"/>
      <c r="I121" s="231"/>
      <c r="DE121" s="102"/>
      <c r="DF121" s="58" t="str">
        <f t="shared" si="1"/>
        <v/>
      </c>
      <c r="DG121" s="113">
        <v>119</v>
      </c>
    </row>
    <row r="122" spans="1:111" s="41" customFormat="1" ht="12" customHeight="1">
      <c r="A122" s="239"/>
      <c r="B122" s="231"/>
      <c r="C122" s="236"/>
      <c r="D122" s="231"/>
      <c r="E122" s="236"/>
      <c r="F122" s="236"/>
      <c r="G122" s="236"/>
      <c r="H122" s="236"/>
      <c r="I122" s="231"/>
      <c r="DE122" s="102"/>
      <c r="DF122" s="58" t="str">
        <f t="shared" si="1"/>
        <v/>
      </c>
      <c r="DG122" s="113">
        <v>120</v>
      </c>
    </row>
    <row r="123" spans="1:111" s="41" customFormat="1" ht="12" customHeight="1">
      <c r="A123" s="239"/>
      <c r="B123" s="231"/>
      <c r="C123" s="236"/>
      <c r="D123" s="231"/>
      <c r="E123" s="236"/>
      <c r="F123" s="236"/>
      <c r="G123" s="236"/>
      <c r="H123" s="236"/>
      <c r="I123" s="231"/>
      <c r="DE123" s="102"/>
      <c r="DF123" s="58" t="str">
        <f t="shared" si="1"/>
        <v/>
      </c>
      <c r="DG123" s="113">
        <v>121</v>
      </c>
    </row>
    <row r="124" spans="1:111" s="41" customFormat="1" ht="12" customHeight="1">
      <c r="A124" s="239"/>
      <c r="B124" s="231"/>
      <c r="C124" s="236"/>
      <c r="D124" s="231"/>
      <c r="E124" s="236"/>
      <c r="F124" s="236"/>
      <c r="G124" s="236"/>
      <c r="H124" s="236"/>
      <c r="I124" s="231"/>
      <c r="DE124" s="102"/>
      <c r="DF124" s="58" t="str">
        <f t="shared" si="1"/>
        <v/>
      </c>
      <c r="DG124" s="113">
        <v>122</v>
      </c>
    </row>
    <row r="125" spans="1:111" s="41" customFormat="1" ht="12" customHeight="1">
      <c r="A125" s="239"/>
      <c r="B125" s="231"/>
      <c r="C125" s="236"/>
      <c r="D125" s="231"/>
      <c r="E125" s="236"/>
      <c r="F125" s="236"/>
      <c r="G125" s="236"/>
      <c r="H125" s="236"/>
      <c r="I125" s="231"/>
      <c r="DE125" s="102"/>
      <c r="DF125" s="58" t="str">
        <f t="shared" si="1"/>
        <v/>
      </c>
      <c r="DG125" s="113">
        <v>123</v>
      </c>
    </row>
    <row r="126" spans="1:111" s="41" customFormat="1" ht="12" customHeight="1">
      <c r="A126" s="239"/>
      <c r="B126" s="231"/>
      <c r="C126" s="236"/>
      <c r="D126" s="231"/>
      <c r="E126" s="236"/>
      <c r="F126" s="236"/>
      <c r="G126" s="236"/>
      <c r="H126" s="236"/>
      <c r="I126" s="231"/>
      <c r="DE126" s="102"/>
      <c r="DF126" s="58" t="str">
        <f t="shared" si="1"/>
        <v/>
      </c>
      <c r="DG126" s="113">
        <v>124</v>
      </c>
    </row>
    <row r="127" spans="1:111" s="41" customFormat="1" ht="12" customHeight="1">
      <c r="A127" s="239"/>
      <c r="B127" s="231"/>
      <c r="C127" s="236"/>
      <c r="D127" s="231"/>
      <c r="E127" s="236"/>
      <c r="F127" s="236"/>
      <c r="G127" s="236"/>
      <c r="H127" s="236"/>
      <c r="I127" s="231"/>
      <c r="DE127" s="102"/>
      <c r="DF127" s="58" t="str">
        <f t="shared" si="1"/>
        <v/>
      </c>
      <c r="DG127" s="113">
        <v>125</v>
      </c>
    </row>
    <row r="128" spans="1:111" s="41" customFormat="1" ht="12" customHeight="1">
      <c r="A128" s="239"/>
      <c r="B128" s="231"/>
      <c r="C128" s="236"/>
      <c r="D128" s="231"/>
      <c r="E128" s="236"/>
      <c r="F128" s="236"/>
      <c r="G128" s="236"/>
      <c r="H128" s="236"/>
      <c r="I128" s="231"/>
      <c r="DE128" s="102"/>
      <c r="DF128" s="58" t="str">
        <f t="shared" si="1"/>
        <v/>
      </c>
      <c r="DG128" s="113">
        <v>126</v>
      </c>
    </row>
    <row r="129" spans="1:111" s="41" customFormat="1" ht="12" customHeight="1">
      <c r="A129" s="239"/>
      <c r="B129" s="231"/>
      <c r="C129" s="236"/>
      <c r="D129" s="231"/>
      <c r="E129" s="236"/>
      <c r="F129" s="236"/>
      <c r="G129" s="236"/>
      <c r="H129" s="236"/>
      <c r="I129" s="231"/>
      <c r="DE129" s="102"/>
      <c r="DF129" s="58" t="str">
        <f t="shared" si="1"/>
        <v/>
      </c>
      <c r="DG129" s="113">
        <v>127</v>
      </c>
    </row>
    <row r="130" spans="1:111" s="41" customFormat="1" ht="12" customHeight="1">
      <c r="A130" s="239"/>
      <c r="B130" s="231"/>
      <c r="C130" s="236"/>
      <c r="D130" s="231"/>
      <c r="E130" s="236"/>
      <c r="F130" s="236"/>
      <c r="G130" s="236"/>
      <c r="H130" s="236"/>
      <c r="I130" s="231"/>
      <c r="DE130" s="102"/>
      <c r="DF130" s="58" t="str">
        <f t="shared" si="1"/>
        <v/>
      </c>
      <c r="DG130" s="113">
        <v>128</v>
      </c>
    </row>
    <row r="131" spans="1:111" s="41" customFormat="1" ht="12" customHeight="1">
      <c r="A131" s="239"/>
      <c r="B131" s="231"/>
      <c r="C131" s="236"/>
      <c r="D131" s="231"/>
      <c r="E131" s="236"/>
      <c r="F131" s="236"/>
      <c r="G131" s="236"/>
      <c r="H131" s="236"/>
      <c r="I131" s="231"/>
      <c r="DE131" s="102"/>
      <c r="DF131" s="58" t="str">
        <f t="shared" si="1"/>
        <v/>
      </c>
      <c r="DG131" s="113">
        <v>129</v>
      </c>
    </row>
    <row r="132" spans="1:111" s="41" customFormat="1" ht="12" customHeight="1">
      <c r="A132" s="239"/>
      <c r="B132" s="231"/>
      <c r="C132" s="236"/>
      <c r="D132" s="231"/>
      <c r="E132" s="236"/>
      <c r="F132" s="236"/>
      <c r="G132" s="236"/>
      <c r="H132" s="236"/>
      <c r="I132" s="231"/>
      <c r="DE132" s="102"/>
      <c r="DF132" s="58" t="str">
        <f t="shared" si="1"/>
        <v/>
      </c>
      <c r="DG132" s="113">
        <v>130</v>
      </c>
    </row>
    <row r="133" spans="1:111" s="41" customFormat="1" ht="12" customHeight="1">
      <c r="A133" s="239"/>
      <c r="B133" s="231"/>
      <c r="C133" s="236"/>
      <c r="D133" s="231"/>
      <c r="E133" s="236"/>
      <c r="F133" s="236"/>
      <c r="G133" s="236"/>
      <c r="H133" s="236"/>
      <c r="I133" s="231"/>
      <c r="DE133" s="102"/>
      <c r="DF133" s="58" t="str">
        <f t="shared" si="1"/>
        <v/>
      </c>
      <c r="DG133" s="113">
        <v>131</v>
      </c>
    </row>
    <row r="134" spans="1:111" s="41" customFormat="1" ht="12" customHeight="1">
      <c r="A134" s="239"/>
      <c r="B134" s="231"/>
      <c r="C134" s="236"/>
      <c r="D134" s="231"/>
      <c r="E134" s="236"/>
      <c r="F134" s="236"/>
      <c r="G134" s="236"/>
      <c r="H134" s="236"/>
      <c r="I134" s="231"/>
      <c r="DE134" s="102"/>
      <c r="DF134" s="58" t="str">
        <f t="shared" si="1"/>
        <v/>
      </c>
      <c r="DG134" s="113">
        <v>132</v>
      </c>
    </row>
    <row r="135" spans="1:111" s="41" customFormat="1" ht="12" customHeight="1">
      <c r="A135" s="239"/>
      <c r="B135" s="231"/>
      <c r="C135" s="236"/>
      <c r="D135" s="231"/>
      <c r="E135" s="236"/>
      <c r="F135" s="236"/>
      <c r="G135" s="236"/>
      <c r="H135" s="236"/>
      <c r="I135" s="231"/>
      <c r="DE135" s="102"/>
      <c r="DF135" s="58" t="str">
        <f t="shared" ref="DF135:DF198" si="2">IF(COUNTA(A135:I135)&gt;0,DG135,"")</f>
        <v/>
      </c>
      <c r="DG135" s="113">
        <v>133</v>
      </c>
    </row>
    <row r="136" spans="1:111" s="41" customFormat="1" ht="12" customHeight="1">
      <c r="A136" s="239"/>
      <c r="B136" s="231"/>
      <c r="C136" s="236"/>
      <c r="D136" s="231"/>
      <c r="E136" s="236"/>
      <c r="F136" s="236"/>
      <c r="G136" s="236"/>
      <c r="H136" s="236"/>
      <c r="I136" s="231"/>
      <c r="DE136" s="102"/>
      <c r="DF136" s="58" t="str">
        <f t="shared" si="2"/>
        <v/>
      </c>
      <c r="DG136" s="113">
        <v>134</v>
      </c>
    </row>
    <row r="137" spans="1:111" s="41" customFormat="1" ht="12" customHeight="1">
      <c r="A137" s="239"/>
      <c r="B137" s="231"/>
      <c r="C137" s="236"/>
      <c r="D137" s="231"/>
      <c r="E137" s="236"/>
      <c r="F137" s="236"/>
      <c r="G137" s="236"/>
      <c r="H137" s="236"/>
      <c r="I137" s="231"/>
      <c r="DE137" s="102"/>
      <c r="DF137" s="58" t="str">
        <f t="shared" si="2"/>
        <v/>
      </c>
      <c r="DG137" s="113">
        <v>135</v>
      </c>
    </row>
    <row r="138" spans="1:111" s="41" customFormat="1" ht="12" customHeight="1">
      <c r="A138" s="239"/>
      <c r="B138" s="231"/>
      <c r="C138" s="236"/>
      <c r="D138" s="231"/>
      <c r="E138" s="236"/>
      <c r="F138" s="236"/>
      <c r="G138" s="236"/>
      <c r="H138" s="236"/>
      <c r="I138" s="231"/>
      <c r="DE138" s="102"/>
      <c r="DF138" s="58" t="str">
        <f t="shared" si="2"/>
        <v/>
      </c>
      <c r="DG138" s="113">
        <v>136</v>
      </c>
    </row>
    <row r="139" spans="1:111" s="41" customFormat="1" ht="12" customHeight="1">
      <c r="A139" s="239"/>
      <c r="B139" s="231"/>
      <c r="C139" s="236"/>
      <c r="D139" s="231"/>
      <c r="E139" s="236"/>
      <c r="F139" s="236"/>
      <c r="G139" s="236"/>
      <c r="H139" s="236"/>
      <c r="I139" s="231"/>
      <c r="DE139" s="102"/>
      <c r="DF139" s="58" t="str">
        <f t="shared" si="2"/>
        <v/>
      </c>
      <c r="DG139" s="113">
        <v>137</v>
      </c>
    </row>
    <row r="140" spans="1:111" s="41" customFormat="1" ht="12" customHeight="1">
      <c r="A140" s="239"/>
      <c r="B140" s="231"/>
      <c r="C140" s="236"/>
      <c r="D140" s="231"/>
      <c r="E140" s="236"/>
      <c r="F140" s="236"/>
      <c r="G140" s="236"/>
      <c r="H140" s="236"/>
      <c r="I140" s="231"/>
      <c r="DE140" s="102"/>
      <c r="DF140" s="58" t="str">
        <f t="shared" si="2"/>
        <v/>
      </c>
      <c r="DG140" s="113">
        <v>138</v>
      </c>
    </row>
    <row r="141" spans="1:111" s="41" customFormat="1" ht="12" customHeight="1">
      <c r="A141" s="239"/>
      <c r="B141" s="231"/>
      <c r="C141" s="236"/>
      <c r="D141" s="231"/>
      <c r="E141" s="236"/>
      <c r="F141" s="236"/>
      <c r="G141" s="236"/>
      <c r="H141" s="236"/>
      <c r="I141" s="231"/>
      <c r="DE141" s="102"/>
      <c r="DF141" s="58" t="str">
        <f t="shared" si="2"/>
        <v/>
      </c>
      <c r="DG141" s="113">
        <v>139</v>
      </c>
    </row>
    <row r="142" spans="1:111" s="41" customFormat="1" ht="12" customHeight="1">
      <c r="A142" s="239"/>
      <c r="B142" s="231"/>
      <c r="C142" s="236"/>
      <c r="D142" s="231"/>
      <c r="E142" s="236"/>
      <c r="F142" s="236"/>
      <c r="G142" s="236"/>
      <c r="H142" s="236"/>
      <c r="I142" s="231"/>
      <c r="DE142" s="102"/>
      <c r="DF142" s="58" t="str">
        <f t="shared" si="2"/>
        <v/>
      </c>
      <c r="DG142" s="113">
        <v>140</v>
      </c>
    </row>
    <row r="143" spans="1:111" s="41" customFormat="1" ht="12" customHeight="1">
      <c r="A143" s="239"/>
      <c r="B143" s="231"/>
      <c r="C143" s="236"/>
      <c r="D143" s="231"/>
      <c r="E143" s="236"/>
      <c r="F143" s="236"/>
      <c r="G143" s="236"/>
      <c r="H143" s="236"/>
      <c r="I143" s="231"/>
      <c r="DE143" s="102"/>
      <c r="DF143" s="58" t="str">
        <f t="shared" si="2"/>
        <v/>
      </c>
      <c r="DG143" s="113">
        <v>141</v>
      </c>
    </row>
    <row r="144" spans="1:111" s="41" customFormat="1" ht="12" customHeight="1">
      <c r="A144" s="239"/>
      <c r="B144" s="231"/>
      <c r="C144" s="236"/>
      <c r="D144" s="231"/>
      <c r="E144" s="236"/>
      <c r="F144" s="236"/>
      <c r="G144" s="236"/>
      <c r="H144" s="236"/>
      <c r="I144" s="231"/>
      <c r="DE144" s="102"/>
      <c r="DF144" s="58" t="str">
        <f t="shared" si="2"/>
        <v/>
      </c>
      <c r="DG144" s="113">
        <v>142</v>
      </c>
    </row>
    <row r="145" spans="1:111" s="41" customFormat="1" ht="12" customHeight="1">
      <c r="A145" s="239"/>
      <c r="B145" s="231"/>
      <c r="C145" s="236"/>
      <c r="D145" s="231"/>
      <c r="E145" s="236"/>
      <c r="F145" s="236"/>
      <c r="G145" s="236"/>
      <c r="H145" s="236"/>
      <c r="I145" s="231"/>
      <c r="DE145" s="102"/>
      <c r="DF145" s="58" t="str">
        <f t="shared" si="2"/>
        <v/>
      </c>
      <c r="DG145" s="113">
        <v>143</v>
      </c>
    </row>
    <row r="146" spans="1:111" s="41" customFormat="1" ht="12" customHeight="1">
      <c r="A146" s="239"/>
      <c r="B146" s="231"/>
      <c r="C146" s="236"/>
      <c r="D146" s="231"/>
      <c r="E146" s="236"/>
      <c r="F146" s="236"/>
      <c r="G146" s="236"/>
      <c r="H146" s="236"/>
      <c r="I146" s="231"/>
      <c r="DE146" s="102"/>
      <c r="DF146" s="58" t="str">
        <f t="shared" si="2"/>
        <v/>
      </c>
      <c r="DG146" s="113">
        <v>144</v>
      </c>
    </row>
    <row r="147" spans="1:111" s="41" customFormat="1" ht="12" customHeight="1">
      <c r="A147" s="239"/>
      <c r="B147" s="231"/>
      <c r="C147" s="236"/>
      <c r="D147" s="231"/>
      <c r="E147" s="236"/>
      <c r="F147" s="236"/>
      <c r="G147" s="236"/>
      <c r="H147" s="236"/>
      <c r="I147" s="231"/>
      <c r="DE147" s="102"/>
      <c r="DF147" s="58" t="str">
        <f t="shared" si="2"/>
        <v/>
      </c>
      <c r="DG147" s="113">
        <v>145</v>
      </c>
    </row>
    <row r="148" spans="1:111" s="41" customFormat="1" ht="12" customHeight="1">
      <c r="A148" s="239"/>
      <c r="B148" s="231"/>
      <c r="C148" s="236"/>
      <c r="D148" s="231"/>
      <c r="E148" s="236"/>
      <c r="F148" s="236"/>
      <c r="G148" s="236"/>
      <c r="H148" s="236"/>
      <c r="I148" s="231"/>
      <c r="DE148" s="102"/>
      <c r="DF148" s="58" t="str">
        <f t="shared" si="2"/>
        <v/>
      </c>
      <c r="DG148" s="113">
        <v>146</v>
      </c>
    </row>
    <row r="149" spans="1:111" s="41" customFormat="1" ht="12" customHeight="1">
      <c r="A149" s="239"/>
      <c r="B149" s="231"/>
      <c r="C149" s="236"/>
      <c r="D149" s="231"/>
      <c r="E149" s="236"/>
      <c r="F149" s="236"/>
      <c r="G149" s="236"/>
      <c r="H149" s="236"/>
      <c r="I149" s="231"/>
      <c r="DE149" s="102"/>
      <c r="DF149" s="58" t="str">
        <f t="shared" si="2"/>
        <v/>
      </c>
      <c r="DG149" s="113">
        <v>147</v>
      </c>
    </row>
    <row r="150" spans="1:111" s="41" customFormat="1" ht="12" customHeight="1">
      <c r="A150" s="239"/>
      <c r="B150" s="231"/>
      <c r="C150" s="236"/>
      <c r="D150" s="231"/>
      <c r="E150" s="236"/>
      <c r="F150" s="236"/>
      <c r="G150" s="236"/>
      <c r="H150" s="236"/>
      <c r="I150" s="231"/>
      <c r="DE150" s="102"/>
      <c r="DF150" s="58" t="str">
        <f t="shared" si="2"/>
        <v/>
      </c>
      <c r="DG150" s="113">
        <v>148</v>
      </c>
    </row>
    <row r="151" spans="1:111" s="41" customFormat="1" ht="12" customHeight="1">
      <c r="A151" s="239"/>
      <c r="B151" s="231"/>
      <c r="C151" s="236"/>
      <c r="D151" s="231"/>
      <c r="E151" s="236"/>
      <c r="F151" s="236"/>
      <c r="G151" s="236"/>
      <c r="H151" s="236"/>
      <c r="I151" s="231"/>
      <c r="DE151" s="102"/>
      <c r="DF151" s="58" t="str">
        <f t="shared" si="2"/>
        <v/>
      </c>
      <c r="DG151" s="113">
        <v>149</v>
      </c>
    </row>
    <row r="152" spans="1:111" s="41" customFormat="1" ht="12" customHeight="1">
      <c r="A152" s="239"/>
      <c r="B152" s="231"/>
      <c r="C152" s="236"/>
      <c r="D152" s="231"/>
      <c r="E152" s="236"/>
      <c r="F152" s="236"/>
      <c r="G152" s="236"/>
      <c r="H152" s="236"/>
      <c r="I152" s="231"/>
      <c r="DE152" s="102"/>
      <c r="DF152" s="58" t="str">
        <f t="shared" si="2"/>
        <v/>
      </c>
      <c r="DG152" s="113">
        <v>150</v>
      </c>
    </row>
    <row r="153" spans="1:111" s="41" customFormat="1" ht="12" customHeight="1">
      <c r="A153" s="239"/>
      <c r="B153" s="231"/>
      <c r="C153" s="236"/>
      <c r="D153" s="231"/>
      <c r="E153" s="236"/>
      <c r="F153" s="236"/>
      <c r="G153" s="236"/>
      <c r="H153" s="236"/>
      <c r="I153" s="231"/>
      <c r="DE153" s="102"/>
      <c r="DF153" s="58" t="str">
        <f t="shared" si="2"/>
        <v/>
      </c>
      <c r="DG153" s="113">
        <v>151</v>
      </c>
    </row>
    <row r="154" spans="1:111" s="41" customFormat="1" ht="12" customHeight="1">
      <c r="A154" s="239"/>
      <c r="B154" s="231"/>
      <c r="C154" s="236"/>
      <c r="D154" s="231"/>
      <c r="E154" s="236"/>
      <c r="F154" s="236"/>
      <c r="G154" s="236"/>
      <c r="H154" s="236"/>
      <c r="I154" s="231"/>
      <c r="DE154" s="102"/>
      <c r="DF154" s="58" t="str">
        <f t="shared" si="2"/>
        <v/>
      </c>
      <c r="DG154" s="113">
        <v>152</v>
      </c>
    </row>
    <row r="155" spans="1:111" s="41" customFormat="1" ht="12" customHeight="1">
      <c r="A155" s="239"/>
      <c r="B155" s="231"/>
      <c r="C155" s="236"/>
      <c r="D155" s="231"/>
      <c r="E155" s="236"/>
      <c r="F155" s="236"/>
      <c r="G155" s="236"/>
      <c r="H155" s="236"/>
      <c r="I155" s="231"/>
      <c r="DE155" s="102"/>
      <c r="DF155" s="58" t="str">
        <f t="shared" si="2"/>
        <v/>
      </c>
      <c r="DG155" s="113">
        <v>153</v>
      </c>
    </row>
    <row r="156" spans="1:111" s="41" customFormat="1" ht="12" customHeight="1">
      <c r="A156" s="239"/>
      <c r="B156" s="231"/>
      <c r="C156" s="236"/>
      <c r="D156" s="231"/>
      <c r="E156" s="236"/>
      <c r="F156" s="236"/>
      <c r="G156" s="236"/>
      <c r="H156" s="236"/>
      <c r="I156" s="231"/>
      <c r="DE156" s="102"/>
      <c r="DF156" s="58" t="str">
        <f t="shared" si="2"/>
        <v/>
      </c>
      <c r="DG156" s="113">
        <v>154</v>
      </c>
    </row>
    <row r="157" spans="1:111" s="41" customFormat="1" ht="12" customHeight="1">
      <c r="A157" s="239"/>
      <c r="B157" s="231"/>
      <c r="C157" s="236"/>
      <c r="D157" s="231"/>
      <c r="E157" s="236"/>
      <c r="F157" s="236"/>
      <c r="G157" s="236"/>
      <c r="H157" s="236"/>
      <c r="I157" s="231"/>
      <c r="DE157" s="102"/>
      <c r="DF157" s="58" t="str">
        <f t="shared" si="2"/>
        <v/>
      </c>
      <c r="DG157" s="113">
        <v>155</v>
      </c>
    </row>
    <row r="158" spans="1:111" s="41" customFormat="1" ht="12" customHeight="1">
      <c r="A158" s="239"/>
      <c r="B158" s="231"/>
      <c r="C158" s="236"/>
      <c r="D158" s="231"/>
      <c r="E158" s="236"/>
      <c r="F158" s="236"/>
      <c r="G158" s="236"/>
      <c r="H158" s="236"/>
      <c r="I158" s="231"/>
      <c r="DE158" s="102"/>
      <c r="DF158" s="58" t="str">
        <f t="shared" si="2"/>
        <v/>
      </c>
      <c r="DG158" s="113">
        <v>156</v>
      </c>
    </row>
    <row r="159" spans="1:111" s="41" customFormat="1" ht="12" customHeight="1">
      <c r="A159" s="239"/>
      <c r="B159" s="231"/>
      <c r="C159" s="236"/>
      <c r="D159" s="231"/>
      <c r="E159" s="236"/>
      <c r="F159" s="236"/>
      <c r="G159" s="236"/>
      <c r="H159" s="236"/>
      <c r="I159" s="231"/>
      <c r="DE159" s="102"/>
      <c r="DF159" s="58" t="str">
        <f t="shared" si="2"/>
        <v/>
      </c>
      <c r="DG159" s="113">
        <v>157</v>
      </c>
    </row>
    <row r="160" spans="1:111" s="41" customFormat="1" ht="12" customHeight="1">
      <c r="A160" s="239"/>
      <c r="B160" s="231"/>
      <c r="C160" s="236"/>
      <c r="D160" s="231"/>
      <c r="E160" s="236"/>
      <c r="F160" s="236"/>
      <c r="G160" s="236"/>
      <c r="H160" s="236"/>
      <c r="I160" s="231"/>
      <c r="DE160" s="102"/>
      <c r="DF160" s="58" t="str">
        <f t="shared" si="2"/>
        <v/>
      </c>
      <c r="DG160" s="113">
        <v>158</v>
      </c>
    </row>
    <row r="161" spans="1:111" s="41" customFormat="1" ht="12" customHeight="1">
      <c r="A161" s="239"/>
      <c r="B161" s="231"/>
      <c r="C161" s="236"/>
      <c r="D161" s="231"/>
      <c r="E161" s="236"/>
      <c r="F161" s="236"/>
      <c r="G161" s="236"/>
      <c r="H161" s="236"/>
      <c r="I161" s="231"/>
      <c r="DE161" s="102"/>
      <c r="DF161" s="58" t="str">
        <f t="shared" si="2"/>
        <v/>
      </c>
      <c r="DG161" s="113">
        <v>159</v>
      </c>
    </row>
    <row r="162" spans="1:111" s="41" customFormat="1" ht="12" customHeight="1">
      <c r="A162" s="239"/>
      <c r="B162" s="231"/>
      <c r="C162" s="236"/>
      <c r="D162" s="231"/>
      <c r="E162" s="236"/>
      <c r="F162" s="236"/>
      <c r="G162" s="236"/>
      <c r="H162" s="236"/>
      <c r="I162" s="231"/>
      <c r="DE162" s="102"/>
      <c r="DF162" s="58" t="str">
        <f t="shared" si="2"/>
        <v/>
      </c>
      <c r="DG162" s="113">
        <v>160</v>
      </c>
    </row>
    <row r="163" spans="1:111" s="41" customFormat="1" ht="12" customHeight="1">
      <c r="A163" s="239"/>
      <c r="B163" s="231"/>
      <c r="C163" s="236"/>
      <c r="D163" s="231"/>
      <c r="E163" s="236"/>
      <c r="F163" s="236"/>
      <c r="G163" s="236"/>
      <c r="H163" s="236"/>
      <c r="I163" s="231"/>
      <c r="DE163" s="102"/>
      <c r="DF163" s="58" t="str">
        <f t="shared" si="2"/>
        <v/>
      </c>
      <c r="DG163" s="113">
        <v>161</v>
      </c>
    </row>
    <row r="164" spans="1:111" s="41" customFormat="1" ht="12" customHeight="1">
      <c r="A164" s="239"/>
      <c r="B164" s="231"/>
      <c r="C164" s="236"/>
      <c r="D164" s="231"/>
      <c r="E164" s="236"/>
      <c r="F164" s="236"/>
      <c r="G164" s="236"/>
      <c r="H164" s="236"/>
      <c r="I164" s="231"/>
      <c r="DE164" s="102"/>
      <c r="DF164" s="58" t="str">
        <f t="shared" si="2"/>
        <v/>
      </c>
      <c r="DG164" s="113">
        <v>162</v>
      </c>
    </row>
    <row r="165" spans="1:111" s="41" customFormat="1" ht="12" customHeight="1">
      <c r="A165" s="239"/>
      <c r="B165" s="231"/>
      <c r="C165" s="236"/>
      <c r="D165" s="231"/>
      <c r="E165" s="236"/>
      <c r="F165" s="236"/>
      <c r="G165" s="236"/>
      <c r="H165" s="236"/>
      <c r="I165" s="231"/>
      <c r="DE165" s="102"/>
      <c r="DF165" s="58" t="str">
        <f t="shared" si="2"/>
        <v/>
      </c>
      <c r="DG165" s="113">
        <v>163</v>
      </c>
    </row>
    <row r="166" spans="1:111" s="41" customFormat="1" ht="12" customHeight="1">
      <c r="A166" s="239"/>
      <c r="B166" s="231"/>
      <c r="C166" s="236"/>
      <c r="D166" s="231"/>
      <c r="E166" s="236"/>
      <c r="F166" s="236"/>
      <c r="G166" s="236"/>
      <c r="H166" s="236"/>
      <c r="I166" s="231"/>
      <c r="DE166" s="102"/>
      <c r="DF166" s="58" t="str">
        <f t="shared" si="2"/>
        <v/>
      </c>
      <c r="DG166" s="113">
        <v>164</v>
      </c>
    </row>
    <row r="167" spans="1:111" s="41" customFormat="1" ht="12" customHeight="1">
      <c r="A167" s="239"/>
      <c r="B167" s="231"/>
      <c r="C167" s="236"/>
      <c r="D167" s="231"/>
      <c r="E167" s="236"/>
      <c r="F167" s="236"/>
      <c r="G167" s="236"/>
      <c r="H167" s="236"/>
      <c r="I167" s="231"/>
      <c r="DE167" s="102"/>
      <c r="DF167" s="58" t="str">
        <f t="shared" si="2"/>
        <v/>
      </c>
      <c r="DG167" s="113">
        <v>165</v>
      </c>
    </row>
    <row r="168" spans="1:111" s="41" customFormat="1" ht="12" customHeight="1">
      <c r="A168" s="239"/>
      <c r="B168" s="231"/>
      <c r="C168" s="236"/>
      <c r="D168" s="231"/>
      <c r="E168" s="236"/>
      <c r="F168" s="236"/>
      <c r="G168" s="236"/>
      <c r="H168" s="236"/>
      <c r="I168" s="231"/>
      <c r="DE168" s="102"/>
      <c r="DF168" s="58" t="str">
        <f t="shared" si="2"/>
        <v/>
      </c>
      <c r="DG168" s="113">
        <v>166</v>
      </c>
    </row>
    <row r="169" spans="1:111" s="41" customFormat="1" ht="12" customHeight="1">
      <c r="A169" s="239"/>
      <c r="B169" s="231"/>
      <c r="C169" s="236"/>
      <c r="D169" s="231"/>
      <c r="E169" s="236"/>
      <c r="F169" s="236"/>
      <c r="G169" s="236"/>
      <c r="H169" s="236"/>
      <c r="I169" s="231"/>
      <c r="DE169" s="102"/>
      <c r="DF169" s="58" t="str">
        <f t="shared" si="2"/>
        <v/>
      </c>
      <c r="DG169" s="113">
        <v>167</v>
      </c>
    </row>
    <row r="170" spans="1:111" s="41" customFormat="1" ht="12" customHeight="1">
      <c r="A170" s="239"/>
      <c r="B170" s="231"/>
      <c r="C170" s="236"/>
      <c r="D170" s="231"/>
      <c r="E170" s="236"/>
      <c r="F170" s="236"/>
      <c r="G170" s="236"/>
      <c r="H170" s="236"/>
      <c r="I170" s="231"/>
      <c r="DE170" s="102"/>
      <c r="DF170" s="58" t="str">
        <f t="shared" si="2"/>
        <v/>
      </c>
      <c r="DG170" s="113">
        <v>168</v>
      </c>
    </row>
    <row r="171" spans="1:111" s="41" customFormat="1" ht="12" customHeight="1">
      <c r="A171" s="239"/>
      <c r="B171" s="231"/>
      <c r="C171" s="236"/>
      <c r="D171" s="231"/>
      <c r="E171" s="236"/>
      <c r="F171" s="236"/>
      <c r="G171" s="236"/>
      <c r="H171" s="236"/>
      <c r="I171" s="231"/>
      <c r="DE171" s="102"/>
      <c r="DF171" s="58" t="str">
        <f t="shared" si="2"/>
        <v/>
      </c>
      <c r="DG171" s="113">
        <v>169</v>
      </c>
    </row>
    <row r="172" spans="1:111" s="41" customFormat="1" ht="12" customHeight="1">
      <c r="A172" s="239"/>
      <c r="B172" s="231"/>
      <c r="C172" s="236"/>
      <c r="D172" s="231"/>
      <c r="E172" s="236"/>
      <c r="F172" s="236"/>
      <c r="G172" s="236"/>
      <c r="H172" s="236"/>
      <c r="I172" s="231"/>
      <c r="DE172" s="102"/>
      <c r="DF172" s="58" t="str">
        <f t="shared" si="2"/>
        <v/>
      </c>
      <c r="DG172" s="113">
        <v>170</v>
      </c>
    </row>
    <row r="173" spans="1:111" s="41" customFormat="1" ht="12" customHeight="1">
      <c r="A173" s="239"/>
      <c r="B173" s="231"/>
      <c r="C173" s="236"/>
      <c r="D173" s="231"/>
      <c r="E173" s="236"/>
      <c r="F173" s="236"/>
      <c r="G173" s="236"/>
      <c r="H173" s="236"/>
      <c r="I173" s="231"/>
      <c r="DE173" s="102"/>
      <c r="DF173" s="58" t="str">
        <f t="shared" si="2"/>
        <v/>
      </c>
      <c r="DG173" s="113">
        <v>171</v>
      </c>
    </row>
    <row r="174" spans="1:111" s="41" customFormat="1" ht="12" customHeight="1">
      <c r="A174" s="239"/>
      <c r="B174" s="231"/>
      <c r="C174" s="236"/>
      <c r="D174" s="231"/>
      <c r="E174" s="236"/>
      <c r="F174" s="236"/>
      <c r="G174" s="236"/>
      <c r="H174" s="236"/>
      <c r="I174" s="231"/>
      <c r="DE174" s="102"/>
      <c r="DF174" s="58" t="str">
        <f t="shared" si="2"/>
        <v/>
      </c>
      <c r="DG174" s="113">
        <v>172</v>
      </c>
    </row>
    <row r="175" spans="1:111" s="41" customFormat="1" ht="12" customHeight="1">
      <c r="A175" s="239"/>
      <c r="B175" s="231"/>
      <c r="C175" s="236"/>
      <c r="D175" s="231"/>
      <c r="E175" s="236"/>
      <c r="F175" s="236"/>
      <c r="G175" s="236"/>
      <c r="H175" s="236"/>
      <c r="I175" s="231"/>
      <c r="DE175" s="102"/>
      <c r="DF175" s="58" t="str">
        <f t="shared" si="2"/>
        <v/>
      </c>
      <c r="DG175" s="113">
        <v>173</v>
      </c>
    </row>
    <row r="176" spans="1:111" s="41" customFormat="1" ht="12" customHeight="1">
      <c r="A176" s="239"/>
      <c r="B176" s="231"/>
      <c r="C176" s="236"/>
      <c r="D176" s="231"/>
      <c r="E176" s="236"/>
      <c r="F176" s="236"/>
      <c r="G176" s="236"/>
      <c r="H176" s="236"/>
      <c r="I176" s="231"/>
      <c r="DE176" s="102"/>
      <c r="DF176" s="58" t="str">
        <f t="shared" si="2"/>
        <v/>
      </c>
      <c r="DG176" s="113">
        <v>174</v>
      </c>
    </row>
    <row r="177" spans="1:111" s="41" customFormat="1" ht="12" customHeight="1">
      <c r="A177" s="239"/>
      <c r="B177" s="231"/>
      <c r="C177" s="236"/>
      <c r="D177" s="231"/>
      <c r="E177" s="236"/>
      <c r="F177" s="236"/>
      <c r="G177" s="236"/>
      <c r="H177" s="236"/>
      <c r="I177" s="231"/>
      <c r="DE177" s="102"/>
      <c r="DF177" s="58" t="str">
        <f t="shared" si="2"/>
        <v/>
      </c>
      <c r="DG177" s="113">
        <v>175</v>
      </c>
    </row>
    <row r="178" spans="1:111" s="41" customFormat="1" ht="12" customHeight="1">
      <c r="A178" s="239"/>
      <c r="B178" s="231"/>
      <c r="C178" s="236"/>
      <c r="D178" s="231"/>
      <c r="E178" s="236"/>
      <c r="F178" s="236"/>
      <c r="G178" s="236"/>
      <c r="H178" s="236"/>
      <c r="I178" s="231"/>
      <c r="DE178" s="102"/>
      <c r="DF178" s="58" t="str">
        <f t="shared" si="2"/>
        <v/>
      </c>
      <c r="DG178" s="113">
        <v>176</v>
      </c>
    </row>
    <row r="179" spans="1:111" s="41" customFormat="1" ht="12" customHeight="1">
      <c r="A179" s="239"/>
      <c r="B179" s="231"/>
      <c r="C179" s="236"/>
      <c r="D179" s="231"/>
      <c r="E179" s="236"/>
      <c r="F179" s="236"/>
      <c r="G179" s="236"/>
      <c r="H179" s="236"/>
      <c r="I179" s="231"/>
      <c r="DE179" s="102"/>
      <c r="DF179" s="58" t="str">
        <f t="shared" si="2"/>
        <v/>
      </c>
      <c r="DG179" s="113">
        <v>177</v>
      </c>
    </row>
    <row r="180" spans="1:111" s="41" customFormat="1" ht="12" customHeight="1">
      <c r="A180" s="239"/>
      <c r="B180" s="231"/>
      <c r="C180" s="236"/>
      <c r="D180" s="231"/>
      <c r="E180" s="236"/>
      <c r="F180" s="236"/>
      <c r="G180" s="236"/>
      <c r="H180" s="236"/>
      <c r="I180" s="231"/>
      <c r="DE180" s="102"/>
      <c r="DF180" s="58" t="str">
        <f t="shared" si="2"/>
        <v/>
      </c>
      <c r="DG180" s="113">
        <v>178</v>
      </c>
    </row>
    <row r="181" spans="1:111" s="41" customFormat="1" ht="12" customHeight="1">
      <c r="A181" s="239"/>
      <c r="B181" s="231"/>
      <c r="C181" s="236"/>
      <c r="D181" s="231"/>
      <c r="E181" s="236"/>
      <c r="F181" s="236"/>
      <c r="G181" s="236"/>
      <c r="H181" s="236"/>
      <c r="I181" s="231"/>
      <c r="DE181" s="102"/>
      <c r="DF181" s="58" t="str">
        <f t="shared" si="2"/>
        <v/>
      </c>
      <c r="DG181" s="113">
        <v>179</v>
      </c>
    </row>
    <row r="182" spans="1:111" s="41" customFormat="1" ht="12" customHeight="1">
      <c r="A182" s="239"/>
      <c r="B182" s="231"/>
      <c r="C182" s="236"/>
      <c r="D182" s="231"/>
      <c r="E182" s="236"/>
      <c r="F182" s="236"/>
      <c r="G182" s="236"/>
      <c r="H182" s="236"/>
      <c r="I182" s="231"/>
      <c r="DE182" s="102"/>
      <c r="DF182" s="58" t="str">
        <f t="shared" si="2"/>
        <v/>
      </c>
      <c r="DG182" s="113">
        <v>180</v>
      </c>
    </row>
    <row r="183" spans="1:111" s="41" customFormat="1" ht="12" customHeight="1">
      <c r="A183" s="239"/>
      <c r="B183" s="231"/>
      <c r="C183" s="236"/>
      <c r="D183" s="231"/>
      <c r="E183" s="236"/>
      <c r="F183" s="236"/>
      <c r="G183" s="236"/>
      <c r="H183" s="236"/>
      <c r="I183" s="231"/>
      <c r="DE183" s="102"/>
      <c r="DF183" s="58" t="str">
        <f t="shared" si="2"/>
        <v/>
      </c>
      <c r="DG183" s="113">
        <v>181</v>
      </c>
    </row>
    <row r="184" spans="1:111" s="41" customFormat="1" ht="12" customHeight="1">
      <c r="A184" s="239"/>
      <c r="B184" s="231"/>
      <c r="C184" s="236"/>
      <c r="D184" s="231"/>
      <c r="E184" s="236"/>
      <c r="F184" s="236"/>
      <c r="G184" s="236"/>
      <c r="H184" s="236"/>
      <c r="I184" s="231"/>
      <c r="DE184" s="102"/>
      <c r="DF184" s="58" t="str">
        <f t="shared" si="2"/>
        <v/>
      </c>
      <c r="DG184" s="113">
        <v>182</v>
      </c>
    </row>
    <row r="185" spans="1:111" s="41" customFormat="1" ht="12" customHeight="1">
      <c r="A185" s="239"/>
      <c r="B185" s="231"/>
      <c r="C185" s="236"/>
      <c r="D185" s="231"/>
      <c r="E185" s="236"/>
      <c r="F185" s="236"/>
      <c r="G185" s="236"/>
      <c r="H185" s="236"/>
      <c r="I185" s="231"/>
      <c r="DE185" s="102"/>
      <c r="DF185" s="58" t="str">
        <f t="shared" si="2"/>
        <v/>
      </c>
      <c r="DG185" s="113">
        <v>183</v>
      </c>
    </row>
    <row r="186" spans="1:111" s="41" customFormat="1" ht="12" customHeight="1">
      <c r="A186" s="239"/>
      <c r="B186" s="231"/>
      <c r="C186" s="236"/>
      <c r="D186" s="231"/>
      <c r="E186" s="236"/>
      <c r="F186" s="236"/>
      <c r="G186" s="236"/>
      <c r="H186" s="236"/>
      <c r="I186" s="231"/>
      <c r="DE186" s="102"/>
      <c r="DF186" s="58" t="str">
        <f t="shared" si="2"/>
        <v/>
      </c>
      <c r="DG186" s="113">
        <v>184</v>
      </c>
    </row>
    <row r="187" spans="1:111" s="41" customFormat="1" ht="12" customHeight="1">
      <c r="A187" s="239"/>
      <c r="B187" s="231"/>
      <c r="C187" s="236"/>
      <c r="D187" s="231"/>
      <c r="E187" s="236"/>
      <c r="F187" s="236"/>
      <c r="G187" s="236"/>
      <c r="H187" s="236"/>
      <c r="I187" s="231"/>
      <c r="DE187" s="102"/>
      <c r="DF187" s="58" t="str">
        <f t="shared" si="2"/>
        <v/>
      </c>
      <c r="DG187" s="113">
        <v>185</v>
      </c>
    </row>
    <row r="188" spans="1:111" s="41" customFormat="1" ht="12" customHeight="1">
      <c r="A188" s="239"/>
      <c r="B188" s="231"/>
      <c r="C188" s="236"/>
      <c r="D188" s="231"/>
      <c r="E188" s="236"/>
      <c r="F188" s="236"/>
      <c r="G188" s="236"/>
      <c r="H188" s="236"/>
      <c r="I188" s="231"/>
      <c r="DE188" s="102"/>
      <c r="DF188" s="58" t="str">
        <f t="shared" si="2"/>
        <v/>
      </c>
      <c r="DG188" s="113">
        <v>186</v>
      </c>
    </row>
    <row r="189" spans="1:111" s="41" customFormat="1" ht="12" customHeight="1">
      <c r="A189" s="239"/>
      <c r="B189" s="231"/>
      <c r="C189" s="236"/>
      <c r="D189" s="231"/>
      <c r="E189" s="236"/>
      <c r="F189" s="236"/>
      <c r="G189" s="236"/>
      <c r="H189" s="236"/>
      <c r="I189" s="231"/>
      <c r="DE189" s="102"/>
      <c r="DF189" s="58" t="str">
        <f t="shared" si="2"/>
        <v/>
      </c>
      <c r="DG189" s="113">
        <v>187</v>
      </c>
    </row>
    <row r="190" spans="1:111" s="41" customFormat="1" ht="12" customHeight="1">
      <c r="A190" s="239"/>
      <c r="B190" s="231"/>
      <c r="C190" s="236"/>
      <c r="D190" s="231"/>
      <c r="E190" s="236"/>
      <c r="F190" s="236"/>
      <c r="G190" s="236"/>
      <c r="H190" s="236"/>
      <c r="I190" s="231"/>
      <c r="DE190" s="102"/>
      <c r="DF190" s="58" t="str">
        <f t="shared" si="2"/>
        <v/>
      </c>
      <c r="DG190" s="113">
        <v>188</v>
      </c>
    </row>
    <row r="191" spans="1:111" s="41" customFormat="1" ht="12" customHeight="1">
      <c r="A191" s="239"/>
      <c r="B191" s="231"/>
      <c r="C191" s="236"/>
      <c r="D191" s="231"/>
      <c r="E191" s="236"/>
      <c r="F191" s="236"/>
      <c r="G191" s="236"/>
      <c r="H191" s="236"/>
      <c r="I191" s="231"/>
      <c r="DE191" s="102"/>
      <c r="DF191" s="58" t="str">
        <f t="shared" si="2"/>
        <v/>
      </c>
      <c r="DG191" s="113">
        <v>189</v>
      </c>
    </row>
    <row r="192" spans="1:111" s="41" customFormat="1" ht="12" customHeight="1">
      <c r="A192" s="239"/>
      <c r="B192" s="231"/>
      <c r="C192" s="236"/>
      <c r="D192" s="231"/>
      <c r="E192" s="236"/>
      <c r="F192" s="236"/>
      <c r="G192" s="236"/>
      <c r="H192" s="236"/>
      <c r="I192" s="231"/>
      <c r="DE192" s="102"/>
      <c r="DF192" s="58" t="str">
        <f t="shared" si="2"/>
        <v/>
      </c>
      <c r="DG192" s="113">
        <v>190</v>
      </c>
    </row>
    <row r="193" spans="1:111" s="41" customFormat="1" ht="12" customHeight="1">
      <c r="A193" s="239"/>
      <c r="B193" s="231"/>
      <c r="C193" s="236"/>
      <c r="D193" s="231"/>
      <c r="E193" s="236"/>
      <c r="F193" s="236"/>
      <c r="G193" s="236"/>
      <c r="H193" s="236"/>
      <c r="I193" s="231"/>
      <c r="DE193" s="102"/>
      <c r="DF193" s="58" t="str">
        <f t="shared" si="2"/>
        <v/>
      </c>
      <c r="DG193" s="113">
        <v>191</v>
      </c>
    </row>
    <row r="194" spans="1:111" s="41" customFormat="1" ht="12" customHeight="1">
      <c r="A194" s="239"/>
      <c r="B194" s="231"/>
      <c r="C194" s="236"/>
      <c r="D194" s="231"/>
      <c r="E194" s="236"/>
      <c r="F194" s="236"/>
      <c r="G194" s="236"/>
      <c r="H194" s="236"/>
      <c r="I194" s="231"/>
      <c r="DE194" s="102"/>
      <c r="DF194" s="58" t="str">
        <f t="shared" si="2"/>
        <v/>
      </c>
      <c r="DG194" s="113">
        <v>192</v>
      </c>
    </row>
    <row r="195" spans="1:111" s="41" customFormat="1" ht="12" customHeight="1">
      <c r="A195" s="239"/>
      <c r="B195" s="231"/>
      <c r="C195" s="236"/>
      <c r="D195" s="231"/>
      <c r="E195" s="236"/>
      <c r="F195" s="236"/>
      <c r="G195" s="236"/>
      <c r="H195" s="236"/>
      <c r="I195" s="231"/>
      <c r="DE195" s="102"/>
      <c r="DF195" s="58" t="str">
        <f t="shared" si="2"/>
        <v/>
      </c>
      <c r="DG195" s="113">
        <v>193</v>
      </c>
    </row>
    <row r="196" spans="1:111" s="41" customFormat="1" ht="12" customHeight="1">
      <c r="A196" s="239"/>
      <c r="B196" s="231"/>
      <c r="C196" s="236"/>
      <c r="D196" s="231"/>
      <c r="E196" s="236"/>
      <c r="F196" s="236"/>
      <c r="G196" s="236"/>
      <c r="H196" s="236"/>
      <c r="I196" s="231"/>
      <c r="DE196" s="102"/>
      <c r="DF196" s="58" t="str">
        <f t="shared" si="2"/>
        <v/>
      </c>
      <c r="DG196" s="113">
        <v>194</v>
      </c>
    </row>
    <row r="197" spans="1:111" s="41" customFormat="1" ht="12" customHeight="1">
      <c r="A197" s="239"/>
      <c r="B197" s="231"/>
      <c r="C197" s="236"/>
      <c r="D197" s="231"/>
      <c r="E197" s="236"/>
      <c r="F197" s="236"/>
      <c r="G197" s="236"/>
      <c r="H197" s="236"/>
      <c r="I197" s="231"/>
      <c r="DE197" s="102"/>
      <c r="DF197" s="58" t="str">
        <f t="shared" si="2"/>
        <v/>
      </c>
      <c r="DG197" s="113">
        <v>195</v>
      </c>
    </row>
    <row r="198" spans="1:111" s="41" customFormat="1" ht="12" customHeight="1">
      <c r="A198" s="239"/>
      <c r="B198" s="231"/>
      <c r="C198" s="236"/>
      <c r="D198" s="231"/>
      <c r="E198" s="236"/>
      <c r="F198" s="236"/>
      <c r="G198" s="236"/>
      <c r="H198" s="236"/>
      <c r="I198" s="231"/>
      <c r="DE198" s="102"/>
      <c r="DF198" s="58" t="str">
        <f t="shared" si="2"/>
        <v/>
      </c>
      <c r="DG198" s="113">
        <v>196</v>
      </c>
    </row>
    <row r="199" spans="1:111" s="41" customFormat="1" ht="12" customHeight="1">
      <c r="A199" s="239"/>
      <c r="B199" s="231"/>
      <c r="C199" s="236"/>
      <c r="D199" s="231"/>
      <c r="E199" s="236"/>
      <c r="F199" s="236"/>
      <c r="G199" s="236"/>
      <c r="H199" s="236"/>
      <c r="I199" s="231"/>
      <c r="DE199" s="102"/>
      <c r="DF199" s="58" t="str">
        <f t="shared" ref="DF199:DF262" si="3">IF(COUNTA(A199:I199)&gt;0,DG199,"")</f>
        <v/>
      </c>
      <c r="DG199" s="113">
        <v>197</v>
      </c>
    </row>
    <row r="200" spans="1:111" s="41" customFormat="1" ht="12" customHeight="1">
      <c r="A200" s="239"/>
      <c r="B200" s="231"/>
      <c r="C200" s="236"/>
      <c r="D200" s="231"/>
      <c r="E200" s="236"/>
      <c r="F200" s="236"/>
      <c r="G200" s="236"/>
      <c r="H200" s="236"/>
      <c r="I200" s="231"/>
      <c r="DE200" s="102"/>
      <c r="DF200" s="58" t="str">
        <f t="shared" si="3"/>
        <v/>
      </c>
      <c r="DG200" s="113">
        <v>198</v>
      </c>
    </row>
    <row r="201" spans="1:111" s="41" customFormat="1" ht="12" customHeight="1">
      <c r="A201" s="239"/>
      <c r="B201" s="231"/>
      <c r="C201" s="236"/>
      <c r="D201" s="231"/>
      <c r="E201" s="236"/>
      <c r="F201" s="236"/>
      <c r="G201" s="236"/>
      <c r="H201" s="236"/>
      <c r="I201" s="231"/>
      <c r="DE201" s="102"/>
      <c r="DF201" s="58" t="str">
        <f t="shared" si="3"/>
        <v/>
      </c>
      <c r="DG201" s="113">
        <v>199</v>
      </c>
    </row>
    <row r="202" spans="1:111" s="41" customFormat="1" ht="12" customHeight="1">
      <c r="A202" s="239"/>
      <c r="B202" s="231"/>
      <c r="C202" s="236"/>
      <c r="D202" s="231"/>
      <c r="E202" s="236"/>
      <c r="F202" s="236"/>
      <c r="G202" s="236"/>
      <c r="H202" s="236"/>
      <c r="I202" s="231"/>
      <c r="DE202" s="102"/>
      <c r="DF202" s="58" t="str">
        <f t="shared" si="3"/>
        <v/>
      </c>
      <c r="DG202" s="113">
        <v>200</v>
      </c>
    </row>
    <row r="203" spans="1:111" s="41" customFormat="1" ht="12" customHeight="1">
      <c r="A203" s="239"/>
      <c r="B203" s="231"/>
      <c r="C203" s="236"/>
      <c r="D203" s="231"/>
      <c r="E203" s="236"/>
      <c r="F203" s="236"/>
      <c r="G203" s="236"/>
      <c r="H203" s="236"/>
      <c r="I203" s="231"/>
      <c r="DE203" s="102"/>
      <c r="DF203" s="58" t="str">
        <f t="shared" si="3"/>
        <v/>
      </c>
      <c r="DG203" s="113">
        <v>201</v>
      </c>
    </row>
    <row r="204" spans="1:111" s="41" customFormat="1" ht="12" customHeight="1">
      <c r="A204" s="239"/>
      <c r="B204" s="231"/>
      <c r="C204" s="236"/>
      <c r="D204" s="231"/>
      <c r="E204" s="236"/>
      <c r="F204" s="236"/>
      <c r="G204" s="236"/>
      <c r="H204" s="236"/>
      <c r="I204" s="231"/>
      <c r="DE204" s="102"/>
      <c r="DF204" s="58" t="str">
        <f t="shared" si="3"/>
        <v/>
      </c>
      <c r="DG204" s="113">
        <v>202</v>
      </c>
    </row>
    <row r="205" spans="1:111" s="41" customFormat="1" ht="12" customHeight="1">
      <c r="A205" s="239"/>
      <c r="B205" s="231"/>
      <c r="C205" s="236"/>
      <c r="D205" s="231"/>
      <c r="E205" s="236"/>
      <c r="F205" s="236"/>
      <c r="G205" s="236"/>
      <c r="H205" s="236"/>
      <c r="I205" s="231"/>
      <c r="DE205" s="102"/>
      <c r="DF205" s="58" t="str">
        <f t="shared" si="3"/>
        <v/>
      </c>
      <c r="DG205" s="113">
        <v>203</v>
      </c>
    </row>
    <row r="206" spans="1:111" s="41" customFormat="1" ht="12" customHeight="1">
      <c r="A206" s="239"/>
      <c r="B206" s="231"/>
      <c r="C206" s="236"/>
      <c r="D206" s="231"/>
      <c r="E206" s="236"/>
      <c r="F206" s="236"/>
      <c r="G206" s="236"/>
      <c r="H206" s="236"/>
      <c r="I206" s="231"/>
      <c r="DE206" s="102"/>
      <c r="DF206" s="58" t="str">
        <f t="shared" si="3"/>
        <v/>
      </c>
      <c r="DG206" s="113">
        <v>204</v>
      </c>
    </row>
    <row r="207" spans="1:111" s="41" customFormat="1" ht="12" customHeight="1">
      <c r="A207" s="239"/>
      <c r="B207" s="231"/>
      <c r="C207" s="236"/>
      <c r="D207" s="231"/>
      <c r="E207" s="236"/>
      <c r="F207" s="236"/>
      <c r="G207" s="236"/>
      <c r="H207" s="236"/>
      <c r="I207" s="231"/>
      <c r="DE207" s="102"/>
      <c r="DF207" s="58" t="str">
        <f t="shared" si="3"/>
        <v/>
      </c>
      <c r="DG207" s="113">
        <v>205</v>
      </c>
    </row>
    <row r="208" spans="1:111" s="41" customFormat="1" ht="12" customHeight="1">
      <c r="A208" s="239"/>
      <c r="B208" s="231"/>
      <c r="C208" s="236"/>
      <c r="D208" s="231"/>
      <c r="E208" s="236"/>
      <c r="F208" s="236"/>
      <c r="G208" s="236"/>
      <c r="H208" s="236"/>
      <c r="I208" s="231"/>
      <c r="DE208" s="102"/>
      <c r="DF208" s="58" t="str">
        <f t="shared" si="3"/>
        <v/>
      </c>
      <c r="DG208" s="113">
        <v>206</v>
      </c>
    </row>
    <row r="209" spans="1:111" s="41" customFormat="1" ht="12" customHeight="1">
      <c r="A209" s="239"/>
      <c r="B209" s="231"/>
      <c r="C209" s="236"/>
      <c r="D209" s="231"/>
      <c r="E209" s="236"/>
      <c r="F209" s="236"/>
      <c r="G209" s="236"/>
      <c r="H209" s="236"/>
      <c r="I209" s="231"/>
      <c r="DE209" s="102"/>
      <c r="DF209" s="58" t="str">
        <f t="shared" si="3"/>
        <v/>
      </c>
      <c r="DG209" s="113">
        <v>207</v>
      </c>
    </row>
    <row r="210" spans="1:111" s="41" customFormat="1" ht="12" customHeight="1">
      <c r="A210" s="239"/>
      <c r="B210" s="231"/>
      <c r="C210" s="236"/>
      <c r="D210" s="231"/>
      <c r="E210" s="236"/>
      <c r="F210" s="236"/>
      <c r="G210" s="236"/>
      <c r="H210" s="236"/>
      <c r="I210" s="231"/>
      <c r="DE210" s="102"/>
      <c r="DF210" s="58" t="str">
        <f t="shared" si="3"/>
        <v/>
      </c>
      <c r="DG210" s="113">
        <v>208</v>
      </c>
    </row>
    <row r="211" spans="1:111" s="41" customFormat="1" ht="12" customHeight="1">
      <c r="A211" s="239"/>
      <c r="B211" s="231"/>
      <c r="C211" s="236"/>
      <c r="D211" s="231"/>
      <c r="E211" s="236"/>
      <c r="F211" s="236"/>
      <c r="G211" s="236"/>
      <c r="H211" s="236"/>
      <c r="I211" s="231"/>
      <c r="DE211" s="102"/>
      <c r="DF211" s="58" t="str">
        <f t="shared" si="3"/>
        <v/>
      </c>
      <c r="DG211" s="113">
        <v>209</v>
      </c>
    </row>
    <row r="212" spans="1:111" s="41" customFormat="1" ht="12" customHeight="1">
      <c r="A212" s="239"/>
      <c r="B212" s="231"/>
      <c r="C212" s="236"/>
      <c r="D212" s="231"/>
      <c r="E212" s="236"/>
      <c r="F212" s="236"/>
      <c r="G212" s="236"/>
      <c r="H212" s="236"/>
      <c r="I212" s="231"/>
      <c r="DE212" s="102"/>
      <c r="DF212" s="58" t="str">
        <f t="shared" si="3"/>
        <v/>
      </c>
      <c r="DG212" s="113">
        <v>210</v>
      </c>
    </row>
    <row r="213" spans="1:111" s="41" customFormat="1" ht="12" customHeight="1">
      <c r="A213" s="239"/>
      <c r="B213" s="231"/>
      <c r="C213" s="236"/>
      <c r="D213" s="231"/>
      <c r="E213" s="236"/>
      <c r="F213" s="236"/>
      <c r="G213" s="236"/>
      <c r="H213" s="236"/>
      <c r="I213" s="231"/>
      <c r="DE213" s="102"/>
      <c r="DF213" s="58" t="str">
        <f t="shared" si="3"/>
        <v/>
      </c>
      <c r="DG213" s="113">
        <v>211</v>
      </c>
    </row>
    <row r="214" spans="1:111" s="41" customFormat="1" ht="12" customHeight="1">
      <c r="A214" s="239"/>
      <c r="B214" s="231"/>
      <c r="C214" s="236"/>
      <c r="D214" s="231"/>
      <c r="E214" s="236"/>
      <c r="F214" s="236"/>
      <c r="G214" s="236"/>
      <c r="H214" s="236"/>
      <c r="I214" s="231"/>
      <c r="DE214" s="102"/>
      <c r="DF214" s="58" t="str">
        <f t="shared" si="3"/>
        <v/>
      </c>
      <c r="DG214" s="113">
        <v>212</v>
      </c>
    </row>
    <row r="215" spans="1:111" s="41" customFormat="1" ht="12" customHeight="1">
      <c r="A215" s="239"/>
      <c r="B215" s="231"/>
      <c r="C215" s="236"/>
      <c r="D215" s="231"/>
      <c r="E215" s="236"/>
      <c r="F215" s="236"/>
      <c r="G215" s="236"/>
      <c r="H215" s="236"/>
      <c r="I215" s="231"/>
      <c r="DE215" s="102"/>
      <c r="DF215" s="58" t="str">
        <f t="shared" si="3"/>
        <v/>
      </c>
      <c r="DG215" s="113">
        <v>213</v>
      </c>
    </row>
    <row r="216" spans="1:111" s="41" customFormat="1" ht="12" customHeight="1">
      <c r="A216" s="239"/>
      <c r="B216" s="231"/>
      <c r="C216" s="236"/>
      <c r="D216" s="231"/>
      <c r="E216" s="236"/>
      <c r="F216" s="236"/>
      <c r="G216" s="236"/>
      <c r="H216" s="236"/>
      <c r="I216" s="231"/>
      <c r="DE216" s="102"/>
      <c r="DF216" s="58" t="str">
        <f t="shared" si="3"/>
        <v/>
      </c>
      <c r="DG216" s="113">
        <v>214</v>
      </c>
    </row>
    <row r="217" spans="1:111" s="41" customFormat="1" ht="12" customHeight="1">
      <c r="A217" s="239"/>
      <c r="B217" s="231"/>
      <c r="C217" s="236"/>
      <c r="D217" s="231"/>
      <c r="E217" s="236"/>
      <c r="F217" s="236"/>
      <c r="G217" s="236"/>
      <c r="H217" s="236"/>
      <c r="I217" s="231"/>
      <c r="DE217" s="102"/>
      <c r="DF217" s="58" t="str">
        <f t="shared" si="3"/>
        <v/>
      </c>
      <c r="DG217" s="113">
        <v>215</v>
      </c>
    </row>
    <row r="218" spans="1:111" s="41" customFormat="1" ht="12" customHeight="1">
      <c r="A218" s="239"/>
      <c r="B218" s="231"/>
      <c r="C218" s="236"/>
      <c r="D218" s="231"/>
      <c r="E218" s="236"/>
      <c r="F218" s="236"/>
      <c r="G218" s="236"/>
      <c r="H218" s="236"/>
      <c r="I218" s="231"/>
      <c r="DE218" s="102"/>
      <c r="DF218" s="58" t="str">
        <f t="shared" si="3"/>
        <v/>
      </c>
      <c r="DG218" s="113">
        <v>216</v>
      </c>
    </row>
    <row r="219" spans="1:111" s="41" customFormat="1" ht="12" customHeight="1">
      <c r="A219" s="239"/>
      <c r="B219" s="231"/>
      <c r="C219" s="236"/>
      <c r="D219" s="231"/>
      <c r="E219" s="236"/>
      <c r="F219" s="236"/>
      <c r="G219" s="236"/>
      <c r="H219" s="236"/>
      <c r="I219" s="231"/>
      <c r="DE219" s="102"/>
      <c r="DF219" s="58" t="str">
        <f t="shared" si="3"/>
        <v/>
      </c>
      <c r="DG219" s="113">
        <v>217</v>
      </c>
    </row>
    <row r="220" spans="1:111" s="41" customFormat="1" ht="12" customHeight="1">
      <c r="A220" s="239"/>
      <c r="B220" s="231"/>
      <c r="C220" s="236"/>
      <c r="D220" s="231"/>
      <c r="E220" s="236"/>
      <c r="F220" s="236"/>
      <c r="G220" s="236"/>
      <c r="H220" s="236"/>
      <c r="I220" s="231"/>
      <c r="DE220" s="102"/>
      <c r="DF220" s="58" t="str">
        <f t="shared" si="3"/>
        <v/>
      </c>
      <c r="DG220" s="113">
        <v>218</v>
      </c>
    </row>
    <row r="221" spans="1:111" s="41" customFormat="1" ht="12" customHeight="1">
      <c r="A221" s="239"/>
      <c r="B221" s="231"/>
      <c r="C221" s="236"/>
      <c r="D221" s="231"/>
      <c r="E221" s="236"/>
      <c r="F221" s="236"/>
      <c r="G221" s="236"/>
      <c r="H221" s="236"/>
      <c r="I221" s="231"/>
      <c r="DE221" s="102"/>
      <c r="DF221" s="58" t="str">
        <f t="shared" si="3"/>
        <v/>
      </c>
      <c r="DG221" s="113">
        <v>219</v>
      </c>
    </row>
    <row r="222" spans="1:111" s="41" customFormat="1" ht="12" customHeight="1">
      <c r="A222" s="239"/>
      <c r="B222" s="231"/>
      <c r="C222" s="236"/>
      <c r="D222" s="231"/>
      <c r="E222" s="236"/>
      <c r="F222" s="236"/>
      <c r="G222" s="236"/>
      <c r="H222" s="236"/>
      <c r="I222" s="231"/>
      <c r="DE222" s="102"/>
      <c r="DF222" s="58" t="str">
        <f t="shared" si="3"/>
        <v/>
      </c>
      <c r="DG222" s="113">
        <v>220</v>
      </c>
    </row>
    <row r="223" spans="1:111" s="41" customFormat="1" ht="12" customHeight="1">
      <c r="A223" s="239"/>
      <c r="B223" s="231"/>
      <c r="C223" s="236"/>
      <c r="D223" s="231"/>
      <c r="E223" s="236"/>
      <c r="F223" s="236"/>
      <c r="G223" s="236"/>
      <c r="H223" s="236"/>
      <c r="I223" s="231"/>
      <c r="DE223" s="102"/>
      <c r="DF223" s="58" t="str">
        <f t="shared" si="3"/>
        <v/>
      </c>
      <c r="DG223" s="113">
        <v>221</v>
      </c>
    </row>
    <row r="224" spans="1:111" s="41" customFormat="1" ht="12" customHeight="1">
      <c r="A224" s="239"/>
      <c r="B224" s="231"/>
      <c r="C224" s="236"/>
      <c r="D224" s="231"/>
      <c r="E224" s="236"/>
      <c r="F224" s="236"/>
      <c r="G224" s="236"/>
      <c r="H224" s="236"/>
      <c r="I224" s="231"/>
      <c r="DE224" s="102"/>
      <c r="DF224" s="58" t="str">
        <f t="shared" si="3"/>
        <v/>
      </c>
      <c r="DG224" s="113">
        <v>222</v>
      </c>
    </row>
    <row r="225" spans="1:111" s="41" customFormat="1" ht="12" customHeight="1">
      <c r="A225" s="239"/>
      <c r="B225" s="231"/>
      <c r="C225" s="236"/>
      <c r="D225" s="231"/>
      <c r="E225" s="236"/>
      <c r="F225" s="236"/>
      <c r="G225" s="236"/>
      <c r="H225" s="236"/>
      <c r="I225" s="231"/>
      <c r="DE225" s="102"/>
      <c r="DF225" s="58" t="str">
        <f t="shared" si="3"/>
        <v/>
      </c>
      <c r="DG225" s="113">
        <v>223</v>
      </c>
    </row>
    <row r="226" spans="1:111" s="41" customFormat="1" ht="12" customHeight="1">
      <c r="A226" s="239"/>
      <c r="B226" s="231"/>
      <c r="C226" s="236"/>
      <c r="D226" s="231"/>
      <c r="E226" s="236"/>
      <c r="F226" s="236"/>
      <c r="G226" s="236"/>
      <c r="H226" s="236"/>
      <c r="I226" s="231"/>
      <c r="DE226" s="102"/>
      <c r="DF226" s="58" t="str">
        <f t="shared" si="3"/>
        <v/>
      </c>
      <c r="DG226" s="113">
        <v>224</v>
      </c>
    </row>
    <row r="227" spans="1:111" s="41" customFormat="1" ht="12" customHeight="1">
      <c r="A227" s="239"/>
      <c r="B227" s="231"/>
      <c r="C227" s="236"/>
      <c r="D227" s="231"/>
      <c r="E227" s="236"/>
      <c r="F227" s="236"/>
      <c r="G227" s="236"/>
      <c r="H227" s="236"/>
      <c r="I227" s="231"/>
      <c r="DE227" s="102"/>
      <c r="DF227" s="58" t="str">
        <f t="shared" si="3"/>
        <v/>
      </c>
      <c r="DG227" s="113">
        <v>225</v>
      </c>
    </row>
    <row r="228" spans="1:111" s="41" customFormat="1" ht="12" customHeight="1">
      <c r="A228" s="239"/>
      <c r="B228" s="231"/>
      <c r="C228" s="236"/>
      <c r="D228" s="231"/>
      <c r="E228" s="236"/>
      <c r="F228" s="236"/>
      <c r="G228" s="236"/>
      <c r="H228" s="236"/>
      <c r="I228" s="231"/>
      <c r="DE228" s="102"/>
      <c r="DF228" s="58" t="str">
        <f t="shared" si="3"/>
        <v/>
      </c>
      <c r="DG228" s="113">
        <v>226</v>
      </c>
    </row>
    <row r="229" spans="1:111" s="41" customFormat="1" ht="12" customHeight="1">
      <c r="A229" s="239"/>
      <c r="B229" s="231"/>
      <c r="C229" s="236"/>
      <c r="D229" s="231"/>
      <c r="E229" s="236"/>
      <c r="F229" s="236"/>
      <c r="G229" s="236"/>
      <c r="H229" s="236"/>
      <c r="I229" s="231"/>
      <c r="DE229" s="102"/>
      <c r="DF229" s="58" t="str">
        <f t="shared" si="3"/>
        <v/>
      </c>
      <c r="DG229" s="113">
        <v>227</v>
      </c>
    </row>
    <row r="230" spans="1:111" s="41" customFormat="1" ht="12" customHeight="1">
      <c r="A230" s="239"/>
      <c r="B230" s="231"/>
      <c r="C230" s="236"/>
      <c r="D230" s="231"/>
      <c r="E230" s="236"/>
      <c r="F230" s="236"/>
      <c r="G230" s="236"/>
      <c r="H230" s="236"/>
      <c r="I230" s="231"/>
      <c r="DE230" s="102"/>
      <c r="DF230" s="58" t="str">
        <f t="shared" si="3"/>
        <v/>
      </c>
      <c r="DG230" s="113">
        <v>228</v>
      </c>
    </row>
    <row r="231" spans="1:111" s="41" customFormat="1" ht="12" customHeight="1">
      <c r="A231" s="239"/>
      <c r="B231" s="231"/>
      <c r="C231" s="236"/>
      <c r="D231" s="231"/>
      <c r="E231" s="236"/>
      <c r="F231" s="236"/>
      <c r="G231" s="236"/>
      <c r="H231" s="236"/>
      <c r="I231" s="231"/>
      <c r="DE231" s="102"/>
      <c r="DF231" s="58" t="str">
        <f t="shared" si="3"/>
        <v/>
      </c>
      <c r="DG231" s="113">
        <v>229</v>
      </c>
    </row>
    <row r="232" spans="1:111" s="41" customFormat="1" ht="12" customHeight="1">
      <c r="A232" s="239"/>
      <c r="B232" s="231"/>
      <c r="C232" s="236"/>
      <c r="D232" s="231"/>
      <c r="E232" s="236"/>
      <c r="F232" s="236"/>
      <c r="G232" s="236"/>
      <c r="H232" s="236"/>
      <c r="I232" s="231"/>
      <c r="DE232" s="102"/>
      <c r="DF232" s="58" t="str">
        <f t="shared" si="3"/>
        <v/>
      </c>
      <c r="DG232" s="113">
        <v>230</v>
      </c>
    </row>
    <row r="233" spans="1:111" s="41" customFormat="1" ht="12" customHeight="1">
      <c r="A233" s="239"/>
      <c r="B233" s="231"/>
      <c r="C233" s="236"/>
      <c r="D233" s="231"/>
      <c r="E233" s="236"/>
      <c r="F233" s="236"/>
      <c r="G233" s="236"/>
      <c r="H233" s="236"/>
      <c r="I233" s="231"/>
      <c r="DE233" s="102"/>
      <c r="DF233" s="58" t="str">
        <f t="shared" si="3"/>
        <v/>
      </c>
      <c r="DG233" s="113">
        <v>231</v>
      </c>
    </row>
    <row r="234" spans="1:111" s="41" customFormat="1" ht="12" customHeight="1">
      <c r="A234" s="239"/>
      <c r="B234" s="231"/>
      <c r="C234" s="236"/>
      <c r="D234" s="231"/>
      <c r="E234" s="236"/>
      <c r="F234" s="236"/>
      <c r="G234" s="236"/>
      <c r="H234" s="236"/>
      <c r="I234" s="231"/>
      <c r="DE234" s="102"/>
      <c r="DF234" s="58" t="str">
        <f t="shared" si="3"/>
        <v/>
      </c>
      <c r="DG234" s="113">
        <v>232</v>
      </c>
    </row>
    <row r="235" spans="1:111" s="41" customFormat="1" ht="12" customHeight="1">
      <c r="A235" s="239"/>
      <c r="B235" s="231"/>
      <c r="C235" s="236"/>
      <c r="D235" s="231"/>
      <c r="E235" s="236"/>
      <c r="F235" s="236"/>
      <c r="G235" s="236"/>
      <c r="H235" s="236"/>
      <c r="I235" s="231"/>
      <c r="DE235" s="102"/>
      <c r="DF235" s="58" t="str">
        <f t="shared" si="3"/>
        <v/>
      </c>
      <c r="DG235" s="113">
        <v>233</v>
      </c>
    </row>
    <row r="236" spans="1:111" s="41" customFormat="1" ht="12" customHeight="1">
      <c r="A236" s="239"/>
      <c r="B236" s="231"/>
      <c r="C236" s="236"/>
      <c r="D236" s="231"/>
      <c r="E236" s="236"/>
      <c r="F236" s="236"/>
      <c r="G236" s="236"/>
      <c r="H236" s="236"/>
      <c r="I236" s="231"/>
      <c r="DE236" s="102"/>
      <c r="DF236" s="58" t="str">
        <f t="shared" si="3"/>
        <v/>
      </c>
      <c r="DG236" s="113">
        <v>234</v>
      </c>
    </row>
    <row r="237" spans="1:111" s="41" customFormat="1" ht="12" customHeight="1">
      <c r="A237" s="239"/>
      <c r="B237" s="231"/>
      <c r="C237" s="236"/>
      <c r="D237" s="231"/>
      <c r="E237" s="236"/>
      <c r="F237" s="236"/>
      <c r="G237" s="236"/>
      <c r="H237" s="236"/>
      <c r="I237" s="231"/>
      <c r="DE237" s="102"/>
      <c r="DF237" s="58" t="str">
        <f t="shared" si="3"/>
        <v/>
      </c>
      <c r="DG237" s="113">
        <v>235</v>
      </c>
    </row>
    <row r="238" spans="1:111" s="41" customFormat="1" ht="12" customHeight="1">
      <c r="A238" s="239"/>
      <c r="B238" s="231"/>
      <c r="C238" s="236"/>
      <c r="D238" s="231"/>
      <c r="E238" s="236"/>
      <c r="F238" s="236"/>
      <c r="G238" s="236"/>
      <c r="H238" s="236"/>
      <c r="I238" s="231"/>
      <c r="DE238" s="102"/>
      <c r="DF238" s="58" t="str">
        <f t="shared" si="3"/>
        <v/>
      </c>
      <c r="DG238" s="113">
        <v>236</v>
      </c>
    </row>
    <row r="239" spans="1:111" s="41" customFormat="1" ht="12" customHeight="1">
      <c r="A239" s="239"/>
      <c r="B239" s="231"/>
      <c r="C239" s="236"/>
      <c r="D239" s="231"/>
      <c r="E239" s="236"/>
      <c r="F239" s="236"/>
      <c r="G239" s="236"/>
      <c r="H239" s="236"/>
      <c r="I239" s="231"/>
      <c r="DE239" s="102"/>
      <c r="DF239" s="58" t="str">
        <f t="shared" si="3"/>
        <v/>
      </c>
      <c r="DG239" s="113">
        <v>237</v>
      </c>
    </row>
    <row r="240" spans="1:111" s="41" customFormat="1" ht="12" customHeight="1">
      <c r="A240" s="239"/>
      <c r="B240" s="231"/>
      <c r="C240" s="236"/>
      <c r="D240" s="231"/>
      <c r="E240" s="236"/>
      <c r="F240" s="236"/>
      <c r="G240" s="236"/>
      <c r="H240" s="236"/>
      <c r="I240" s="231"/>
      <c r="DE240" s="102"/>
      <c r="DF240" s="58" t="str">
        <f t="shared" si="3"/>
        <v/>
      </c>
      <c r="DG240" s="113">
        <v>238</v>
      </c>
    </row>
    <row r="241" spans="1:111" s="41" customFormat="1" ht="12" customHeight="1">
      <c r="A241" s="239"/>
      <c r="B241" s="231"/>
      <c r="C241" s="236"/>
      <c r="D241" s="231"/>
      <c r="E241" s="236"/>
      <c r="F241" s="236"/>
      <c r="G241" s="236"/>
      <c r="H241" s="236"/>
      <c r="I241" s="231"/>
      <c r="DE241" s="102"/>
      <c r="DF241" s="58" t="str">
        <f t="shared" si="3"/>
        <v/>
      </c>
      <c r="DG241" s="113">
        <v>239</v>
      </c>
    </row>
    <row r="242" spans="1:111" s="41" customFormat="1" ht="12" customHeight="1">
      <c r="A242" s="239"/>
      <c r="B242" s="231"/>
      <c r="C242" s="236"/>
      <c r="D242" s="231"/>
      <c r="E242" s="236"/>
      <c r="F242" s="236"/>
      <c r="G242" s="236"/>
      <c r="H242" s="236"/>
      <c r="I242" s="231"/>
      <c r="DE242" s="102"/>
      <c r="DF242" s="58" t="str">
        <f t="shared" si="3"/>
        <v/>
      </c>
      <c r="DG242" s="113">
        <v>240</v>
      </c>
    </row>
    <row r="243" spans="1:111" s="41" customFormat="1" ht="12" customHeight="1">
      <c r="A243" s="239"/>
      <c r="B243" s="231"/>
      <c r="C243" s="236"/>
      <c r="D243" s="231"/>
      <c r="E243" s="236"/>
      <c r="F243" s="236"/>
      <c r="G243" s="236"/>
      <c r="H243" s="236"/>
      <c r="I243" s="231"/>
      <c r="DE243" s="102"/>
      <c r="DF243" s="58" t="str">
        <f t="shared" si="3"/>
        <v/>
      </c>
      <c r="DG243" s="113">
        <v>241</v>
      </c>
    </row>
    <row r="244" spans="1:111" s="41" customFormat="1" ht="12" customHeight="1">
      <c r="A244" s="239"/>
      <c r="B244" s="231"/>
      <c r="C244" s="236"/>
      <c r="D244" s="231"/>
      <c r="E244" s="236"/>
      <c r="F244" s="236"/>
      <c r="G244" s="236"/>
      <c r="H244" s="236"/>
      <c r="I244" s="231"/>
      <c r="DE244" s="102"/>
      <c r="DF244" s="58" t="str">
        <f t="shared" si="3"/>
        <v/>
      </c>
      <c r="DG244" s="113">
        <v>242</v>
      </c>
    </row>
    <row r="245" spans="1:111" s="41" customFormat="1" ht="12" customHeight="1">
      <c r="A245" s="239"/>
      <c r="B245" s="231"/>
      <c r="C245" s="236"/>
      <c r="D245" s="231"/>
      <c r="E245" s="236"/>
      <c r="F245" s="236"/>
      <c r="G245" s="236"/>
      <c r="H245" s="236"/>
      <c r="I245" s="231"/>
      <c r="DE245" s="102"/>
      <c r="DF245" s="58" t="str">
        <f t="shared" si="3"/>
        <v/>
      </c>
      <c r="DG245" s="113">
        <v>243</v>
      </c>
    </row>
    <row r="246" spans="1:111" s="41" customFormat="1" ht="12" customHeight="1">
      <c r="A246" s="239"/>
      <c r="B246" s="231"/>
      <c r="C246" s="236"/>
      <c r="D246" s="231"/>
      <c r="E246" s="236"/>
      <c r="F246" s="236"/>
      <c r="G246" s="236"/>
      <c r="H246" s="236"/>
      <c r="I246" s="231"/>
      <c r="DE246" s="102"/>
      <c r="DF246" s="58" t="str">
        <f t="shared" si="3"/>
        <v/>
      </c>
      <c r="DG246" s="113">
        <v>244</v>
      </c>
    </row>
    <row r="247" spans="1:111" s="41" customFormat="1" ht="12" customHeight="1">
      <c r="A247" s="239"/>
      <c r="B247" s="231"/>
      <c r="C247" s="236"/>
      <c r="D247" s="231"/>
      <c r="E247" s="236"/>
      <c r="F247" s="236"/>
      <c r="G247" s="236"/>
      <c r="H247" s="236"/>
      <c r="I247" s="231"/>
      <c r="DE247" s="102"/>
      <c r="DF247" s="58" t="str">
        <f t="shared" si="3"/>
        <v/>
      </c>
      <c r="DG247" s="113">
        <v>245</v>
      </c>
    </row>
    <row r="248" spans="1:111" s="41" customFormat="1" ht="12" customHeight="1">
      <c r="A248" s="239"/>
      <c r="B248" s="231"/>
      <c r="C248" s="236"/>
      <c r="D248" s="231"/>
      <c r="E248" s="236"/>
      <c r="F248" s="236"/>
      <c r="G248" s="236"/>
      <c r="H248" s="236"/>
      <c r="I248" s="231"/>
      <c r="DE248" s="102"/>
      <c r="DF248" s="58" t="str">
        <f t="shared" si="3"/>
        <v/>
      </c>
      <c r="DG248" s="113">
        <v>246</v>
      </c>
    </row>
    <row r="249" spans="1:111" s="41" customFormat="1" ht="12" customHeight="1">
      <c r="A249" s="239"/>
      <c r="B249" s="231"/>
      <c r="C249" s="236"/>
      <c r="D249" s="231"/>
      <c r="E249" s="236"/>
      <c r="F249" s="236"/>
      <c r="G249" s="236"/>
      <c r="H249" s="236"/>
      <c r="I249" s="231"/>
      <c r="DE249" s="102"/>
      <c r="DF249" s="58" t="str">
        <f t="shared" si="3"/>
        <v/>
      </c>
      <c r="DG249" s="113">
        <v>247</v>
      </c>
    </row>
    <row r="250" spans="1:111" s="41" customFormat="1" ht="12" customHeight="1">
      <c r="A250" s="239"/>
      <c r="B250" s="231"/>
      <c r="C250" s="236"/>
      <c r="D250" s="231"/>
      <c r="E250" s="236"/>
      <c r="F250" s="236"/>
      <c r="G250" s="236"/>
      <c r="H250" s="236"/>
      <c r="I250" s="231"/>
      <c r="DE250" s="102"/>
      <c r="DF250" s="58" t="str">
        <f t="shared" si="3"/>
        <v/>
      </c>
      <c r="DG250" s="113">
        <v>248</v>
      </c>
    </row>
    <row r="251" spans="1:111" s="41" customFormat="1" ht="12" customHeight="1">
      <c r="A251" s="239"/>
      <c r="B251" s="231"/>
      <c r="C251" s="236"/>
      <c r="D251" s="231"/>
      <c r="E251" s="236"/>
      <c r="F251" s="236"/>
      <c r="G251" s="236"/>
      <c r="H251" s="236"/>
      <c r="I251" s="231"/>
      <c r="DE251" s="102"/>
      <c r="DF251" s="58" t="str">
        <f t="shared" si="3"/>
        <v/>
      </c>
      <c r="DG251" s="113">
        <v>249</v>
      </c>
    </row>
    <row r="252" spans="1:111" s="41" customFormat="1" ht="12" customHeight="1">
      <c r="A252" s="239"/>
      <c r="B252" s="231"/>
      <c r="C252" s="236"/>
      <c r="D252" s="231"/>
      <c r="E252" s="236"/>
      <c r="F252" s="236"/>
      <c r="G252" s="236"/>
      <c r="H252" s="236"/>
      <c r="I252" s="231"/>
      <c r="DE252" s="102"/>
      <c r="DF252" s="58" t="str">
        <f t="shared" si="3"/>
        <v/>
      </c>
      <c r="DG252" s="113">
        <v>250</v>
      </c>
    </row>
    <row r="253" spans="1:111" s="41" customFormat="1" ht="12" customHeight="1">
      <c r="A253" s="239"/>
      <c r="B253" s="231"/>
      <c r="C253" s="236"/>
      <c r="D253" s="231"/>
      <c r="E253" s="236"/>
      <c r="F253" s="236"/>
      <c r="G253" s="236"/>
      <c r="H253" s="236"/>
      <c r="I253" s="231"/>
      <c r="DE253" s="102"/>
      <c r="DF253" s="58" t="str">
        <f t="shared" si="3"/>
        <v/>
      </c>
      <c r="DG253" s="113">
        <v>251</v>
      </c>
    </row>
    <row r="254" spans="1:111" s="41" customFormat="1" ht="12" customHeight="1">
      <c r="A254" s="239"/>
      <c r="B254" s="231"/>
      <c r="C254" s="236"/>
      <c r="D254" s="231"/>
      <c r="E254" s="236"/>
      <c r="F254" s="236"/>
      <c r="G254" s="236"/>
      <c r="H254" s="236"/>
      <c r="I254" s="231"/>
      <c r="DE254" s="102"/>
      <c r="DF254" s="58" t="str">
        <f t="shared" si="3"/>
        <v/>
      </c>
      <c r="DG254" s="113">
        <v>252</v>
      </c>
    </row>
    <row r="255" spans="1:111" s="41" customFormat="1" ht="12" customHeight="1">
      <c r="A255" s="239"/>
      <c r="B255" s="231"/>
      <c r="C255" s="236"/>
      <c r="D255" s="231"/>
      <c r="E255" s="236"/>
      <c r="F255" s="236"/>
      <c r="G255" s="236"/>
      <c r="H255" s="236"/>
      <c r="I255" s="231"/>
      <c r="DE255" s="102"/>
      <c r="DF255" s="58" t="str">
        <f t="shared" si="3"/>
        <v/>
      </c>
      <c r="DG255" s="113">
        <v>253</v>
      </c>
    </row>
    <row r="256" spans="1:111" s="41" customFormat="1" ht="12" customHeight="1">
      <c r="A256" s="239"/>
      <c r="B256" s="231"/>
      <c r="C256" s="236"/>
      <c r="D256" s="231"/>
      <c r="E256" s="236"/>
      <c r="F256" s="236"/>
      <c r="G256" s="236"/>
      <c r="H256" s="236"/>
      <c r="I256" s="231"/>
      <c r="DE256" s="102"/>
      <c r="DF256" s="58" t="str">
        <f t="shared" si="3"/>
        <v/>
      </c>
      <c r="DG256" s="113">
        <v>254</v>
      </c>
    </row>
    <row r="257" spans="1:111" s="41" customFormat="1" ht="12" customHeight="1">
      <c r="A257" s="239"/>
      <c r="B257" s="231"/>
      <c r="C257" s="236"/>
      <c r="D257" s="231"/>
      <c r="E257" s="236"/>
      <c r="F257" s="236"/>
      <c r="G257" s="236"/>
      <c r="H257" s="236"/>
      <c r="I257" s="231"/>
      <c r="DE257" s="102"/>
      <c r="DF257" s="58" t="str">
        <f t="shared" si="3"/>
        <v/>
      </c>
      <c r="DG257" s="113">
        <v>255</v>
      </c>
    </row>
    <row r="258" spans="1:111" s="41" customFormat="1" ht="12" customHeight="1">
      <c r="A258" s="239"/>
      <c r="B258" s="231"/>
      <c r="C258" s="236"/>
      <c r="D258" s="231"/>
      <c r="E258" s="236"/>
      <c r="F258" s="236"/>
      <c r="G258" s="236"/>
      <c r="H258" s="236"/>
      <c r="I258" s="231"/>
      <c r="DE258" s="102"/>
      <c r="DF258" s="58" t="str">
        <f t="shared" si="3"/>
        <v/>
      </c>
      <c r="DG258" s="113">
        <v>256</v>
      </c>
    </row>
    <row r="259" spans="1:111" s="41" customFormat="1" ht="12" customHeight="1">
      <c r="A259" s="239"/>
      <c r="B259" s="231"/>
      <c r="C259" s="236"/>
      <c r="D259" s="231"/>
      <c r="E259" s="236"/>
      <c r="F259" s="236"/>
      <c r="G259" s="236"/>
      <c r="H259" s="236"/>
      <c r="I259" s="231"/>
      <c r="DE259" s="102"/>
      <c r="DF259" s="58" t="str">
        <f t="shared" si="3"/>
        <v/>
      </c>
      <c r="DG259" s="113">
        <v>257</v>
      </c>
    </row>
    <row r="260" spans="1:111" s="41" customFormat="1" ht="12" customHeight="1">
      <c r="A260" s="239"/>
      <c r="B260" s="231"/>
      <c r="C260" s="236"/>
      <c r="D260" s="231"/>
      <c r="E260" s="236"/>
      <c r="F260" s="236"/>
      <c r="G260" s="236"/>
      <c r="H260" s="236"/>
      <c r="I260" s="231"/>
      <c r="DE260" s="102"/>
      <c r="DF260" s="58" t="str">
        <f t="shared" si="3"/>
        <v/>
      </c>
      <c r="DG260" s="113">
        <v>258</v>
      </c>
    </row>
    <row r="261" spans="1:111" s="41" customFormat="1" ht="12" customHeight="1">
      <c r="A261" s="239"/>
      <c r="B261" s="231"/>
      <c r="C261" s="236"/>
      <c r="D261" s="231"/>
      <c r="E261" s="236"/>
      <c r="F261" s="236"/>
      <c r="G261" s="236"/>
      <c r="H261" s="236"/>
      <c r="I261" s="231"/>
      <c r="DE261" s="102"/>
      <c r="DF261" s="58" t="str">
        <f t="shared" si="3"/>
        <v/>
      </c>
      <c r="DG261" s="113">
        <v>259</v>
      </c>
    </row>
    <row r="262" spans="1:111" s="41" customFormat="1" ht="12" customHeight="1">
      <c r="A262" s="239"/>
      <c r="B262" s="231"/>
      <c r="C262" s="236"/>
      <c r="D262" s="231"/>
      <c r="E262" s="236"/>
      <c r="F262" s="236"/>
      <c r="G262" s="236"/>
      <c r="H262" s="236"/>
      <c r="I262" s="231"/>
      <c r="DE262" s="102"/>
      <c r="DF262" s="58" t="str">
        <f t="shared" si="3"/>
        <v/>
      </c>
      <c r="DG262" s="113">
        <v>260</v>
      </c>
    </row>
    <row r="263" spans="1:111" s="41" customFormat="1" ht="12" customHeight="1">
      <c r="A263" s="239"/>
      <c r="B263" s="231"/>
      <c r="C263" s="236"/>
      <c r="D263" s="231"/>
      <c r="E263" s="236"/>
      <c r="F263" s="236"/>
      <c r="G263" s="236"/>
      <c r="H263" s="236"/>
      <c r="I263" s="231"/>
      <c r="DE263" s="102"/>
      <c r="DF263" s="58" t="str">
        <f t="shared" ref="DF263:DF326" si="4">IF(COUNTA(A263:I263)&gt;0,DG263,"")</f>
        <v/>
      </c>
      <c r="DG263" s="113">
        <v>261</v>
      </c>
    </row>
    <row r="264" spans="1:111" s="41" customFormat="1" ht="12" customHeight="1">
      <c r="A264" s="239"/>
      <c r="B264" s="231"/>
      <c r="C264" s="236"/>
      <c r="D264" s="231"/>
      <c r="E264" s="236"/>
      <c r="F264" s="236"/>
      <c r="G264" s="236"/>
      <c r="H264" s="236"/>
      <c r="I264" s="231"/>
      <c r="DE264" s="102"/>
      <c r="DF264" s="58" t="str">
        <f t="shared" si="4"/>
        <v/>
      </c>
      <c r="DG264" s="113">
        <v>262</v>
      </c>
    </row>
    <row r="265" spans="1:111" s="41" customFormat="1" ht="12" customHeight="1">
      <c r="A265" s="239"/>
      <c r="B265" s="231"/>
      <c r="C265" s="236"/>
      <c r="D265" s="231"/>
      <c r="E265" s="236"/>
      <c r="F265" s="236"/>
      <c r="G265" s="236"/>
      <c r="H265" s="236"/>
      <c r="I265" s="231"/>
      <c r="DE265" s="102"/>
      <c r="DF265" s="58" t="str">
        <f t="shared" si="4"/>
        <v/>
      </c>
      <c r="DG265" s="113">
        <v>263</v>
      </c>
    </row>
    <row r="266" spans="1:111" s="41" customFormat="1" ht="12" customHeight="1">
      <c r="A266" s="239"/>
      <c r="B266" s="231"/>
      <c r="C266" s="236"/>
      <c r="D266" s="231"/>
      <c r="E266" s="236"/>
      <c r="F266" s="236"/>
      <c r="G266" s="236"/>
      <c r="H266" s="236"/>
      <c r="I266" s="231"/>
      <c r="DE266" s="102"/>
      <c r="DF266" s="58" t="str">
        <f t="shared" si="4"/>
        <v/>
      </c>
      <c r="DG266" s="113">
        <v>264</v>
      </c>
    </row>
    <row r="267" spans="1:111" s="41" customFormat="1" ht="12" customHeight="1">
      <c r="A267" s="239"/>
      <c r="B267" s="231"/>
      <c r="C267" s="236"/>
      <c r="D267" s="231"/>
      <c r="E267" s="236"/>
      <c r="F267" s="236"/>
      <c r="G267" s="236"/>
      <c r="H267" s="236"/>
      <c r="I267" s="231"/>
      <c r="DE267" s="102"/>
      <c r="DF267" s="58" t="str">
        <f t="shared" si="4"/>
        <v/>
      </c>
      <c r="DG267" s="113">
        <v>265</v>
      </c>
    </row>
    <row r="268" spans="1:111" s="41" customFormat="1" ht="12" customHeight="1">
      <c r="A268" s="239"/>
      <c r="B268" s="231"/>
      <c r="C268" s="236"/>
      <c r="D268" s="231"/>
      <c r="E268" s="236"/>
      <c r="F268" s="236"/>
      <c r="G268" s="236"/>
      <c r="H268" s="236"/>
      <c r="I268" s="231"/>
      <c r="DE268" s="102"/>
      <c r="DF268" s="58" t="str">
        <f t="shared" si="4"/>
        <v/>
      </c>
      <c r="DG268" s="113">
        <v>266</v>
      </c>
    </row>
    <row r="269" spans="1:111" s="41" customFormat="1" ht="12" customHeight="1">
      <c r="A269" s="239"/>
      <c r="B269" s="231"/>
      <c r="C269" s="236"/>
      <c r="D269" s="231"/>
      <c r="E269" s="236"/>
      <c r="F269" s="236"/>
      <c r="G269" s="236"/>
      <c r="H269" s="236"/>
      <c r="I269" s="231"/>
      <c r="DE269" s="102"/>
      <c r="DF269" s="58" t="str">
        <f t="shared" si="4"/>
        <v/>
      </c>
      <c r="DG269" s="113">
        <v>267</v>
      </c>
    </row>
    <row r="270" spans="1:111" s="41" customFormat="1" ht="12" customHeight="1">
      <c r="A270" s="239"/>
      <c r="B270" s="231"/>
      <c r="C270" s="236"/>
      <c r="D270" s="231"/>
      <c r="E270" s="236"/>
      <c r="F270" s="236"/>
      <c r="G270" s="236"/>
      <c r="H270" s="236"/>
      <c r="I270" s="231"/>
      <c r="DE270" s="102"/>
      <c r="DF270" s="58" t="str">
        <f t="shared" si="4"/>
        <v/>
      </c>
      <c r="DG270" s="113">
        <v>268</v>
      </c>
    </row>
    <row r="271" spans="1:111" s="41" customFormat="1" ht="12" customHeight="1">
      <c r="A271" s="239"/>
      <c r="B271" s="231"/>
      <c r="C271" s="236"/>
      <c r="D271" s="231"/>
      <c r="E271" s="236"/>
      <c r="F271" s="236"/>
      <c r="G271" s="236"/>
      <c r="H271" s="236"/>
      <c r="I271" s="231"/>
      <c r="DE271" s="102"/>
      <c r="DF271" s="58" t="str">
        <f t="shared" si="4"/>
        <v/>
      </c>
      <c r="DG271" s="113">
        <v>269</v>
      </c>
    </row>
    <row r="272" spans="1:111" s="41" customFormat="1" ht="12" customHeight="1">
      <c r="A272" s="239"/>
      <c r="B272" s="231"/>
      <c r="C272" s="236"/>
      <c r="D272" s="231"/>
      <c r="E272" s="236"/>
      <c r="F272" s="236"/>
      <c r="G272" s="236"/>
      <c r="H272" s="236"/>
      <c r="I272" s="231"/>
      <c r="DE272" s="102"/>
      <c r="DF272" s="58" t="str">
        <f t="shared" si="4"/>
        <v/>
      </c>
      <c r="DG272" s="113">
        <v>270</v>
      </c>
    </row>
    <row r="273" spans="1:111" s="41" customFormat="1" ht="12" customHeight="1">
      <c r="A273" s="239"/>
      <c r="B273" s="231"/>
      <c r="C273" s="236"/>
      <c r="D273" s="231"/>
      <c r="E273" s="236"/>
      <c r="F273" s="236"/>
      <c r="G273" s="236"/>
      <c r="H273" s="236"/>
      <c r="I273" s="231"/>
      <c r="DE273" s="102"/>
      <c r="DF273" s="58" t="str">
        <f t="shared" si="4"/>
        <v/>
      </c>
      <c r="DG273" s="113">
        <v>271</v>
      </c>
    </row>
    <row r="274" spans="1:111" s="41" customFormat="1" ht="12" customHeight="1">
      <c r="A274" s="239"/>
      <c r="B274" s="231"/>
      <c r="C274" s="236"/>
      <c r="D274" s="231"/>
      <c r="E274" s="236"/>
      <c r="F274" s="236"/>
      <c r="G274" s="236"/>
      <c r="H274" s="236"/>
      <c r="I274" s="231"/>
      <c r="DE274" s="102"/>
      <c r="DF274" s="58" t="str">
        <f t="shared" si="4"/>
        <v/>
      </c>
      <c r="DG274" s="113">
        <v>272</v>
      </c>
    </row>
    <row r="275" spans="1:111" s="41" customFormat="1" ht="12" customHeight="1">
      <c r="A275" s="239"/>
      <c r="B275" s="231"/>
      <c r="C275" s="236"/>
      <c r="D275" s="231"/>
      <c r="E275" s="236"/>
      <c r="F275" s="236"/>
      <c r="G275" s="236"/>
      <c r="H275" s="236"/>
      <c r="I275" s="231"/>
      <c r="DE275" s="102"/>
      <c r="DF275" s="58" t="str">
        <f t="shared" si="4"/>
        <v/>
      </c>
      <c r="DG275" s="113">
        <v>273</v>
      </c>
    </row>
    <row r="276" spans="1:111" s="41" customFormat="1" ht="12" customHeight="1">
      <c r="A276" s="239"/>
      <c r="B276" s="231"/>
      <c r="C276" s="236"/>
      <c r="D276" s="231"/>
      <c r="E276" s="236"/>
      <c r="F276" s="236"/>
      <c r="G276" s="236"/>
      <c r="H276" s="236"/>
      <c r="I276" s="231"/>
      <c r="DE276" s="102"/>
      <c r="DF276" s="58" t="str">
        <f t="shared" si="4"/>
        <v/>
      </c>
      <c r="DG276" s="113">
        <v>274</v>
      </c>
    </row>
    <row r="277" spans="1:111" s="41" customFormat="1" ht="12" customHeight="1">
      <c r="A277" s="239"/>
      <c r="B277" s="231"/>
      <c r="C277" s="236"/>
      <c r="D277" s="231"/>
      <c r="E277" s="236"/>
      <c r="F277" s="236"/>
      <c r="G277" s="236"/>
      <c r="H277" s="236"/>
      <c r="I277" s="231"/>
      <c r="DE277" s="102"/>
      <c r="DF277" s="58" t="str">
        <f t="shared" si="4"/>
        <v/>
      </c>
      <c r="DG277" s="113">
        <v>275</v>
      </c>
    </row>
    <row r="278" spans="1:111" s="41" customFormat="1" ht="12" customHeight="1">
      <c r="A278" s="239"/>
      <c r="B278" s="231"/>
      <c r="C278" s="236"/>
      <c r="D278" s="231"/>
      <c r="E278" s="236"/>
      <c r="F278" s="236"/>
      <c r="G278" s="236"/>
      <c r="H278" s="236"/>
      <c r="I278" s="231"/>
      <c r="DE278" s="102"/>
      <c r="DF278" s="58" t="str">
        <f t="shared" si="4"/>
        <v/>
      </c>
      <c r="DG278" s="113">
        <v>276</v>
      </c>
    </row>
    <row r="279" spans="1:111" s="41" customFormat="1" ht="12" customHeight="1">
      <c r="A279" s="239"/>
      <c r="B279" s="231"/>
      <c r="C279" s="236"/>
      <c r="D279" s="231"/>
      <c r="E279" s="236"/>
      <c r="F279" s="236"/>
      <c r="G279" s="236"/>
      <c r="H279" s="236"/>
      <c r="I279" s="231"/>
      <c r="DE279" s="102"/>
      <c r="DF279" s="58" t="str">
        <f t="shared" si="4"/>
        <v/>
      </c>
      <c r="DG279" s="113">
        <v>277</v>
      </c>
    </row>
    <row r="280" spans="1:111" s="41" customFormat="1" ht="12" customHeight="1">
      <c r="A280" s="239"/>
      <c r="B280" s="231"/>
      <c r="C280" s="236"/>
      <c r="D280" s="231"/>
      <c r="E280" s="236"/>
      <c r="F280" s="236"/>
      <c r="G280" s="236"/>
      <c r="H280" s="236"/>
      <c r="I280" s="231"/>
      <c r="DE280" s="102"/>
      <c r="DF280" s="58" t="str">
        <f t="shared" si="4"/>
        <v/>
      </c>
      <c r="DG280" s="113">
        <v>278</v>
      </c>
    </row>
    <row r="281" spans="1:111" s="41" customFormat="1" ht="12" customHeight="1">
      <c r="A281" s="239"/>
      <c r="B281" s="231"/>
      <c r="C281" s="236"/>
      <c r="D281" s="231"/>
      <c r="E281" s="236"/>
      <c r="F281" s="236"/>
      <c r="G281" s="236"/>
      <c r="H281" s="236"/>
      <c r="I281" s="231"/>
      <c r="DE281" s="102"/>
      <c r="DF281" s="58" t="str">
        <f t="shared" si="4"/>
        <v/>
      </c>
      <c r="DG281" s="113">
        <v>279</v>
      </c>
    </row>
    <row r="282" spans="1:111" s="41" customFormat="1" ht="12" customHeight="1">
      <c r="A282" s="239"/>
      <c r="B282" s="231"/>
      <c r="C282" s="236"/>
      <c r="D282" s="231"/>
      <c r="E282" s="236"/>
      <c r="F282" s="236"/>
      <c r="G282" s="236"/>
      <c r="H282" s="236"/>
      <c r="I282" s="231"/>
      <c r="DE282" s="102"/>
      <c r="DF282" s="58" t="str">
        <f t="shared" si="4"/>
        <v/>
      </c>
      <c r="DG282" s="113">
        <v>280</v>
      </c>
    </row>
    <row r="283" spans="1:111" s="41" customFormat="1" ht="12" customHeight="1">
      <c r="A283" s="239"/>
      <c r="B283" s="231"/>
      <c r="C283" s="236"/>
      <c r="D283" s="231"/>
      <c r="E283" s="236"/>
      <c r="F283" s="236"/>
      <c r="G283" s="236"/>
      <c r="H283" s="236"/>
      <c r="I283" s="231"/>
      <c r="DE283" s="102"/>
      <c r="DF283" s="58" t="str">
        <f t="shared" si="4"/>
        <v/>
      </c>
      <c r="DG283" s="113">
        <v>281</v>
      </c>
    </row>
    <row r="284" spans="1:111" s="41" customFormat="1" ht="12" customHeight="1">
      <c r="A284" s="239"/>
      <c r="B284" s="231"/>
      <c r="C284" s="236"/>
      <c r="D284" s="231"/>
      <c r="E284" s="236"/>
      <c r="F284" s="236"/>
      <c r="G284" s="236"/>
      <c r="H284" s="236"/>
      <c r="I284" s="231"/>
      <c r="DE284" s="102"/>
      <c r="DF284" s="58" t="str">
        <f t="shared" si="4"/>
        <v/>
      </c>
      <c r="DG284" s="113">
        <v>282</v>
      </c>
    </row>
    <row r="285" spans="1:111" s="41" customFormat="1" ht="12" customHeight="1">
      <c r="A285" s="239"/>
      <c r="B285" s="231"/>
      <c r="C285" s="236"/>
      <c r="D285" s="231"/>
      <c r="E285" s="236"/>
      <c r="F285" s="236"/>
      <c r="G285" s="236"/>
      <c r="H285" s="236"/>
      <c r="I285" s="231"/>
      <c r="DE285" s="102"/>
      <c r="DF285" s="58" t="str">
        <f t="shared" si="4"/>
        <v/>
      </c>
      <c r="DG285" s="113">
        <v>283</v>
      </c>
    </row>
    <row r="286" spans="1:111" s="41" customFormat="1" ht="12" customHeight="1">
      <c r="A286" s="239"/>
      <c r="B286" s="231"/>
      <c r="C286" s="236"/>
      <c r="D286" s="231"/>
      <c r="E286" s="236"/>
      <c r="F286" s="236"/>
      <c r="G286" s="236"/>
      <c r="H286" s="236"/>
      <c r="I286" s="231"/>
      <c r="DE286" s="102"/>
      <c r="DF286" s="58" t="str">
        <f t="shared" si="4"/>
        <v/>
      </c>
      <c r="DG286" s="113">
        <v>284</v>
      </c>
    </row>
    <row r="287" spans="1:111" s="41" customFormat="1" ht="12" customHeight="1">
      <c r="A287" s="239"/>
      <c r="B287" s="231"/>
      <c r="C287" s="236"/>
      <c r="D287" s="231"/>
      <c r="E287" s="236"/>
      <c r="F287" s="236"/>
      <c r="G287" s="236"/>
      <c r="H287" s="236"/>
      <c r="I287" s="231"/>
      <c r="DE287" s="102"/>
      <c r="DF287" s="58" t="str">
        <f t="shared" si="4"/>
        <v/>
      </c>
      <c r="DG287" s="113">
        <v>285</v>
      </c>
    </row>
    <row r="288" spans="1:111" s="41" customFormat="1" ht="12" customHeight="1">
      <c r="A288" s="239"/>
      <c r="B288" s="231"/>
      <c r="C288" s="236"/>
      <c r="D288" s="231"/>
      <c r="E288" s="236"/>
      <c r="F288" s="236"/>
      <c r="G288" s="236"/>
      <c r="H288" s="236"/>
      <c r="I288" s="231"/>
      <c r="DE288" s="102"/>
      <c r="DF288" s="58" t="str">
        <f t="shared" si="4"/>
        <v/>
      </c>
      <c r="DG288" s="113">
        <v>286</v>
      </c>
    </row>
    <row r="289" spans="1:111" s="41" customFormat="1" ht="12" customHeight="1">
      <c r="A289" s="239"/>
      <c r="B289" s="231"/>
      <c r="C289" s="236"/>
      <c r="D289" s="231"/>
      <c r="E289" s="236"/>
      <c r="F289" s="236"/>
      <c r="G289" s="236"/>
      <c r="H289" s="236"/>
      <c r="I289" s="231"/>
      <c r="DE289" s="102"/>
      <c r="DF289" s="58" t="str">
        <f t="shared" si="4"/>
        <v/>
      </c>
      <c r="DG289" s="113">
        <v>287</v>
      </c>
    </row>
    <row r="290" spans="1:111" s="41" customFormat="1" ht="12" customHeight="1">
      <c r="A290" s="239"/>
      <c r="B290" s="231"/>
      <c r="C290" s="236"/>
      <c r="D290" s="231"/>
      <c r="E290" s="236"/>
      <c r="F290" s="236"/>
      <c r="G290" s="236"/>
      <c r="H290" s="236"/>
      <c r="I290" s="231"/>
      <c r="DE290" s="102"/>
      <c r="DF290" s="58" t="str">
        <f t="shared" si="4"/>
        <v/>
      </c>
      <c r="DG290" s="113">
        <v>288</v>
      </c>
    </row>
    <row r="291" spans="1:111" s="41" customFormat="1" ht="12" customHeight="1">
      <c r="A291" s="239"/>
      <c r="B291" s="231"/>
      <c r="C291" s="236"/>
      <c r="D291" s="231"/>
      <c r="E291" s="236"/>
      <c r="F291" s="236"/>
      <c r="G291" s="236"/>
      <c r="H291" s="236"/>
      <c r="I291" s="231"/>
      <c r="DE291" s="102"/>
      <c r="DF291" s="58" t="str">
        <f t="shared" si="4"/>
        <v/>
      </c>
      <c r="DG291" s="113">
        <v>289</v>
      </c>
    </row>
    <row r="292" spans="1:111" s="41" customFormat="1" ht="12" customHeight="1">
      <c r="A292" s="239"/>
      <c r="B292" s="231"/>
      <c r="C292" s="236"/>
      <c r="D292" s="231"/>
      <c r="E292" s="236"/>
      <c r="F292" s="236"/>
      <c r="G292" s="236"/>
      <c r="H292" s="236"/>
      <c r="I292" s="231"/>
      <c r="DE292" s="102"/>
      <c r="DF292" s="58" t="str">
        <f t="shared" si="4"/>
        <v/>
      </c>
      <c r="DG292" s="113">
        <v>290</v>
      </c>
    </row>
    <row r="293" spans="1:111" s="41" customFormat="1" ht="12" customHeight="1">
      <c r="A293" s="239"/>
      <c r="B293" s="231"/>
      <c r="C293" s="236"/>
      <c r="D293" s="231"/>
      <c r="E293" s="236"/>
      <c r="F293" s="236"/>
      <c r="G293" s="236"/>
      <c r="H293" s="236"/>
      <c r="I293" s="231"/>
      <c r="DE293" s="102"/>
      <c r="DF293" s="58" t="str">
        <f t="shared" si="4"/>
        <v/>
      </c>
      <c r="DG293" s="113">
        <v>291</v>
      </c>
    </row>
    <row r="294" spans="1:111" s="41" customFormat="1" ht="12" customHeight="1">
      <c r="A294" s="239"/>
      <c r="B294" s="231"/>
      <c r="C294" s="236"/>
      <c r="D294" s="231"/>
      <c r="E294" s="236"/>
      <c r="F294" s="236"/>
      <c r="G294" s="236"/>
      <c r="H294" s="236"/>
      <c r="I294" s="231"/>
      <c r="DE294" s="102"/>
      <c r="DF294" s="58" t="str">
        <f t="shared" si="4"/>
        <v/>
      </c>
      <c r="DG294" s="113">
        <v>292</v>
      </c>
    </row>
    <row r="295" spans="1:111" s="41" customFormat="1" ht="12" customHeight="1">
      <c r="A295" s="239"/>
      <c r="B295" s="231"/>
      <c r="C295" s="236"/>
      <c r="D295" s="231"/>
      <c r="E295" s="236"/>
      <c r="F295" s="236"/>
      <c r="G295" s="236"/>
      <c r="H295" s="236"/>
      <c r="I295" s="231"/>
      <c r="DE295" s="102"/>
      <c r="DF295" s="58" t="str">
        <f t="shared" si="4"/>
        <v/>
      </c>
      <c r="DG295" s="113">
        <v>293</v>
      </c>
    </row>
    <row r="296" spans="1:111" s="41" customFormat="1" ht="12" customHeight="1">
      <c r="A296" s="239"/>
      <c r="B296" s="231"/>
      <c r="C296" s="236"/>
      <c r="D296" s="231"/>
      <c r="E296" s="236"/>
      <c r="F296" s="236"/>
      <c r="G296" s="236"/>
      <c r="H296" s="236"/>
      <c r="I296" s="231"/>
      <c r="DE296" s="102"/>
      <c r="DF296" s="58" t="str">
        <f t="shared" si="4"/>
        <v/>
      </c>
      <c r="DG296" s="113">
        <v>294</v>
      </c>
    </row>
    <row r="297" spans="1:111" s="41" customFormat="1" ht="12" customHeight="1">
      <c r="A297" s="239"/>
      <c r="B297" s="231"/>
      <c r="C297" s="236"/>
      <c r="D297" s="231"/>
      <c r="E297" s="236"/>
      <c r="F297" s="236"/>
      <c r="G297" s="236"/>
      <c r="H297" s="236"/>
      <c r="I297" s="231"/>
      <c r="DE297" s="102"/>
      <c r="DF297" s="58" t="str">
        <f t="shared" si="4"/>
        <v/>
      </c>
      <c r="DG297" s="113">
        <v>295</v>
      </c>
    </row>
    <row r="298" spans="1:111" s="41" customFormat="1" ht="12" customHeight="1">
      <c r="A298" s="239"/>
      <c r="B298" s="231"/>
      <c r="C298" s="236"/>
      <c r="D298" s="231"/>
      <c r="E298" s="236"/>
      <c r="F298" s="236"/>
      <c r="G298" s="236"/>
      <c r="H298" s="236"/>
      <c r="I298" s="231"/>
      <c r="DE298" s="102"/>
      <c r="DF298" s="58" t="str">
        <f t="shared" si="4"/>
        <v/>
      </c>
      <c r="DG298" s="113">
        <v>296</v>
      </c>
    </row>
    <row r="299" spans="1:111" s="41" customFormat="1" ht="12" customHeight="1">
      <c r="A299" s="239"/>
      <c r="B299" s="231"/>
      <c r="C299" s="236"/>
      <c r="D299" s="231"/>
      <c r="E299" s="236"/>
      <c r="F299" s="236"/>
      <c r="G299" s="236"/>
      <c r="H299" s="236"/>
      <c r="I299" s="231"/>
      <c r="DE299" s="102"/>
      <c r="DF299" s="58" t="str">
        <f t="shared" si="4"/>
        <v/>
      </c>
      <c r="DG299" s="113">
        <v>297</v>
      </c>
    </row>
    <row r="300" spans="1:111" s="41" customFormat="1" ht="12" customHeight="1">
      <c r="A300" s="239"/>
      <c r="B300" s="231"/>
      <c r="C300" s="236"/>
      <c r="D300" s="231"/>
      <c r="E300" s="236"/>
      <c r="F300" s="236"/>
      <c r="G300" s="236"/>
      <c r="H300" s="236"/>
      <c r="I300" s="231"/>
      <c r="DE300" s="102"/>
      <c r="DF300" s="58" t="str">
        <f t="shared" si="4"/>
        <v/>
      </c>
      <c r="DG300" s="113">
        <v>298</v>
      </c>
    </row>
    <row r="301" spans="1:111" s="41" customFormat="1" ht="12" customHeight="1">
      <c r="A301" s="239"/>
      <c r="B301" s="231"/>
      <c r="C301" s="236"/>
      <c r="D301" s="231"/>
      <c r="E301" s="236"/>
      <c r="F301" s="236"/>
      <c r="G301" s="236"/>
      <c r="H301" s="236"/>
      <c r="I301" s="231"/>
      <c r="DE301" s="102"/>
      <c r="DF301" s="58" t="str">
        <f t="shared" si="4"/>
        <v/>
      </c>
      <c r="DG301" s="113">
        <v>299</v>
      </c>
    </row>
    <row r="302" spans="1:111" s="41" customFormat="1" ht="12" customHeight="1">
      <c r="A302" s="239"/>
      <c r="B302" s="231"/>
      <c r="C302" s="236"/>
      <c r="D302" s="231"/>
      <c r="E302" s="236"/>
      <c r="F302" s="236"/>
      <c r="G302" s="236"/>
      <c r="H302" s="236"/>
      <c r="I302" s="231"/>
      <c r="DE302" s="102"/>
      <c r="DF302" s="58" t="str">
        <f t="shared" si="4"/>
        <v/>
      </c>
      <c r="DG302" s="113">
        <v>300</v>
      </c>
    </row>
    <row r="303" spans="1:111" s="41" customFormat="1" ht="12" customHeight="1">
      <c r="A303" s="239"/>
      <c r="B303" s="231"/>
      <c r="C303" s="236"/>
      <c r="D303" s="231"/>
      <c r="E303" s="236"/>
      <c r="F303" s="236"/>
      <c r="G303" s="236"/>
      <c r="H303" s="236"/>
      <c r="I303" s="231"/>
      <c r="DE303" s="102"/>
      <c r="DF303" s="58" t="str">
        <f t="shared" si="4"/>
        <v/>
      </c>
      <c r="DG303" s="113">
        <v>301</v>
      </c>
    </row>
    <row r="304" spans="1:111" s="41" customFormat="1" ht="12" customHeight="1">
      <c r="A304" s="239"/>
      <c r="B304" s="231"/>
      <c r="C304" s="236"/>
      <c r="D304" s="231"/>
      <c r="E304" s="236"/>
      <c r="F304" s="236"/>
      <c r="G304" s="236"/>
      <c r="H304" s="236"/>
      <c r="I304" s="231"/>
      <c r="DE304" s="102"/>
      <c r="DF304" s="58" t="str">
        <f t="shared" si="4"/>
        <v/>
      </c>
      <c r="DG304" s="113">
        <v>302</v>
      </c>
    </row>
    <row r="305" spans="1:111" s="41" customFormat="1" ht="12" customHeight="1">
      <c r="A305" s="239"/>
      <c r="B305" s="231"/>
      <c r="C305" s="236"/>
      <c r="D305" s="231"/>
      <c r="E305" s="236"/>
      <c r="F305" s="236"/>
      <c r="G305" s="236"/>
      <c r="H305" s="236"/>
      <c r="I305" s="231"/>
      <c r="DE305" s="102"/>
      <c r="DF305" s="58" t="str">
        <f t="shared" si="4"/>
        <v/>
      </c>
      <c r="DG305" s="113">
        <v>303</v>
      </c>
    </row>
    <row r="306" spans="1:111" s="41" customFormat="1" ht="12" customHeight="1">
      <c r="A306" s="239"/>
      <c r="B306" s="231"/>
      <c r="C306" s="236"/>
      <c r="D306" s="231"/>
      <c r="E306" s="236"/>
      <c r="F306" s="236"/>
      <c r="G306" s="236"/>
      <c r="H306" s="236"/>
      <c r="I306" s="231"/>
      <c r="DE306" s="102"/>
      <c r="DF306" s="58" t="str">
        <f t="shared" si="4"/>
        <v/>
      </c>
      <c r="DG306" s="113">
        <v>304</v>
      </c>
    </row>
    <row r="307" spans="1:111" s="41" customFormat="1" ht="12" customHeight="1">
      <c r="A307" s="239"/>
      <c r="B307" s="231"/>
      <c r="C307" s="236"/>
      <c r="D307" s="231"/>
      <c r="E307" s="236"/>
      <c r="F307" s="236"/>
      <c r="G307" s="236"/>
      <c r="H307" s="236"/>
      <c r="I307" s="231"/>
      <c r="DE307" s="102"/>
      <c r="DF307" s="58" t="str">
        <f t="shared" si="4"/>
        <v/>
      </c>
      <c r="DG307" s="113">
        <v>305</v>
      </c>
    </row>
    <row r="308" spans="1:111" s="41" customFormat="1" ht="12" customHeight="1">
      <c r="A308" s="239"/>
      <c r="B308" s="231"/>
      <c r="C308" s="236"/>
      <c r="D308" s="231"/>
      <c r="E308" s="236"/>
      <c r="F308" s="236"/>
      <c r="G308" s="236"/>
      <c r="H308" s="236"/>
      <c r="I308" s="231"/>
      <c r="DE308" s="102"/>
      <c r="DF308" s="58" t="str">
        <f t="shared" si="4"/>
        <v/>
      </c>
      <c r="DG308" s="113">
        <v>306</v>
      </c>
    </row>
    <row r="309" spans="1:111" s="41" customFormat="1" ht="12" customHeight="1">
      <c r="A309" s="239"/>
      <c r="B309" s="231"/>
      <c r="C309" s="236"/>
      <c r="D309" s="231"/>
      <c r="E309" s="236"/>
      <c r="F309" s="236"/>
      <c r="G309" s="236"/>
      <c r="H309" s="236"/>
      <c r="I309" s="231"/>
      <c r="DE309" s="102"/>
      <c r="DF309" s="58" t="str">
        <f t="shared" si="4"/>
        <v/>
      </c>
      <c r="DG309" s="113">
        <v>307</v>
      </c>
    </row>
    <row r="310" spans="1:111" s="41" customFormat="1" ht="12" customHeight="1">
      <c r="A310" s="239"/>
      <c r="B310" s="231"/>
      <c r="C310" s="236"/>
      <c r="D310" s="231"/>
      <c r="E310" s="236"/>
      <c r="F310" s="236"/>
      <c r="G310" s="236"/>
      <c r="H310" s="236"/>
      <c r="I310" s="231"/>
      <c r="DE310" s="102"/>
      <c r="DF310" s="58" t="str">
        <f t="shared" si="4"/>
        <v/>
      </c>
      <c r="DG310" s="113">
        <v>308</v>
      </c>
    </row>
    <row r="311" spans="1:111" s="41" customFormat="1" ht="12" customHeight="1">
      <c r="A311" s="239"/>
      <c r="B311" s="231"/>
      <c r="C311" s="236"/>
      <c r="D311" s="231"/>
      <c r="E311" s="236"/>
      <c r="F311" s="236"/>
      <c r="G311" s="236"/>
      <c r="H311" s="236"/>
      <c r="I311" s="231"/>
      <c r="DE311" s="102"/>
      <c r="DF311" s="58" t="str">
        <f t="shared" si="4"/>
        <v/>
      </c>
      <c r="DG311" s="113">
        <v>309</v>
      </c>
    </row>
    <row r="312" spans="1:111" s="41" customFormat="1" ht="12" customHeight="1">
      <c r="A312" s="239"/>
      <c r="B312" s="231"/>
      <c r="C312" s="236"/>
      <c r="D312" s="231"/>
      <c r="E312" s="236"/>
      <c r="F312" s="236"/>
      <c r="G312" s="236"/>
      <c r="H312" s="236"/>
      <c r="I312" s="231"/>
      <c r="DE312" s="102"/>
      <c r="DF312" s="58" t="str">
        <f t="shared" si="4"/>
        <v/>
      </c>
      <c r="DG312" s="113">
        <v>310</v>
      </c>
    </row>
    <row r="313" spans="1:111" s="41" customFormat="1" ht="12" customHeight="1">
      <c r="A313" s="239"/>
      <c r="B313" s="231"/>
      <c r="C313" s="236"/>
      <c r="D313" s="231"/>
      <c r="E313" s="236"/>
      <c r="F313" s="236"/>
      <c r="G313" s="236"/>
      <c r="H313" s="236"/>
      <c r="I313" s="231"/>
      <c r="DE313" s="102"/>
      <c r="DF313" s="58" t="str">
        <f t="shared" si="4"/>
        <v/>
      </c>
      <c r="DG313" s="113">
        <v>311</v>
      </c>
    </row>
    <row r="314" spans="1:111" s="41" customFormat="1" ht="12" customHeight="1">
      <c r="A314" s="239"/>
      <c r="B314" s="231"/>
      <c r="C314" s="236"/>
      <c r="D314" s="231"/>
      <c r="E314" s="236"/>
      <c r="F314" s="236"/>
      <c r="G314" s="236"/>
      <c r="H314" s="236"/>
      <c r="I314" s="231"/>
      <c r="DE314" s="102"/>
      <c r="DF314" s="58" t="str">
        <f t="shared" si="4"/>
        <v/>
      </c>
      <c r="DG314" s="113">
        <v>312</v>
      </c>
    </row>
    <row r="315" spans="1:111" s="41" customFormat="1" ht="12" customHeight="1">
      <c r="A315" s="239"/>
      <c r="B315" s="231"/>
      <c r="C315" s="236"/>
      <c r="D315" s="231"/>
      <c r="E315" s="236"/>
      <c r="F315" s="236"/>
      <c r="G315" s="236"/>
      <c r="H315" s="236"/>
      <c r="I315" s="231"/>
      <c r="DE315" s="102"/>
      <c r="DF315" s="58" t="str">
        <f t="shared" si="4"/>
        <v/>
      </c>
      <c r="DG315" s="113">
        <v>313</v>
      </c>
    </row>
    <row r="316" spans="1:111" s="41" customFormat="1" ht="12" customHeight="1">
      <c r="A316" s="239"/>
      <c r="B316" s="231"/>
      <c r="C316" s="236"/>
      <c r="D316" s="231"/>
      <c r="E316" s="236"/>
      <c r="F316" s="236"/>
      <c r="G316" s="236"/>
      <c r="H316" s="236"/>
      <c r="I316" s="231"/>
      <c r="DE316" s="102"/>
      <c r="DF316" s="58" t="str">
        <f t="shared" si="4"/>
        <v/>
      </c>
      <c r="DG316" s="113">
        <v>314</v>
      </c>
    </row>
    <row r="317" spans="1:111" s="41" customFormat="1" ht="12" customHeight="1">
      <c r="A317" s="239"/>
      <c r="B317" s="231"/>
      <c r="C317" s="236"/>
      <c r="D317" s="231"/>
      <c r="E317" s="236"/>
      <c r="F317" s="236"/>
      <c r="G317" s="236"/>
      <c r="H317" s="236"/>
      <c r="I317" s="231"/>
      <c r="DE317" s="102"/>
      <c r="DF317" s="58" t="str">
        <f t="shared" si="4"/>
        <v/>
      </c>
      <c r="DG317" s="113">
        <v>315</v>
      </c>
    </row>
    <row r="318" spans="1:111" s="41" customFormat="1" ht="12" customHeight="1">
      <c r="A318" s="239"/>
      <c r="B318" s="231"/>
      <c r="C318" s="236"/>
      <c r="D318" s="231"/>
      <c r="E318" s="236"/>
      <c r="F318" s="236"/>
      <c r="G318" s="236"/>
      <c r="H318" s="236"/>
      <c r="I318" s="231"/>
      <c r="DE318" s="102"/>
      <c r="DF318" s="58" t="str">
        <f t="shared" si="4"/>
        <v/>
      </c>
      <c r="DG318" s="113">
        <v>316</v>
      </c>
    </row>
    <row r="319" spans="1:111" s="41" customFormat="1" ht="12" customHeight="1">
      <c r="A319" s="239"/>
      <c r="B319" s="231"/>
      <c r="C319" s="236"/>
      <c r="D319" s="231"/>
      <c r="E319" s="236"/>
      <c r="F319" s="236"/>
      <c r="G319" s="236"/>
      <c r="H319" s="236"/>
      <c r="I319" s="231"/>
      <c r="DE319" s="102"/>
      <c r="DF319" s="58" t="str">
        <f t="shared" si="4"/>
        <v/>
      </c>
      <c r="DG319" s="113">
        <v>317</v>
      </c>
    </row>
    <row r="320" spans="1:111" s="41" customFormat="1" ht="12" customHeight="1">
      <c r="A320" s="239"/>
      <c r="B320" s="231"/>
      <c r="C320" s="236"/>
      <c r="D320" s="231"/>
      <c r="E320" s="236"/>
      <c r="F320" s="236"/>
      <c r="G320" s="236"/>
      <c r="H320" s="236"/>
      <c r="I320" s="231"/>
      <c r="DE320" s="102"/>
      <c r="DF320" s="58" t="str">
        <f t="shared" si="4"/>
        <v/>
      </c>
      <c r="DG320" s="113">
        <v>318</v>
      </c>
    </row>
    <row r="321" spans="1:111" s="41" customFormat="1" ht="12" customHeight="1">
      <c r="A321" s="239"/>
      <c r="B321" s="231"/>
      <c r="C321" s="236"/>
      <c r="D321" s="231"/>
      <c r="E321" s="236"/>
      <c r="F321" s="236"/>
      <c r="G321" s="236"/>
      <c r="H321" s="236"/>
      <c r="I321" s="231"/>
      <c r="DE321" s="102"/>
      <c r="DF321" s="58" t="str">
        <f t="shared" si="4"/>
        <v/>
      </c>
      <c r="DG321" s="113">
        <v>319</v>
      </c>
    </row>
    <row r="322" spans="1:111" s="41" customFormat="1" ht="12" customHeight="1">
      <c r="A322" s="239"/>
      <c r="B322" s="231"/>
      <c r="C322" s="236"/>
      <c r="D322" s="231"/>
      <c r="E322" s="236"/>
      <c r="F322" s="236"/>
      <c r="G322" s="236"/>
      <c r="H322" s="236"/>
      <c r="I322" s="231"/>
      <c r="DE322" s="102"/>
      <c r="DF322" s="58" t="str">
        <f t="shared" si="4"/>
        <v/>
      </c>
      <c r="DG322" s="113">
        <v>320</v>
      </c>
    </row>
    <row r="323" spans="1:111" s="41" customFormat="1" ht="12" customHeight="1">
      <c r="A323" s="239"/>
      <c r="B323" s="231"/>
      <c r="C323" s="236"/>
      <c r="D323" s="231"/>
      <c r="E323" s="236"/>
      <c r="F323" s="236"/>
      <c r="G323" s="236"/>
      <c r="H323" s="236"/>
      <c r="I323" s="231"/>
      <c r="DE323" s="102"/>
      <c r="DF323" s="58" t="str">
        <f t="shared" si="4"/>
        <v/>
      </c>
      <c r="DG323" s="113">
        <v>321</v>
      </c>
    </row>
    <row r="324" spans="1:111" s="41" customFormat="1" ht="12" customHeight="1">
      <c r="A324" s="239"/>
      <c r="B324" s="231"/>
      <c r="C324" s="236"/>
      <c r="D324" s="231"/>
      <c r="E324" s="236"/>
      <c r="F324" s="236"/>
      <c r="G324" s="236"/>
      <c r="H324" s="236"/>
      <c r="I324" s="231"/>
      <c r="DE324" s="102"/>
      <c r="DF324" s="58" t="str">
        <f t="shared" si="4"/>
        <v/>
      </c>
      <c r="DG324" s="113">
        <v>322</v>
      </c>
    </row>
    <row r="325" spans="1:111" s="41" customFormat="1" ht="12" customHeight="1">
      <c r="A325" s="239"/>
      <c r="B325" s="231"/>
      <c r="C325" s="236"/>
      <c r="D325" s="231"/>
      <c r="E325" s="236"/>
      <c r="F325" s="236"/>
      <c r="G325" s="236"/>
      <c r="H325" s="236"/>
      <c r="I325" s="231"/>
      <c r="DE325" s="102"/>
      <c r="DF325" s="58" t="str">
        <f t="shared" si="4"/>
        <v/>
      </c>
      <c r="DG325" s="113">
        <v>323</v>
      </c>
    </row>
    <row r="326" spans="1:111" s="41" customFormat="1" ht="12" customHeight="1">
      <c r="A326" s="239"/>
      <c r="B326" s="231"/>
      <c r="C326" s="236"/>
      <c r="D326" s="231"/>
      <c r="E326" s="236"/>
      <c r="F326" s="236"/>
      <c r="G326" s="236"/>
      <c r="H326" s="236"/>
      <c r="I326" s="231"/>
      <c r="DE326" s="102"/>
      <c r="DF326" s="58" t="str">
        <f t="shared" si="4"/>
        <v/>
      </c>
      <c r="DG326" s="113">
        <v>324</v>
      </c>
    </row>
    <row r="327" spans="1:111" s="41" customFormat="1" ht="12" customHeight="1">
      <c r="A327" s="239"/>
      <c r="B327" s="231"/>
      <c r="C327" s="236"/>
      <c r="D327" s="231"/>
      <c r="E327" s="236"/>
      <c r="F327" s="236"/>
      <c r="G327" s="236"/>
      <c r="H327" s="236"/>
      <c r="I327" s="231"/>
      <c r="DE327" s="102"/>
      <c r="DF327" s="58" t="str">
        <f t="shared" ref="DF327:DF390" si="5">IF(COUNTA(A327:I327)&gt;0,DG327,"")</f>
        <v/>
      </c>
      <c r="DG327" s="113">
        <v>325</v>
      </c>
    </row>
    <row r="328" spans="1:111" s="41" customFormat="1" ht="12" customHeight="1">
      <c r="A328" s="239"/>
      <c r="B328" s="231"/>
      <c r="C328" s="236"/>
      <c r="D328" s="231"/>
      <c r="E328" s="236"/>
      <c r="F328" s="236"/>
      <c r="G328" s="236"/>
      <c r="H328" s="236"/>
      <c r="I328" s="231"/>
      <c r="DE328" s="102"/>
      <c r="DF328" s="58" t="str">
        <f t="shared" si="5"/>
        <v/>
      </c>
      <c r="DG328" s="113">
        <v>326</v>
      </c>
    </row>
    <row r="329" spans="1:111" s="41" customFormat="1" ht="12" customHeight="1">
      <c r="A329" s="239"/>
      <c r="B329" s="231"/>
      <c r="C329" s="236"/>
      <c r="D329" s="231"/>
      <c r="E329" s="236"/>
      <c r="F329" s="236"/>
      <c r="G329" s="236"/>
      <c r="H329" s="236"/>
      <c r="I329" s="231"/>
      <c r="DE329" s="102"/>
      <c r="DF329" s="58" t="str">
        <f t="shared" si="5"/>
        <v/>
      </c>
      <c r="DG329" s="113">
        <v>327</v>
      </c>
    </row>
    <row r="330" spans="1:111" s="41" customFormat="1" ht="12" customHeight="1">
      <c r="A330" s="239"/>
      <c r="B330" s="231"/>
      <c r="C330" s="236"/>
      <c r="D330" s="231"/>
      <c r="E330" s="236"/>
      <c r="F330" s="236"/>
      <c r="G330" s="236"/>
      <c r="H330" s="236"/>
      <c r="I330" s="231"/>
      <c r="DE330" s="102"/>
      <c r="DF330" s="58" t="str">
        <f t="shared" si="5"/>
        <v/>
      </c>
      <c r="DG330" s="113">
        <v>328</v>
      </c>
    </row>
    <row r="331" spans="1:111" s="41" customFormat="1" ht="12" customHeight="1">
      <c r="A331" s="239"/>
      <c r="B331" s="231"/>
      <c r="C331" s="236"/>
      <c r="D331" s="231"/>
      <c r="E331" s="236"/>
      <c r="F331" s="236"/>
      <c r="G331" s="236"/>
      <c r="H331" s="236"/>
      <c r="I331" s="231"/>
      <c r="DE331" s="102"/>
      <c r="DF331" s="58" t="str">
        <f t="shared" si="5"/>
        <v/>
      </c>
      <c r="DG331" s="113">
        <v>329</v>
      </c>
    </row>
    <row r="332" spans="1:111" s="41" customFormat="1" ht="12" customHeight="1">
      <c r="A332" s="239"/>
      <c r="B332" s="231"/>
      <c r="C332" s="236"/>
      <c r="D332" s="231"/>
      <c r="E332" s="236"/>
      <c r="F332" s="236"/>
      <c r="G332" s="236"/>
      <c r="H332" s="236"/>
      <c r="I332" s="231"/>
      <c r="DE332" s="102"/>
      <c r="DF332" s="58" t="str">
        <f t="shared" si="5"/>
        <v/>
      </c>
      <c r="DG332" s="113">
        <v>330</v>
      </c>
    </row>
    <row r="333" spans="1:111" s="41" customFormat="1" ht="12" customHeight="1">
      <c r="A333" s="239"/>
      <c r="B333" s="231"/>
      <c r="C333" s="236"/>
      <c r="D333" s="231"/>
      <c r="E333" s="236"/>
      <c r="F333" s="236"/>
      <c r="G333" s="236"/>
      <c r="H333" s="236"/>
      <c r="I333" s="231"/>
      <c r="DE333" s="102"/>
      <c r="DF333" s="58" t="str">
        <f t="shared" si="5"/>
        <v/>
      </c>
      <c r="DG333" s="113">
        <v>331</v>
      </c>
    </row>
    <row r="334" spans="1:111" s="41" customFormat="1" ht="12" customHeight="1">
      <c r="A334" s="239"/>
      <c r="B334" s="231"/>
      <c r="C334" s="236"/>
      <c r="D334" s="231"/>
      <c r="E334" s="236"/>
      <c r="F334" s="236"/>
      <c r="G334" s="236"/>
      <c r="H334" s="236"/>
      <c r="I334" s="231"/>
      <c r="DE334" s="102"/>
      <c r="DF334" s="58" t="str">
        <f t="shared" si="5"/>
        <v/>
      </c>
      <c r="DG334" s="113">
        <v>332</v>
      </c>
    </row>
    <row r="335" spans="1:111" s="41" customFormat="1" ht="12" customHeight="1">
      <c r="A335" s="239"/>
      <c r="B335" s="231"/>
      <c r="C335" s="236"/>
      <c r="D335" s="231"/>
      <c r="E335" s="236"/>
      <c r="F335" s="236"/>
      <c r="G335" s="236"/>
      <c r="H335" s="236"/>
      <c r="I335" s="231"/>
      <c r="DE335" s="102"/>
      <c r="DF335" s="58" t="str">
        <f t="shared" si="5"/>
        <v/>
      </c>
      <c r="DG335" s="113">
        <v>333</v>
      </c>
    </row>
    <row r="336" spans="1:111" s="41" customFormat="1" ht="12" customHeight="1">
      <c r="A336" s="239"/>
      <c r="B336" s="231"/>
      <c r="C336" s="236"/>
      <c r="D336" s="231"/>
      <c r="E336" s="236"/>
      <c r="F336" s="236"/>
      <c r="G336" s="236"/>
      <c r="H336" s="236"/>
      <c r="I336" s="231"/>
      <c r="DE336" s="102"/>
      <c r="DF336" s="58" t="str">
        <f t="shared" si="5"/>
        <v/>
      </c>
      <c r="DG336" s="113">
        <v>334</v>
      </c>
    </row>
    <row r="337" spans="1:111" s="41" customFormat="1" ht="12" customHeight="1">
      <c r="A337" s="239"/>
      <c r="B337" s="231"/>
      <c r="C337" s="236"/>
      <c r="D337" s="231"/>
      <c r="E337" s="236"/>
      <c r="F337" s="236"/>
      <c r="G337" s="236"/>
      <c r="H337" s="236"/>
      <c r="I337" s="231"/>
      <c r="DE337" s="102"/>
      <c r="DF337" s="58" t="str">
        <f t="shared" si="5"/>
        <v/>
      </c>
      <c r="DG337" s="113">
        <v>335</v>
      </c>
    </row>
    <row r="338" spans="1:111" s="41" customFormat="1" ht="12" customHeight="1">
      <c r="A338" s="239"/>
      <c r="B338" s="231"/>
      <c r="C338" s="236"/>
      <c r="D338" s="231"/>
      <c r="E338" s="236"/>
      <c r="F338" s="236"/>
      <c r="G338" s="236"/>
      <c r="H338" s="236"/>
      <c r="I338" s="231"/>
      <c r="DE338" s="102"/>
      <c r="DF338" s="58" t="str">
        <f t="shared" si="5"/>
        <v/>
      </c>
      <c r="DG338" s="113">
        <v>336</v>
      </c>
    </row>
    <row r="339" spans="1:111" s="41" customFormat="1" ht="12" customHeight="1">
      <c r="A339" s="239"/>
      <c r="B339" s="231"/>
      <c r="C339" s="236"/>
      <c r="D339" s="231"/>
      <c r="E339" s="236"/>
      <c r="F339" s="236"/>
      <c r="G339" s="236"/>
      <c r="H339" s="236"/>
      <c r="I339" s="231"/>
      <c r="DE339" s="102"/>
      <c r="DF339" s="58" t="str">
        <f t="shared" si="5"/>
        <v/>
      </c>
      <c r="DG339" s="113">
        <v>337</v>
      </c>
    </row>
    <row r="340" spans="1:111" s="41" customFormat="1" ht="12" customHeight="1">
      <c r="A340" s="239"/>
      <c r="B340" s="231"/>
      <c r="C340" s="236"/>
      <c r="D340" s="231"/>
      <c r="E340" s="236"/>
      <c r="F340" s="236"/>
      <c r="G340" s="236"/>
      <c r="H340" s="236"/>
      <c r="I340" s="231"/>
      <c r="DE340" s="102"/>
      <c r="DF340" s="58" t="str">
        <f t="shared" si="5"/>
        <v/>
      </c>
      <c r="DG340" s="113">
        <v>338</v>
      </c>
    </row>
    <row r="341" spans="1:111" s="41" customFormat="1" ht="12" customHeight="1">
      <c r="A341" s="239"/>
      <c r="B341" s="231"/>
      <c r="C341" s="236"/>
      <c r="D341" s="231"/>
      <c r="E341" s="236"/>
      <c r="F341" s="236"/>
      <c r="G341" s="236"/>
      <c r="H341" s="236"/>
      <c r="I341" s="231"/>
      <c r="DE341" s="102"/>
      <c r="DF341" s="58" t="str">
        <f t="shared" si="5"/>
        <v/>
      </c>
      <c r="DG341" s="113">
        <v>339</v>
      </c>
    </row>
    <row r="342" spans="1:111" s="41" customFormat="1" ht="12" customHeight="1">
      <c r="A342" s="239"/>
      <c r="B342" s="231"/>
      <c r="C342" s="236"/>
      <c r="D342" s="231"/>
      <c r="E342" s="236"/>
      <c r="F342" s="236"/>
      <c r="G342" s="236"/>
      <c r="H342" s="236"/>
      <c r="I342" s="231"/>
      <c r="DE342" s="102"/>
      <c r="DF342" s="58" t="str">
        <f t="shared" si="5"/>
        <v/>
      </c>
      <c r="DG342" s="113">
        <v>340</v>
      </c>
    </row>
    <row r="343" spans="1:111" s="41" customFormat="1" ht="12" customHeight="1">
      <c r="A343" s="239"/>
      <c r="B343" s="231"/>
      <c r="C343" s="236"/>
      <c r="D343" s="231"/>
      <c r="E343" s="236"/>
      <c r="F343" s="236"/>
      <c r="G343" s="236"/>
      <c r="H343" s="236"/>
      <c r="I343" s="231"/>
      <c r="DE343" s="102"/>
      <c r="DF343" s="58" t="str">
        <f t="shared" si="5"/>
        <v/>
      </c>
      <c r="DG343" s="113">
        <v>341</v>
      </c>
    </row>
    <row r="344" spans="1:111" s="41" customFormat="1" ht="12" customHeight="1">
      <c r="A344" s="239"/>
      <c r="B344" s="231"/>
      <c r="C344" s="236"/>
      <c r="D344" s="231"/>
      <c r="E344" s="236"/>
      <c r="F344" s="236"/>
      <c r="G344" s="236"/>
      <c r="H344" s="236"/>
      <c r="I344" s="231"/>
      <c r="DE344" s="102"/>
      <c r="DF344" s="58" t="str">
        <f t="shared" si="5"/>
        <v/>
      </c>
      <c r="DG344" s="113">
        <v>342</v>
      </c>
    </row>
    <row r="345" spans="1:111" s="41" customFormat="1" ht="12" customHeight="1">
      <c r="A345" s="239"/>
      <c r="B345" s="231"/>
      <c r="C345" s="236"/>
      <c r="D345" s="231"/>
      <c r="E345" s="236"/>
      <c r="F345" s="236"/>
      <c r="G345" s="236"/>
      <c r="H345" s="236"/>
      <c r="I345" s="231"/>
      <c r="DE345" s="102"/>
      <c r="DF345" s="58" t="str">
        <f t="shared" si="5"/>
        <v/>
      </c>
      <c r="DG345" s="113">
        <v>343</v>
      </c>
    </row>
    <row r="346" spans="1:111" s="41" customFormat="1" ht="12" customHeight="1">
      <c r="A346" s="239"/>
      <c r="B346" s="231"/>
      <c r="C346" s="236"/>
      <c r="D346" s="231"/>
      <c r="E346" s="236"/>
      <c r="F346" s="236"/>
      <c r="G346" s="236"/>
      <c r="H346" s="236"/>
      <c r="I346" s="231"/>
      <c r="DE346" s="102"/>
      <c r="DF346" s="58" t="str">
        <f t="shared" si="5"/>
        <v/>
      </c>
      <c r="DG346" s="113">
        <v>344</v>
      </c>
    </row>
    <row r="347" spans="1:111" s="41" customFormat="1" ht="12" customHeight="1">
      <c r="A347" s="239"/>
      <c r="B347" s="231"/>
      <c r="C347" s="236"/>
      <c r="D347" s="231"/>
      <c r="E347" s="236"/>
      <c r="F347" s="236"/>
      <c r="G347" s="236"/>
      <c r="H347" s="236"/>
      <c r="I347" s="231"/>
      <c r="DE347" s="102"/>
      <c r="DF347" s="58" t="str">
        <f t="shared" si="5"/>
        <v/>
      </c>
      <c r="DG347" s="113">
        <v>345</v>
      </c>
    </row>
    <row r="348" spans="1:111" s="41" customFormat="1" ht="12" customHeight="1">
      <c r="A348" s="239"/>
      <c r="B348" s="231"/>
      <c r="C348" s="236"/>
      <c r="D348" s="231"/>
      <c r="E348" s="236"/>
      <c r="F348" s="236"/>
      <c r="G348" s="236"/>
      <c r="H348" s="236"/>
      <c r="I348" s="231"/>
      <c r="DE348" s="102"/>
      <c r="DF348" s="58" t="str">
        <f t="shared" si="5"/>
        <v/>
      </c>
      <c r="DG348" s="113">
        <v>346</v>
      </c>
    </row>
    <row r="349" spans="1:111" s="41" customFormat="1" ht="12" customHeight="1">
      <c r="A349" s="239"/>
      <c r="B349" s="231"/>
      <c r="C349" s="236"/>
      <c r="D349" s="231"/>
      <c r="E349" s="236"/>
      <c r="F349" s="236"/>
      <c r="G349" s="236"/>
      <c r="H349" s="236"/>
      <c r="I349" s="231"/>
      <c r="DE349" s="102"/>
      <c r="DF349" s="58" t="str">
        <f t="shared" si="5"/>
        <v/>
      </c>
      <c r="DG349" s="113">
        <v>347</v>
      </c>
    </row>
    <row r="350" spans="1:111" s="41" customFormat="1" ht="12" customHeight="1">
      <c r="A350" s="239"/>
      <c r="B350" s="231"/>
      <c r="C350" s="236"/>
      <c r="D350" s="231"/>
      <c r="E350" s="236"/>
      <c r="F350" s="236"/>
      <c r="G350" s="236"/>
      <c r="H350" s="236"/>
      <c r="I350" s="231"/>
      <c r="DE350" s="102"/>
      <c r="DF350" s="58" t="str">
        <f t="shared" si="5"/>
        <v/>
      </c>
      <c r="DG350" s="113">
        <v>348</v>
      </c>
    </row>
    <row r="351" spans="1:111" s="41" customFormat="1" ht="12" customHeight="1">
      <c r="A351" s="239"/>
      <c r="B351" s="231"/>
      <c r="C351" s="236"/>
      <c r="D351" s="231"/>
      <c r="E351" s="236"/>
      <c r="F351" s="236"/>
      <c r="G351" s="236"/>
      <c r="H351" s="236"/>
      <c r="I351" s="231"/>
      <c r="DE351" s="102"/>
      <c r="DF351" s="58" t="str">
        <f t="shared" si="5"/>
        <v/>
      </c>
      <c r="DG351" s="113">
        <v>349</v>
      </c>
    </row>
    <row r="352" spans="1:111" s="41" customFormat="1" ht="12" customHeight="1">
      <c r="A352" s="239"/>
      <c r="B352" s="231"/>
      <c r="C352" s="236"/>
      <c r="D352" s="231"/>
      <c r="E352" s="236"/>
      <c r="F352" s="236"/>
      <c r="G352" s="236"/>
      <c r="H352" s="236"/>
      <c r="I352" s="231"/>
      <c r="DE352" s="102"/>
      <c r="DF352" s="58" t="str">
        <f t="shared" si="5"/>
        <v/>
      </c>
      <c r="DG352" s="113">
        <v>350</v>
      </c>
    </row>
    <row r="353" spans="1:111" s="41" customFormat="1" ht="12" customHeight="1">
      <c r="A353" s="239"/>
      <c r="B353" s="231"/>
      <c r="C353" s="236"/>
      <c r="D353" s="231"/>
      <c r="E353" s="236"/>
      <c r="F353" s="236"/>
      <c r="G353" s="236"/>
      <c r="H353" s="236"/>
      <c r="I353" s="231"/>
      <c r="DE353" s="102"/>
      <c r="DF353" s="58" t="str">
        <f t="shared" si="5"/>
        <v/>
      </c>
      <c r="DG353" s="113">
        <v>351</v>
      </c>
    </row>
    <row r="354" spans="1:111" s="41" customFormat="1" ht="12" customHeight="1">
      <c r="A354" s="239"/>
      <c r="B354" s="231"/>
      <c r="C354" s="236"/>
      <c r="D354" s="231"/>
      <c r="E354" s="236"/>
      <c r="F354" s="236"/>
      <c r="G354" s="236"/>
      <c r="H354" s="236"/>
      <c r="I354" s="231"/>
      <c r="DE354" s="102"/>
      <c r="DF354" s="58" t="str">
        <f t="shared" si="5"/>
        <v/>
      </c>
      <c r="DG354" s="113">
        <v>352</v>
      </c>
    </row>
    <row r="355" spans="1:111" s="41" customFormat="1" ht="12" customHeight="1">
      <c r="A355" s="239"/>
      <c r="B355" s="231"/>
      <c r="C355" s="236"/>
      <c r="D355" s="231"/>
      <c r="E355" s="236"/>
      <c r="F355" s="236"/>
      <c r="G355" s="236"/>
      <c r="H355" s="236"/>
      <c r="I355" s="231"/>
      <c r="DE355" s="102"/>
      <c r="DF355" s="58" t="str">
        <f t="shared" si="5"/>
        <v/>
      </c>
      <c r="DG355" s="113">
        <v>353</v>
      </c>
    </row>
    <row r="356" spans="1:111" s="41" customFormat="1" ht="12" customHeight="1">
      <c r="A356" s="239"/>
      <c r="B356" s="231"/>
      <c r="C356" s="236"/>
      <c r="D356" s="231"/>
      <c r="E356" s="236"/>
      <c r="F356" s="236"/>
      <c r="G356" s="236"/>
      <c r="H356" s="236"/>
      <c r="I356" s="231"/>
      <c r="DE356" s="102"/>
      <c r="DF356" s="58" t="str">
        <f t="shared" si="5"/>
        <v/>
      </c>
      <c r="DG356" s="113">
        <v>354</v>
      </c>
    </row>
    <row r="357" spans="1:111" s="41" customFormat="1" ht="12" customHeight="1">
      <c r="A357" s="239"/>
      <c r="B357" s="231"/>
      <c r="C357" s="236"/>
      <c r="D357" s="231"/>
      <c r="E357" s="236"/>
      <c r="F357" s="236"/>
      <c r="G357" s="236"/>
      <c r="H357" s="236"/>
      <c r="I357" s="231"/>
      <c r="DE357" s="102"/>
      <c r="DF357" s="58" t="str">
        <f t="shared" si="5"/>
        <v/>
      </c>
      <c r="DG357" s="113">
        <v>355</v>
      </c>
    </row>
    <row r="358" spans="1:111" s="41" customFormat="1" ht="12" customHeight="1">
      <c r="A358" s="239"/>
      <c r="B358" s="231"/>
      <c r="C358" s="236"/>
      <c r="D358" s="231"/>
      <c r="E358" s="236"/>
      <c r="F358" s="236"/>
      <c r="G358" s="236"/>
      <c r="H358" s="236"/>
      <c r="I358" s="231"/>
      <c r="DE358" s="102"/>
      <c r="DF358" s="58" t="str">
        <f t="shared" si="5"/>
        <v/>
      </c>
      <c r="DG358" s="113">
        <v>356</v>
      </c>
    </row>
    <row r="359" spans="1:111" s="41" customFormat="1" ht="12" customHeight="1">
      <c r="A359" s="239"/>
      <c r="B359" s="231"/>
      <c r="C359" s="236"/>
      <c r="D359" s="231"/>
      <c r="E359" s="236"/>
      <c r="F359" s="236"/>
      <c r="G359" s="236"/>
      <c r="H359" s="236"/>
      <c r="I359" s="231"/>
      <c r="DE359" s="102"/>
      <c r="DF359" s="58" t="str">
        <f t="shared" si="5"/>
        <v/>
      </c>
      <c r="DG359" s="113">
        <v>357</v>
      </c>
    </row>
    <row r="360" spans="1:111" s="41" customFormat="1" ht="12" customHeight="1">
      <c r="A360" s="239"/>
      <c r="B360" s="231"/>
      <c r="C360" s="236"/>
      <c r="D360" s="231"/>
      <c r="E360" s="236"/>
      <c r="F360" s="236"/>
      <c r="G360" s="236"/>
      <c r="H360" s="236"/>
      <c r="I360" s="231"/>
      <c r="DE360" s="102"/>
      <c r="DF360" s="58" t="str">
        <f t="shared" si="5"/>
        <v/>
      </c>
      <c r="DG360" s="113">
        <v>358</v>
      </c>
    </row>
    <row r="361" spans="1:111" s="41" customFormat="1" ht="12" customHeight="1">
      <c r="A361" s="239"/>
      <c r="B361" s="231"/>
      <c r="C361" s="236"/>
      <c r="D361" s="231"/>
      <c r="E361" s="236"/>
      <c r="F361" s="236"/>
      <c r="G361" s="236"/>
      <c r="H361" s="236"/>
      <c r="I361" s="231"/>
      <c r="DE361" s="102"/>
      <c r="DF361" s="58" t="str">
        <f t="shared" si="5"/>
        <v/>
      </c>
      <c r="DG361" s="113">
        <v>359</v>
      </c>
    </row>
    <row r="362" spans="1:111" s="41" customFormat="1" ht="12" customHeight="1">
      <c r="A362" s="239"/>
      <c r="B362" s="231"/>
      <c r="C362" s="236"/>
      <c r="D362" s="231"/>
      <c r="E362" s="236"/>
      <c r="F362" s="236"/>
      <c r="G362" s="236"/>
      <c r="H362" s="236"/>
      <c r="I362" s="231"/>
      <c r="DE362" s="102"/>
      <c r="DF362" s="58" t="str">
        <f t="shared" si="5"/>
        <v/>
      </c>
      <c r="DG362" s="113">
        <v>360</v>
      </c>
    </row>
    <row r="363" spans="1:111" s="41" customFormat="1" ht="12" customHeight="1">
      <c r="A363" s="239"/>
      <c r="B363" s="231"/>
      <c r="C363" s="236"/>
      <c r="D363" s="231"/>
      <c r="E363" s="236"/>
      <c r="F363" s="236"/>
      <c r="G363" s="236"/>
      <c r="H363" s="236"/>
      <c r="I363" s="231"/>
      <c r="DE363" s="102"/>
      <c r="DF363" s="58" t="str">
        <f t="shared" si="5"/>
        <v/>
      </c>
      <c r="DG363" s="113">
        <v>361</v>
      </c>
    </row>
    <row r="364" spans="1:111" s="41" customFormat="1" ht="12" customHeight="1">
      <c r="A364" s="239"/>
      <c r="B364" s="231"/>
      <c r="C364" s="236"/>
      <c r="D364" s="231"/>
      <c r="E364" s="236"/>
      <c r="F364" s="236"/>
      <c r="G364" s="236"/>
      <c r="H364" s="236"/>
      <c r="I364" s="231"/>
      <c r="DE364" s="102"/>
      <c r="DF364" s="58" t="str">
        <f t="shared" si="5"/>
        <v/>
      </c>
      <c r="DG364" s="113">
        <v>362</v>
      </c>
    </row>
    <row r="365" spans="1:111" s="41" customFormat="1" ht="12" customHeight="1">
      <c r="A365" s="239"/>
      <c r="B365" s="231"/>
      <c r="C365" s="236"/>
      <c r="D365" s="231"/>
      <c r="E365" s="236"/>
      <c r="F365" s="236"/>
      <c r="G365" s="236"/>
      <c r="H365" s="236"/>
      <c r="I365" s="231"/>
      <c r="DE365" s="102"/>
      <c r="DF365" s="58" t="str">
        <f t="shared" si="5"/>
        <v/>
      </c>
      <c r="DG365" s="113">
        <v>363</v>
      </c>
    </row>
    <row r="366" spans="1:111" s="41" customFormat="1" ht="12" customHeight="1">
      <c r="A366" s="239"/>
      <c r="B366" s="231"/>
      <c r="C366" s="236"/>
      <c r="D366" s="231"/>
      <c r="E366" s="236"/>
      <c r="F366" s="236"/>
      <c r="G366" s="236"/>
      <c r="H366" s="236"/>
      <c r="I366" s="231"/>
      <c r="DE366" s="102"/>
      <c r="DF366" s="58" t="str">
        <f t="shared" si="5"/>
        <v/>
      </c>
      <c r="DG366" s="113">
        <v>364</v>
      </c>
    </row>
    <row r="367" spans="1:111" s="41" customFormat="1" ht="12" customHeight="1">
      <c r="A367" s="239"/>
      <c r="B367" s="231"/>
      <c r="C367" s="236"/>
      <c r="D367" s="231"/>
      <c r="E367" s="236"/>
      <c r="F367" s="236"/>
      <c r="G367" s="236"/>
      <c r="H367" s="236"/>
      <c r="I367" s="231"/>
      <c r="DE367" s="102"/>
      <c r="DF367" s="58" t="str">
        <f t="shared" si="5"/>
        <v/>
      </c>
      <c r="DG367" s="113">
        <v>365</v>
      </c>
    </row>
    <row r="368" spans="1:111" s="41" customFormat="1" ht="12" customHeight="1">
      <c r="A368" s="239"/>
      <c r="B368" s="231"/>
      <c r="C368" s="236"/>
      <c r="D368" s="231"/>
      <c r="E368" s="236"/>
      <c r="F368" s="236"/>
      <c r="G368" s="236"/>
      <c r="H368" s="236"/>
      <c r="I368" s="231"/>
      <c r="DE368" s="102"/>
      <c r="DF368" s="58" t="str">
        <f t="shared" si="5"/>
        <v/>
      </c>
      <c r="DG368" s="113">
        <v>366</v>
      </c>
    </row>
    <row r="369" spans="1:111" s="41" customFormat="1" ht="12" customHeight="1">
      <c r="A369" s="239"/>
      <c r="B369" s="231"/>
      <c r="C369" s="236"/>
      <c r="D369" s="231"/>
      <c r="E369" s="236"/>
      <c r="F369" s="236"/>
      <c r="G369" s="236"/>
      <c r="H369" s="236"/>
      <c r="I369" s="231"/>
      <c r="DE369" s="102"/>
      <c r="DF369" s="58" t="str">
        <f t="shared" si="5"/>
        <v/>
      </c>
      <c r="DG369" s="113">
        <v>367</v>
      </c>
    </row>
    <row r="370" spans="1:111" s="41" customFormat="1" ht="12" customHeight="1">
      <c r="A370" s="239"/>
      <c r="B370" s="231"/>
      <c r="C370" s="236"/>
      <c r="D370" s="231"/>
      <c r="E370" s="236"/>
      <c r="F370" s="236"/>
      <c r="G370" s="236"/>
      <c r="H370" s="236"/>
      <c r="I370" s="231"/>
      <c r="DE370" s="102"/>
      <c r="DF370" s="58" t="str">
        <f t="shared" si="5"/>
        <v/>
      </c>
      <c r="DG370" s="113">
        <v>368</v>
      </c>
    </row>
    <row r="371" spans="1:111" s="41" customFormat="1" ht="12" customHeight="1">
      <c r="A371" s="239"/>
      <c r="B371" s="231"/>
      <c r="C371" s="236"/>
      <c r="D371" s="231"/>
      <c r="E371" s="236"/>
      <c r="F371" s="236"/>
      <c r="G371" s="236"/>
      <c r="H371" s="236"/>
      <c r="I371" s="231"/>
      <c r="DE371" s="102"/>
      <c r="DF371" s="58" t="str">
        <f t="shared" si="5"/>
        <v/>
      </c>
      <c r="DG371" s="113">
        <v>369</v>
      </c>
    </row>
    <row r="372" spans="1:111" s="41" customFormat="1" ht="12" customHeight="1">
      <c r="A372" s="239"/>
      <c r="B372" s="231"/>
      <c r="C372" s="236"/>
      <c r="D372" s="231"/>
      <c r="E372" s="236"/>
      <c r="F372" s="236"/>
      <c r="G372" s="236"/>
      <c r="H372" s="236"/>
      <c r="I372" s="231"/>
      <c r="DE372" s="102"/>
      <c r="DF372" s="58" t="str">
        <f t="shared" si="5"/>
        <v/>
      </c>
      <c r="DG372" s="113">
        <v>370</v>
      </c>
    </row>
    <row r="373" spans="1:111" s="41" customFormat="1" ht="12" customHeight="1">
      <c r="A373" s="239"/>
      <c r="B373" s="231"/>
      <c r="C373" s="236"/>
      <c r="D373" s="231"/>
      <c r="E373" s="236"/>
      <c r="F373" s="236"/>
      <c r="G373" s="236"/>
      <c r="H373" s="236"/>
      <c r="I373" s="231"/>
      <c r="DE373" s="102"/>
      <c r="DF373" s="58" t="str">
        <f t="shared" si="5"/>
        <v/>
      </c>
      <c r="DG373" s="113">
        <v>371</v>
      </c>
    </row>
    <row r="374" spans="1:111" s="41" customFormat="1" ht="12" customHeight="1">
      <c r="A374" s="239"/>
      <c r="B374" s="231"/>
      <c r="C374" s="236"/>
      <c r="D374" s="231"/>
      <c r="E374" s="236"/>
      <c r="F374" s="236"/>
      <c r="G374" s="236"/>
      <c r="H374" s="236"/>
      <c r="I374" s="231"/>
      <c r="DE374" s="102"/>
      <c r="DF374" s="58" t="str">
        <f t="shared" si="5"/>
        <v/>
      </c>
      <c r="DG374" s="113">
        <v>372</v>
      </c>
    </row>
    <row r="375" spans="1:111" s="41" customFormat="1" ht="12" customHeight="1">
      <c r="A375" s="239"/>
      <c r="B375" s="231"/>
      <c r="C375" s="236"/>
      <c r="D375" s="231"/>
      <c r="E375" s="236"/>
      <c r="F375" s="236"/>
      <c r="G375" s="236"/>
      <c r="H375" s="236"/>
      <c r="I375" s="231"/>
      <c r="DE375" s="102"/>
      <c r="DF375" s="58" t="str">
        <f t="shared" si="5"/>
        <v/>
      </c>
      <c r="DG375" s="113">
        <v>373</v>
      </c>
    </row>
    <row r="376" spans="1:111" s="41" customFormat="1" ht="12" customHeight="1">
      <c r="A376" s="239"/>
      <c r="B376" s="231"/>
      <c r="C376" s="236"/>
      <c r="D376" s="231"/>
      <c r="E376" s="236"/>
      <c r="F376" s="236"/>
      <c r="G376" s="236"/>
      <c r="H376" s="236"/>
      <c r="I376" s="231"/>
      <c r="DE376" s="102"/>
      <c r="DF376" s="58" t="str">
        <f t="shared" si="5"/>
        <v/>
      </c>
      <c r="DG376" s="113">
        <v>374</v>
      </c>
    </row>
    <row r="377" spans="1:111" s="41" customFormat="1" ht="12" customHeight="1">
      <c r="A377" s="239"/>
      <c r="B377" s="231"/>
      <c r="C377" s="236"/>
      <c r="D377" s="231"/>
      <c r="E377" s="236"/>
      <c r="F377" s="236"/>
      <c r="G377" s="236"/>
      <c r="H377" s="236"/>
      <c r="I377" s="231"/>
      <c r="DE377" s="102"/>
      <c r="DF377" s="58" t="str">
        <f t="shared" si="5"/>
        <v/>
      </c>
      <c r="DG377" s="113">
        <v>375</v>
      </c>
    </row>
    <row r="378" spans="1:111" s="41" customFormat="1" ht="12" customHeight="1">
      <c r="A378" s="239"/>
      <c r="B378" s="231"/>
      <c r="C378" s="236"/>
      <c r="D378" s="231"/>
      <c r="E378" s="236"/>
      <c r="F378" s="236"/>
      <c r="G378" s="236"/>
      <c r="H378" s="236"/>
      <c r="I378" s="231"/>
      <c r="DE378" s="102"/>
      <c r="DF378" s="58" t="str">
        <f t="shared" si="5"/>
        <v/>
      </c>
      <c r="DG378" s="113">
        <v>376</v>
      </c>
    </row>
    <row r="379" spans="1:111" s="41" customFormat="1" ht="12" customHeight="1">
      <c r="A379" s="239"/>
      <c r="B379" s="231"/>
      <c r="C379" s="236"/>
      <c r="D379" s="231"/>
      <c r="E379" s="236"/>
      <c r="F379" s="236"/>
      <c r="G379" s="236"/>
      <c r="H379" s="236"/>
      <c r="I379" s="231"/>
      <c r="DE379" s="102"/>
      <c r="DF379" s="58" t="str">
        <f t="shared" si="5"/>
        <v/>
      </c>
      <c r="DG379" s="113">
        <v>377</v>
      </c>
    </row>
    <row r="380" spans="1:111" s="41" customFormat="1" ht="12" customHeight="1">
      <c r="A380" s="239"/>
      <c r="B380" s="231"/>
      <c r="C380" s="236"/>
      <c r="D380" s="231"/>
      <c r="E380" s="236"/>
      <c r="F380" s="236"/>
      <c r="G380" s="236"/>
      <c r="H380" s="236"/>
      <c r="I380" s="231"/>
      <c r="DE380" s="102"/>
      <c r="DF380" s="58" t="str">
        <f t="shared" si="5"/>
        <v/>
      </c>
      <c r="DG380" s="113">
        <v>378</v>
      </c>
    </row>
    <row r="381" spans="1:111" s="41" customFormat="1" ht="12" customHeight="1">
      <c r="A381" s="239"/>
      <c r="B381" s="231"/>
      <c r="C381" s="236"/>
      <c r="D381" s="231"/>
      <c r="E381" s="236"/>
      <c r="F381" s="236"/>
      <c r="G381" s="236"/>
      <c r="H381" s="236"/>
      <c r="I381" s="231"/>
      <c r="DE381" s="102"/>
      <c r="DF381" s="58" t="str">
        <f t="shared" si="5"/>
        <v/>
      </c>
      <c r="DG381" s="113">
        <v>379</v>
      </c>
    </row>
    <row r="382" spans="1:111" s="41" customFormat="1" ht="12" customHeight="1">
      <c r="A382" s="239"/>
      <c r="B382" s="231"/>
      <c r="C382" s="236"/>
      <c r="D382" s="231"/>
      <c r="E382" s="236"/>
      <c r="F382" s="236"/>
      <c r="G382" s="236"/>
      <c r="H382" s="236"/>
      <c r="I382" s="231"/>
      <c r="DE382" s="102"/>
      <c r="DF382" s="58" t="str">
        <f t="shared" si="5"/>
        <v/>
      </c>
      <c r="DG382" s="113">
        <v>380</v>
      </c>
    </row>
    <row r="383" spans="1:111" s="41" customFormat="1" ht="12" customHeight="1">
      <c r="A383" s="239"/>
      <c r="B383" s="231"/>
      <c r="C383" s="236"/>
      <c r="D383" s="231"/>
      <c r="E383" s="236"/>
      <c r="F383" s="236"/>
      <c r="G383" s="236"/>
      <c r="H383" s="236"/>
      <c r="I383" s="231"/>
      <c r="DE383" s="102"/>
      <c r="DF383" s="58" t="str">
        <f t="shared" si="5"/>
        <v/>
      </c>
      <c r="DG383" s="113">
        <v>381</v>
      </c>
    </row>
    <row r="384" spans="1:111" s="41" customFormat="1" ht="12" customHeight="1">
      <c r="A384" s="239"/>
      <c r="B384" s="231"/>
      <c r="C384" s="236"/>
      <c r="D384" s="231"/>
      <c r="E384" s="236"/>
      <c r="F384" s="236"/>
      <c r="G384" s="236"/>
      <c r="H384" s="236"/>
      <c r="I384" s="231"/>
      <c r="DE384" s="102"/>
      <c r="DF384" s="58" t="str">
        <f t="shared" si="5"/>
        <v/>
      </c>
      <c r="DG384" s="113">
        <v>382</v>
      </c>
    </row>
    <row r="385" spans="1:111" s="41" customFormat="1" ht="12" customHeight="1">
      <c r="A385" s="239"/>
      <c r="B385" s="231"/>
      <c r="C385" s="236"/>
      <c r="D385" s="231"/>
      <c r="E385" s="236"/>
      <c r="F385" s="236"/>
      <c r="G385" s="236"/>
      <c r="H385" s="236"/>
      <c r="I385" s="231"/>
      <c r="DE385" s="102"/>
      <c r="DF385" s="58" t="str">
        <f t="shared" si="5"/>
        <v/>
      </c>
      <c r="DG385" s="113">
        <v>383</v>
      </c>
    </row>
    <row r="386" spans="1:111" s="41" customFormat="1" ht="12" customHeight="1">
      <c r="A386" s="239"/>
      <c r="B386" s="231"/>
      <c r="C386" s="236"/>
      <c r="D386" s="231"/>
      <c r="E386" s="236"/>
      <c r="F386" s="236"/>
      <c r="G386" s="236"/>
      <c r="H386" s="236"/>
      <c r="I386" s="231"/>
      <c r="DE386" s="102"/>
      <c r="DF386" s="58" t="str">
        <f t="shared" si="5"/>
        <v/>
      </c>
      <c r="DG386" s="113">
        <v>384</v>
      </c>
    </row>
    <row r="387" spans="1:111" s="41" customFormat="1" ht="12" customHeight="1">
      <c r="A387" s="239"/>
      <c r="B387" s="231"/>
      <c r="C387" s="236"/>
      <c r="D387" s="231"/>
      <c r="E387" s="236"/>
      <c r="F387" s="236"/>
      <c r="G387" s="236"/>
      <c r="H387" s="236"/>
      <c r="I387" s="231"/>
      <c r="DE387" s="102"/>
      <c r="DF387" s="58" t="str">
        <f t="shared" si="5"/>
        <v/>
      </c>
      <c r="DG387" s="113">
        <v>385</v>
      </c>
    </row>
    <row r="388" spans="1:111" s="41" customFormat="1" ht="12" customHeight="1">
      <c r="A388" s="239"/>
      <c r="B388" s="231"/>
      <c r="C388" s="236"/>
      <c r="D388" s="231"/>
      <c r="E388" s="236"/>
      <c r="F388" s="236"/>
      <c r="G388" s="236"/>
      <c r="H388" s="236"/>
      <c r="I388" s="231"/>
      <c r="DE388" s="102"/>
      <c r="DF388" s="58" t="str">
        <f t="shared" si="5"/>
        <v/>
      </c>
      <c r="DG388" s="113">
        <v>386</v>
      </c>
    </row>
    <row r="389" spans="1:111" s="41" customFormat="1" ht="12" customHeight="1">
      <c r="A389" s="239"/>
      <c r="B389" s="231"/>
      <c r="C389" s="236"/>
      <c r="D389" s="231"/>
      <c r="E389" s="236"/>
      <c r="F389" s="236"/>
      <c r="G389" s="236"/>
      <c r="H389" s="236"/>
      <c r="I389" s="231"/>
      <c r="DE389" s="102"/>
      <c r="DF389" s="58" t="str">
        <f t="shared" si="5"/>
        <v/>
      </c>
      <c r="DG389" s="113">
        <v>387</v>
      </c>
    </row>
    <row r="390" spans="1:111" s="41" customFormat="1" ht="12" customHeight="1">
      <c r="A390" s="239"/>
      <c r="B390" s="231"/>
      <c r="C390" s="236"/>
      <c r="D390" s="231"/>
      <c r="E390" s="236"/>
      <c r="F390" s="236"/>
      <c r="G390" s="236"/>
      <c r="H390" s="236"/>
      <c r="I390" s="231"/>
      <c r="DE390" s="102"/>
      <c r="DF390" s="58" t="str">
        <f t="shared" si="5"/>
        <v/>
      </c>
      <c r="DG390" s="113">
        <v>388</v>
      </c>
    </row>
    <row r="391" spans="1:111" s="41" customFormat="1" ht="12" customHeight="1">
      <c r="A391" s="239"/>
      <c r="B391" s="231"/>
      <c r="C391" s="236"/>
      <c r="D391" s="231"/>
      <c r="E391" s="236"/>
      <c r="F391" s="236"/>
      <c r="G391" s="236"/>
      <c r="H391" s="236"/>
      <c r="I391" s="231"/>
      <c r="DE391" s="102"/>
      <c r="DF391" s="58" t="str">
        <f t="shared" ref="DF391:DF454" si="6">IF(COUNTA(A391:I391)&gt;0,DG391,"")</f>
        <v/>
      </c>
      <c r="DG391" s="113">
        <v>389</v>
      </c>
    </row>
    <row r="392" spans="1:111" s="41" customFormat="1" ht="12" customHeight="1">
      <c r="A392" s="239"/>
      <c r="B392" s="231"/>
      <c r="C392" s="236"/>
      <c r="D392" s="231"/>
      <c r="E392" s="236"/>
      <c r="F392" s="236"/>
      <c r="G392" s="236"/>
      <c r="H392" s="236"/>
      <c r="I392" s="231"/>
      <c r="DE392" s="102"/>
      <c r="DF392" s="58" t="str">
        <f t="shared" si="6"/>
        <v/>
      </c>
      <c r="DG392" s="113">
        <v>390</v>
      </c>
    </row>
    <row r="393" spans="1:111" s="41" customFormat="1" ht="12" customHeight="1">
      <c r="A393" s="239"/>
      <c r="B393" s="231"/>
      <c r="C393" s="236"/>
      <c r="D393" s="231"/>
      <c r="E393" s="236"/>
      <c r="F393" s="236"/>
      <c r="G393" s="236"/>
      <c r="H393" s="236"/>
      <c r="I393" s="231"/>
      <c r="DE393" s="102"/>
      <c r="DF393" s="58" t="str">
        <f t="shared" si="6"/>
        <v/>
      </c>
      <c r="DG393" s="113">
        <v>391</v>
      </c>
    </row>
    <row r="394" spans="1:111" s="41" customFormat="1" ht="12" customHeight="1">
      <c r="A394" s="239"/>
      <c r="B394" s="231"/>
      <c r="C394" s="236"/>
      <c r="D394" s="231"/>
      <c r="E394" s="236"/>
      <c r="F394" s="236"/>
      <c r="G394" s="236"/>
      <c r="H394" s="236"/>
      <c r="I394" s="231"/>
      <c r="DE394" s="102"/>
      <c r="DF394" s="58" t="str">
        <f t="shared" si="6"/>
        <v/>
      </c>
      <c r="DG394" s="113">
        <v>392</v>
      </c>
    </row>
    <row r="395" spans="1:111" s="41" customFormat="1" ht="12" customHeight="1">
      <c r="A395" s="239"/>
      <c r="B395" s="231"/>
      <c r="C395" s="236"/>
      <c r="D395" s="231"/>
      <c r="E395" s="236"/>
      <c r="F395" s="236"/>
      <c r="G395" s="236"/>
      <c r="H395" s="236"/>
      <c r="I395" s="231"/>
      <c r="DE395" s="102"/>
      <c r="DF395" s="58" t="str">
        <f t="shared" si="6"/>
        <v/>
      </c>
      <c r="DG395" s="113">
        <v>393</v>
      </c>
    </row>
    <row r="396" spans="1:111" s="41" customFormat="1" ht="12" customHeight="1">
      <c r="A396" s="239"/>
      <c r="B396" s="231"/>
      <c r="C396" s="236"/>
      <c r="D396" s="231"/>
      <c r="E396" s="236"/>
      <c r="F396" s="236"/>
      <c r="G396" s="236"/>
      <c r="H396" s="236"/>
      <c r="I396" s="231"/>
      <c r="DE396" s="102"/>
      <c r="DF396" s="58" t="str">
        <f t="shared" si="6"/>
        <v/>
      </c>
      <c r="DG396" s="113">
        <v>394</v>
      </c>
    </row>
    <row r="397" spans="1:111" s="41" customFormat="1" ht="12" customHeight="1">
      <c r="A397" s="239"/>
      <c r="B397" s="231"/>
      <c r="C397" s="236"/>
      <c r="D397" s="231"/>
      <c r="E397" s="236"/>
      <c r="F397" s="236"/>
      <c r="G397" s="236"/>
      <c r="H397" s="236"/>
      <c r="I397" s="231"/>
      <c r="DE397" s="102"/>
      <c r="DF397" s="58" t="str">
        <f t="shared" si="6"/>
        <v/>
      </c>
      <c r="DG397" s="113">
        <v>395</v>
      </c>
    </row>
    <row r="398" spans="1:111" s="41" customFormat="1" ht="12" customHeight="1">
      <c r="A398" s="239"/>
      <c r="B398" s="231"/>
      <c r="C398" s="236"/>
      <c r="D398" s="231"/>
      <c r="E398" s="236"/>
      <c r="F398" s="236"/>
      <c r="G398" s="236"/>
      <c r="H398" s="236"/>
      <c r="I398" s="231"/>
      <c r="DE398" s="102"/>
      <c r="DF398" s="58" t="str">
        <f t="shared" si="6"/>
        <v/>
      </c>
      <c r="DG398" s="113">
        <v>396</v>
      </c>
    </row>
    <row r="399" spans="1:111" s="41" customFormat="1" ht="12" customHeight="1">
      <c r="A399" s="239"/>
      <c r="B399" s="231"/>
      <c r="C399" s="236"/>
      <c r="D399" s="231"/>
      <c r="E399" s="236"/>
      <c r="F399" s="236"/>
      <c r="G399" s="236"/>
      <c r="H399" s="236"/>
      <c r="I399" s="231"/>
      <c r="DE399" s="102"/>
      <c r="DF399" s="58" t="str">
        <f t="shared" si="6"/>
        <v/>
      </c>
      <c r="DG399" s="113">
        <v>397</v>
      </c>
    </row>
    <row r="400" spans="1:111" s="41" customFormat="1" ht="12" customHeight="1">
      <c r="A400" s="239"/>
      <c r="B400" s="231"/>
      <c r="C400" s="236"/>
      <c r="D400" s="231"/>
      <c r="E400" s="236"/>
      <c r="F400" s="236"/>
      <c r="G400" s="236"/>
      <c r="H400" s="236"/>
      <c r="I400" s="231"/>
      <c r="DE400" s="102"/>
      <c r="DF400" s="58" t="str">
        <f t="shared" si="6"/>
        <v/>
      </c>
      <c r="DG400" s="113">
        <v>398</v>
      </c>
    </row>
    <row r="401" spans="1:111" s="41" customFormat="1" ht="12" customHeight="1">
      <c r="A401" s="239"/>
      <c r="B401" s="231"/>
      <c r="C401" s="236"/>
      <c r="D401" s="231"/>
      <c r="E401" s="236"/>
      <c r="F401" s="236"/>
      <c r="G401" s="236"/>
      <c r="H401" s="236"/>
      <c r="I401" s="231"/>
      <c r="DE401" s="102"/>
      <c r="DF401" s="58" t="str">
        <f t="shared" si="6"/>
        <v/>
      </c>
      <c r="DG401" s="113">
        <v>399</v>
      </c>
    </row>
    <row r="402" spans="1:111" s="41" customFormat="1" ht="12" customHeight="1">
      <c r="A402" s="239"/>
      <c r="B402" s="231"/>
      <c r="C402" s="236"/>
      <c r="D402" s="231"/>
      <c r="E402" s="236"/>
      <c r="F402" s="236"/>
      <c r="G402" s="236"/>
      <c r="H402" s="236"/>
      <c r="I402" s="231"/>
      <c r="DE402" s="102"/>
      <c r="DF402" s="58" t="str">
        <f t="shared" si="6"/>
        <v/>
      </c>
      <c r="DG402" s="113">
        <v>400</v>
      </c>
    </row>
    <row r="403" spans="1:111" s="41" customFormat="1" ht="12" customHeight="1">
      <c r="A403" s="239"/>
      <c r="B403" s="231"/>
      <c r="C403" s="236"/>
      <c r="D403" s="231"/>
      <c r="E403" s="236"/>
      <c r="F403" s="236"/>
      <c r="G403" s="236"/>
      <c r="H403" s="236"/>
      <c r="I403" s="231"/>
      <c r="DE403" s="102"/>
      <c r="DF403" s="58" t="str">
        <f t="shared" si="6"/>
        <v/>
      </c>
      <c r="DG403" s="113">
        <v>401</v>
      </c>
    </row>
    <row r="404" spans="1:111" s="41" customFormat="1" ht="12" customHeight="1">
      <c r="A404" s="239"/>
      <c r="B404" s="231"/>
      <c r="C404" s="236"/>
      <c r="D404" s="231"/>
      <c r="E404" s="236"/>
      <c r="F404" s="236"/>
      <c r="G404" s="236"/>
      <c r="H404" s="236"/>
      <c r="I404" s="231"/>
      <c r="DE404" s="102"/>
      <c r="DF404" s="58" t="str">
        <f t="shared" si="6"/>
        <v/>
      </c>
      <c r="DG404" s="113">
        <v>402</v>
      </c>
    </row>
    <row r="405" spans="1:111" s="41" customFormat="1" ht="12" customHeight="1">
      <c r="A405" s="239"/>
      <c r="B405" s="231"/>
      <c r="C405" s="236"/>
      <c r="D405" s="231"/>
      <c r="E405" s="236"/>
      <c r="F405" s="236"/>
      <c r="G405" s="236"/>
      <c r="H405" s="236"/>
      <c r="I405" s="231"/>
      <c r="DE405" s="102"/>
      <c r="DF405" s="58" t="str">
        <f t="shared" si="6"/>
        <v/>
      </c>
      <c r="DG405" s="113">
        <v>403</v>
      </c>
    </row>
    <row r="406" spans="1:111" s="41" customFormat="1" ht="12" customHeight="1">
      <c r="A406" s="239"/>
      <c r="B406" s="231"/>
      <c r="C406" s="236"/>
      <c r="D406" s="231"/>
      <c r="E406" s="236"/>
      <c r="F406" s="236"/>
      <c r="G406" s="236"/>
      <c r="H406" s="236"/>
      <c r="I406" s="231"/>
      <c r="DE406" s="102"/>
      <c r="DF406" s="58" t="str">
        <f t="shared" si="6"/>
        <v/>
      </c>
      <c r="DG406" s="113">
        <v>404</v>
      </c>
    </row>
    <row r="407" spans="1:111" s="41" customFormat="1" ht="12" customHeight="1">
      <c r="A407" s="239"/>
      <c r="B407" s="231"/>
      <c r="C407" s="236"/>
      <c r="D407" s="231"/>
      <c r="E407" s="236"/>
      <c r="F407" s="236"/>
      <c r="G407" s="236"/>
      <c r="H407" s="236"/>
      <c r="I407" s="231"/>
      <c r="DE407" s="102"/>
      <c r="DF407" s="58" t="str">
        <f t="shared" si="6"/>
        <v/>
      </c>
      <c r="DG407" s="113">
        <v>405</v>
      </c>
    </row>
    <row r="408" spans="1:111" s="41" customFormat="1" ht="12" customHeight="1">
      <c r="A408" s="239"/>
      <c r="B408" s="231"/>
      <c r="C408" s="236"/>
      <c r="D408" s="231"/>
      <c r="E408" s="236"/>
      <c r="F408" s="236"/>
      <c r="G408" s="236"/>
      <c r="H408" s="236"/>
      <c r="I408" s="231"/>
      <c r="DE408" s="102"/>
      <c r="DF408" s="58" t="str">
        <f t="shared" si="6"/>
        <v/>
      </c>
      <c r="DG408" s="113">
        <v>406</v>
      </c>
    </row>
    <row r="409" spans="1:111" s="41" customFormat="1" ht="12" customHeight="1">
      <c r="A409" s="239"/>
      <c r="B409" s="231"/>
      <c r="C409" s="236"/>
      <c r="D409" s="231"/>
      <c r="E409" s="236"/>
      <c r="F409" s="236"/>
      <c r="G409" s="236"/>
      <c r="H409" s="236"/>
      <c r="I409" s="231"/>
      <c r="DE409" s="102"/>
      <c r="DF409" s="58" t="str">
        <f t="shared" si="6"/>
        <v/>
      </c>
      <c r="DG409" s="113">
        <v>407</v>
      </c>
    </row>
    <row r="410" spans="1:111" s="41" customFormat="1" ht="12" customHeight="1">
      <c r="A410" s="239"/>
      <c r="B410" s="231"/>
      <c r="C410" s="236"/>
      <c r="D410" s="231"/>
      <c r="E410" s="236"/>
      <c r="F410" s="236"/>
      <c r="G410" s="236"/>
      <c r="H410" s="236"/>
      <c r="I410" s="231"/>
      <c r="DE410" s="102"/>
      <c r="DF410" s="58" t="str">
        <f t="shared" si="6"/>
        <v/>
      </c>
      <c r="DG410" s="113">
        <v>408</v>
      </c>
    </row>
    <row r="411" spans="1:111" s="41" customFormat="1" ht="12" customHeight="1">
      <c r="A411" s="239"/>
      <c r="B411" s="231"/>
      <c r="C411" s="236"/>
      <c r="D411" s="231"/>
      <c r="E411" s="236"/>
      <c r="F411" s="236"/>
      <c r="G411" s="236"/>
      <c r="H411" s="236"/>
      <c r="I411" s="231"/>
      <c r="DE411" s="102"/>
      <c r="DF411" s="58" t="str">
        <f t="shared" si="6"/>
        <v/>
      </c>
      <c r="DG411" s="113">
        <v>409</v>
      </c>
    </row>
    <row r="412" spans="1:111" s="41" customFormat="1" ht="12" customHeight="1">
      <c r="A412" s="239"/>
      <c r="B412" s="231"/>
      <c r="C412" s="236"/>
      <c r="D412" s="231"/>
      <c r="E412" s="236"/>
      <c r="F412" s="236"/>
      <c r="G412" s="236"/>
      <c r="H412" s="236"/>
      <c r="I412" s="231"/>
      <c r="DE412" s="102"/>
      <c r="DF412" s="58" t="str">
        <f t="shared" si="6"/>
        <v/>
      </c>
      <c r="DG412" s="113">
        <v>410</v>
      </c>
    </row>
    <row r="413" spans="1:111" s="41" customFormat="1" ht="12" customHeight="1">
      <c r="A413" s="239"/>
      <c r="B413" s="231"/>
      <c r="C413" s="236"/>
      <c r="D413" s="231"/>
      <c r="E413" s="236"/>
      <c r="F413" s="236"/>
      <c r="G413" s="236"/>
      <c r="H413" s="236"/>
      <c r="I413" s="231"/>
      <c r="DE413" s="102"/>
      <c r="DF413" s="58" t="str">
        <f t="shared" si="6"/>
        <v/>
      </c>
      <c r="DG413" s="113">
        <v>411</v>
      </c>
    </row>
    <row r="414" spans="1:111" s="41" customFormat="1" ht="12" customHeight="1">
      <c r="A414" s="239"/>
      <c r="B414" s="231"/>
      <c r="C414" s="236"/>
      <c r="D414" s="231"/>
      <c r="E414" s="236"/>
      <c r="F414" s="236"/>
      <c r="G414" s="236"/>
      <c r="H414" s="236"/>
      <c r="I414" s="231"/>
      <c r="DE414" s="102"/>
      <c r="DF414" s="58" t="str">
        <f t="shared" si="6"/>
        <v/>
      </c>
      <c r="DG414" s="113">
        <v>412</v>
      </c>
    </row>
    <row r="415" spans="1:111" s="41" customFormat="1" ht="12" customHeight="1">
      <c r="A415" s="239"/>
      <c r="B415" s="231"/>
      <c r="C415" s="236"/>
      <c r="D415" s="231"/>
      <c r="E415" s="236"/>
      <c r="F415" s="236"/>
      <c r="G415" s="236"/>
      <c r="H415" s="236"/>
      <c r="I415" s="231"/>
      <c r="DE415" s="102"/>
      <c r="DF415" s="58" t="str">
        <f t="shared" si="6"/>
        <v/>
      </c>
      <c r="DG415" s="113">
        <v>413</v>
      </c>
    </row>
    <row r="416" spans="1:111" s="41" customFormat="1" ht="12" customHeight="1">
      <c r="A416" s="239"/>
      <c r="B416" s="231"/>
      <c r="C416" s="236"/>
      <c r="D416" s="231"/>
      <c r="E416" s="236"/>
      <c r="F416" s="236"/>
      <c r="G416" s="236"/>
      <c r="H416" s="236"/>
      <c r="I416" s="231"/>
      <c r="DE416" s="102"/>
      <c r="DF416" s="58" t="str">
        <f t="shared" si="6"/>
        <v/>
      </c>
      <c r="DG416" s="113">
        <v>414</v>
      </c>
    </row>
    <row r="417" spans="1:111" s="41" customFormat="1" ht="12" customHeight="1">
      <c r="A417" s="239"/>
      <c r="B417" s="231"/>
      <c r="C417" s="236"/>
      <c r="D417" s="231"/>
      <c r="E417" s="236"/>
      <c r="F417" s="236"/>
      <c r="G417" s="236"/>
      <c r="H417" s="236"/>
      <c r="I417" s="231"/>
      <c r="DE417" s="102"/>
      <c r="DF417" s="58" t="str">
        <f t="shared" si="6"/>
        <v/>
      </c>
      <c r="DG417" s="113">
        <v>415</v>
      </c>
    </row>
    <row r="418" spans="1:111" s="41" customFormat="1" ht="12" customHeight="1">
      <c r="A418" s="239"/>
      <c r="B418" s="231"/>
      <c r="C418" s="236"/>
      <c r="D418" s="231"/>
      <c r="E418" s="236"/>
      <c r="F418" s="236"/>
      <c r="G418" s="236"/>
      <c r="H418" s="236"/>
      <c r="I418" s="231"/>
      <c r="DE418" s="102"/>
      <c r="DF418" s="58" t="str">
        <f t="shared" si="6"/>
        <v/>
      </c>
      <c r="DG418" s="113">
        <v>416</v>
      </c>
    </row>
    <row r="419" spans="1:111" s="41" customFormat="1" ht="12" customHeight="1">
      <c r="A419" s="239"/>
      <c r="B419" s="231"/>
      <c r="C419" s="236"/>
      <c r="D419" s="231"/>
      <c r="E419" s="236"/>
      <c r="F419" s="236"/>
      <c r="G419" s="236"/>
      <c r="H419" s="236"/>
      <c r="I419" s="231"/>
      <c r="DE419" s="102"/>
      <c r="DF419" s="58" t="str">
        <f t="shared" si="6"/>
        <v/>
      </c>
      <c r="DG419" s="113">
        <v>417</v>
      </c>
    </row>
    <row r="420" spans="1:111" s="41" customFormat="1" ht="12" customHeight="1">
      <c r="A420" s="239"/>
      <c r="B420" s="231"/>
      <c r="C420" s="236"/>
      <c r="D420" s="231"/>
      <c r="E420" s="236"/>
      <c r="F420" s="236"/>
      <c r="G420" s="236"/>
      <c r="H420" s="236"/>
      <c r="I420" s="231"/>
      <c r="DE420" s="102"/>
      <c r="DF420" s="58" t="str">
        <f t="shared" si="6"/>
        <v/>
      </c>
      <c r="DG420" s="113">
        <v>418</v>
      </c>
    </row>
    <row r="421" spans="1:111" s="41" customFormat="1" ht="12" customHeight="1">
      <c r="A421" s="239"/>
      <c r="B421" s="231"/>
      <c r="C421" s="236"/>
      <c r="D421" s="231"/>
      <c r="E421" s="236"/>
      <c r="F421" s="236"/>
      <c r="G421" s="236"/>
      <c r="H421" s="236"/>
      <c r="I421" s="231"/>
      <c r="DE421" s="102"/>
      <c r="DF421" s="58" t="str">
        <f t="shared" si="6"/>
        <v/>
      </c>
      <c r="DG421" s="113">
        <v>419</v>
      </c>
    </row>
    <row r="422" spans="1:111" s="41" customFormat="1" ht="12" customHeight="1">
      <c r="A422" s="239"/>
      <c r="B422" s="231"/>
      <c r="C422" s="236"/>
      <c r="D422" s="231"/>
      <c r="E422" s="236"/>
      <c r="F422" s="236"/>
      <c r="G422" s="236"/>
      <c r="H422" s="236"/>
      <c r="I422" s="231"/>
      <c r="DE422" s="102"/>
      <c r="DF422" s="58" t="str">
        <f t="shared" si="6"/>
        <v/>
      </c>
      <c r="DG422" s="113">
        <v>420</v>
      </c>
    </row>
    <row r="423" spans="1:111" s="41" customFormat="1" ht="12" customHeight="1">
      <c r="A423" s="239"/>
      <c r="B423" s="231"/>
      <c r="C423" s="236"/>
      <c r="D423" s="231"/>
      <c r="E423" s="236"/>
      <c r="F423" s="236"/>
      <c r="G423" s="236"/>
      <c r="H423" s="236"/>
      <c r="I423" s="231"/>
      <c r="DE423" s="102"/>
      <c r="DF423" s="58" t="str">
        <f t="shared" si="6"/>
        <v/>
      </c>
      <c r="DG423" s="113">
        <v>421</v>
      </c>
    </row>
    <row r="424" spans="1:111" s="41" customFormat="1" ht="12" customHeight="1">
      <c r="A424" s="239"/>
      <c r="B424" s="231"/>
      <c r="C424" s="236"/>
      <c r="D424" s="231"/>
      <c r="E424" s="236"/>
      <c r="F424" s="236"/>
      <c r="G424" s="236"/>
      <c r="H424" s="236"/>
      <c r="I424" s="231"/>
      <c r="DE424" s="102"/>
      <c r="DF424" s="58" t="str">
        <f t="shared" si="6"/>
        <v/>
      </c>
      <c r="DG424" s="113">
        <v>422</v>
      </c>
    </row>
    <row r="425" spans="1:111" s="41" customFormat="1" ht="12" customHeight="1">
      <c r="A425" s="239"/>
      <c r="B425" s="231"/>
      <c r="C425" s="236"/>
      <c r="D425" s="231"/>
      <c r="E425" s="236"/>
      <c r="F425" s="236"/>
      <c r="G425" s="236"/>
      <c r="H425" s="236"/>
      <c r="I425" s="231"/>
      <c r="DE425" s="102"/>
      <c r="DF425" s="58" t="str">
        <f t="shared" si="6"/>
        <v/>
      </c>
      <c r="DG425" s="113">
        <v>423</v>
      </c>
    </row>
    <row r="426" spans="1:111" s="41" customFormat="1" ht="12" customHeight="1">
      <c r="A426" s="239"/>
      <c r="B426" s="231"/>
      <c r="C426" s="236"/>
      <c r="D426" s="231"/>
      <c r="E426" s="236"/>
      <c r="F426" s="236"/>
      <c r="G426" s="236"/>
      <c r="H426" s="236"/>
      <c r="I426" s="231"/>
      <c r="DE426" s="102"/>
      <c r="DF426" s="58" t="str">
        <f t="shared" si="6"/>
        <v/>
      </c>
      <c r="DG426" s="113">
        <v>424</v>
      </c>
    </row>
    <row r="427" spans="1:111" s="41" customFormat="1" ht="12" customHeight="1">
      <c r="A427" s="239"/>
      <c r="B427" s="231"/>
      <c r="C427" s="236"/>
      <c r="D427" s="231"/>
      <c r="E427" s="236"/>
      <c r="F427" s="236"/>
      <c r="G427" s="236"/>
      <c r="H427" s="236"/>
      <c r="I427" s="231"/>
      <c r="DE427" s="102"/>
      <c r="DF427" s="58" t="str">
        <f t="shared" si="6"/>
        <v/>
      </c>
      <c r="DG427" s="113">
        <v>425</v>
      </c>
    </row>
    <row r="428" spans="1:111" s="41" customFormat="1" ht="12" customHeight="1">
      <c r="A428" s="239"/>
      <c r="B428" s="231"/>
      <c r="C428" s="236"/>
      <c r="D428" s="231"/>
      <c r="E428" s="236"/>
      <c r="F428" s="236"/>
      <c r="G428" s="236"/>
      <c r="H428" s="236"/>
      <c r="I428" s="231"/>
      <c r="DE428" s="102"/>
      <c r="DF428" s="58" t="str">
        <f t="shared" si="6"/>
        <v/>
      </c>
      <c r="DG428" s="113">
        <v>426</v>
      </c>
    </row>
    <row r="429" spans="1:111" s="41" customFormat="1" ht="12" customHeight="1">
      <c r="A429" s="239"/>
      <c r="B429" s="231"/>
      <c r="C429" s="236"/>
      <c r="D429" s="231"/>
      <c r="E429" s="236"/>
      <c r="F429" s="236"/>
      <c r="G429" s="236"/>
      <c r="H429" s="236"/>
      <c r="I429" s="231"/>
      <c r="DE429" s="102"/>
      <c r="DF429" s="58" t="str">
        <f t="shared" si="6"/>
        <v/>
      </c>
      <c r="DG429" s="113">
        <v>427</v>
      </c>
    </row>
    <row r="430" spans="1:111" s="41" customFormat="1" ht="12" customHeight="1">
      <c r="A430" s="239"/>
      <c r="B430" s="231"/>
      <c r="C430" s="236"/>
      <c r="D430" s="231"/>
      <c r="E430" s="236"/>
      <c r="F430" s="236"/>
      <c r="G430" s="236"/>
      <c r="H430" s="236"/>
      <c r="I430" s="231"/>
      <c r="DE430" s="102"/>
      <c r="DF430" s="58" t="str">
        <f t="shared" si="6"/>
        <v/>
      </c>
      <c r="DG430" s="113">
        <v>428</v>
      </c>
    </row>
    <row r="431" spans="1:111" s="41" customFormat="1" ht="12" customHeight="1">
      <c r="A431" s="239"/>
      <c r="B431" s="231"/>
      <c r="C431" s="236"/>
      <c r="D431" s="231"/>
      <c r="E431" s="236"/>
      <c r="F431" s="236"/>
      <c r="G431" s="236"/>
      <c r="H431" s="236"/>
      <c r="I431" s="231"/>
      <c r="DE431" s="102"/>
      <c r="DF431" s="58" t="str">
        <f t="shared" si="6"/>
        <v/>
      </c>
      <c r="DG431" s="113">
        <v>429</v>
      </c>
    </row>
    <row r="432" spans="1:111" s="41" customFormat="1" ht="12" customHeight="1">
      <c r="A432" s="239"/>
      <c r="B432" s="231"/>
      <c r="C432" s="236"/>
      <c r="D432" s="231"/>
      <c r="E432" s="236"/>
      <c r="F432" s="236"/>
      <c r="G432" s="236"/>
      <c r="H432" s="236"/>
      <c r="I432" s="231"/>
      <c r="DE432" s="102"/>
      <c r="DF432" s="58" t="str">
        <f t="shared" si="6"/>
        <v/>
      </c>
      <c r="DG432" s="113">
        <v>430</v>
      </c>
    </row>
    <row r="433" spans="1:111" s="41" customFormat="1" ht="12" customHeight="1">
      <c r="A433" s="239"/>
      <c r="B433" s="231"/>
      <c r="C433" s="236"/>
      <c r="D433" s="231"/>
      <c r="E433" s="236"/>
      <c r="F433" s="236"/>
      <c r="G433" s="236"/>
      <c r="H433" s="236"/>
      <c r="I433" s="231"/>
      <c r="DE433" s="102"/>
      <c r="DF433" s="58" t="str">
        <f t="shared" si="6"/>
        <v/>
      </c>
      <c r="DG433" s="113">
        <v>431</v>
      </c>
    </row>
    <row r="434" spans="1:111" s="41" customFormat="1" ht="12" customHeight="1">
      <c r="A434" s="239"/>
      <c r="B434" s="231"/>
      <c r="C434" s="236"/>
      <c r="D434" s="231"/>
      <c r="E434" s="236"/>
      <c r="F434" s="236"/>
      <c r="G434" s="236"/>
      <c r="H434" s="236"/>
      <c r="I434" s="231"/>
      <c r="DE434" s="102"/>
      <c r="DF434" s="58" t="str">
        <f t="shared" si="6"/>
        <v/>
      </c>
      <c r="DG434" s="113">
        <v>432</v>
      </c>
    </row>
    <row r="435" spans="1:111" s="41" customFormat="1" ht="12" customHeight="1">
      <c r="A435" s="239"/>
      <c r="B435" s="231"/>
      <c r="C435" s="236"/>
      <c r="D435" s="231"/>
      <c r="E435" s="236"/>
      <c r="F435" s="236"/>
      <c r="G435" s="236"/>
      <c r="H435" s="236"/>
      <c r="I435" s="231"/>
      <c r="DE435" s="102"/>
      <c r="DF435" s="58" t="str">
        <f t="shared" si="6"/>
        <v/>
      </c>
      <c r="DG435" s="113">
        <v>433</v>
      </c>
    </row>
    <row r="436" spans="1:111" s="41" customFormat="1" ht="12" customHeight="1">
      <c r="A436" s="239"/>
      <c r="B436" s="231"/>
      <c r="C436" s="236"/>
      <c r="D436" s="231"/>
      <c r="E436" s="236"/>
      <c r="F436" s="236"/>
      <c r="G436" s="236"/>
      <c r="H436" s="236"/>
      <c r="I436" s="231"/>
      <c r="DE436" s="102"/>
      <c r="DF436" s="58" t="str">
        <f t="shared" si="6"/>
        <v/>
      </c>
      <c r="DG436" s="113">
        <v>434</v>
      </c>
    </row>
    <row r="437" spans="1:111" s="41" customFormat="1" ht="12" customHeight="1">
      <c r="A437" s="239"/>
      <c r="B437" s="231"/>
      <c r="C437" s="236"/>
      <c r="D437" s="231"/>
      <c r="E437" s="236"/>
      <c r="F437" s="236"/>
      <c r="G437" s="236"/>
      <c r="H437" s="236"/>
      <c r="I437" s="231"/>
      <c r="DE437" s="102"/>
      <c r="DF437" s="58" t="str">
        <f t="shared" si="6"/>
        <v/>
      </c>
      <c r="DG437" s="113">
        <v>435</v>
      </c>
    </row>
    <row r="438" spans="1:111" s="41" customFormat="1" ht="12" customHeight="1">
      <c r="A438" s="239"/>
      <c r="B438" s="231"/>
      <c r="C438" s="236"/>
      <c r="D438" s="231"/>
      <c r="E438" s="236"/>
      <c r="F438" s="236"/>
      <c r="G438" s="236"/>
      <c r="H438" s="236"/>
      <c r="I438" s="231"/>
      <c r="DE438" s="102"/>
      <c r="DF438" s="58" t="str">
        <f t="shared" si="6"/>
        <v/>
      </c>
      <c r="DG438" s="113">
        <v>436</v>
      </c>
    </row>
    <row r="439" spans="1:111" s="41" customFormat="1" ht="12" customHeight="1">
      <c r="A439" s="239"/>
      <c r="B439" s="231"/>
      <c r="C439" s="236"/>
      <c r="D439" s="231"/>
      <c r="E439" s="236"/>
      <c r="F439" s="236"/>
      <c r="G439" s="236"/>
      <c r="H439" s="236"/>
      <c r="I439" s="231"/>
      <c r="DE439" s="102"/>
      <c r="DF439" s="58" t="str">
        <f t="shared" si="6"/>
        <v/>
      </c>
      <c r="DG439" s="113">
        <v>437</v>
      </c>
    </row>
    <row r="440" spans="1:111" s="41" customFormat="1" ht="12" customHeight="1">
      <c r="A440" s="239"/>
      <c r="B440" s="231"/>
      <c r="C440" s="236"/>
      <c r="D440" s="231"/>
      <c r="E440" s="236"/>
      <c r="F440" s="236"/>
      <c r="G440" s="236"/>
      <c r="H440" s="236"/>
      <c r="I440" s="231"/>
      <c r="DE440" s="102"/>
      <c r="DF440" s="58" t="str">
        <f t="shared" si="6"/>
        <v/>
      </c>
      <c r="DG440" s="113">
        <v>438</v>
      </c>
    </row>
    <row r="441" spans="1:111" s="41" customFormat="1" ht="12" customHeight="1">
      <c r="A441" s="239"/>
      <c r="B441" s="231"/>
      <c r="C441" s="236"/>
      <c r="D441" s="231"/>
      <c r="E441" s="236"/>
      <c r="F441" s="236"/>
      <c r="G441" s="236"/>
      <c r="H441" s="236"/>
      <c r="I441" s="231"/>
      <c r="DE441" s="102"/>
      <c r="DF441" s="58" t="str">
        <f t="shared" si="6"/>
        <v/>
      </c>
      <c r="DG441" s="113">
        <v>439</v>
      </c>
    </row>
    <row r="442" spans="1:111" s="41" customFormat="1" ht="12" customHeight="1">
      <c r="A442" s="239"/>
      <c r="B442" s="231"/>
      <c r="C442" s="236"/>
      <c r="D442" s="231"/>
      <c r="E442" s="236"/>
      <c r="F442" s="236"/>
      <c r="G442" s="236"/>
      <c r="H442" s="236"/>
      <c r="I442" s="231"/>
      <c r="DE442" s="102"/>
      <c r="DF442" s="58" t="str">
        <f t="shared" si="6"/>
        <v/>
      </c>
      <c r="DG442" s="113">
        <v>440</v>
      </c>
    </row>
    <row r="443" spans="1:111" s="41" customFormat="1" ht="12" customHeight="1">
      <c r="A443" s="239"/>
      <c r="B443" s="231"/>
      <c r="C443" s="236"/>
      <c r="D443" s="231"/>
      <c r="E443" s="236"/>
      <c r="F443" s="236"/>
      <c r="G443" s="236"/>
      <c r="H443" s="236"/>
      <c r="I443" s="231"/>
      <c r="DE443" s="102"/>
      <c r="DF443" s="58" t="str">
        <f t="shared" si="6"/>
        <v/>
      </c>
      <c r="DG443" s="113">
        <v>441</v>
      </c>
    </row>
    <row r="444" spans="1:111" s="41" customFormat="1" ht="12" customHeight="1">
      <c r="A444" s="239"/>
      <c r="B444" s="231"/>
      <c r="C444" s="236"/>
      <c r="D444" s="231"/>
      <c r="E444" s="236"/>
      <c r="F444" s="236"/>
      <c r="G444" s="236"/>
      <c r="H444" s="236"/>
      <c r="I444" s="231"/>
      <c r="DE444" s="102"/>
      <c r="DF444" s="58" t="str">
        <f t="shared" si="6"/>
        <v/>
      </c>
      <c r="DG444" s="113">
        <v>442</v>
      </c>
    </row>
    <row r="445" spans="1:111" s="41" customFormat="1" ht="12" customHeight="1">
      <c r="A445" s="239"/>
      <c r="B445" s="231"/>
      <c r="C445" s="236"/>
      <c r="D445" s="231"/>
      <c r="E445" s="236"/>
      <c r="F445" s="236"/>
      <c r="G445" s="236"/>
      <c r="H445" s="236"/>
      <c r="I445" s="231"/>
      <c r="DE445" s="102"/>
      <c r="DF445" s="58" t="str">
        <f t="shared" si="6"/>
        <v/>
      </c>
      <c r="DG445" s="113">
        <v>443</v>
      </c>
    </row>
    <row r="446" spans="1:111" s="41" customFormat="1" ht="12" customHeight="1">
      <c r="A446" s="239"/>
      <c r="B446" s="231"/>
      <c r="C446" s="236"/>
      <c r="D446" s="231"/>
      <c r="E446" s="236"/>
      <c r="F446" s="236"/>
      <c r="G446" s="236"/>
      <c r="H446" s="236"/>
      <c r="I446" s="231"/>
      <c r="DE446" s="102"/>
      <c r="DF446" s="58" t="str">
        <f t="shared" si="6"/>
        <v/>
      </c>
      <c r="DG446" s="113">
        <v>444</v>
      </c>
    </row>
    <row r="447" spans="1:111" s="41" customFormat="1" ht="12" customHeight="1">
      <c r="A447" s="239"/>
      <c r="B447" s="231"/>
      <c r="C447" s="236"/>
      <c r="D447" s="231"/>
      <c r="E447" s="236"/>
      <c r="F447" s="236"/>
      <c r="G447" s="236"/>
      <c r="H447" s="236"/>
      <c r="I447" s="231"/>
      <c r="DE447" s="102"/>
      <c r="DF447" s="58" t="str">
        <f t="shared" si="6"/>
        <v/>
      </c>
      <c r="DG447" s="113">
        <v>445</v>
      </c>
    </row>
    <row r="448" spans="1:111" s="41" customFormat="1" ht="12" customHeight="1">
      <c r="A448" s="239"/>
      <c r="B448" s="231"/>
      <c r="C448" s="236"/>
      <c r="D448" s="231"/>
      <c r="E448" s="236"/>
      <c r="F448" s="236"/>
      <c r="G448" s="236"/>
      <c r="H448" s="236"/>
      <c r="I448" s="231"/>
      <c r="DE448" s="102"/>
      <c r="DF448" s="58" t="str">
        <f t="shared" si="6"/>
        <v/>
      </c>
      <c r="DG448" s="113">
        <v>446</v>
      </c>
    </row>
    <row r="449" spans="1:111" s="41" customFormat="1" ht="12" customHeight="1">
      <c r="A449" s="239"/>
      <c r="B449" s="231"/>
      <c r="C449" s="236"/>
      <c r="D449" s="231"/>
      <c r="E449" s="236"/>
      <c r="F449" s="236"/>
      <c r="G449" s="236"/>
      <c r="H449" s="236"/>
      <c r="I449" s="231"/>
      <c r="DE449" s="102"/>
      <c r="DF449" s="58" t="str">
        <f t="shared" si="6"/>
        <v/>
      </c>
      <c r="DG449" s="113">
        <v>447</v>
      </c>
    </row>
    <row r="450" spans="1:111" s="41" customFormat="1" ht="12" customHeight="1">
      <c r="A450" s="239"/>
      <c r="B450" s="231"/>
      <c r="C450" s="236"/>
      <c r="D450" s="231"/>
      <c r="E450" s="236"/>
      <c r="F450" s="236"/>
      <c r="G450" s="236"/>
      <c r="H450" s="236"/>
      <c r="I450" s="231"/>
      <c r="DE450" s="102"/>
      <c r="DF450" s="58" t="str">
        <f t="shared" si="6"/>
        <v/>
      </c>
      <c r="DG450" s="113">
        <v>448</v>
      </c>
    </row>
    <row r="451" spans="1:111" s="41" customFormat="1" ht="12" customHeight="1">
      <c r="A451" s="239"/>
      <c r="B451" s="231"/>
      <c r="C451" s="236"/>
      <c r="D451" s="231"/>
      <c r="E451" s="236"/>
      <c r="F451" s="236"/>
      <c r="G451" s="236"/>
      <c r="H451" s="236"/>
      <c r="I451" s="231"/>
      <c r="DE451" s="102"/>
      <c r="DF451" s="58" t="str">
        <f t="shared" si="6"/>
        <v/>
      </c>
      <c r="DG451" s="113">
        <v>449</v>
      </c>
    </row>
    <row r="452" spans="1:111" s="41" customFormat="1" ht="12" customHeight="1">
      <c r="A452" s="239"/>
      <c r="B452" s="231"/>
      <c r="C452" s="236"/>
      <c r="D452" s="231"/>
      <c r="E452" s="236"/>
      <c r="F452" s="236"/>
      <c r="G452" s="236"/>
      <c r="H452" s="236"/>
      <c r="I452" s="231"/>
      <c r="DE452" s="102"/>
      <c r="DF452" s="58" t="str">
        <f t="shared" si="6"/>
        <v/>
      </c>
      <c r="DG452" s="113">
        <v>450</v>
      </c>
    </row>
    <row r="453" spans="1:111" s="41" customFormat="1" ht="12" customHeight="1">
      <c r="A453" s="239"/>
      <c r="B453" s="231"/>
      <c r="C453" s="236"/>
      <c r="D453" s="231"/>
      <c r="E453" s="236"/>
      <c r="F453" s="236"/>
      <c r="G453" s="236"/>
      <c r="H453" s="236"/>
      <c r="I453" s="231"/>
      <c r="DE453" s="102"/>
      <c r="DF453" s="58" t="str">
        <f t="shared" si="6"/>
        <v/>
      </c>
      <c r="DG453" s="113">
        <v>451</v>
      </c>
    </row>
    <row r="454" spans="1:111" s="41" customFormat="1" ht="12" customHeight="1">
      <c r="A454" s="239"/>
      <c r="B454" s="231"/>
      <c r="C454" s="236"/>
      <c r="D454" s="231"/>
      <c r="E454" s="236"/>
      <c r="F454" s="236"/>
      <c r="G454" s="236"/>
      <c r="H454" s="236"/>
      <c r="I454" s="231"/>
      <c r="DE454" s="102"/>
      <c r="DF454" s="58" t="str">
        <f t="shared" si="6"/>
        <v/>
      </c>
      <c r="DG454" s="113">
        <v>452</v>
      </c>
    </row>
    <row r="455" spans="1:111" s="41" customFormat="1" ht="12" customHeight="1">
      <c r="A455" s="239"/>
      <c r="B455" s="231"/>
      <c r="C455" s="236"/>
      <c r="D455" s="231"/>
      <c r="E455" s="236"/>
      <c r="F455" s="236"/>
      <c r="G455" s="236"/>
      <c r="H455" s="236"/>
      <c r="I455" s="231"/>
      <c r="DE455" s="102"/>
      <c r="DF455" s="58" t="str">
        <f t="shared" ref="DF455:DF518" si="7">IF(COUNTA(A455:I455)&gt;0,DG455,"")</f>
        <v/>
      </c>
      <c r="DG455" s="113">
        <v>453</v>
      </c>
    </row>
    <row r="456" spans="1:111" s="41" customFormat="1" ht="12" customHeight="1">
      <c r="A456" s="239"/>
      <c r="B456" s="231"/>
      <c r="C456" s="236"/>
      <c r="D456" s="231"/>
      <c r="E456" s="236"/>
      <c r="F456" s="236"/>
      <c r="G456" s="236"/>
      <c r="H456" s="236"/>
      <c r="I456" s="231"/>
      <c r="DE456" s="102"/>
      <c r="DF456" s="58" t="str">
        <f t="shared" si="7"/>
        <v/>
      </c>
      <c r="DG456" s="113">
        <v>454</v>
      </c>
    </row>
    <row r="457" spans="1:111" s="41" customFormat="1" ht="12" customHeight="1">
      <c r="A457" s="239"/>
      <c r="B457" s="231"/>
      <c r="C457" s="236"/>
      <c r="D457" s="231"/>
      <c r="E457" s="236"/>
      <c r="F457" s="236"/>
      <c r="G457" s="236"/>
      <c r="H457" s="236"/>
      <c r="I457" s="231"/>
      <c r="DE457" s="102"/>
      <c r="DF457" s="58" t="str">
        <f t="shared" si="7"/>
        <v/>
      </c>
      <c r="DG457" s="113">
        <v>455</v>
      </c>
    </row>
    <row r="458" spans="1:111" s="41" customFormat="1" ht="12" customHeight="1">
      <c r="A458" s="239"/>
      <c r="B458" s="231"/>
      <c r="C458" s="236"/>
      <c r="D458" s="231"/>
      <c r="E458" s="236"/>
      <c r="F458" s="236"/>
      <c r="G458" s="236"/>
      <c r="H458" s="236"/>
      <c r="I458" s="231"/>
      <c r="DE458" s="102"/>
      <c r="DF458" s="58" t="str">
        <f t="shared" si="7"/>
        <v/>
      </c>
      <c r="DG458" s="113">
        <v>456</v>
      </c>
    </row>
    <row r="459" spans="1:111" s="41" customFormat="1" ht="12" customHeight="1">
      <c r="A459" s="239"/>
      <c r="B459" s="231"/>
      <c r="C459" s="236"/>
      <c r="D459" s="231"/>
      <c r="E459" s="236"/>
      <c r="F459" s="236"/>
      <c r="G459" s="236"/>
      <c r="H459" s="236"/>
      <c r="I459" s="231"/>
      <c r="DE459" s="102"/>
      <c r="DF459" s="58" t="str">
        <f t="shared" si="7"/>
        <v/>
      </c>
      <c r="DG459" s="113">
        <v>457</v>
      </c>
    </row>
    <row r="460" spans="1:111" s="41" customFormat="1" ht="12" customHeight="1">
      <c r="A460" s="239"/>
      <c r="B460" s="231"/>
      <c r="C460" s="236"/>
      <c r="D460" s="231"/>
      <c r="E460" s="236"/>
      <c r="F460" s="236"/>
      <c r="G460" s="236"/>
      <c r="H460" s="236"/>
      <c r="I460" s="231"/>
      <c r="DE460" s="102"/>
      <c r="DF460" s="58" t="str">
        <f t="shared" si="7"/>
        <v/>
      </c>
      <c r="DG460" s="113">
        <v>458</v>
      </c>
    </row>
    <row r="461" spans="1:111" s="41" customFormat="1" ht="12" customHeight="1">
      <c r="A461" s="239"/>
      <c r="B461" s="231"/>
      <c r="C461" s="236"/>
      <c r="D461" s="231"/>
      <c r="E461" s="236"/>
      <c r="F461" s="236"/>
      <c r="G461" s="236"/>
      <c r="H461" s="236"/>
      <c r="I461" s="231"/>
      <c r="DE461" s="102"/>
      <c r="DF461" s="58" t="str">
        <f t="shared" si="7"/>
        <v/>
      </c>
      <c r="DG461" s="113">
        <v>459</v>
      </c>
    </row>
    <row r="462" spans="1:111" s="41" customFormat="1" ht="12" customHeight="1">
      <c r="A462" s="239"/>
      <c r="B462" s="231"/>
      <c r="C462" s="236"/>
      <c r="D462" s="231"/>
      <c r="E462" s="236"/>
      <c r="F462" s="236"/>
      <c r="G462" s="236"/>
      <c r="H462" s="236"/>
      <c r="I462" s="231"/>
      <c r="DE462" s="102"/>
      <c r="DF462" s="58" t="str">
        <f t="shared" si="7"/>
        <v/>
      </c>
      <c r="DG462" s="113">
        <v>460</v>
      </c>
    </row>
    <row r="463" spans="1:111" s="41" customFormat="1" ht="12" customHeight="1">
      <c r="A463" s="239"/>
      <c r="B463" s="231"/>
      <c r="C463" s="236"/>
      <c r="D463" s="231"/>
      <c r="E463" s="236"/>
      <c r="F463" s="236"/>
      <c r="G463" s="236"/>
      <c r="H463" s="236"/>
      <c r="I463" s="231"/>
      <c r="DE463" s="102"/>
      <c r="DF463" s="58" t="str">
        <f t="shared" si="7"/>
        <v/>
      </c>
      <c r="DG463" s="113">
        <v>461</v>
      </c>
    </row>
    <row r="464" spans="1:111" s="41" customFormat="1" ht="12" customHeight="1">
      <c r="A464" s="239"/>
      <c r="B464" s="231"/>
      <c r="C464" s="236"/>
      <c r="D464" s="231"/>
      <c r="E464" s="236"/>
      <c r="F464" s="236"/>
      <c r="G464" s="236"/>
      <c r="H464" s="236"/>
      <c r="I464" s="231"/>
      <c r="DE464" s="102"/>
      <c r="DF464" s="58" t="str">
        <f t="shared" si="7"/>
        <v/>
      </c>
      <c r="DG464" s="113">
        <v>462</v>
      </c>
    </row>
    <row r="465" spans="1:111" s="41" customFormat="1" ht="12" customHeight="1">
      <c r="A465" s="239"/>
      <c r="B465" s="231"/>
      <c r="C465" s="236"/>
      <c r="D465" s="231"/>
      <c r="E465" s="236"/>
      <c r="F465" s="236"/>
      <c r="G465" s="236"/>
      <c r="H465" s="236"/>
      <c r="I465" s="231"/>
      <c r="DE465" s="102"/>
      <c r="DF465" s="58" t="str">
        <f t="shared" si="7"/>
        <v/>
      </c>
      <c r="DG465" s="113">
        <v>463</v>
      </c>
    </row>
    <row r="466" spans="1:111" s="41" customFormat="1" ht="12" customHeight="1">
      <c r="A466" s="239"/>
      <c r="B466" s="231"/>
      <c r="C466" s="236"/>
      <c r="D466" s="231"/>
      <c r="E466" s="236"/>
      <c r="F466" s="236"/>
      <c r="G466" s="236"/>
      <c r="H466" s="236"/>
      <c r="I466" s="231"/>
      <c r="DE466" s="102"/>
      <c r="DF466" s="58" t="str">
        <f t="shared" si="7"/>
        <v/>
      </c>
      <c r="DG466" s="113">
        <v>464</v>
      </c>
    </row>
    <row r="467" spans="1:111" s="41" customFormat="1" ht="12" customHeight="1">
      <c r="A467" s="239"/>
      <c r="B467" s="231"/>
      <c r="C467" s="236"/>
      <c r="D467" s="231"/>
      <c r="E467" s="236"/>
      <c r="F467" s="236"/>
      <c r="G467" s="236"/>
      <c r="H467" s="236"/>
      <c r="I467" s="231"/>
      <c r="DE467" s="102"/>
      <c r="DF467" s="58" t="str">
        <f t="shared" si="7"/>
        <v/>
      </c>
      <c r="DG467" s="113">
        <v>465</v>
      </c>
    </row>
    <row r="468" spans="1:111" s="41" customFormat="1" ht="12" customHeight="1">
      <c r="A468" s="239"/>
      <c r="B468" s="231"/>
      <c r="C468" s="236"/>
      <c r="D468" s="231"/>
      <c r="E468" s="236"/>
      <c r="F468" s="236"/>
      <c r="G468" s="236"/>
      <c r="H468" s="236"/>
      <c r="I468" s="231"/>
      <c r="DE468" s="102"/>
      <c r="DF468" s="58" t="str">
        <f t="shared" si="7"/>
        <v/>
      </c>
      <c r="DG468" s="113">
        <v>466</v>
      </c>
    </row>
    <row r="469" spans="1:111" s="41" customFormat="1" ht="12" customHeight="1">
      <c r="A469" s="239"/>
      <c r="B469" s="231"/>
      <c r="C469" s="236"/>
      <c r="D469" s="231"/>
      <c r="E469" s="236"/>
      <c r="F469" s="236"/>
      <c r="G469" s="236"/>
      <c r="H469" s="236"/>
      <c r="I469" s="231"/>
      <c r="DE469" s="102"/>
      <c r="DF469" s="58" t="str">
        <f t="shared" si="7"/>
        <v/>
      </c>
      <c r="DG469" s="113">
        <v>467</v>
      </c>
    </row>
    <row r="470" spans="1:111" s="41" customFormat="1" ht="12" customHeight="1">
      <c r="A470" s="239"/>
      <c r="B470" s="231"/>
      <c r="C470" s="236"/>
      <c r="D470" s="231"/>
      <c r="E470" s="236"/>
      <c r="F470" s="236"/>
      <c r="G470" s="236"/>
      <c r="H470" s="236"/>
      <c r="I470" s="231"/>
      <c r="DE470" s="102"/>
      <c r="DF470" s="58" t="str">
        <f t="shared" si="7"/>
        <v/>
      </c>
      <c r="DG470" s="113">
        <v>468</v>
      </c>
    </row>
    <row r="471" spans="1:111" s="41" customFormat="1" ht="12" customHeight="1">
      <c r="A471" s="239"/>
      <c r="B471" s="231"/>
      <c r="C471" s="236"/>
      <c r="D471" s="231"/>
      <c r="E471" s="236"/>
      <c r="F471" s="236"/>
      <c r="G471" s="236"/>
      <c r="H471" s="236"/>
      <c r="I471" s="231"/>
      <c r="DE471" s="102"/>
      <c r="DF471" s="58" t="str">
        <f t="shared" si="7"/>
        <v/>
      </c>
      <c r="DG471" s="113">
        <v>469</v>
      </c>
    </row>
    <row r="472" spans="1:111" s="41" customFormat="1" ht="12" customHeight="1">
      <c r="A472" s="239"/>
      <c r="B472" s="231"/>
      <c r="C472" s="236"/>
      <c r="D472" s="231"/>
      <c r="E472" s="236"/>
      <c r="F472" s="236"/>
      <c r="G472" s="236"/>
      <c r="H472" s="236"/>
      <c r="I472" s="231"/>
      <c r="DE472" s="102"/>
      <c r="DF472" s="58" t="str">
        <f t="shared" si="7"/>
        <v/>
      </c>
      <c r="DG472" s="113">
        <v>470</v>
      </c>
    </row>
    <row r="473" spans="1:111" s="41" customFormat="1" ht="12" customHeight="1">
      <c r="A473" s="239"/>
      <c r="B473" s="231"/>
      <c r="C473" s="236"/>
      <c r="D473" s="231"/>
      <c r="E473" s="236"/>
      <c r="F473" s="236"/>
      <c r="G473" s="236"/>
      <c r="H473" s="236"/>
      <c r="I473" s="231"/>
      <c r="DE473" s="102"/>
      <c r="DF473" s="58" t="str">
        <f t="shared" si="7"/>
        <v/>
      </c>
      <c r="DG473" s="113">
        <v>471</v>
      </c>
    </row>
    <row r="474" spans="1:111" s="41" customFormat="1" ht="12" customHeight="1">
      <c r="A474" s="239"/>
      <c r="B474" s="231"/>
      <c r="C474" s="236"/>
      <c r="D474" s="231"/>
      <c r="E474" s="236"/>
      <c r="F474" s="236"/>
      <c r="G474" s="236"/>
      <c r="H474" s="236"/>
      <c r="I474" s="231"/>
      <c r="DE474" s="102"/>
      <c r="DF474" s="58" t="str">
        <f t="shared" si="7"/>
        <v/>
      </c>
      <c r="DG474" s="113">
        <v>472</v>
      </c>
    </row>
    <row r="475" spans="1:111" s="41" customFormat="1" ht="12" customHeight="1">
      <c r="A475" s="239"/>
      <c r="B475" s="231"/>
      <c r="C475" s="236"/>
      <c r="D475" s="231"/>
      <c r="E475" s="236"/>
      <c r="F475" s="236"/>
      <c r="G475" s="236"/>
      <c r="H475" s="236"/>
      <c r="I475" s="231"/>
      <c r="DE475" s="102"/>
      <c r="DF475" s="58" t="str">
        <f t="shared" si="7"/>
        <v/>
      </c>
      <c r="DG475" s="113">
        <v>473</v>
      </c>
    </row>
    <row r="476" spans="1:111" s="41" customFormat="1" ht="12" customHeight="1">
      <c r="A476" s="239"/>
      <c r="B476" s="231"/>
      <c r="C476" s="236"/>
      <c r="D476" s="231"/>
      <c r="E476" s="236"/>
      <c r="F476" s="236"/>
      <c r="G476" s="236"/>
      <c r="H476" s="236"/>
      <c r="I476" s="231"/>
      <c r="DE476" s="102"/>
      <c r="DF476" s="58" t="str">
        <f t="shared" si="7"/>
        <v/>
      </c>
      <c r="DG476" s="113">
        <v>474</v>
      </c>
    </row>
    <row r="477" spans="1:111" s="41" customFormat="1" ht="12" customHeight="1">
      <c r="A477" s="239"/>
      <c r="B477" s="231"/>
      <c r="C477" s="236"/>
      <c r="D477" s="231"/>
      <c r="E477" s="236"/>
      <c r="F477" s="236"/>
      <c r="G477" s="236"/>
      <c r="H477" s="236"/>
      <c r="I477" s="231"/>
      <c r="DE477" s="102"/>
      <c r="DF477" s="58" t="str">
        <f t="shared" si="7"/>
        <v/>
      </c>
      <c r="DG477" s="113">
        <v>475</v>
      </c>
    </row>
    <row r="478" spans="1:111" s="41" customFormat="1" ht="12" customHeight="1">
      <c r="A478" s="239"/>
      <c r="B478" s="231"/>
      <c r="C478" s="236"/>
      <c r="D478" s="231"/>
      <c r="E478" s="236"/>
      <c r="F478" s="236"/>
      <c r="G478" s="236"/>
      <c r="H478" s="236"/>
      <c r="I478" s="231"/>
      <c r="DE478" s="102"/>
      <c r="DF478" s="58" t="str">
        <f t="shared" si="7"/>
        <v/>
      </c>
      <c r="DG478" s="113">
        <v>476</v>
      </c>
    </row>
    <row r="479" spans="1:111" s="41" customFormat="1" ht="12" customHeight="1">
      <c r="A479" s="239"/>
      <c r="B479" s="231"/>
      <c r="C479" s="236"/>
      <c r="D479" s="231"/>
      <c r="E479" s="236"/>
      <c r="F479" s="236"/>
      <c r="G479" s="236"/>
      <c r="H479" s="236"/>
      <c r="I479" s="231"/>
      <c r="DE479" s="102"/>
      <c r="DF479" s="58" t="str">
        <f t="shared" si="7"/>
        <v/>
      </c>
      <c r="DG479" s="113">
        <v>477</v>
      </c>
    </row>
    <row r="480" spans="1:111" s="41" customFormat="1" ht="12" customHeight="1">
      <c r="A480" s="239"/>
      <c r="B480" s="231"/>
      <c r="C480" s="236"/>
      <c r="D480" s="231"/>
      <c r="E480" s="236"/>
      <c r="F480" s="236"/>
      <c r="G480" s="236"/>
      <c r="H480" s="236"/>
      <c r="I480" s="231"/>
      <c r="DE480" s="102"/>
      <c r="DF480" s="58" t="str">
        <f t="shared" si="7"/>
        <v/>
      </c>
      <c r="DG480" s="113">
        <v>478</v>
      </c>
    </row>
    <row r="481" spans="1:111" s="41" customFormat="1" ht="12" customHeight="1">
      <c r="A481" s="239"/>
      <c r="B481" s="231"/>
      <c r="C481" s="236"/>
      <c r="D481" s="231"/>
      <c r="E481" s="236"/>
      <c r="F481" s="236"/>
      <c r="G481" s="236"/>
      <c r="H481" s="236"/>
      <c r="I481" s="231"/>
      <c r="DE481" s="102"/>
      <c r="DF481" s="58" t="str">
        <f t="shared" si="7"/>
        <v/>
      </c>
      <c r="DG481" s="113">
        <v>479</v>
      </c>
    </row>
    <row r="482" spans="1:111" s="41" customFormat="1" ht="12" customHeight="1">
      <c r="A482" s="239"/>
      <c r="B482" s="231"/>
      <c r="C482" s="236"/>
      <c r="D482" s="231"/>
      <c r="E482" s="236"/>
      <c r="F482" s="236"/>
      <c r="G482" s="236"/>
      <c r="H482" s="236"/>
      <c r="I482" s="231"/>
      <c r="DE482" s="102"/>
      <c r="DF482" s="58" t="str">
        <f t="shared" si="7"/>
        <v/>
      </c>
      <c r="DG482" s="113">
        <v>480</v>
      </c>
    </row>
    <row r="483" spans="1:111" s="41" customFormat="1" ht="12" customHeight="1">
      <c r="A483" s="239"/>
      <c r="B483" s="231"/>
      <c r="C483" s="236"/>
      <c r="D483" s="231"/>
      <c r="E483" s="236"/>
      <c r="F483" s="236"/>
      <c r="G483" s="236"/>
      <c r="H483" s="236"/>
      <c r="I483" s="231"/>
      <c r="DE483" s="102"/>
      <c r="DF483" s="58" t="str">
        <f t="shared" si="7"/>
        <v/>
      </c>
      <c r="DG483" s="113">
        <v>481</v>
      </c>
    </row>
    <row r="484" spans="1:111" s="41" customFormat="1" ht="12" customHeight="1">
      <c r="A484" s="239"/>
      <c r="B484" s="231"/>
      <c r="C484" s="236"/>
      <c r="D484" s="231"/>
      <c r="E484" s="236"/>
      <c r="F484" s="236"/>
      <c r="G484" s="236"/>
      <c r="H484" s="236"/>
      <c r="I484" s="231"/>
      <c r="DE484" s="102"/>
      <c r="DF484" s="58" t="str">
        <f t="shared" si="7"/>
        <v/>
      </c>
      <c r="DG484" s="113">
        <v>482</v>
      </c>
    </row>
    <row r="485" spans="1:111" s="41" customFormat="1" ht="12" customHeight="1">
      <c r="A485" s="239"/>
      <c r="B485" s="231"/>
      <c r="C485" s="236"/>
      <c r="D485" s="231"/>
      <c r="E485" s="236"/>
      <c r="F485" s="236"/>
      <c r="G485" s="236"/>
      <c r="H485" s="236"/>
      <c r="I485" s="231"/>
      <c r="DE485" s="102"/>
      <c r="DF485" s="58" t="str">
        <f t="shared" si="7"/>
        <v/>
      </c>
      <c r="DG485" s="113">
        <v>483</v>
      </c>
    </row>
    <row r="486" spans="1:111" s="41" customFormat="1" ht="12" customHeight="1">
      <c r="A486" s="239"/>
      <c r="B486" s="231"/>
      <c r="C486" s="236"/>
      <c r="D486" s="231"/>
      <c r="E486" s="236"/>
      <c r="F486" s="236"/>
      <c r="G486" s="236"/>
      <c r="H486" s="236"/>
      <c r="I486" s="231"/>
      <c r="DE486" s="102"/>
      <c r="DF486" s="58" t="str">
        <f t="shared" si="7"/>
        <v/>
      </c>
      <c r="DG486" s="113">
        <v>484</v>
      </c>
    </row>
    <row r="487" spans="1:111" s="41" customFormat="1" ht="12" customHeight="1">
      <c r="A487" s="239"/>
      <c r="B487" s="231"/>
      <c r="C487" s="236"/>
      <c r="D487" s="231"/>
      <c r="E487" s="236"/>
      <c r="F487" s="236"/>
      <c r="G487" s="236"/>
      <c r="H487" s="236"/>
      <c r="I487" s="231"/>
      <c r="DE487" s="102"/>
      <c r="DF487" s="58" t="str">
        <f t="shared" si="7"/>
        <v/>
      </c>
      <c r="DG487" s="113">
        <v>485</v>
      </c>
    </row>
    <row r="488" spans="1:111" s="41" customFormat="1" ht="12" customHeight="1">
      <c r="A488" s="239"/>
      <c r="B488" s="231"/>
      <c r="C488" s="236"/>
      <c r="D488" s="231"/>
      <c r="E488" s="236"/>
      <c r="F488" s="236"/>
      <c r="G488" s="236"/>
      <c r="H488" s="236"/>
      <c r="I488" s="231"/>
      <c r="DE488" s="102"/>
      <c r="DF488" s="58" t="str">
        <f t="shared" si="7"/>
        <v/>
      </c>
      <c r="DG488" s="113">
        <v>486</v>
      </c>
    </row>
    <row r="489" spans="1:111" s="41" customFormat="1" ht="12" customHeight="1">
      <c r="A489" s="239"/>
      <c r="B489" s="231"/>
      <c r="C489" s="236"/>
      <c r="D489" s="231"/>
      <c r="E489" s="236"/>
      <c r="F489" s="236"/>
      <c r="G489" s="236"/>
      <c r="H489" s="236"/>
      <c r="I489" s="231"/>
      <c r="DE489" s="102"/>
      <c r="DF489" s="58" t="str">
        <f t="shared" si="7"/>
        <v/>
      </c>
      <c r="DG489" s="113">
        <v>487</v>
      </c>
    </row>
    <row r="490" spans="1:111" s="41" customFormat="1" ht="12" customHeight="1">
      <c r="A490" s="239"/>
      <c r="B490" s="231"/>
      <c r="C490" s="236"/>
      <c r="D490" s="231"/>
      <c r="E490" s="236"/>
      <c r="F490" s="236"/>
      <c r="G490" s="236"/>
      <c r="H490" s="236"/>
      <c r="I490" s="231"/>
      <c r="DE490" s="102"/>
      <c r="DF490" s="58" t="str">
        <f t="shared" si="7"/>
        <v/>
      </c>
      <c r="DG490" s="113">
        <v>488</v>
      </c>
    </row>
    <row r="491" spans="1:111" s="41" customFormat="1" ht="12" customHeight="1">
      <c r="A491" s="239"/>
      <c r="B491" s="231"/>
      <c r="C491" s="236"/>
      <c r="D491" s="231"/>
      <c r="E491" s="236"/>
      <c r="F491" s="236"/>
      <c r="G491" s="236"/>
      <c r="H491" s="236"/>
      <c r="I491" s="231"/>
      <c r="DE491" s="102"/>
      <c r="DF491" s="58" t="str">
        <f t="shared" si="7"/>
        <v/>
      </c>
      <c r="DG491" s="113">
        <v>489</v>
      </c>
    </row>
    <row r="492" spans="1:111" s="41" customFormat="1" ht="12" customHeight="1">
      <c r="A492" s="239"/>
      <c r="B492" s="231"/>
      <c r="C492" s="236"/>
      <c r="D492" s="231"/>
      <c r="E492" s="236"/>
      <c r="F492" s="236"/>
      <c r="G492" s="236"/>
      <c r="H492" s="236"/>
      <c r="I492" s="231"/>
      <c r="DE492" s="102"/>
      <c r="DF492" s="58" t="str">
        <f t="shared" si="7"/>
        <v/>
      </c>
      <c r="DG492" s="113">
        <v>490</v>
      </c>
    </row>
    <row r="493" spans="1:111" s="41" customFormat="1" ht="12" customHeight="1">
      <c r="A493" s="239"/>
      <c r="B493" s="231"/>
      <c r="C493" s="236"/>
      <c r="D493" s="231"/>
      <c r="E493" s="236"/>
      <c r="F493" s="236"/>
      <c r="G493" s="236"/>
      <c r="H493" s="236"/>
      <c r="I493" s="231"/>
      <c r="DE493" s="102"/>
      <c r="DF493" s="58" t="str">
        <f t="shared" si="7"/>
        <v/>
      </c>
      <c r="DG493" s="113">
        <v>491</v>
      </c>
    </row>
    <row r="494" spans="1:111" s="41" customFormat="1" ht="12" customHeight="1">
      <c r="A494" s="239"/>
      <c r="B494" s="231"/>
      <c r="C494" s="236"/>
      <c r="D494" s="231"/>
      <c r="E494" s="236"/>
      <c r="F494" s="236"/>
      <c r="G494" s="236"/>
      <c r="H494" s="236"/>
      <c r="I494" s="231"/>
      <c r="DE494" s="102"/>
      <c r="DF494" s="58" t="str">
        <f t="shared" si="7"/>
        <v/>
      </c>
      <c r="DG494" s="113">
        <v>492</v>
      </c>
    </row>
    <row r="495" spans="1:111" s="41" customFormat="1" ht="12" customHeight="1">
      <c r="A495" s="239"/>
      <c r="B495" s="231"/>
      <c r="C495" s="236"/>
      <c r="D495" s="231"/>
      <c r="E495" s="236"/>
      <c r="F495" s="236"/>
      <c r="G495" s="236"/>
      <c r="H495" s="236"/>
      <c r="I495" s="231"/>
      <c r="DE495" s="102"/>
      <c r="DF495" s="58" t="str">
        <f t="shared" si="7"/>
        <v/>
      </c>
      <c r="DG495" s="113">
        <v>493</v>
      </c>
    </row>
    <row r="496" spans="1:111" s="41" customFormat="1" ht="12" customHeight="1">
      <c r="A496" s="239"/>
      <c r="B496" s="231"/>
      <c r="C496" s="236"/>
      <c r="D496" s="231"/>
      <c r="E496" s="236"/>
      <c r="F496" s="236"/>
      <c r="G496" s="236"/>
      <c r="H496" s="236"/>
      <c r="I496" s="231"/>
      <c r="DE496" s="102"/>
      <c r="DF496" s="58" t="str">
        <f t="shared" si="7"/>
        <v/>
      </c>
      <c r="DG496" s="113">
        <v>494</v>
      </c>
    </row>
    <row r="497" spans="1:111" s="41" customFormat="1" ht="12" customHeight="1">
      <c r="A497" s="239"/>
      <c r="B497" s="231"/>
      <c r="C497" s="236"/>
      <c r="D497" s="231"/>
      <c r="E497" s="236"/>
      <c r="F497" s="236"/>
      <c r="G497" s="236"/>
      <c r="H497" s="236"/>
      <c r="I497" s="231"/>
      <c r="DE497" s="102"/>
      <c r="DF497" s="58" t="str">
        <f t="shared" si="7"/>
        <v/>
      </c>
      <c r="DG497" s="113">
        <v>495</v>
      </c>
    </row>
    <row r="498" spans="1:111" s="41" customFormat="1" ht="12" customHeight="1">
      <c r="A498" s="239"/>
      <c r="B498" s="231"/>
      <c r="C498" s="236"/>
      <c r="D498" s="231"/>
      <c r="E498" s="236"/>
      <c r="F498" s="236"/>
      <c r="G498" s="236"/>
      <c r="H498" s="236"/>
      <c r="I498" s="231"/>
      <c r="DE498" s="102"/>
      <c r="DF498" s="58" t="str">
        <f t="shared" si="7"/>
        <v/>
      </c>
      <c r="DG498" s="113">
        <v>496</v>
      </c>
    </row>
    <row r="499" spans="1:111" s="41" customFormat="1" ht="12" customHeight="1">
      <c r="A499" s="239"/>
      <c r="B499" s="231"/>
      <c r="C499" s="236"/>
      <c r="D499" s="231"/>
      <c r="E499" s="236"/>
      <c r="F499" s="236"/>
      <c r="G499" s="236"/>
      <c r="H499" s="236"/>
      <c r="I499" s="231"/>
      <c r="DE499" s="102"/>
      <c r="DF499" s="58" t="str">
        <f t="shared" si="7"/>
        <v/>
      </c>
      <c r="DG499" s="113">
        <v>497</v>
      </c>
    </row>
    <row r="500" spans="1:111" s="41" customFormat="1" ht="12" customHeight="1">
      <c r="A500" s="239"/>
      <c r="B500" s="231"/>
      <c r="C500" s="236"/>
      <c r="D500" s="231"/>
      <c r="E500" s="236"/>
      <c r="F500" s="236"/>
      <c r="G500" s="236"/>
      <c r="H500" s="236"/>
      <c r="I500" s="231"/>
      <c r="DE500" s="102"/>
      <c r="DF500" s="58" t="str">
        <f t="shared" si="7"/>
        <v/>
      </c>
      <c r="DG500" s="113">
        <v>498</v>
      </c>
    </row>
    <row r="501" spans="1:111" s="41" customFormat="1" ht="12" customHeight="1">
      <c r="A501" s="239"/>
      <c r="B501" s="231"/>
      <c r="C501" s="236"/>
      <c r="D501" s="231"/>
      <c r="E501" s="236"/>
      <c r="F501" s="236"/>
      <c r="G501" s="236"/>
      <c r="H501" s="236"/>
      <c r="I501" s="231"/>
      <c r="DE501" s="102"/>
      <c r="DF501" s="58" t="str">
        <f t="shared" si="7"/>
        <v/>
      </c>
      <c r="DG501" s="113">
        <v>499</v>
      </c>
    </row>
    <row r="502" spans="1:111" s="41" customFormat="1" ht="12" customHeight="1">
      <c r="A502" s="239"/>
      <c r="B502" s="231"/>
      <c r="C502" s="236"/>
      <c r="D502" s="231"/>
      <c r="E502" s="236"/>
      <c r="F502" s="236"/>
      <c r="G502" s="236"/>
      <c r="H502" s="236"/>
      <c r="I502" s="231"/>
      <c r="DE502" s="102"/>
      <c r="DF502" s="58" t="str">
        <f t="shared" si="7"/>
        <v/>
      </c>
      <c r="DG502" s="113">
        <v>500</v>
      </c>
    </row>
    <row r="503" spans="1:111" s="41" customFormat="1" ht="12" customHeight="1">
      <c r="A503" s="239"/>
      <c r="B503" s="231"/>
      <c r="C503" s="236"/>
      <c r="D503" s="231"/>
      <c r="E503" s="236"/>
      <c r="F503" s="236"/>
      <c r="G503" s="236"/>
      <c r="H503" s="236"/>
      <c r="I503" s="231"/>
      <c r="DE503" s="102"/>
      <c r="DF503" s="58" t="str">
        <f t="shared" si="7"/>
        <v/>
      </c>
      <c r="DG503" s="113">
        <v>501</v>
      </c>
    </row>
    <row r="504" spans="1:111" s="41" customFormat="1" ht="12" customHeight="1">
      <c r="A504" s="239"/>
      <c r="B504" s="231"/>
      <c r="C504" s="236"/>
      <c r="D504" s="231"/>
      <c r="E504" s="236"/>
      <c r="F504" s="236"/>
      <c r="G504" s="236"/>
      <c r="H504" s="236"/>
      <c r="I504" s="231"/>
      <c r="DE504" s="102"/>
      <c r="DF504" s="58" t="str">
        <f t="shared" si="7"/>
        <v/>
      </c>
      <c r="DG504" s="113">
        <v>502</v>
      </c>
    </row>
    <row r="505" spans="1:111" s="41" customFormat="1" ht="12" customHeight="1">
      <c r="A505" s="239"/>
      <c r="B505" s="231"/>
      <c r="C505" s="236"/>
      <c r="D505" s="231"/>
      <c r="E505" s="236"/>
      <c r="F505" s="236"/>
      <c r="G505" s="236"/>
      <c r="H505" s="236"/>
      <c r="I505" s="231"/>
      <c r="DE505" s="102"/>
      <c r="DF505" s="58" t="str">
        <f t="shared" si="7"/>
        <v/>
      </c>
      <c r="DG505" s="113">
        <v>503</v>
      </c>
    </row>
    <row r="506" spans="1:111" s="41" customFormat="1" ht="12" customHeight="1">
      <c r="A506" s="239"/>
      <c r="B506" s="231"/>
      <c r="C506" s="236"/>
      <c r="D506" s="231"/>
      <c r="E506" s="236"/>
      <c r="F506" s="236"/>
      <c r="G506" s="236"/>
      <c r="H506" s="236"/>
      <c r="I506" s="231"/>
      <c r="DE506" s="102"/>
      <c r="DF506" s="58" t="str">
        <f t="shared" si="7"/>
        <v/>
      </c>
      <c r="DG506" s="113">
        <v>504</v>
      </c>
    </row>
    <row r="507" spans="1:111" s="41" customFormat="1" ht="12" customHeight="1">
      <c r="A507" s="239"/>
      <c r="B507" s="231"/>
      <c r="C507" s="236"/>
      <c r="D507" s="231"/>
      <c r="E507" s="236"/>
      <c r="F507" s="236"/>
      <c r="G507" s="236"/>
      <c r="H507" s="236"/>
      <c r="I507" s="231"/>
      <c r="DE507" s="102"/>
      <c r="DF507" s="58" t="str">
        <f t="shared" si="7"/>
        <v/>
      </c>
      <c r="DG507" s="113">
        <v>505</v>
      </c>
    </row>
    <row r="508" spans="1:111" s="41" customFormat="1" ht="12" customHeight="1">
      <c r="A508" s="239"/>
      <c r="B508" s="231"/>
      <c r="C508" s="236"/>
      <c r="D508" s="231"/>
      <c r="E508" s="236"/>
      <c r="F508" s="236"/>
      <c r="G508" s="236"/>
      <c r="H508" s="236"/>
      <c r="I508" s="231"/>
      <c r="DE508" s="102"/>
      <c r="DF508" s="58" t="str">
        <f t="shared" si="7"/>
        <v/>
      </c>
      <c r="DG508" s="113">
        <v>506</v>
      </c>
    </row>
    <row r="509" spans="1:111" s="41" customFormat="1" ht="12" customHeight="1">
      <c r="A509" s="239"/>
      <c r="B509" s="231"/>
      <c r="C509" s="236"/>
      <c r="D509" s="231"/>
      <c r="E509" s="236"/>
      <c r="F509" s="236"/>
      <c r="G509" s="236"/>
      <c r="H509" s="236"/>
      <c r="I509" s="231"/>
      <c r="DE509" s="102"/>
      <c r="DF509" s="58" t="str">
        <f t="shared" si="7"/>
        <v/>
      </c>
      <c r="DG509" s="113">
        <v>507</v>
      </c>
    </row>
    <row r="510" spans="1:111" s="41" customFormat="1" ht="12" customHeight="1">
      <c r="A510" s="239"/>
      <c r="B510" s="231"/>
      <c r="C510" s="236"/>
      <c r="D510" s="231"/>
      <c r="E510" s="236"/>
      <c r="F510" s="236"/>
      <c r="G510" s="236"/>
      <c r="H510" s="236"/>
      <c r="I510" s="231"/>
      <c r="DE510" s="102"/>
      <c r="DF510" s="58" t="str">
        <f t="shared" si="7"/>
        <v/>
      </c>
      <c r="DG510" s="113">
        <v>508</v>
      </c>
    </row>
    <row r="511" spans="1:111" s="41" customFormat="1" ht="12" customHeight="1">
      <c r="A511" s="239"/>
      <c r="B511" s="231"/>
      <c r="C511" s="236"/>
      <c r="D511" s="231"/>
      <c r="E511" s="236"/>
      <c r="F511" s="236"/>
      <c r="G511" s="236"/>
      <c r="H511" s="236"/>
      <c r="I511" s="231"/>
      <c r="DE511" s="102"/>
      <c r="DF511" s="58" t="str">
        <f t="shared" si="7"/>
        <v/>
      </c>
      <c r="DG511" s="113">
        <v>509</v>
      </c>
    </row>
    <row r="512" spans="1:111" s="41" customFormat="1" ht="12" customHeight="1">
      <c r="A512" s="239"/>
      <c r="B512" s="231"/>
      <c r="C512" s="236"/>
      <c r="D512" s="231"/>
      <c r="E512" s="236"/>
      <c r="F512" s="236"/>
      <c r="G512" s="236"/>
      <c r="H512" s="236"/>
      <c r="I512" s="231"/>
      <c r="DE512" s="102"/>
      <c r="DF512" s="58" t="str">
        <f t="shared" si="7"/>
        <v/>
      </c>
      <c r="DG512" s="113">
        <v>510</v>
      </c>
    </row>
    <row r="513" spans="1:111" s="41" customFormat="1" ht="12" customHeight="1">
      <c r="A513" s="239"/>
      <c r="B513" s="231"/>
      <c r="C513" s="236"/>
      <c r="D513" s="231"/>
      <c r="E513" s="236"/>
      <c r="F513" s="236"/>
      <c r="G513" s="236"/>
      <c r="H513" s="236"/>
      <c r="I513" s="231"/>
      <c r="DE513" s="102"/>
      <c r="DF513" s="58" t="str">
        <f t="shared" si="7"/>
        <v/>
      </c>
      <c r="DG513" s="113">
        <v>511</v>
      </c>
    </row>
    <row r="514" spans="1:111" s="41" customFormat="1" ht="12" customHeight="1">
      <c r="A514" s="239"/>
      <c r="B514" s="231"/>
      <c r="C514" s="236"/>
      <c r="D514" s="231"/>
      <c r="E514" s="236"/>
      <c r="F514" s="236"/>
      <c r="G514" s="236"/>
      <c r="H514" s="236"/>
      <c r="I514" s="231"/>
      <c r="DE514" s="102"/>
      <c r="DF514" s="58" t="str">
        <f t="shared" si="7"/>
        <v/>
      </c>
      <c r="DG514" s="113">
        <v>512</v>
      </c>
    </row>
    <row r="515" spans="1:111" s="41" customFormat="1" ht="12" customHeight="1">
      <c r="A515" s="239"/>
      <c r="B515" s="231"/>
      <c r="C515" s="236"/>
      <c r="D515" s="231"/>
      <c r="E515" s="236"/>
      <c r="F515" s="236"/>
      <c r="G515" s="236"/>
      <c r="H515" s="236"/>
      <c r="I515" s="231"/>
      <c r="DE515" s="102"/>
      <c r="DF515" s="58" t="str">
        <f t="shared" si="7"/>
        <v/>
      </c>
      <c r="DG515" s="113">
        <v>513</v>
      </c>
    </row>
    <row r="516" spans="1:111" s="41" customFormat="1" ht="12" customHeight="1">
      <c r="A516" s="239"/>
      <c r="B516" s="231"/>
      <c r="C516" s="236"/>
      <c r="D516" s="231"/>
      <c r="E516" s="236"/>
      <c r="F516" s="236"/>
      <c r="G516" s="236"/>
      <c r="H516" s="236"/>
      <c r="I516" s="231"/>
      <c r="DE516" s="102"/>
      <c r="DF516" s="58" t="str">
        <f t="shared" si="7"/>
        <v/>
      </c>
      <c r="DG516" s="113">
        <v>514</v>
      </c>
    </row>
    <row r="517" spans="1:111" s="41" customFormat="1" ht="12" customHeight="1">
      <c r="A517" s="239"/>
      <c r="B517" s="231"/>
      <c r="C517" s="236"/>
      <c r="D517" s="231"/>
      <c r="E517" s="236"/>
      <c r="F517" s="236"/>
      <c r="G517" s="236"/>
      <c r="H517" s="236"/>
      <c r="I517" s="231"/>
      <c r="DE517" s="102"/>
      <c r="DF517" s="58" t="str">
        <f t="shared" si="7"/>
        <v/>
      </c>
      <c r="DG517" s="113">
        <v>515</v>
      </c>
    </row>
    <row r="518" spans="1:111" s="41" customFormat="1" ht="12" customHeight="1">
      <c r="A518" s="239"/>
      <c r="B518" s="231"/>
      <c r="C518" s="236"/>
      <c r="D518" s="231"/>
      <c r="E518" s="236"/>
      <c r="F518" s="236"/>
      <c r="G518" s="236"/>
      <c r="H518" s="236"/>
      <c r="I518" s="231"/>
      <c r="DE518" s="102"/>
      <c r="DF518" s="58" t="str">
        <f t="shared" si="7"/>
        <v/>
      </c>
      <c r="DG518" s="113">
        <v>516</v>
      </c>
    </row>
    <row r="519" spans="1:111" s="41" customFormat="1" ht="12" customHeight="1">
      <c r="A519" s="239"/>
      <c r="B519" s="231"/>
      <c r="C519" s="236"/>
      <c r="D519" s="231"/>
      <c r="E519" s="236"/>
      <c r="F519" s="236"/>
      <c r="G519" s="236"/>
      <c r="H519" s="236"/>
      <c r="I519" s="231"/>
      <c r="DE519" s="102"/>
      <c r="DF519" s="58" t="str">
        <f t="shared" ref="DF519:DF582" si="8">IF(COUNTA(A519:I519)&gt;0,DG519,"")</f>
        <v/>
      </c>
      <c r="DG519" s="113">
        <v>517</v>
      </c>
    </row>
    <row r="520" spans="1:111" s="41" customFormat="1" ht="12" customHeight="1">
      <c r="A520" s="239"/>
      <c r="B520" s="231"/>
      <c r="C520" s="236"/>
      <c r="D520" s="231"/>
      <c r="E520" s="236"/>
      <c r="F520" s="236"/>
      <c r="G520" s="236"/>
      <c r="H520" s="236"/>
      <c r="I520" s="231"/>
      <c r="DE520" s="102"/>
      <c r="DF520" s="58" t="str">
        <f t="shared" si="8"/>
        <v/>
      </c>
      <c r="DG520" s="113">
        <v>518</v>
      </c>
    </row>
    <row r="521" spans="1:111" s="41" customFormat="1" ht="12" customHeight="1">
      <c r="A521" s="239"/>
      <c r="B521" s="231"/>
      <c r="C521" s="236"/>
      <c r="D521" s="231"/>
      <c r="E521" s="236"/>
      <c r="F521" s="236"/>
      <c r="G521" s="236"/>
      <c r="H521" s="236"/>
      <c r="I521" s="231"/>
      <c r="DE521" s="102"/>
      <c r="DF521" s="58" t="str">
        <f t="shared" si="8"/>
        <v/>
      </c>
      <c r="DG521" s="113">
        <v>519</v>
      </c>
    </row>
    <row r="522" spans="1:111" s="41" customFormat="1" ht="12" customHeight="1">
      <c r="A522" s="239"/>
      <c r="B522" s="231"/>
      <c r="C522" s="236"/>
      <c r="D522" s="231"/>
      <c r="E522" s="236"/>
      <c r="F522" s="236"/>
      <c r="G522" s="236"/>
      <c r="H522" s="236"/>
      <c r="I522" s="231"/>
      <c r="DE522" s="102"/>
      <c r="DF522" s="58" t="str">
        <f t="shared" si="8"/>
        <v/>
      </c>
      <c r="DG522" s="113">
        <v>520</v>
      </c>
    </row>
    <row r="523" spans="1:111" s="41" customFormat="1" ht="12" customHeight="1">
      <c r="A523" s="239"/>
      <c r="B523" s="231"/>
      <c r="C523" s="236"/>
      <c r="D523" s="231"/>
      <c r="E523" s="236"/>
      <c r="F523" s="236"/>
      <c r="G523" s="236"/>
      <c r="H523" s="236"/>
      <c r="I523" s="231"/>
      <c r="DE523" s="102"/>
      <c r="DF523" s="58" t="str">
        <f t="shared" si="8"/>
        <v/>
      </c>
      <c r="DG523" s="113">
        <v>521</v>
      </c>
    </row>
    <row r="524" spans="1:111" s="41" customFormat="1" ht="12" customHeight="1">
      <c r="A524" s="239"/>
      <c r="B524" s="231"/>
      <c r="C524" s="236"/>
      <c r="D524" s="231"/>
      <c r="E524" s="236"/>
      <c r="F524" s="236"/>
      <c r="G524" s="236"/>
      <c r="H524" s="236"/>
      <c r="I524" s="231"/>
      <c r="DE524" s="102"/>
      <c r="DF524" s="58" t="str">
        <f t="shared" si="8"/>
        <v/>
      </c>
      <c r="DG524" s="113">
        <v>522</v>
      </c>
    </row>
    <row r="525" spans="1:111" s="41" customFormat="1" ht="12" customHeight="1">
      <c r="A525" s="239"/>
      <c r="B525" s="231"/>
      <c r="C525" s="236"/>
      <c r="D525" s="231"/>
      <c r="E525" s="236"/>
      <c r="F525" s="236"/>
      <c r="G525" s="236"/>
      <c r="H525" s="236"/>
      <c r="I525" s="231"/>
      <c r="DE525" s="102"/>
      <c r="DF525" s="58" t="str">
        <f t="shared" si="8"/>
        <v/>
      </c>
      <c r="DG525" s="113">
        <v>523</v>
      </c>
    </row>
    <row r="526" spans="1:111" s="41" customFormat="1" ht="12" customHeight="1">
      <c r="A526" s="239"/>
      <c r="B526" s="231"/>
      <c r="C526" s="236"/>
      <c r="D526" s="231"/>
      <c r="E526" s="236"/>
      <c r="F526" s="236"/>
      <c r="G526" s="236"/>
      <c r="H526" s="236"/>
      <c r="I526" s="231"/>
      <c r="DE526" s="102"/>
      <c r="DF526" s="58" t="str">
        <f t="shared" si="8"/>
        <v/>
      </c>
      <c r="DG526" s="113">
        <v>524</v>
      </c>
    </row>
    <row r="527" spans="1:111" s="41" customFormat="1" ht="12" customHeight="1">
      <c r="A527" s="239"/>
      <c r="B527" s="231"/>
      <c r="C527" s="236"/>
      <c r="D527" s="231"/>
      <c r="E527" s="236"/>
      <c r="F527" s="236"/>
      <c r="G527" s="236"/>
      <c r="H527" s="236"/>
      <c r="I527" s="231"/>
      <c r="DE527" s="102"/>
      <c r="DF527" s="58" t="str">
        <f t="shared" si="8"/>
        <v/>
      </c>
      <c r="DG527" s="113">
        <v>525</v>
      </c>
    </row>
    <row r="528" spans="1:111" s="41" customFormat="1" ht="12" customHeight="1">
      <c r="A528" s="239"/>
      <c r="B528" s="231"/>
      <c r="C528" s="236"/>
      <c r="D528" s="231"/>
      <c r="E528" s="236"/>
      <c r="F528" s="236"/>
      <c r="G528" s="236"/>
      <c r="H528" s="236"/>
      <c r="I528" s="231"/>
      <c r="DE528" s="102"/>
      <c r="DF528" s="58" t="str">
        <f t="shared" si="8"/>
        <v/>
      </c>
      <c r="DG528" s="113">
        <v>526</v>
      </c>
    </row>
    <row r="529" spans="1:111" s="41" customFormat="1" ht="12" customHeight="1">
      <c r="A529" s="239"/>
      <c r="B529" s="231"/>
      <c r="C529" s="236"/>
      <c r="D529" s="231"/>
      <c r="E529" s="236"/>
      <c r="F529" s="236"/>
      <c r="G529" s="236"/>
      <c r="H529" s="236"/>
      <c r="I529" s="231"/>
      <c r="DE529" s="102"/>
      <c r="DF529" s="58" t="str">
        <f t="shared" si="8"/>
        <v/>
      </c>
      <c r="DG529" s="113">
        <v>527</v>
      </c>
    </row>
    <row r="530" spans="1:111" s="41" customFormat="1" ht="12" customHeight="1">
      <c r="A530" s="239"/>
      <c r="B530" s="231"/>
      <c r="C530" s="236"/>
      <c r="D530" s="231"/>
      <c r="E530" s="236"/>
      <c r="F530" s="236"/>
      <c r="G530" s="236"/>
      <c r="H530" s="236"/>
      <c r="I530" s="231"/>
      <c r="DE530" s="102"/>
      <c r="DF530" s="58" t="str">
        <f t="shared" si="8"/>
        <v/>
      </c>
      <c r="DG530" s="113">
        <v>528</v>
      </c>
    </row>
    <row r="531" spans="1:111" s="41" customFormat="1" ht="12" customHeight="1">
      <c r="A531" s="239"/>
      <c r="B531" s="231"/>
      <c r="C531" s="236"/>
      <c r="D531" s="231"/>
      <c r="E531" s="236"/>
      <c r="F531" s="236"/>
      <c r="G531" s="236"/>
      <c r="H531" s="236"/>
      <c r="I531" s="231"/>
      <c r="DE531" s="102"/>
      <c r="DF531" s="58" t="str">
        <f t="shared" si="8"/>
        <v/>
      </c>
      <c r="DG531" s="113">
        <v>529</v>
      </c>
    </row>
    <row r="532" spans="1:111" s="41" customFormat="1" ht="12" customHeight="1">
      <c r="A532" s="239"/>
      <c r="B532" s="231"/>
      <c r="C532" s="236"/>
      <c r="D532" s="231"/>
      <c r="E532" s="236"/>
      <c r="F532" s="236"/>
      <c r="G532" s="236"/>
      <c r="H532" s="236"/>
      <c r="I532" s="231"/>
      <c r="DE532" s="102"/>
      <c r="DF532" s="58" t="str">
        <f t="shared" si="8"/>
        <v/>
      </c>
      <c r="DG532" s="113">
        <v>530</v>
      </c>
    </row>
    <row r="533" spans="1:111" s="41" customFormat="1" ht="12" customHeight="1">
      <c r="A533" s="239"/>
      <c r="B533" s="231"/>
      <c r="C533" s="236"/>
      <c r="D533" s="231"/>
      <c r="E533" s="236"/>
      <c r="F533" s="236"/>
      <c r="G533" s="236"/>
      <c r="H533" s="236"/>
      <c r="I533" s="231"/>
      <c r="DE533" s="102"/>
      <c r="DF533" s="58" t="str">
        <f t="shared" si="8"/>
        <v/>
      </c>
      <c r="DG533" s="113">
        <v>531</v>
      </c>
    </row>
    <row r="534" spans="1:111" s="41" customFormat="1" ht="12" customHeight="1">
      <c r="A534" s="239"/>
      <c r="B534" s="231"/>
      <c r="C534" s="236"/>
      <c r="D534" s="231"/>
      <c r="E534" s="236"/>
      <c r="F534" s="236"/>
      <c r="G534" s="236"/>
      <c r="H534" s="236"/>
      <c r="I534" s="231"/>
      <c r="DE534" s="102"/>
      <c r="DF534" s="58" t="str">
        <f t="shared" si="8"/>
        <v/>
      </c>
      <c r="DG534" s="113">
        <v>532</v>
      </c>
    </row>
    <row r="535" spans="1:111" s="41" customFormat="1" ht="12" customHeight="1">
      <c r="A535" s="239"/>
      <c r="B535" s="231"/>
      <c r="C535" s="236"/>
      <c r="D535" s="231"/>
      <c r="E535" s="236"/>
      <c r="F535" s="236"/>
      <c r="G535" s="236"/>
      <c r="H535" s="236"/>
      <c r="I535" s="231"/>
      <c r="DE535" s="102"/>
      <c r="DF535" s="58" t="str">
        <f t="shared" si="8"/>
        <v/>
      </c>
      <c r="DG535" s="113">
        <v>533</v>
      </c>
    </row>
    <row r="536" spans="1:111" s="41" customFormat="1" ht="12" customHeight="1">
      <c r="A536" s="239"/>
      <c r="B536" s="231"/>
      <c r="C536" s="236"/>
      <c r="D536" s="231"/>
      <c r="E536" s="236"/>
      <c r="F536" s="236"/>
      <c r="G536" s="236"/>
      <c r="H536" s="236"/>
      <c r="I536" s="231"/>
      <c r="DE536" s="102"/>
      <c r="DF536" s="58" t="str">
        <f t="shared" si="8"/>
        <v/>
      </c>
      <c r="DG536" s="113">
        <v>534</v>
      </c>
    </row>
    <row r="537" spans="1:111" s="41" customFormat="1" ht="12" customHeight="1">
      <c r="A537" s="239"/>
      <c r="B537" s="231"/>
      <c r="C537" s="236"/>
      <c r="D537" s="231"/>
      <c r="E537" s="236"/>
      <c r="F537" s="236"/>
      <c r="G537" s="236"/>
      <c r="H537" s="236"/>
      <c r="I537" s="231"/>
      <c r="DE537" s="102"/>
      <c r="DF537" s="58" t="str">
        <f t="shared" si="8"/>
        <v/>
      </c>
      <c r="DG537" s="113">
        <v>535</v>
      </c>
    </row>
    <row r="538" spans="1:111" s="41" customFormat="1" ht="12" customHeight="1">
      <c r="A538" s="239"/>
      <c r="B538" s="231"/>
      <c r="C538" s="236"/>
      <c r="D538" s="231"/>
      <c r="E538" s="236"/>
      <c r="F538" s="236"/>
      <c r="G538" s="236"/>
      <c r="H538" s="236"/>
      <c r="I538" s="231"/>
      <c r="DE538" s="102"/>
      <c r="DF538" s="58" t="str">
        <f t="shared" si="8"/>
        <v/>
      </c>
      <c r="DG538" s="113">
        <v>536</v>
      </c>
    </row>
    <row r="539" spans="1:111" s="41" customFormat="1" ht="12" customHeight="1">
      <c r="A539" s="239"/>
      <c r="B539" s="231"/>
      <c r="C539" s="236"/>
      <c r="D539" s="231"/>
      <c r="E539" s="236"/>
      <c r="F539" s="236"/>
      <c r="G539" s="236"/>
      <c r="H539" s="236"/>
      <c r="I539" s="231"/>
      <c r="DE539" s="102"/>
      <c r="DF539" s="58" t="str">
        <f t="shared" si="8"/>
        <v/>
      </c>
      <c r="DG539" s="113">
        <v>537</v>
      </c>
    </row>
    <row r="540" spans="1:111" s="41" customFormat="1" ht="12" customHeight="1">
      <c r="A540" s="239"/>
      <c r="B540" s="231"/>
      <c r="C540" s="236"/>
      <c r="D540" s="231"/>
      <c r="E540" s="236"/>
      <c r="F540" s="236"/>
      <c r="G540" s="236"/>
      <c r="H540" s="236"/>
      <c r="I540" s="231"/>
      <c r="DE540" s="102"/>
      <c r="DF540" s="58" t="str">
        <f t="shared" si="8"/>
        <v/>
      </c>
      <c r="DG540" s="113">
        <v>538</v>
      </c>
    </row>
    <row r="541" spans="1:111" s="41" customFormat="1" ht="12" customHeight="1">
      <c r="A541" s="239"/>
      <c r="B541" s="231"/>
      <c r="C541" s="236"/>
      <c r="D541" s="231"/>
      <c r="E541" s="236"/>
      <c r="F541" s="236"/>
      <c r="G541" s="236"/>
      <c r="H541" s="236"/>
      <c r="I541" s="231"/>
      <c r="DE541" s="102"/>
      <c r="DF541" s="58" t="str">
        <f t="shared" si="8"/>
        <v/>
      </c>
      <c r="DG541" s="113">
        <v>539</v>
      </c>
    </row>
    <row r="542" spans="1:111" s="41" customFormat="1" ht="12" customHeight="1">
      <c r="A542" s="239"/>
      <c r="B542" s="231"/>
      <c r="C542" s="236"/>
      <c r="D542" s="231"/>
      <c r="E542" s="236"/>
      <c r="F542" s="236"/>
      <c r="G542" s="236"/>
      <c r="H542" s="236"/>
      <c r="I542" s="231"/>
      <c r="DE542" s="102"/>
      <c r="DF542" s="58" t="str">
        <f t="shared" si="8"/>
        <v/>
      </c>
      <c r="DG542" s="113">
        <v>540</v>
      </c>
    </row>
    <row r="543" spans="1:111" s="41" customFormat="1" ht="12" customHeight="1">
      <c r="A543" s="239"/>
      <c r="B543" s="231"/>
      <c r="C543" s="236"/>
      <c r="D543" s="231"/>
      <c r="E543" s="236"/>
      <c r="F543" s="236"/>
      <c r="G543" s="236"/>
      <c r="H543" s="236"/>
      <c r="I543" s="231"/>
      <c r="DE543" s="102"/>
      <c r="DF543" s="58" t="str">
        <f t="shared" si="8"/>
        <v/>
      </c>
      <c r="DG543" s="113">
        <v>541</v>
      </c>
    </row>
    <row r="544" spans="1:111" s="41" customFormat="1" ht="12" customHeight="1">
      <c r="A544" s="239"/>
      <c r="B544" s="231"/>
      <c r="C544" s="236"/>
      <c r="D544" s="231"/>
      <c r="E544" s="236"/>
      <c r="F544" s="236"/>
      <c r="G544" s="236"/>
      <c r="H544" s="236"/>
      <c r="I544" s="231"/>
      <c r="DE544" s="102"/>
      <c r="DF544" s="58" t="str">
        <f t="shared" si="8"/>
        <v/>
      </c>
      <c r="DG544" s="113">
        <v>542</v>
      </c>
    </row>
    <row r="545" spans="1:111" s="41" customFormat="1" ht="12" customHeight="1">
      <c r="A545" s="239"/>
      <c r="B545" s="231"/>
      <c r="C545" s="236"/>
      <c r="D545" s="231"/>
      <c r="E545" s="236"/>
      <c r="F545" s="236"/>
      <c r="G545" s="236"/>
      <c r="H545" s="236"/>
      <c r="I545" s="231"/>
      <c r="DE545" s="102"/>
      <c r="DF545" s="58" t="str">
        <f t="shared" si="8"/>
        <v/>
      </c>
      <c r="DG545" s="113">
        <v>543</v>
      </c>
    </row>
    <row r="546" spans="1:111" s="41" customFormat="1" ht="12" customHeight="1">
      <c r="A546" s="239"/>
      <c r="B546" s="231"/>
      <c r="C546" s="236"/>
      <c r="D546" s="231"/>
      <c r="E546" s="236"/>
      <c r="F546" s="236"/>
      <c r="G546" s="236"/>
      <c r="H546" s="236"/>
      <c r="I546" s="231"/>
      <c r="DE546" s="102"/>
      <c r="DF546" s="58" t="str">
        <f t="shared" si="8"/>
        <v/>
      </c>
      <c r="DG546" s="113">
        <v>544</v>
      </c>
    </row>
    <row r="547" spans="1:111" s="41" customFormat="1" ht="12" customHeight="1">
      <c r="A547" s="239"/>
      <c r="B547" s="231"/>
      <c r="C547" s="236"/>
      <c r="D547" s="231"/>
      <c r="E547" s="236"/>
      <c r="F547" s="236"/>
      <c r="G547" s="236"/>
      <c r="H547" s="236"/>
      <c r="I547" s="231"/>
      <c r="DE547" s="102"/>
      <c r="DF547" s="58" t="str">
        <f t="shared" si="8"/>
        <v/>
      </c>
      <c r="DG547" s="113">
        <v>545</v>
      </c>
    </row>
    <row r="548" spans="1:111" s="41" customFormat="1" ht="12" customHeight="1">
      <c r="A548" s="239"/>
      <c r="B548" s="231"/>
      <c r="C548" s="236"/>
      <c r="D548" s="231"/>
      <c r="E548" s="236"/>
      <c r="F548" s="236"/>
      <c r="G548" s="236"/>
      <c r="H548" s="236"/>
      <c r="I548" s="231"/>
      <c r="DE548" s="102"/>
      <c r="DF548" s="58" t="str">
        <f t="shared" si="8"/>
        <v/>
      </c>
      <c r="DG548" s="113">
        <v>546</v>
      </c>
    </row>
    <row r="549" spans="1:111" s="41" customFormat="1" ht="12" customHeight="1">
      <c r="A549" s="239"/>
      <c r="B549" s="231"/>
      <c r="C549" s="236"/>
      <c r="D549" s="231"/>
      <c r="E549" s="236"/>
      <c r="F549" s="236"/>
      <c r="G549" s="236"/>
      <c r="H549" s="236"/>
      <c r="I549" s="231"/>
      <c r="DE549" s="102"/>
      <c r="DF549" s="58" t="str">
        <f t="shared" si="8"/>
        <v/>
      </c>
      <c r="DG549" s="113">
        <v>547</v>
      </c>
    </row>
    <row r="550" spans="1:111" s="41" customFormat="1" ht="12" customHeight="1">
      <c r="A550" s="239"/>
      <c r="B550" s="231"/>
      <c r="C550" s="236"/>
      <c r="D550" s="231"/>
      <c r="E550" s="236"/>
      <c r="F550" s="236"/>
      <c r="G550" s="236"/>
      <c r="H550" s="236"/>
      <c r="I550" s="231"/>
      <c r="DE550" s="102"/>
      <c r="DF550" s="58" t="str">
        <f t="shared" si="8"/>
        <v/>
      </c>
      <c r="DG550" s="113">
        <v>548</v>
      </c>
    </row>
    <row r="551" spans="1:111" s="41" customFormat="1" ht="12" customHeight="1">
      <c r="A551" s="239"/>
      <c r="B551" s="231"/>
      <c r="C551" s="236"/>
      <c r="D551" s="231"/>
      <c r="E551" s="236"/>
      <c r="F551" s="236"/>
      <c r="G551" s="236"/>
      <c r="H551" s="236"/>
      <c r="I551" s="231"/>
      <c r="DE551" s="102"/>
      <c r="DF551" s="58" t="str">
        <f t="shared" si="8"/>
        <v/>
      </c>
      <c r="DG551" s="113">
        <v>549</v>
      </c>
    </row>
    <row r="552" spans="1:111" s="41" customFormat="1" ht="12" customHeight="1">
      <c r="A552" s="239"/>
      <c r="B552" s="231"/>
      <c r="C552" s="236"/>
      <c r="D552" s="231"/>
      <c r="E552" s="236"/>
      <c r="F552" s="236"/>
      <c r="G552" s="236"/>
      <c r="H552" s="236"/>
      <c r="I552" s="231"/>
      <c r="DE552" s="102"/>
      <c r="DF552" s="58" t="str">
        <f t="shared" si="8"/>
        <v/>
      </c>
      <c r="DG552" s="113">
        <v>550</v>
      </c>
    </row>
    <row r="553" spans="1:111" s="41" customFormat="1" ht="12" customHeight="1">
      <c r="A553" s="239"/>
      <c r="B553" s="231"/>
      <c r="C553" s="236"/>
      <c r="D553" s="231"/>
      <c r="E553" s="236"/>
      <c r="F553" s="236"/>
      <c r="G553" s="236"/>
      <c r="H553" s="236"/>
      <c r="I553" s="231"/>
      <c r="DE553" s="102"/>
      <c r="DF553" s="58" t="str">
        <f t="shared" si="8"/>
        <v/>
      </c>
      <c r="DG553" s="113">
        <v>551</v>
      </c>
    </row>
    <row r="554" spans="1:111" s="41" customFormat="1" ht="12" customHeight="1">
      <c r="A554" s="239"/>
      <c r="B554" s="231"/>
      <c r="C554" s="236"/>
      <c r="D554" s="231"/>
      <c r="E554" s="236"/>
      <c r="F554" s="236"/>
      <c r="G554" s="236"/>
      <c r="H554" s="236"/>
      <c r="I554" s="231"/>
      <c r="DE554" s="102"/>
      <c r="DF554" s="58" t="str">
        <f t="shared" si="8"/>
        <v/>
      </c>
      <c r="DG554" s="113">
        <v>552</v>
      </c>
    </row>
    <row r="555" spans="1:111" s="41" customFormat="1" ht="12" customHeight="1">
      <c r="A555" s="239"/>
      <c r="B555" s="231"/>
      <c r="C555" s="236"/>
      <c r="D555" s="231"/>
      <c r="E555" s="236"/>
      <c r="F555" s="236"/>
      <c r="G555" s="236"/>
      <c r="H555" s="236"/>
      <c r="I555" s="231"/>
      <c r="DE555" s="102"/>
      <c r="DF555" s="58" t="str">
        <f t="shared" si="8"/>
        <v/>
      </c>
      <c r="DG555" s="113">
        <v>553</v>
      </c>
    </row>
    <row r="556" spans="1:111" s="41" customFormat="1" ht="12" customHeight="1">
      <c r="A556" s="239"/>
      <c r="B556" s="231"/>
      <c r="C556" s="236"/>
      <c r="D556" s="231"/>
      <c r="E556" s="236"/>
      <c r="F556" s="236"/>
      <c r="G556" s="236"/>
      <c r="H556" s="236"/>
      <c r="I556" s="231"/>
      <c r="DE556" s="102"/>
      <c r="DF556" s="58" t="str">
        <f t="shared" si="8"/>
        <v/>
      </c>
      <c r="DG556" s="113">
        <v>554</v>
      </c>
    </row>
    <row r="557" spans="1:111" s="41" customFormat="1" ht="12" customHeight="1">
      <c r="A557" s="239"/>
      <c r="B557" s="231"/>
      <c r="C557" s="236"/>
      <c r="D557" s="231"/>
      <c r="E557" s="236"/>
      <c r="F557" s="236"/>
      <c r="G557" s="236"/>
      <c r="H557" s="236"/>
      <c r="I557" s="231"/>
      <c r="DE557" s="102"/>
      <c r="DF557" s="58" t="str">
        <f t="shared" si="8"/>
        <v/>
      </c>
      <c r="DG557" s="113">
        <v>555</v>
      </c>
    </row>
    <row r="558" spans="1:111" s="41" customFormat="1" ht="12" customHeight="1">
      <c r="A558" s="239"/>
      <c r="B558" s="231"/>
      <c r="C558" s="236"/>
      <c r="D558" s="231"/>
      <c r="E558" s="236"/>
      <c r="F558" s="236"/>
      <c r="G558" s="236"/>
      <c r="H558" s="236"/>
      <c r="I558" s="231"/>
      <c r="DE558" s="102"/>
      <c r="DF558" s="58" t="str">
        <f t="shared" si="8"/>
        <v/>
      </c>
      <c r="DG558" s="113">
        <v>556</v>
      </c>
    </row>
    <row r="559" spans="1:111" s="41" customFormat="1" ht="12" customHeight="1">
      <c r="A559" s="239"/>
      <c r="B559" s="231"/>
      <c r="C559" s="236"/>
      <c r="D559" s="231"/>
      <c r="E559" s="236"/>
      <c r="F559" s="236"/>
      <c r="G559" s="236"/>
      <c r="H559" s="236"/>
      <c r="I559" s="231"/>
      <c r="DE559" s="102"/>
      <c r="DF559" s="58" t="str">
        <f t="shared" si="8"/>
        <v/>
      </c>
      <c r="DG559" s="113">
        <v>557</v>
      </c>
    </row>
    <row r="560" spans="1:111" s="41" customFormat="1" ht="12" customHeight="1">
      <c r="A560" s="239"/>
      <c r="B560" s="231"/>
      <c r="C560" s="236"/>
      <c r="D560" s="231"/>
      <c r="E560" s="236"/>
      <c r="F560" s="236"/>
      <c r="G560" s="236"/>
      <c r="H560" s="236"/>
      <c r="I560" s="231"/>
      <c r="DE560" s="102"/>
      <c r="DF560" s="58" t="str">
        <f t="shared" si="8"/>
        <v/>
      </c>
      <c r="DG560" s="113">
        <v>558</v>
      </c>
    </row>
    <row r="561" spans="1:111" s="41" customFormat="1" ht="12" customHeight="1">
      <c r="A561" s="239"/>
      <c r="B561" s="231"/>
      <c r="C561" s="236"/>
      <c r="D561" s="231"/>
      <c r="E561" s="236"/>
      <c r="F561" s="236"/>
      <c r="G561" s="236"/>
      <c r="H561" s="236"/>
      <c r="I561" s="231"/>
      <c r="DE561" s="102"/>
      <c r="DF561" s="58" t="str">
        <f t="shared" si="8"/>
        <v/>
      </c>
      <c r="DG561" s="113">
        <v>559</v>
      </c>
    </row>
    <row r="562" spans="1:111" s="41" customFormat="1" ht="12" customHeight="1">
      <c r="A562" s="239"/>
      <c r="B562" s="231"/>
      <c r="C562" s="236"/>
      <c r="D562" s="231"/>
      <c r="E562" s="236"/>
      <c r="F562" s="236"/>
      <c r="G562" s="236"/>
      <c r="H562" s="236"/>
      <c r="I562" s="231"/>
      <c r="DE562" s="102"/>
      <c r="DF562" s="58" t="str">
        <f t="shared" si="8"/>
        <v/>
      </c>
      <c r="DG562" s="113">
        <v>560</v>
      </c>
    </row>
    <row r="563" spans="1:111" s="41" customFormat="1" ht="12" customHeight="1">
      <c r="A563" s="239"/>
      <c r="B563" s="231"/>
      <c r="C563" s="236"/>
      <c r="D563" s="231"/>
      <c r="E563" s="236"/>
      <c r="F563" s="236"/>
      <c r="G563" s="236"/>
      <c r="H563" s="236"/>
      <c r="I563" s="231"/>
      <c r="DE563" s="102"/>
      <c r="DF563" s="58" t="str">
        <f t="shared" si="8"/>
        <v/>
      </c>
      <c r="DG563" s="113">
        <v>561</v>
      </c>
    </row>
    <row r="564" spans="1:111" s="41" customFormat="1" ht="12" customHeight="1">
      <c r="A564" s="239"/>
      <c r="B564" s="231"/>
      <c r="C564" s="236"/>
      <c r="D564" s="231"/>
      <c r="E564" s="236"/>
      <c r="F564" s="236"/>
      <c r="G564" s="236"/>
      <c r="H564" s="236"/>
      <c r="I564" s="231"/>
      <c r="DE564" s="102"/>
      <c r="DF564" s="58" t="str">
        <f t="shared" si="8"/>
        <v/>
      </c>
      <c r="DG564" s="113">
        <v>562</v>
      </c>
    </row>
    <row r="565" spans="1:111" s="41" customFormat="1" ht="12" customHeight="1">
      <c r="A565" s="239"/>
      <c r="B565" s="231"/>
      <c r="C565" s="236"/>
      <c r="D565" s="231"/>
      <c r="E565" s="236"/>
      <c r="F565" s="236"/>
      <c r="G565" s="236"/>
      <c r="H565" s="236"/>
      <c r="I565" s="231"/>
      <c r="DE565" s="102"/>
      <c r="DF565" s="58" t="str">
        <f t="shared" si="8"/>
        <v/>
      </c>
      <c r="DG565" s="113">
        <v>563</v>
      </c>
    </row>
    <row r="566" spans="1:111" s="41" customFormat="1" ht="12" customHeight="1">
      <c r="A566" s="239"/>
      <c r="B566" s="231"/>
      <c r="C566" s="236"/>
      <c r="D566" s="231"/>
      <c r="E566" s="236"/>
      <c r="F566" s="236"/>
      <c r="G566" s="236"/>
      <c r="H566" s="236"/>
      <c r="I566" s="231"/>
      <c r="DE566" s="102"/>
      <c r="DF566" s="58" t="str">
        <f t="shared" si="8"/>
        <v/>
      </c>
      <c r="DG566" s="113">
        <v>564</v>
      </c>
    </row>
    <row r="567" spans="1:111" s="41" customFormat="1" ht="12" customHeight="1">
      <c r="A567" s="239"/>
      <c r="B567" s="231"/>
      <c r="C567" s="236"/>
      <c r="D567" s="231"/>
      <c r="E567" s="236"/>
      <c r="F567" s="236"/>
      <c r="G567" s="236"/>
      <c r="H567" s="236"/>
      <c r="I567" s="231"/>
      <c r="DE567" s="102"/>
      <c r="DF567" s="58" t="str">
        <f t="shared" si="8"/>
        <v/>
      </c>
      <c r="DG567" s="113">
        <v>565</v>
      </c>
    </row>
    <row r="568" spans="1:111" s="41" customFormat="1" ht="12" customHeight="1">
      <c r="A568" s="239"/>
      <c r="B568" s="231"/>
      <c r="C568" s="236"/>
      <c r="D568" s="231"/>
      <c r="E568" s="236"/>
      <c r="F568" s="236"/>
      <c r="G568" s="236"/>
      <c r="H568" s="236"/>
      <c r="I568" s="231"/>
      <c r="DE568" s="102"/>
      <c r="DF568" s="58" t="str">
        <f t="shared" si="8"/>
        <v/>
      </c>
      <c r="DG568" s="113">
        <v>566</v>
      </c>
    </row>
    <row r="569" spans="1:111" s="41" customFormat="1" ht="12" customHeight="1">
      <c r="A569" s="239"/>
      <c r="B569" s="231"/>
      <c r="C569" s="236"/>
      <c r="D569" s="231"/>
      <c r="E569" s="236"/>
      <c r="F569" s="236"/>
      <c r="G569" s="236"/>
      <c r="H569" s="236"/>
      <c r="I569" s="231"/>
      <c r="DE569" s="102"/>
      <c r="DF569" s="58" t="str">
        <f t="shared" si="8"/>
        <v/>
      </c>
      <c r="DG569" s="113">
        <v>567</v>
      </c>
    </row>
    <row r="570" spans="1:111" s="41" customFormat="1" ht="12" customHeight="1">
      <c r="A570" s="239"/>
      <c r="B570" s="231"/>
      <c r="C570" s="236"/>
      <c r="D570" s="231"/>
      <c r="E570" s="236"/>
      <c r="F570" s="236"/>
      <c r="G570" s="236"/>
      <c r="H570" s="236"/>
      <c r="I570" s="231"/>
      <c r="DE570" s="102"/>
      <c r="DF570" s="58" t="str">
        <f t="shared" si="8"/>
        <v/>
      </c>
      <c r="DG570" s="113">
        <v>568</v>
      </c>
    </row>
    <row r="571" spans="1:111" s="41" customFormat="1" ht="12" customHeight="1">
      <c r="A571" s="239"/>
      <c r="B571" s="231"/>
      <c r="C571" s="236"/>
      <c r="D571" s="231"/>
      <c r="E571" s="236"/>
      <c r="F571" s="236"/>
      <c r="G571" s="236"/>
      <c r="H571" s="236"/>
      <c r="I571" s="231"/>
      <c r="DE571" s="102"/>
      <c r="DF571" s="58" t="str">
        <f t="shared" si="8"/>
        <v/>
      </c>
      <c r="DG571" s="113">
        <v>569</v>
      </c>
    </row>
    <row r="572" spans="1:111" s="41" customFormat="1" ht="12" customHeight="1">
      <c r="A572" s="239"/>
      <c r="B572" s="231"/>
      <c r="C572" s="236"/>
      <c r="D572" s="231"/>
      <c r="E572" s="236"/>
      <c r="F572" s="236"/>
      <c r="G572" s="236"/>
      <c r="H572" s="236"/>
      <c r="I572" s="231"/>
      <c r="DE572" s="102"/>
      <c r="DF572" s="58" t="str">
        <f t="shared" si="8"/>
        <v/>
      </c>
      <c r="DG572" s="113">
        <v>570</v>
      </c>
    </row>
    <row r="573" spans="1:111" s="41" customFormat="1" ht="12" customHeight="1">
      <c r="A573" s="239"/>
      <c r="B573" s="231"/>
      <c r="C573" s="236"/>
      <c r="D573" s="231"/>
      <c r="E573" s="236"/>
      <c r="F573" s="236"/>
      <c r="G573" s="236"/>
      <c r="H573" s="236"/>
      <c r="I573" s="231"/>
      <c r="DE573" s="102"/>
      <c r="DF573" s="58" t="str">
        <f t="shared" si="8"/>
        <v/>
      </c>
      <c r="DG573" s="113">
        <v>571</v>
      </c>
    </row>
    <row r="574" spans="1:111" s="41" customFormat="1" ht="12" customHeight="1">
      <c r="A574" s="239"/>
      <c r="B574" s="231"/>
      <c r="C574" s="236"/>
      <c r="D574" s="231"/>
      <c r="E574" s="236"/>
      <c r="F574" s="236"/>
      <c r="G574" s="236"/>
      <c r="H574" s="236"/>
      <c r="I574" s="231"/>
      <c r="DE574" s="102"/>
      <c r="DF574" s="58" t="str">
        <f t="shared" si="8"/>
        <v/>
      </c>
      <c r="DG574" s="113">
        <v>572</v>
      </c>
    </row>
    <row r="575" spans="1:111" s="41" customFormat="1" ht="12" customHeight="1">
      <c r="A575" s="239"/>
      <c r="B575" s="231"/>
      <c r="C575" s="236"/>
      <c r="D575" s="231"/>
      <c r="E575" s="236"/>
      <c r="F575" s="236"/>
      <c r="G575" s="236"/>
      <c r="H575" s="236"/>
      <c r="I575" s="231"/>
      <c r="DE575" s="102"/>
      <c r="DF575" s="58" t="str">
        <f t="shared" si="8"/>
        <v/>
      </c>
      <c r="DG575" s="113">
        <v>573</v>
      </c>
    </row>
    <row r="576" spans="1:111" s="41" customFormat="1" ht="12" customHeight="1">
      <c r="A576" s="239"/>
      <c r="B576" s="231"/>
      <c r="C576" s="236"/>
      <c r="D576" s="231"/>
      <c r="E576" s="236"/>
      <c r="F576" s="236"/>
      <c r="G576" s="236"/>
      <c r="H576" s="236"/>
      <c r="I576" s="231"/>
      <c r="DE576" s="102"/>
      <c r="DF576" s="58" t="str">
        <f t="shared" si="8"/>
        <v/>
      </c>
      <c r="DG576" s="113">
        <v>574</v>
      </c>
    </row>
    <row r="577" spans="1:111" s="41" customFormat="1" ht="12" customHeight="1">
      <c r="A577" s="239"/>
      <c r="B577" s="231"/>
      <c r="C577" s="236"/>
      <c r="D577" s="231"/>
      <c r="E577" s="236"/>
      <c r="F577" s="236"/>
      <c r="G577" s="236"/>
      <c r="H577" s="236"/>
      <c r="I577" s="231"/>
      <c r="DE577" s="102"/>
      <c r="DF577" s="58" t="str">
        <f t="shared" si="8"/>
        <v/>
      </c>
      <c r="DG577" s="113">
        <v>575</v>
      </c>
    </row>
    <row r="578" spans="1:111" s="41" customFormat="1" ht="12" customHeight="1">
      <c r="A578" s="239"/>
      <c r="B578" s="231"/>
      <c r="C578" s="236"/>
      <c r="D578" s="231"/>
      <c r="E578" s="236"/>
      <c r="F578" s="236"/>
      <c r="G578" s="236"/>
      <c r="H578" s="236"/>
      <c r="I578" s="231"/>
      <c r="DE578" s="102"/>
      <c r="DF578" s="58" t="str">
        <f t="shared" si="8"/>
        <v/>
      </c>
      <c r="DG578" s="113">
        <v>576</v>
      </c>
    </row>
    <row r="579" spans="1:111" s="41" customFormat="1" ht="12" customHeight="1">
      <c r="A579" s="239"/>
      <c r="B579" s="231"/>
      <c r="C579" s="236"/>
      <c r="D579" s="231"/>
      <c r="E579" s="236"/>
      <c r="F579" s="236"/>
      <c r="G579" s="236"/>
      <c r="H579" s="236"/>
      <c r="I579" s="231"/>
      <c r="DE579" s="102"/>
      <c r="DF579" s="58" t="str">
        <f t="shared" si="8"/>
        <v/>
      </c>
      <c r="DG579" s="113">
        <v>577</v>
      </c>
    </row>
    <row r="580" spans="1:111" s="41" customFormat="1" ht="12" customHeight="1">
      <c r="A580" s="239"/>
      <c r="B580" s="231"/>
      <c r="C580" s="236"/>
      <c r="D580" s="231"/>
      <c r="E580" s="236"/>
      <c r="F580" s="236"/>
      <c r="G580" s="236"/>
      <c r="H580" s="236"/>
      <c r="I580" s="231"/>
      <c r="DE580" s="102"/>
      <c r="DF580" s="58" t="str">
        <f t="shared" si="8"/>
        <v/>
      </c>
      <c r="DG580" s="113">
        <v>578</v>
      </c>
    </row>
    <row r="581" spans="1:111" s="41" customFormat="1" ht="12" customHeight="1">
      <c r="A581" s="239"/>
      <c r="B581" s="231"/>
      <c r="C581" s="236"/>
      <c r="D581" s="231"/>
      <c r="E581" s="236"/>
      <c r="F581" s="236"/>
      <c r="G581" s="236"/>
      <c r="H581" s="236"/>
      <c r="I581" s="231"/>
      <c r="DE581" s="102"/>
      <c r="DF581" s="58" t="str">
        <f t="shared" si="8"/>
        <v/>
      </c>
      <c r="DG581" s="113">
        <v>579</v>
      </c>
    </row>
    <row r="582" spans="1:111" s="41" customFormat="1" ht="12" customHeight="1">
      <c r="A582" s="239"/>
      <c r="B582" s="231"/>
      <c r="C582" s="236"/>
      <c r="D582" s="231"/>
      <c r="E582" s="236"/>
      <c r="F582" s="236"/>
      <c r="G582" s="236"/>
      <c r="H582" s="236"/>
      <c r="I582" s="231"/>
      <c r="DE582" s="102"/>
      <c r="DF582" s="58" t="str">
        <f t="shared" si="8"/>
        <v/>
      </c>
      <c r="DG582" s="113">
        <v>580</v>
      </c>
    </row>
    <row r="583" spans="1:111" s="41" customFormat="1" ht="12" customHeight="1">
      <c r="A583" s="239"/>
      <c r="B583" s="231"/>
      <c r="C583" s="236"/>
      <c r="D583" s="231"/>
      <c r="E583" s="236"/>
      <c r="F583" s="236"/>
      <c r="G583" s="236"/>
      <c r="H583" s="236"/>
      <c r="I583" s="231"/>
      <c r="DE583" s="102"/>
      <c r="DF583" s="58" t="str">
        <f t="shared" ref="DF583:DF646" si="9">IF(COUNTA(A583:I583)&gt;0,DG583,"")</f>
        <v/>
      </c>
      <c r="DG583" s="113">
        <v>581</v>
      </c>
    </row>
    <row r="584" spans="1:111" s="41" customFormat="1" ht="12" customHeight="1">
      <c r="A584" s="239"/>
      <c r="B584" s="231"/>
      <c r="C584" s="236"/>
      <c r="D584" s="231"/>
      <c r="E584" s="236"/>
      <c r="F584" s="236"/>
      <c r="G584" s="236"/>
      <c r="H584" s="236"/>
      <c r="I584" s="231"/>
      <c r="DE584" s="102"/>
      <c r="DF584" s="58" t="str">
        <f t="shared" si="9"/>
        <v/>
      </c>
      <c r="DG584" s="113">
        <v>582</v>
      </c>
    </row>
    <row r="585" spans="1:111" s="41" customFormat="1" ht="12" customHeight="1">
      <c r="A585" s="239"/>
      <c r="B585" s="231"/>
      <c r="C585" s="236"/>
      <c r="D585" s="231"/>
      <c r="E585" s="236"/>
      <c r="F585" s="236"/>
      <c r="G585" s="236"/>
      <c r="H585" s="236"/>
      <c r="I585" s="231"/>
      <c r="DE585" s="102"/>
      <c r="DF585" s="58" t="str">
        <f t="shared" si="9"/>
        <v/>
      </c>
      <c r="DG585" s="113">
        <v>583</v>
      </c>
    </row>
    <row r="586" spans="1:111" s="41" customFormat="1" ht="12" customHeight="1">
      <c r="A586" s="239"/>
      <c r="B586" s="231"/>
      <c r="C586" s="236"/>
      <c r="D586" s="231"/>
      <c r="E586" s="236"/>
      <c r="F586" s="236"/>
      <c r="G586" s="236"/>
      <c r="H586" s="236"/>
      <c r="I586" s="231"/>
      <c r="DE586" s="102"/>
      <c r="DF586" s="58" t="str">
        <f t="shared" si="9"/>
        <v/>
      </c>
      <c r="DG586" s="113">
        <v>584</v>
      </c>
    </row>
    <row r="587" spans="1:111" s="41" customFormat="1" ht="12" customHeight="1">
      <c r="A587" s="239"/>
      <c r="B587" s="231"/>
      <c r="C587" s="236"/>
      <c r="D587" s="231"/>
      <c r="E587" s="236"/>
      <c r="F587" s="236"/>
      <c r="G587" s="236"/>
      <c r="H587" s="236"/>
      <c r="I587" s="231"/>
      <c r="DE587" s="102"/>
      <c r="DF587" s="58" t="str">
        <f t="shared" si="9"/>
        <v/>
      </c>
      <c r="DG587" s="113">
        <v>585</v>
      </c>
    </row>
    <row r="588" spans="1:111" s="41" customFormat="1" ht="12" customHeight="1">
      <c r="A588" s="239"/>
      <c r="B588" s="231"/>
      <c r="C588" s="236"/>
      <c r="D588" s="231"/>
      <c r="E588" s="236"/>
      <c r="F588" s="236"/>
      <c r="G588" s="236"/>
      <c r="H588" s="236"/>
      <c r="I588" s="231"/>
      <c r="DE588" s="102"/>
      <c r="DF588" s="58" t="str">
        <f t="shared" si="9"/>
        <v/>
      </c>
      <c r="DG588" s="113">
        <v>586</v>
      </c>
    </row>
    <row r="589" spans="1:111" s="41" customFormat="1" ht="12" customHeight="1">
      <c r="A589" s="239"/>
      <c r="B589" s="231"/>
      <c r="C589" s="236"/>
      <c r="D589" s="231"/>
      <c r="E589" s="236"/>
      <c r="F589" s="236"/>
      <c r="G589" s="236"/>
      <c r="H589" s="236"/>
      <c r="I589" s="231"/>
      <c r="DE589" s="102"/>
      <c r="DF589" s="58" t="str">
        <f t="shared" si="9"/>
        <v/>
      </c>
      <c r="DG589" s="113">
        <v>587</v>
      </c>
    </row>
    <row r="590" spans="1:111" s="41" customFormat="1" ht="12" customHeight="1">
      <c r="A590" s="239"/>
      <c r="B590" s="231"/>
      <c r="C590" s="236"/>
      <c r="D590" s="231"/>
      <c r="E590" s="236"/>
      <c r="F590" s="236"/>
      <c r="G590" s="236"/>
      <c r="H590" s="236"/>
      <c r="I590" s="231"/>
      <c r="DE590" s="102"/>
      <c r="DF590" s="58" t="str">
        <f t="shared" si="9"/>
        <v/>
      </c>
      <c r="DG590" s="113">
        <v>588</v>
      </c>
    </row>
    <row r="591" spans="1:111" s="41" customFormat="1" ht="12" customHeight="1">
      <c r="A591" s="239"/>
      <c r="B591" s="231"/>
      <c r="C591" s="236"/>
      <c r="D591" s="231"/>
      <c r="E591" s="236"/>
      <c r="F591" s="236"/>
      <c r="G591" s="236"/>
      <c r="H591" s="236"/>
      <c r="I591" s="231"/>
      <c r="DE591" s="102"/>
      <c r="DF591" s="58" t="str">
        <f t="shared" si="9"/>
        <v/>
      </c>
      <c r="DG591" s="113">
        <v>589</v>
      </c>
    </row>
    <row r="592" spans="1:111" s="41" customFormat="1" ht="12" customHeight="1">
      <c r="A592" s="239"/>
      <c r="B592" s="231"/>
      <c r="C592" s="236"/>
      <c r="D592" s="231"/>
      <c r="E592" s="236"/>
      <c r="F592" s="236"/>
      <c r="G592" s="236"/>
      <c r="H592" s="236"/>
      <c r="I592" s="231"/>
      <c r="DE592" s="102"/>
      <c r="DF592" s="58" t="str">
        <f t="shared" si="9"/>
        <v/>
      </c>
      <c r="DG592" s="113">
        <v>590</v>
      </c>
    </row>
    <row r="593" spans="1:111" s="41" customFormat="1" ht="12" customHeight="1">
      <c r="A593" s="239"/>
      <c r="B593" s="231"/>
      <c r="C593" s="236"/>
      <c r="D593" s="231"/>
      <c r="E593" s="236"/>
      <c r="F593" s="236"/>
      <c r="G593" s="236"/>
      <c r="H593" s="236"/>
      <c r="I593" s="231"/>
      <c r="DE593" s="102"/>
      <c r="DF593" s="58" t="str">
        <f t="shared" si="9"/>
        <v/>
      </c>
      <c r="DG593" s="113">
        <v>591</v>
      </c>
    </row>
    <row r="594" spans="1:111" s="41" customFormat="1" ht="12" customHeight="1">
      <c r="A594" s="239"/>
      <c r="B594" s="231"/>
      <c r="C594" s="236"/>
      <c r="D594" s="231"/>
      <c r="E594" s="236"/>
      <c r="F594" s="236"/>
      <c r="G594" s="236"/>
      <c r="H594" s="236"/>
      <c r="I594" s="231"/>
      <c r="DE594" s="102"/>
      <c r="DF594" s="58" t="str">
        <f t="shared" si="9"/>
        <v/>
      </c>
      <c r="DG594" s="113">
        <v>592</v>
      </c>
    </row>
    <row r="595" spans="1:111" s="41" customFormat="1" ht="12" customHeight="1">
      <c r="A595" s="239"/>
      <c r="B595" s="231"/>
      <c r="C595" s="236"/>
      <c r="D595" s="231"/>
      <c r="E595" s="236"/>
      <c r="F595" s="236"/>
      <c r="G595" s="236"/>
      <c r="H595" s="236"/>
      <c r="I595" s="231"/>
      <c r="DE595" s="102"/>
      <c r="DF595" s="58" t="str">
        <f t="shared" si="9"/>
        <v/>
      </c>
      <c r="DG595" s="113">
        <v>593</v>
      </c>
    </row>
    <row r="596" spans="1:111" s="41" customFormat="1" ht="12" customHeight="1">
      <c r="A596" s="239"/>
      <c r="B596" s="231"/>
      <c r="C596" s="236"/>
      <c r="D596" s="231"/>
      <c r="E596" s="236"/>
      <c r="F596" s="236"/>
      <c r="G596" s="236"/>
      <c r="H596" s="236"/>
      <c r="I596" s="231"/>
      <c r="DE596" s="102"/>
      <c r="DF596" s="58" t="str">
        <f t="shared" si="9"/>
        <v/>
      </c>
      <c r="DG596" s="113">
        <v>594</v>
      </c>
    </row>
    <row r="597" spans="1:111" s="41" customFormat="1" ht="12" customHeight="1">
      <c r="A597" s="239"/>
      <c r="B597" s="231"/>
      <c r="C597" s="236"/>
      <c r="D597" s="231"/>
      <c r="E597" s="236"/>
      <c r="F597" s="236"/>
      <c r="G597" s="236"/>
      <c r="H597" s="236"/>
      <c r="I597" s="231"/>
      <c r="DE597" s="102"/>
      <c r="DF597" s="58" t="str">
        <f t="shared" si="9"/>
        <v/>
      </c>
      <c r="DG597" s="113">
        <v>595</v>
      </c>
    </row>
    <row r="598" spans="1:111" s="41" customFormat="1" ht="12" customHeight="1">
      <c r="A598" s="239"/>
      <c r="B598" s="231"/>
      <c r="C598" s="236"/>
      <c r="D598" s="231"/>
      <c r="E598" s="236"/>
      <c r="F598" s="236"/>
      <c r="G598" s="236"/>
      <c r="H598" s="236"/>
      <c r="I598" s="231"/>
      <c r="DE598" s="102"/>
      <c r="DF598" s="58" t="str">
        <f t="shared" si="9"/>
        <v/>
      </c>
      <c r="DG598" s="113">
        <v>596</v>
      </c>
    </row>
    <row r="599" spans="1:111" s="41" customFormat="1" ht="12" customHeight="1">
      <c r="A599" s="239"/>
      <c r="B599" s="231"/>
      <c r="C599" s="236"/>
      <c r="D599" s="231"/>
      <c r="E599" s="236"/>
      <c r="F599" s="236"/>
      <c r="G599" s="236"/>
      <c r="H599" s="236"/>
      <c r="I599" s="231"/>
      <c r="DE599" s="102"/>
      <c r="DF599" s="58" t="str">
        <f t="shared" si="9"/>
        <v/>
      </c>
      <c r="DG599" s="113">
        <v>597</v>
      </c>
    </row>
    <row r="600" spans="1:111" s="41" customFormat="1" ht="12" customHeight="1">
      <c r="A600" s="239"/>
      <c r="B600" s="231"/>
      <c r="C600" s="236"/>
      <c r="D600" s="231"/>
      <c r="E600" s="236"/>
      <c r="F600" s="236"/>
      <c r="G600" s="236"/>
      <c r="H600" s="236"/>
      <c r="I600" s="231"/>
      <c r="DE600" s="102"/>
      <c r="DF600" s="58" t="str">
        <f t="shared" si="9"/>
        <v/>
      </c>
      <c r="DG600" s="113">
        <v>598</v>
      </c>
    </row>
    <row r="601" spans="1:111" s="41" customFormat="1" ht="12" customHeight="1">
      <c r="A601" s="239"/>
      <c r="B601" s="231"/>
      <c r="C601" s="236"/>
      <c r="D601" s="231"/>
      <c r="E601" s="236"/>
      <c r="F601" s="236"/>
      <c r="G601" s="236"/>
      <c r="H601" s="236"/>
      <c r="I601" s="231"/>
      <c r="DE601" s="102"/>
      <c r="DF601" s="58" t="str">
        <f t="shared" si="9"/>
        <v/>
      </c>
      <c r="DG601" s="113">
        <v>599</v>
      </c>
    </row>
    <row r="602" spans="1:111" s="41" customFormat="1" ht="12" customHeight="1">
      <c r="A602" s="239"/>
      <c r="B602" s="231"/>
      <c r="C602" s="236"/>
      <c r="D602" s="231"/>
      <c r="E602" s="236"/>
      <c r="F602" s="236"/>
      <c r="G602" s="236"/>
      <c r="H602" s="236"/>
      <c r="I602" s="231"/>
      <c r="DE602" s="102"/>
      <c r="DF602" s="58" t="str">
        <f t="shared" si="9"/>
        <v/>
      </c>
      <c r="DG602" s="113">
        <v>600</v>
      </c>
    </row>
    <row r="603" spans="1:111" s="41" customFormat="1" ht="12" customHeight="1">
      <c r="A603" s="239"/>
      <c r="B603" s="231"/>
      <c r="C603" s="236"/>
      <c r="D603" s="231"/>
      <c r="E603" s="236"/>
      <c r="F603" s="236"/>
      <c r="G603" s="236"/>
      <c r="H603" s="236"/>
      <c r="I603" s="231"/>
      <c r="DE603" s="102"/>
      <c r="DF603" s="58" t="str">
        <f t="shared" si="9"/>
        <v/>
      </c>
      <c r="DG603" s="113">
        <v>601</v>
      </c>
    </row>
    <row r="604" spans="1:111" s="41" customFormat="1" ht="12" customHeight="1">
      <c r="A604" s="239"/>
      <c r="B604" s="231"/>
      <c r="C604" s="236"/>
      <c r="D604" s="231"/>
      <c r="E604" s="236"/>
      <c r="F604" s="236"/>
      <c r="G604" s="236"/>
      <c r="H604" s="236"/>
      <c r="I604" s="231"/>
      <c r="DE604" s="102"/>
      <c r="DF604" s="58" t="str">
        <f t="shared" si="9"/>
        <v/>
      </c>
      <c r="DG604" s="113">
        <v>602</v>
      </c>
    </row>
    <row r="605" spans="1:111" s="41" customFormat="1" ht="12" customHeight="1">
      <c r="A605" s="239"/>
      <c r="B605" s="231"/>
      <c r="C605" s="236"/>
      <c r="D605" s="231"/>
      <c r="E605" s="236"/>
      <c r="F605" s="236"/>
      <c r="G605" s="236"/>
      <c r="H605" s="236"/>
      <c r="I605" s="231"/>
      <c r="DE605" s="102"/>
      <c r="DF605" s="58" t="str">
        <f t="shared" si="9"/>
        <v/>
      </c>
      <c r="DG605" s="113">
        <v>603</v>
      </c>
    </row>
    <row r="606" spans="1:111" s="41" customFormat="1" ht="12" customHeight="1">
      <c r="A606" s="239"/>
      <c r="B606" s="231"/>
      <c r="C606" s="236"/>
      <c r="D606" s="231"/>
      <c r="E606" s="236"/>
      <c r="F606" s="236"/>
      <c r="G606" s="236"/>
      <c r="H606" s="236"/>
      <c r="I606" s="231"/>
      <c r="DE606" s="102"/>
      <c r="DF606" s="58" t="str">
        <f t="shared" si="9"/>
        <v/>
      </c>
      <c r="DG606" s="113">
        <v>604</v>
      </c>
    </row>
    <row r="607" spans="1:111" s="41" customFormat="1" ht="12" customHeight="1">
      <c r="A607" s="239"/>
      <c r="B607" s="231"/>
      <c r="C607" s="236"/>
      <c r="D607" s="231"/>
      <c r="E607" s="236"/>
      <c r="F607" s="236"/>
      <c r="G607" s="236"/>
      <c r="H607" s="236"/>
      <c r="I607" s="231"/>
      <c r="DE607" s="102"/>
      <c r="DF607" s="58" t="str">
        <f t="shared" si="9"/>
        <v/>
      </c>
      <c r="DG607" s="113">
        <v>605</v>
      </c>
    </row>
    <row r="608" spans="1:111" s="41" customFormat="1" ht="12" customHeight="1">
      <c r="A608" s="239"/>
      <c r="B608" s="231"/>
      <c r="C608" s="236"/>
      <c r="D608" s="231"/>
      <c r="E608" s="236"/>
      <c r="F608" s="236"/>
      <c r="G608" s="236"/>
      <c r="H608" s="236"/>
      <c r="I608" s="231"/>
      <c r="DE608" s="102"/>
      <c r="DF608" s="58" t="str">
        <f t="shared" si="9"/>
        <v/>
      </c>
      <c r="DG608" s="113">
        <v>606</v>
      </c>
    </row>
    <row r="609" spans="1:111" s="41" customFormat="1" ht="12" customHeight="1">
      <c r="A609" s="239"/>
      <c r="B609" s="231"/>
      <c r="C609" s="236"/>
      <c r="D609" s="231"/>
      <c r="E609" s="236"/>
      <c r="F609" s="236"/>
      <c r="G609" s="236"/>
      <c r="H609" s="236"/>
      <c r="I609" s="231"/>
      <c r="DE609" s="102"/>
      <c r="DF609" s="58" t="str">
        <f t="shared" si="9"/>
        <v/>
      </c>
      <c r="DG609" s="113">
        <v>607</v>
      </c>
    </row>
    <row r="610" spans="1:111" s="41" customFormat="1" ht="12" customHeight="1">
      <c r="A610" s="239"/>
      <c r="B610" s="231"/>
      <c r="C610" s="236"/>
      <c r="D610" s="231"/>
      <c r="E610" s="236"/>
      <c r="F610" s="236"/>
      <c r="G610" s="236"/>
      <c r="H610" s="236"/>
      <c r="I610" s="231"/>
      <c r="DE610" s="102"/>
      <c r="DF610" s="58" t="str">
        <f t="shared" si="9"/>
        <v/>
      </c>
      <c r="DG610" s="113">
        <v>608</v>
      </c>
    </row>
    <row r="611" spans="1:111" s="41" customFormat="1" ht="12" customHeight="1">
      <c r="A611" s="239"/>
      <c r="B611" s="231"/>
      <c r="C611" s="236"/>
      <c r="D611" s="231"/>
      <c r="E611" s="236"/>
      <c r="F611" s="236"/>
      <c r="G611" s="236"/>
      <c r="H611" s="236"/>
      <c r="I611" s="231"/>
      <c r="DE611" s="102"/>
      <c r="DF611" s="58" t="str">
        <f t="shared" si="9"/>
        <v/>
      </c>
      <c r="DG611" s="113">
        <v>609</v>
      </c>
    </row>
    <row r="612" spans="1:111" s="41" customFormat="1" ht="12" customHeight="1">
      <c r="A612" s="239"/>
      <c r="B612" s="231"/>
      <c r="C612" s="236"/>
      <c r="D612" s="231"/>
      <c r="E612" s="236"/>
      <c r="F612" s="236"/>
      <c r="G612" s="236"/>
      <c r="H612" s="236"/>
      <c r="I612" s="231"/>
      <c r="DE612" s="102"/>
      <c r="DF612" s="58" t="str">
        <f t="shared" si="9"/>
        <v/>
      </c>
      <c r="DG612" s="113">
        <v>610</v>
      </c>
    </row>
    <row r="613" spans="1:111" s="41" customFormat="1" ht="12" customHeight="1">
      <c r="A613" s="239"/>
      <c r="B613" s="231"/>
      <c r="C613" s="236"/>
      <c r="D613" s="231"/>
      <c r="E613" s="236"/>
      <c r="F613" s="236"/>
      <c r="G613" s="236"/>
      <c r="H613" s="236"/>
      <c r="I613" s="231"/>
      <c r="DE613" s="102"/>
      <c r="DF613" s="58" t="str">
        <f t="shared" si="9"/>
        <v/>
      </c>
      <c r="DG613" s="113">
        <v>611</v>
      </c>
    </row>
    <row r="614" spans="1:111" s="41" customFormat="1" ht="12" customHeight="1">
      <c r="A614" s="239"/>
      <c r="B614" s="231"/>
      <c r="C614" s="236"/>
      <c r="D614" s="231"/>
      <c r="E614" s="236"/>
      <c r="F614" s="236"/>
      <c r="G614" s="236"/>
      <c r="H614" s="236"/>
      <c r="I614" s="231"/>
      <c r="DE614" s="102"/>
      <c r="DF614" s="58" t="str">
        <f t="shared" si="9"/>
        <v/>
      </c>
      <c r="DG614" s="113">
        <v>612</v>
      </c>
    </row>
    <row r="615" spans="1:111" s="41" customFormat="1" ht="12" customHeight="1">
      <c r="A615" s="239"/>
      <c r="B615" s="231"/>
      <c r="C615" s="236"/>
      <c r="D615" s="231"/>
      <c r="E615" s="236"/>
      <c r="F615" s="236"/>
      <c r="G615" s="236"/>
      <c r="H615" s="236"/>
      <c r="I615" s="231"/>
      <c r="DE615" s="102"/>
      <c r="DF615" s="58" t="str">
        <f t="shared" si="9"/>
        <v/>
      </c>
      <c r="DG615" s="113">
        <v>613</v>
      </c>
    </row>
    <row r="616" spans="1:111" s="41" customFormat="1" ht="12" customHeight="1">
      <c r="A616" s="239"/>
      <c r="B616" s="231"/>
      <c r="C616" s="236"/>
      <c r="D616" s="231"/>
      <c r="E616" s="236"/>
      <c r="F616" s="236"/>
      <c r="G616" s="236"/>
      <c r="H616" s="236"/>
      <c r="I616" s="231"/>
      <c r="DE616" s="102"/>
      <c r="DF616" s="58" t="str">
        <f t="shared" si="9"/>
        <v/>
      </c>
      <c r="DG616" s="113">
        <v>614</v>
      </c>
    </row>
    <row r="617" spans="1:111" s="41" customFormat="1" ht="12" customHeight="1">
      <c r="A617" s="239"/>
      <c r="B617" s="231"/>
      <c r="C617" s="236"/>
      <c r="D617" s="231"/>
      <c r="E617" s="236"/>
      <c r="F617" s="236"/>
      <c r="G617" s="236"/>
      <c r="H617" s="236"/>
      <c r="I617" s="231"/>
      <c r="DE617" s="102"/>
      <c r="DF617" s="58" t="str">
        <f t="shared" si="9"/>
        <v/>
      </c>
      <c r="DG617" s="113">
        <v>615</v>
      </c>
    </row>
    <row r="618" spans="1:111" s="41" customFormat="1" ht="12" customHeight="1">
      <c r="A618" s="239"/>
      <c r="B618" s="231"/>
      <c r="C618" s="236"/>
      <c r="D618" s="231"/>
      <c r="E618" s="236"/>
      <c r="F618" s="236"/>
      <c r="G618" s="236"/>
      <c r="H618" s="236"/>
      <c r="I618" s="231"/>
      <c r="DE618" s="102"/>
      <c r="DF618" s="58" t="str">
        <f t="shared" si="9"/>
        <v/>
      </c>
      <c r="DG618" s="113">
        <v>616</v>
      </c>
    </row>
    <row r="619" spans="1:111" s="41" customFormat="1" ht="12" customHeight="1">
      <c r="A619" s="239"/>
      <c r="B619" s="231"/>
      <c r="C619" s="236"/>
      <c r="D619" s="231"/>
      <c r="E619" s="236"/>
      <c r="F619" s="236"/>
      <c r="G619" s="236"/>
      <c r="H619" s="236"/>
      <c r="I619" s="231"/>
      <c r="DE619" s="102"/>
      <c r="DF619" s="58" t="str">
        <f t="shared" si="9"/>
        <v/>
      </c>
      <c r="DG619" s="113">
        <v>617</v>
      </c>
    </row>
    <row r="620" spans="1:111" s="41" customFormat="1" ht="12" customHeight="1">
      <c r="A620" s="239"/>
      <c r="B620" s="231"/>
      <c r="C620" s="236"/>
      <c r="D620" s="231"/>
      <c r="E620" s="236"/>
      <c r="F620" s="236"/>
      <c r="G620" s="236"/>
      <c r="H620" s="236"/>
      <c r="I620" s="231"/>
      <c r="DE620" s="102"/>
      <c r="DF620" s="58" t="str">
        <f t="shared" si="9"/>
        <v/>
      </c>
      <c r="DG620" s="113">
        <v>618</v>
      </c>
    </row>
    <row r="621" spans="1:111" s="41" customFormat="1" ht="12" customHeight="1">
      <c r="A621" s="239"/>
      <c r="B621" s="231"/>
      <c r="C621" s="236"/>
      <c r="D621" s="231"/>
      <c r="E621" s="236"/>
      <c r="F621" s="236"/>
      <c r="G621" s="236"/>
      <c r="H621" s="236"/>
      <c r="I621" s="231"/>
      <c r="DE621" s="102"/>
      <c r="DF621" s="58" t="str">
        <f t="shared" si="9"/>
        <v/>
      </c>
      <c r="DG621" s="113">
        <v>619</v>
      </c>
    </row>
    <row r="622" spans="1:111" s="41" customFormat="1" ht="12" customHeight="1">
      <c r="A622" s="239"/>
      <c r="B622" s="231"/>
      <c r="C622" s="236"/>
      <c r="D622" s="231"/>
      <c r="E622" s="236"/>
      <c r="F622" s="236"/>
      <c r="G622" s="236"/>
      <c r="H622" s="236"/>
      <c r="I622" s="231"/>
      <c r="DE622" s="102"/>
      <c r="DF622" s="58" t="str">
        <f t="shared" si="9"/>
        <v/>
      </c>
      <c r="DG622" s="113">
        <v>620</v>
      </c>
    </row>
    <row r="623" spans="1:111" s="41" customFormat="1" ht="12" customHeight="1">
      <c r="A623" s="239"/>
      <c r="B623" s="231"/>
      <c r="C623" s="236"/>
      <c r="D623" s="231"/>
      <c r="E623" s="236"/>
      <c r="F623" s="236"/>
      <c r="G623" s="236"/>
      <c r="H623" s="236"/>
      <c r="I623" s="231"/>
      <c r="DE623" s="102"/>
      <c r="DF623" s="58" t="str">
        <f t="shared" si="9"/>
        <v/>
      </c>
      <c r="DG623" s="113">
        <v>621</v>
      </c>
    </row>
    <row r="624" spans="1:111" s="41" customFormat="1" ht="12" customHeight="1">
      <c r="A624" s="239"/>
      <c r="B624" s="231"/>
      <c r="C624" s="236"/>
      <c r="D624" s="231"/>
      <c r="E624" s="236"/>
      <c r="F624" s="236"/>
      <c r="G624" s="236"/>
      <c r="H624" s="236"/>
      <c r="I624" s="231"/>
      <c r="DE624" s="102"/>
      <c r="DF624" s="58" t="str">
        <f t="shared" si="9"/>
        <v/>
      </c>
      <c r="DG624" s="113">
        <v>622</v>
      </c>
    </row>
    <row r="625" spans="1:111" s="41" customFormat="1" ht="12" customHeight="1">
      <c r="A625" s="239"/>
      <c r="B625" s="231"/>
      <c r="C625" s="236"/>
      <c r="D625" s="231"/>
      <c r="E625" s="236"/>
      <c r="F625" s="236"/>
      <c r="G625" s="236"/>
      <c r="H625" s="236"/>
      <c r="I625" s="231"/>
      <c r="DE625" s="102"/>
      <c r="DF625" s="58" t="str">
        <f t="shared" si="9"/>
        <v/>
      </c>
      <c r="DG625" s="113">
        <v>623</v>
      </c>
    </row>
    <row r="626" spans="1:111" s="41" customFormat="1" ht="12" customHeight="1">
      <c r="A626" s="239"/>
      <c r="B626" s="231"/>
      <c r="C626" s="236"/>
      <c r="D626" s="231"/>
      <c r="E626" s="236"/>
      <c r="F626" s="236"/>
      <c r="G626" s="236"/>
      <c r="H626" s="236"/>
      <c r="I626" s="231"/>
      <c r="DE626" s="102"/>
      <c r="DF626" s="58" t="str">
        <f t="shared" si="9"/>
        <v/>
      </c>
      <c r="DG626" s="113">
        <v>624</v>
      </c>
    </row>
    <row r="627" spans="1:111" s="41" customFormat="1" ht="12" customHeight="1">
      <c r="A627" s="239"/>
      <c r="B627" s="231"/>
      <c r="C627" s="236"/>
      <c r="D627" s="231"/>
      <c r="E627" s="236"/>
      <c r="F627" s="236"/>
      <c r="G627" s="236"/>
      <c r="H627" s="236"/>
      <c r="I627" s="231"/>
      <c r="DE627" s="102"/>
      <c r="DF627" s="58" t="str">
        <f t="shared" si="9"/>
        <v/>
      </c>
      <c r="DG627" s="113">
        <v>625</v>
      </c>
    </row>
    <row r="628" spans="1:111" s="41" customFormat="1" ht="12" customHeight="1">
      <c r="A628" s="239"/>
      <c r="B628" s="231"/>
      <c r="C628" s="236"/>
      <c r="D628" s="231"/>
      <c r="E628" s="236"/>
      <c r="F628" s="236"/>
      <c r="G628" s="236"/>
      <c r="H628" s="236"/>
      <c r="I628" s="231"/>
      <c r="DE628" s="102"/>
      <c r="DF628" s="58" t="str">
        <f t="shared" si="9"/>
        <v/>
      </c>
      <c r="DG628" s="113">
        <v>626</v>
      </c>
    </row>
    <row r="629" spans="1:111" s="41" customFormat="1" ht="12" customHeight="1">
      <c r="A629" s="239"/>
      <c r="B629" s="231"/>
      <c r="C629" s="236"/>
      <c r="D629" s="231"/>
      <c r="E629" s="236"/>
      <c r="F629" s="236"/>
      <c r="G629" s="236"/>
      <c r="H629" s="236"/>
      <c r="I629" s="231"/>
      <c r="DE629" s="102"/>
      <c r="DF629" s="58" t="str">
        <f t="shared" si="9"/>
        <v/>
      </c>
      <c r="DG629" s="113">
        <v>627</v>
      </c>
    </row>
    <row r="630" spans="1:111" s="41" customFormat="1" ht="12" customHeight="1">
      <c r="A630" s="239"/>
      <c r="B630" s="231"/>
      <c r="C630" s="236"/>
      <c r="D630" s="231"/>
      <c r="E630" s="236"/>
      <c r="F630" s="236"/>
      <c r="G630" s="236"/>
      <c r="H630" s="236"/>
      <c r="I630" s="231"/>
      <c r="DE630" s="102"/>
      <c r="DF630" s="58" t="str">
        <f t="shared" si="9"/>
        <v/>
      </c>
      <c r="DG630" s="113">
        <v>628</v>
      </c>
    </row>
    <row r="631" spans="1:111" s="41" customFormat="1" ht="12" customHeight="1">
      <c r="A631" s="239"/>
      <c r="B631" s="231"/>
      <c r="C631" s="236"/>
      <c r="D631" s="231"/>
      <c r="E631" s="236"/>
      <c r="F631" s="236"/>
      <c r="G631" s="236"/>
      <c r="H631" s="236"/>
      <c r="I631" s="231"/>
      <c r="DE631" s="102"/>
      <c r="DF631" s="58" t="str">
        <f t="shared" si="9"/>
        <v/>
      </c>
      <c r="DG631" s="113">
        <v>629</v>
      </c>
    </row>
    <row r="632" spans="1:111" s="41" customFormat="1" ht="12" customHeight="1">
      <c r="A632" s="239"/>
      <c r="B632" s="231"/>
      <c r="C632" s="236"/>
      <c r="D632" s="231"/>
      <c r="E632" s="236"/>
      <c r="F632" s="236"/>
      <c r="G632" s="236"/>
      <c r="H632" s="236"/>
      <c r="I632" s="231"/>
      <c r="DE632" s="102"/>
      <c r="DF632" s="58" t="str">
        <f t="shared" si="9"/>
        <v/>
      </c>
      <c r="DG632" s="113">
        <v>630</v>
      </c>
    </row>
    <row r="633" spans="1:111" s="41" customFormat="1" ht="12" customHeight="1">
      <c r="A633" s="239"/>
      <c r="B633" s="231"/>
      <c r="C633" s="236"/>
      <c r="D633" s="231"/>
      <c r="E633" s="236"/>
      <c r="F633" s="236"/>
      <c r="G633" s="236"/>
      <c r="H633" s="236"/>
      <c r="I633" s="231"/>
      <c r="DE633" s="102"/>
      <c r="DF633" s="58" t="str">
        <f t="shared" si="9"/>
        <v/>
      </c>
      <c r="DG633" s="113">
        <v>631</v>
      </c>
    </row>
    <row r="634" spans="1:111" s="41" customFormat="1" ht="12" customHeight="1">
      <c r="A634" s="239"/>
      <c r="B634" s="231"/>
      <c r="C634" s="236"/>
      <c r="D634" s="231"/>
      <c r="E634" s="236"/>
      <c r="F634" s="236"/>
      <c r="G634" s="236"/>
      <c r="H634" s="236"/>
      <c r="I634" s="231"/>
      <c r="DE634" s="102"/>
      <c r="DF634" s="58" t="str">
        <f t="shared" si="9"/>
        <v/>
      </c>
      <c r="DG634" s="113">
        <v>632</v>
      </c>
    </row>
    <row r="635" spans="1:111" s="41" customFormat="1" ht="12" customHeight="1">
      <c r="A635" s="239"/>
      <c r="B635" s="231"/>
      <c r="C635" s="236"/>
      <c r="D635" s="231"/>
      <c r="E635" s="236"/>
      <c r="F635" s="236"/>
      <c r="G635" s="236"/>
      <c r="H635" s="236"/>
      <c r="I635" s="231"/>
      <c r="DE635" s="102"/>
      <c r="DF635" s="58" t="str">
        <f t="shared" si="9"/>
        <v/>
      </c>
      <c r="DG635" s="113">
        <v>633</v>
      </c>
    </row>
    <row r="636" spans="1:111" s="41" customFormat="1" ht="12" customHeight="1">
      <c r="A636" s="239"/>
      <c r="B636" s="231"/>
      <c r="C636" s="236"/>
      <c r="D636" s="231"/>
      <c r="E636" s="236"/>
      <c r="F636" s="236"/>
      <c r="G636" s="236"/>
      <c r="H636" s="236"/>
      <c r="I636" s="231"/>
      <c r="DE636" s="102"/>
      <c r="DF636" s="58" t="str">
        <f t="shared" si="9"/>
        <v/>
      </c>
      <c r="DG636" s="113">
        <v>634</v>
      </c>
    </row>
    <row r="637" spans="1:111" s="41" customFormat="1" ht="12" customHeight="1">
      <c r="A637" s="239"/>
      <c r="B637" s="231"/>
      <c r="C637" s="236"/>
      <c r="D637" s="231"/>
      <c r="E637" s="236"/>
      <c r="F637" s="236"/>
      <c r="G637" s="236"/>
      <c r="H637" s="236"/>
      <c r="I637" s="231"/>
      <c r="DE637" s="102"/>
      <c r="DF637" s="58" t="str">
        <f t="shared" si="9"/>
        <v/>
      </c>
      <c r="DG637" s="113">
        <v>635</v>
      </c>
    </row>
    <row r="638" spans="1:111" s="41" customFormat="1" ht="12" customHeight="1">
      <c r="A638" s="239"/>
      <c r="B638" s="231"/>
      <c r="C638" s="236"/>
      <c r="D638" s="231"/>
      <c r="E638" s="236"/>
      <c r="F638" s="236"/>
      <c r="G638" s="236"/>
      <c r="H638" s="236"/>
      <c r="I638" s="231"/>
      <c r="DE638" s="102"/>
      <c r="DF638" s="58" t="str">
        <f t="shared" si="9"/>
        <v/>
      </c>
      <c r="DG638" s="113">
        <v>636</v>
      </c>
    </row>
    <row r="639" spans="1:111" s="41" customFormat="1" ht="12" customHeight="1">
      <c r="A639" s="239"/>
      <c r="B639" s="231"/>
      <c r="C639" s="236"/>
      <c r="D639" s="231"/>
      <c r="E639" s="236"/>
      <c r="F639" s="236"/>
      <c r="G639" s="236"/>
      <c r="H639" s="236"/>
      <c r="I639" s="231"/>
      <c r="DE639" s="102"/>
      <c r="DF639" s="58" t="str">
        <f t="shared" si="9"/>
        <v/>
      </c>
      <c r="DG639" s="113">
        <v>637</v>
      </c>
    </row>
    <row r="640" spans="1:111" s="41" customFormat="1" ht="12" customHeight="1">
      <c r="A640" s="239"/>
      <c r="B640" s="231"/>
      <c r="C640" s="236"/>
      <c r="D640" s="231"/>
      <c r="E640" s="236"/>
      <c r="F640" s="236"/>
      <c r="G640" s="236"/>
      <c r="H640" s="236"/>
      <c r="I640" s="231"/>
      <c r="DE640" s="102"/>
      <c r="DF640" s="58" t="str">
        <f t="shared" si="9"/>
        <v/>
      </c>
      <c r="DG640" s="113">
        <v>638</v>
      </c>
    </row>
    <row r="641" spans="1:111" s="41" customFormat="1" ht="12" customHeight="1">
      <c r="A641" s="239"/>
      <c r="B641" s="231"/>
      <c r="C641" s="236"/>
      <c r="D641" s="231"/>
      <c r="E641" s="236"/>
      <c r="F641" s="236"/>
      <c r="G641" s="236"/>
      <c r="H641" s="236"/>
      <c r="I641" s="231"/>
      <c r="DE641" s="102"/>
      <c r="DF641" s="58" t="str">
        <f t="shared" si="9"/>
        <v/>
      </c>
      <c r="DG641" s="113">
        <v>639</v>
      </c>
    </row>
    <row r="642" spans="1:111" s="41" customFormat="1" ht="12" customHeight="1">
      <c r="A642" s="239"/>
      <c r="B642" s="231"/>
      <c r="C642" s="236"/>
      <c r="D642" s="231"/>
      <c r="E642" s="236"/>
      <c r="F642" s="236"/>
      <c r="G642" s="236"/>
      <c r="H642" s="236"/>
      <c r="I642" s="231"/>
      <c r="DE642" s="102"/>
      <c r="DF642" s="58" t="str">
        <f t="shared" si="9"/>
        <v/>
      </c>
      <c r="DG642" s="113">
        <v>640</v>
      </c>
    </row>
    <row r="643" spans="1:111" s="41" customFormat="1" ht="12" customHeight="1">
      <c r="A643" s="239"/>
      <c r="B643" s="231"/>
      <c r="C643" s="236"/>
      <c r="D643" s="231"/>
      <c r="E643" s="236"/>
      <c r="F643" s="236"/>
      <c r="G643" s="236"/>
      <c r="H643" s="236"/>
      <c r="I643" s="231"/>
      <c r="DE643" s="102"/>
      <c r="DF643" s="58" t="str">
        <f t="shared" si="9"/>
        <v/>
      </c>
      <c r="DG643" s="113">
        <v>641</v>
      </c>
    </row>
    <row r="644" spans="1:111" s="41" customFormat="1" ht="12" customHeight="1">
      <c r="A644" s="239"/>
      <c r="B644" s="231"/>
      <c r="C644" s="236"/>
      <c r="D644" s="231"/>
      <c r="E644" s="236"/>
      <c r="F644" s="236"/>
      <c r="G644" s="236"/>
      <c r="H644" s="236"/>
      <c r="I644" s="231"/>
      <c r="DE644" s="102"/>
      <c r="DF644" s="58" t="str">
        <f t="shared" si="9"/>
        <v/>
      </c>
      <c r="DG644" s="113">
        <v>642</v>
      </c>
    </row>
    <row r="645" spans="1:111" s="41" customFormat="1" ht="12" customHeight="1">
      <c r="A645" s="239"/>
      <c r="B645" s="231"/>
      <c r="C645" s="236"/>
      <c r="D645" s="231"/>
      <c r="E645" s="236"/>
      <c r="F645" s="236"/>
      <c r="G645" s="236"/>
      <c r="H645" s="236"/>
      <c r="I645" s="231"/>
      <c r="DE645" s="102"/>
      <c r="DF645" s="58" t="str">
        <f t="shared" si="9"/>
        <v/>
      </c>
      <c r="DG645" s="113">
        <v>643</v>
      </c>
    </row>
    <row r="646" spans="1:111" s="41" customFormat="1" ht="12" customHeight="1">
      <c r="A646" s="239"/>
      <c r="B646" s="231"/>
      <c r="C646" s="236"/>
      <c r="D646" s="231"/>
      <c r="E646" s="236"/>
      <c r="F646" s="236"/>
      <c r="G646" s="236"/>
      <c r="H646" s="236"/>
      <c r="I646" s="231"/>
      <c r="DE646" s="102"/>
      <c r="DF646" s="58" t="str">
        <f t="shared" si="9"/>
        <v/>
      </c>
      <c r="DG646" s="113">
        <v>644</v>
      </c>
    </row>
    <row r="647" spans="1:111" s="41" customFormat="1" ht="12" customHeight="1">
      <c r="A647" s="239"/>
      <c r="B647" s="231"/>
      <c r="C647" s="236"/>
      <c r="D647" s="231"/>
      <c r="E647" s="236"/>
      <c r="F647" s="236"/>
      <c r="G647" s="236"/>
      <c r="H647" s="236"/>
      <c r="I647" s="231"/>
      <c r="DE647" s="102"/>
      <c r="DF647" s="58" t="str">
        <f t="shared" ref="DF647:DF710" si="10">IF(COUNTA(A647:I647)&gt;0,DG647,"")</f>
        <v/>
      </c>
      <c r="DG647" s="113">
        <v>645</v>
      </c>
    </row>
    <row r="648" spans="1:111" s="41" customFormat="1" ht="12" customHeight="1">
      <c r="A648" s="239"/>
      <c r="B648" s="231"/>
      <c r="C648" s="236"/>
      <c r="D648" s="231"/>
      <c r="E648" s="236"/>
      <c r="F648" s="236"/>
      <c r="G648" s="236"/>
      <c r="H648" s="236"/>
      <c r="I648" s="231"/>
      <c r="DE648" s="102"/>
      <c r="DF648" s="58" t="str">
        <f t="shared" si="10"/>
        <v/>
      </c>
      <c r="DG648" s="113">
        <v>646</v>
      </c>
    </row>
    <row r="649" spans="1:111" s="41" customFormat="1" ht="12" customHeight="1">
      <c r="A649" s="239"/>
      <c r="B649" s="231"/>
      <c r="C649" s="236"/>
      <c r="D649" s="231"/>
      <c r="E649" s="236"/>
      <c r="F649" s="236"/>
      <c r="G649" s="236"/>
      <c r="H649" s="236"/>
      <c r="I649" s="231"/>
      <c r="DE649" s="102"/>
      <c r="DF649" s="58" t="str">
        <f t="shared" si="10"/>
        <v/>
      </c>
      <c r="DG649" s="113">
        <v>647</v>
      </c>
    </row>
    <row r="650" spans="1:111" s="41" customFormat="1" ht="12" customHeight="1">
      <c r="A650" s="239"/>
      <c r="B650" s="231"/>
      <c r="C650" s="236"/>
      <c r="D650" s="231"/>
      <c r="E650" s="236"/>
      <c r="F650" s="236"/>
      <c r="G650" s="236"/>
      <c r="H650" s="236"/>
      <c r="I650" s="231"/>
      <c r="DE650" s="102"/>
      <c r="DF650" s="58" t="str">
        <f t="shared" si="10"/>
        <v/>
      </c>
      <c r="DG650" s="113">
        <v>648</v>
      </c>
    </row>
    <row r="651" spans="1:111" s="41" customFormat="1" ht="12" customHeight="1">
      <c r="A651" s="239"/>
      <c r="B651" s="231"/>
      <c r="C651" s="236"/>
      <c r="D651" s="231"/>
      <c r="E651" s="236"/>
      <c r="F651" s="236"/>
      <c r="G651" s="236"/>
      <c r="H651" s="236"/>
      <c r="I651" s="231"/>
      <c r="DE651" s="102"/>
      <c r="DF651" s="58" t="str">
        <f t="shared" si="10"/>
        <v/>
      </c>
      <c r="DG651" s="113">
        <v>649</v>
      </c>
    </row>
    <row r="652" spans="1:111" s="41" customFormat="1" ht="12" customHeight="1">
      <c r="A652" s="239"/>
      <c r="B652" s="231"/>
      <c r="C652" s="236"/>
      <c r="D652" s="231"/>
      <c r="E652" s="236"/>
      <c r="F652" s="236"/>
      <c r="G652" s="236"/>
      <c r="H652" s="236"/>
      <c r="I652" s="231"/>
      <c r="DE652" s="102"/>
      <c r="DF652" s="58" t="str">
        <f t="shared" si="10"/>
        <v/>
      </c>
      <c r="DG652" s="113">
        <v>650</v>
      </c>
    </row>
    <row r="653" spans="1:111" s="41" customFormat="1" ht="12" customHeight="1">
      <c r="A653" s="239"/>
      <c r="B653" s="231"/>
      <c r="C653" s="236"/>
      <c r="D653" s="231"/>
      <c r="E653" s="236"/>
      <c r="F653" s="236"/>
      <c r="G653" s="236"/>
      <c r="H653" s="236"/>
      <c r="I653" s="231"/>
      <c r="DE653" s="102"/>
      <c r="DF653" s="58" t="str">
        <f t="shared" si="10"/>
        <v/>
      </c>
      <c r="DG653" s="113">
        <v>651</v>
      </c>
    </row>
    <row r="654" spans="1:111" s="41" customFormat="1" ht="12" customHeight="1">
      <c r="A654" s="239"/>
      <c r="B654" s="231"/>
      <c r="C654" s="236"/>
      <c r="D654" s="231"/>
      <c r="E654" s="236"/>
      <c r="F654" s="236"/>
      <c r="G654" s="236"/>
      <c r="H654" s="236"/>
      <c r="I654" s="231"/>
      <c r="DE654" s="102"/>
      <c r="DF654" s="58" t="str">
        <f t="shared" si="10"/>
        <v/>
      </c>
      <c r="DG654" s="113">
        <v>652</v>
      </c>
    </row>
    <row r="655" spans="1:111" s="41" customFormat="1" ht="12" customHeight="1">
      <c r="A655" s="239"/>
      <c r="B655" s="231"/>
      <c r="C655" s="236"/>
      <c r="D655" s="231"/>
      <c r="E655" s="236"/>
      <c r="F655" s="236"/>
      <c r="G655" s="236"/>
      <c r="H655" s="236"/>
      <c r="I655" s="231"/>
      <c r="DE655" s="102"/>
      <c r="DF655" s="58" t="str">
        <f t="shared" si="10"/>
        <v/>
      </c>
      <c r="DG655" s="113">
        <v>653</v>
      </c>
    </row>
    <row r="656" spans="1:111" s="41" customFormat="1" ht="12" customHeight="1">
      <c r="A656" s="239"/>
      <c r="B656" s="231"/>
      <c r="C656" s="236"/>
      <c r="D656" s="231"/>
      <c r="E656" s="236"/>
      <c r="F656" s="236"/>
      <c r="G656" s="236"/>
      <c r="H656" s="236"/>
      <c r="I656" s="231"/>
      <c r="DE656" s="102"/>
      <c r="DF656" s="58" t="str">
        <f t="shared" si="10"/>
        <v/>
      </c>
      <c r="DG656" s="113">
        <v>654</v>
      </c>
    </row>
    <row r="657" spans="1:111" s="41" customFormat="1" ht="12" customHeight="1">
      <c r="A657" s="239"/>
      <c r="B657" s="231"/>
      <c r="C657" s="236"/>
      <c r="D657" s="231"/>
      <c r="E657" s="236"/>
      <c r="F657" s="236"/>
      <c r="G657" s="236"/>
      <c r="H657" s="236"/>
      <c r="I657" s="231"/>
      <c r="DE657" s="102"/>
      <c r="DF657" s="58" t="str">
        <f t="shared" si="10"/>
        <v/>
      </c>
      <c r="DG657" s="113">
        <v>655</v>
      </c>
    </row>
    <row r="658" spans="1:111" s="41" customFormat="1" ht="12" customHeight="1">
      <c r="A658" s="239"/>
      <c r="B658" s="231"/>
      <c r="C658" s="236"/>
      <c r="D658" s="231"/>
      <c r="E658" s="236"/>
      <c r="F658" s="236"/>
      <c r="G658" s="236"/>
      <c r="H658" s="236"/>
      <c r="I658" s="231"/>
      <c r="DE658" s="102"/>
      <c r="DF658" s="58" t="str">
        <f t="shared" si="10"/>
        <v/>
      </c>
      <c r="DG658" s="113">
        <v>656</v>
      </c>
    </row>
    <row r="659" spans="1:111" s="41" customFormat="1" ht="12" customHeight="1">
      <c r="A659" s="239"/>
      <c r="B659" s="231"/>
      <c r="C659" s="236"/>
      <c r="D659" s="231"/>
      <c r="E659" s="236"/>
      <c r="F659" s="236"/>
      <c r="G659" s="236"/>
      <c r="H659" s="236"/>
      <c r="I659" s="231"/>
      <c r="DE659" s="102"/>
      <c r="DF659" s="58" t="str">
        <f t="shared" si="10"/>
        <v/>
      </c>
      <c r="DG659" s="113">
        <v>657</v>
      </c>
    </row>
    <row r="660" spans="1:111" s="41" customFormat="1" ht="12" customHeight="1">
      <c r="A660" s="239"/>
      <c r="B660" s="231"/>
      <c r="C660" s="236"/>
      <c r="D660" s="231"/>
      <c r="E660" s="236"/>
      <c r="F660" s="236"/>
      <c r="G660" s="236"/>
      <c r="H660" s="236"/>
      <c r="I660" s="231"/>
      <c r="DE660" s="102"/>
      <c r="DF660" s="58" t="str">
        <f t="shared" si="10"/>
        <v/>
      </c>
      <c r="DG660" s="113">
        <v>658</v>
      </c>
    </row>
    <row r="661" spans="1:111" s="41" customFormat="1" ht="12" customHeight="1">
      <c r="A661" s="239"/>
      <c r="B661" s="231"/>
      <c r="C661" s="236"/>
      <c r="D661" s="231"/>
      <c r="E661" s="236"/>
      <c r="F661" s="236"/>
      <c r="G661" s="236"/>
      <c r="H661" s="236"/>
      <c r="I661" s="231"/>
      <c r="DE661" s="102"/>
      <c r="DF661" s="58" t="str">
        <f t="shared" si="10"/>
        <v/>
      </c>
      <c r="DG661" s="113">
        <v>659</v>
      </c>
    </row>
    <row r="662" spans="1:111" s="41" customFormat="1" ht="12" customHeight="1">
      <c r="A662" s="239"/>
      <c r="B662" s="231"/>
      <c r="C662" s="236"/>
      <c r="D662" s="231"/>
      <c r="E662" s="236"/>
      <c r="F662" s="236"/>
      <c r="G662" s="236"/>
      <c r="H662" s="236"/>
      <c r="I662" s="231"/>
      <c r="DE662" s="102"/>
      <c r="DF662" s="58" t="str">
        <f t="shared" si="10"/>
        <v/>
      </c>
      <c r="DG662" s="113">
        <v>660</v>
      </c>
    </row>
    <row r="663" spans="1:111" s="41" customFormat="1" ht="12" customHeight="1">
      <c r="A663" s="239"/>
      <c r="B663" s="231"/>
      <c r="C663" s="236"/>
      <c r="D663" s="231"/>
      <c r="E663" s="236"/>
      <c r="F663" s="236"/>
      <c r="G663" s="236"/>
      <c r="H663" s="236"/>
      <c r="I663" s="231"/>
      <c r="DE663" s="102"/>
      <c r="DF663" s="58" t="str">
        <f t="shared" si="10"/>
        <v/>
      </c>
      <c r="DG663" s="113">
        <v>661</v>
      </c>
    </row>
    <row r="664" spans="1:111" s="41" customFormat="1" ht="12" customHeight="1">
      <c r="A664" s="239"/>
      <c r="B664" s="231"/>
      <c r="C664" s="236"/>
      <c r="D664" s="231"/>
      <c r="E664" s="236"/>
      <c r="F664" s="236"/>
      <c r="G664" s="236"/>
      <c r="H664" s="236"/>
      <c r="I664" s="231"/>
      <c r="DE664" s="102"/>
      <c r="DF664" s="58" t="str">
        <f t="shared" si="10"/>
        <v/>
      </c>
      <c r="DG664" s="113">
        <v>662</v>
      </c>
    </row>
    <row r="665" spans="1:111" s="41" customFormat="1" ht="12" customHeight="1">
      <c r="A665" s="239"/>
      <c r="B665" s="231"/>
      <c r="C665" s="236"/>
      <c r="D665" s="231"/>
      <c r="E665" s="236"/>
      <c r="F665" s="236"/>
      <c r="G665" s="236"/>
      <c r="H665" s="236"/>
      <c r="I665" s="231"/>
      <c r="DE665" s="102"/>
      <c r="DF665" s="58" t="str">
        <f t="shared" si="10"/>
        <v/>
      </c>
      <c r="DG665" s="113">
        <v>663</v>
      </c>
    </row>
    <row r="666" spans="1:111" s="41" customFormat="1" ht="12" customHeight="1">
      <c r="A666" s="239"/>
      <c r="B666" s="231"/>
      <c r="C666" s="236"/>
      <c r="D666" s="231"/>
      <c r="E666" s="236"/>
      <c r="F666" s="236"/>
      <c r="G666" s="236"/>
      <c r="H666" s="236"/>
      <c r="I666" s="231"/>
      <c r="DE666" s="102"/>
      <c r="DF666" s="58" t="str">
        <f t="shared" si="10"/>
        <v/>
      </c>
      <c r="DG666" s="113">
        <v>664</v>
      </c>
    </row>
    <row r="667" spans="1:111" s="41" customFormat="1" ht="12" customHeight="1">
      <c r="A667" s="239"/>
      <c r="B667" s="231"/>
      <c r="C667" s="236"/>
      <c r="D667" s="231"/>
      <c r="E667" s="236"/>
      <c r="F667" s="236"/>
      <c r="G667" s="236"/>
      <c r="H667" s="236"/>
      <c r="I667" s="231"/>
      <c r="DE667" s="102"/>
      <c r="DF667" s="58" t="str">
        <f t="shared" si="10"/>
        <v/>
      </c>
      <c r="DG667" s="113">
        <v>665</v>
      </c>
    </row>
    <row r="668" spans="1:111" s="41" customFormat="1" ht="12" customHeight="1">
      <c r="A668" s="239"/>
      <c r="B668" s="231"/>
      <c r="C668" s="236"/>
      <c r="D668" s="231"/>
      <c r="E668" s="236"/>
      <c r="F668" s="236"/>
      <c r="G668" s="236"/>
      <c r="H668" s="236"/>
      <c r="I668" s="231"/>
      <c r="DE668" s="102"/>
      <c r="DF668" s="58" t="str">
        <f t="shared" si="10"/>
        <v/>
      </c>
      <c r="DG668" s="113">
        <v>666</v>
      </c>
    </row>
    <row r="669" spans="1:111" s="41" customFormat="1" ht="12" customHeight="1">
      <c r="A669" s="239"/>
      <c r="B669" s="231"/>
      <c r="C669" s="236"/>
      <c r="D669" s="231"/>
      <c r="E669" s="236"/>
      <c r="F669" s="236"/>
      <c r="G669" s="236"/>
      <c r="H669" s="236"/>
      <c r="I669" s="231"/>
      <c r="DE669" s="102"/>
      <c r="DF669" s="58" t="str">
        <f t="shared" si="10"/>
        <v/>
      </c>
      <c r="DG669" s="113">
        <v>667</v>
      </c>
    </row>
    <row r="670" spans="1:111" s="41" customFormat="1" ht="12" customHeight="1">
      <c r="A670" s="239"/>
      <c r="B670" s="231"/>
      <c r="C670" s="236"/>
      <c r="D670" s="231"/>
      <c r="E670" s="236"/>
      <c r="F670" s="236"/>
      <c r="G670" s="236"/>
      <c r="H670" s="236"/>
      <c r="I670" s="231"/>
      <c r="DE670" s="102"/>
      <c r="DF670" s="58" t="str">
        <f t="shared" si="10"/>
        <v/>
      </c>
      <c r="DG670" s="113">
        <v>668</v>
      </c>
    </row>
    <row r="671" spans="1:111" s="41" customFormat="1" ht="12" customHeight="1">
      <c r="A671" s="239"/>
      <c r="B671" s="231"/>
      <c r="C671" s="236"/>
      <c r="D671" s="231"/>
      <c r="E671" s="236"/>
      <c r="F671" s="236"/>
      <c r="G671" s="236"/>
      <c r="H671" s="236"/>
      <c r="I671" s="231"/>
      <c r="DE671" s="102"/>
      <c r="DF671" s="58" t="str">
        <f t="shared" si="10"/>
        <v/>
      </c>
      <c r="DG671" s="113">
        <v>669</v>
      </c>
    </row>
    <row r="672" spans="1:111" s="41" customFormat="1" ht="12" customHeight="1">
      <c r="A672" s="239"/>
      <c r="B672" s="231"/>
      <c r="C672" s="236"/>
      <c r="D672" s="231"/>
      <c r="E672" s="236"/>
      <c r="F672" s="236"/>
      <c r="G672" s="236"/>
      <c r="H672" s="236"/>
      <c r="I672" s="231"/>
      <c r="DE672" s="102"/>
      <c r="DF672" s="58" t="str">
        <f t="shared" si="10"/>
        <v/>
      </c>
      <c r="DG672" s="113">
        <v>670</v>
      </c>
    </row>
    <row r="673" spans="1:111" s="41" customFormat="1" ht="12" customHeight="1">
      <c r="A673" s="239"/>
      <c r="B673" s="231"/>
      <c r="C673" s="236"/>
      <c r="D673" s="231"/>
      <c r="E673" s="236"/>
      <c r="F673" s="236"/>
      <c r="G673" s="236"/>
      <c r="H673" s="236"/>
      <c r="I673" s="231"/>
      <c r="DE673" s="102"/>
      <c r="DF673" s="58" t="str">
        <f t="shared" si="10"/>
        <v/>
      </c>
      <c r="DG673" s="113">
        <v>671</v>
      </c>
    </row>
    <row r="674" spans="1:111" s="41" customFormat="1" ht="12" customHeight="1">
      <c r="A674" s="239"/>
      <c r="B674" s="231"/>
      <c r="C674" s="236"/>
      <c r="D674" s="231"/>
      <c r="E674" s="236"/>
      <c r="F674" s="236"/>
      <c r="G674" s="236"/>
      <c r="H674" s="236"/>
      <c r="I674" s="231"/>
      <c r="DE674" s="102"/>
      <c r="DF674" s="58" t="str">
        <f t="shared" si="10"/>
        <v/>
      </c>
      <c r="DG674" s="113">
        <v>672</v>
      </c>
    </row>
    <row r="675" spans="1:111" s="41" customFormat="1" ht="12" customHeight="1">
      <c r="A675" s="239"/>
      <c r="B675" s="231"/>
      <c r="C675" s="236"/>
      <c r="D675" s="231"/>
      <c r="E675" s="236"/>
      <c r="F675" s="236"/>
      <c r="G675" s="236"/>
      <c r="H675" s="236"/>
      <c r="I675" s="231"/>
      <c r="DE675" s="102"/>
      <c r="DF675" s="58" t="str">
        <f t="shared" si="10"/>
        <v/>
      </c>
      <c r="DG675" s="113">
        <v>673</v>
      </c>
    </row>
    <row r="676" spans="1:111" s="41" customFormat="1" ht="12" customHeight="1">
      <c r="A676" s="239"/>
      <c r="B676" s="231"/>
      <c r="C676" s="236"/>
      <c r="D676" s="231"/>
      <c r="E676" s="236"/>
      <c r="F676" s="236"/>
      <c r="G676" s="236"/>
      <c r="H676" s="236"/>
      <c r="I676" s="231"/>
      <c r="DE676" s="102"/>
      <c r="DF676" s="58" t="str">
        <f t="shared" si="10"/>
        <v/>
      </c>
      <c r="DG676" s="113">
        <v>674</v>
      </c>
    </row>
    <row r="677" spans="1:111" s="41" customFormat="1" ht="12" customHeight="1">
      <c r="A677" s="239"/>
      <c r="B677" s="231"/>
      <c r="C677" s="236"/>
      <c r="D677" s="231"/>
      <c r="E677" s="236"/>
      <c r="F677" s="236"/>
      <c r="G677" s="236"/>
      <c r="H677" s="236"/>
      <c r="I677" s="231"/>
      <c r="DE677" s="102"/>
      <c r="DF677" s="58" t="str">
        <f t="shared" si="10"/>
        <v/>
      </c>
      <c r="DG677" s="113">
        <v>675</v>
      </c>
    </row>
    <row r="678" spans="1:111" s="41" customFormat="1" ht="12" customHeight="1">
      <c r="A678" s="239"/>
      <c r="B678" s="231"/>
      <c r="C678" s="236"/>
      <c r="D678" s="231"/>
      <c r="E678" s="236"/>
      <c r="F678" s="236"/>
      <c r="G678" s="236"/>
      <c r="H678" s="236"/>
      <c r="I678" s="231"/>
      <c r="DE678" s="102"/>
      <c r="DF678" s="58" t="str">
        <f t="shared" si="10"/>
        <v/>
      </c>
      <c r="DG678" s="113">
        <v>676</v>
      </c>
    </row>
    <row r="679" spans="1:111" s="41" customFormat="1" ht="12" customHeight="1">
      <c r="A679" s="239"/>
      <c r="B679" s="231"/>
      <c r="C679" s="236"/>
      <c r="D679" s="231"/>
      <c r="E679" s="236"/>
      <c r="F679" s="236"/>
      <c r="G679" s="236"/>
      <c r="H679" s="236"/>
      <c r="I679" s="231"/>
      <c r="DE679" s="102"/>
      <c r="DF679" s="58" t="str">
        <f t="shared" si="10"/>
        <v/>
      </c>
      <c r="DG679" s="113">
        <v>677</v>
      </c>
    </row>
    <row r="680" spans="1:111" s="41" customFormat="1" ht="12" customHeight="1">
      <c r="A680" s="239"/>
      <c r="B680" s="231"/>
      <c r="C680" s="236"/>
      <c r="D680" s="231"/>
      <c r="E680" s="236"/>
      <c r="F680" s="236"/>
      <c r="G680" s="236"/>
      <c r="H680" s="236"/>
      <c r="I680" s="231"/>
      <c r="DE680" s="102"/>
      <c r="DF680" s="58" t="str">
        <f t="shared" si="10"/>
        <v/>
      </c>
      <c r="DG680" s="113">
        <v>678</v>
      </c>
    </row>
    <row r="681" spans="1:111" s="41" customFormat="1" ht="12" customHeight="1">
      <c r="A681" s="239"/>
      <c r="B681" s="231"/>
      <c r="C681" s="236"/>
      <c r="D681" s="231"/>
      <c r="E681" s="236"/>
      <c r="F681" s="236"/>
      <c r="G681" s="236"/>
      <c r="H681" s="236"/>
      <c r="I681" s="231"/>
      <c r="DE681" s="102"/>
      <c r="DF681" s="58" t="str">
        <f t="shared" si="10"/>
        <v/>
      </c>
      <c r="DG681" s="113">
        <v>679</v>
      </c>
    </row>
    <row r="682" spans="1:111" s="41" customFormat="1" ht="12" customHeight="1">
      <c r="A682" s="239"/>
      <c r="B682" s="231"/>
      <c r="C682" s="236"/>
      <c r="D682" s="231"/>
      <c r="E682" s="236"/>
      <c r="F682" s="236"/>
      <c r="G682" s="236"/>
      <c r="H682" s="236"/>
      <c r="I682" s="231"/>
      <c r="DE682" s="102"/>
      <c r="DF682" s="58" t="str">
        <f t="shared" si="10"/>
        <v/>
      </c>
      <c r="DG682" s="113">
        <v>680</v>
      </c>
    </row>
    <row r="683" spans="1:111" s="41" customFormat="1" ht="12" customHeight="1">
      <c r="A683" s="239"/>
      <c r="B683" s="231"/>
      <c r="C683" s="236"/>
      <c r="D683" s="231"/>
      <c r="E683" s="236"/>
      <c r="F683" s="236"/>
      <c r="G683" s="236"/>
      <c r="H683" s="236"/>
      <c r="I683" s="231"/>
      <c r="DE683" s="102"/>
      <c r="DF683" s="58" t="str">
        <f t="shared" si="10"/>
        <v/>
      </c>
      <c r="DG683" s="113">
        <v>681</v>
      </c>
    </row>
    <row r="684" spans="1:111" s="41" customFormat="1" ht="12" customHeight="1">
      <c r="A684" s="239"/>
      <c r="B684" s="231"/>
      <c r="C684" s="236"/>
      <c r="D684" s="231"/>
      <c r="E684" s="236"/>
      <c r="F684" s="236"/>
      <c r="G684" s="236"/>
      <c r="H684" s="236"/>
      <c r="I684" s="231"/>
      <c r="DE684" s="102"/>
      <c r="DF684" s="58" t="str">
        <f t="shared" si="10"/>
        <v/>
      </c>
      <c r="DG684" s="113">
        <v>682</v>
      </c>
    </row>
    <row r="685" spans="1:111" s="41" customFormat="1" ht="12" customHeight="1">
      <c r="A685" s="239"/>
      <c r="B685" s="231"/>
      <c r="C685" s="236"/>
      <c r="D685" s="231"/>
      <c r="E685" s="236"/>
      <c r="F685" s="236"/>
      <c r="G685" s="236"/>
      <c r="H685" s="236"/>
      <c r="I685" s="231"/>
      <c r="DE685" s="102"/>
      <c r="DF685" s="58" t="str">
        <f t="shared" si="10"/>
        <v/>
      </c>
      <c r="DG685" s="113">
        <v>683</v>
      </c>
    </row>
    <row r="686" spans="1:111" s="41" customFormat="1" ht="12" customHeight="1">
      <c r="A686" s="239"/>
      <c r="B686" s="231"/>
      <c r="C686" s="236"/>
      <c r="D686" s="231"/>
      <c r="E686" s="236"/>
      <c r="F686" s="236"/>
      <c r="G686" s="236"/>
      <c r="H686" s="236"/>
      <c r="I686" s="231"/>
      <c r="DE686" s="102"/>
      <c r="DF686" s="58" t="str">
        <f t="shared" si="10"/>
        <v/>
      </c>
      <c r="DG686" s="113">
        <v>684</v>
      </c>
    </row>
    <row r="687" spans="1:111" s="41" customFormat="1" ht="12" customHeight="1">
      <c r="A687" s="239"/>
      <c r="B687" s="231"/>
      <c r="C687" s="236"/>
      <c r="D687" s="231"/>
      <c r="E687" s="236"/>
      <c r="F687" s="236"/>
      <c r="G687" s="236"/>
      <c r="H687" s="236"/>
      <c r="I687" s="231"/>
      <c r="DE687" s="102"/>
      <c r="DF687" s="58" t="str">
        <f t="shared" si="10"/>
        <v/>
      </c>
      <c r="DG687" s="113">
        <v>685</v>
      </c>
    </row>
    <row r="688" spans="1:111" s="41" customFormat="1" ht="12" customHeight="1">
      <c r="A688" s="239"/>
      <c r="B688" s="231"/>
      <c r="C688" s="236"/>
      <c r="D688" s="231"/>
      <c r="E688" s="236"/>
      <c r="F688" s="236"/>
      <c r="G688" s="236"/>
      <c r="H688" s="236"/>
      <c r="I688" s="231"/>
      <c r="DE688" s="102"/>
      <c r="DF688" s="58" t="str">
        <f t="shared" si="10"/>
        <v/>
      </c>
      <c r="DG688" s="113">
        <v>686</v>
      </c>
    </row>
    <row r="689" spans="1:111" s="41" customFormat="1" ht="12" customHeight="1">
      <c r="A689" s="239"/>
      <c r="B689" s="231"/>
      <c r="C689" s="236"/>
      <c r="D689" s="231"/>
      <c r="E689" s="236"/>
      <c r="F689" s="236"/>
      <c r="G689" s="236"/>
      <c r="H689" s="236"/>
      <c r="I689" s="231"/>
      <c r="DE689" s="102"/>
      <c r="DF689" s="58" t="str">
        <f t="shared" si="10"/>
        <v/>
      </c>
      <c r="DG689" s="113">
        <v>687</v>
      </c>
    </row>
    <row r="690" spans="1:111" s="41" customFormat="1" ht="12" customHeight="1">
      <c r="A690" s="239"/>
      <c r="B690" s="231"/>
      <c r="C690" s="236"/>
      <c r="D690" s="231"/>
      <c r="E690" s="236"/>
      <c r="F690" s="236"/>
      <c r="G690" s="236"/>
      <c r="H690" s="236"/>
      <c r="I690" s="231"/>
      <c r="DE690" s="102"/>
      <c r="DF690" s="58" t="str">
        <f t="shared" si="10"/>
        <v/>
      </c>
      <c r="DG690" s="113">
        <v>688</v>
      </c>
    </row>
    <row r="691" spans="1:111" s="41" customFormat="1" ht="12" customHeight="1">
      <c r="A691" s="239"/>
      <c r="B691" s="231"/>
      <c r="C691" s="236"/>
      <c r="D691" s="231"/>
      <c r="E691" s="236"/>
      <c r="F691" s="236"/>
      <c r="G691" s="236"/>
      <c r="H691" s="236"/>
      <c r="I691" s="231"/>
      <c r="DE691" s="102"/>
      <c r="DF691" s="58" t="str">
        <f t="shared" si="10"/>
        <v/>
      </c>
      <c r="DG691" s="113">
        <v>689</v>
      </c>
    </row>
    <row r="692" spans="1:111" s="41" customFormat="1" ht="12" customHeight="1">
      <c r="A692" s="239"/>
      <c r="B692" s="231"/>
      <c r="C692" s="236"/>
      <c r="D692" s="231"/>
      <c r="E692" s="236"/>
      <c r="F692" s="236"/>
      <c r="G692" s="236"/>
      <c r="H692" s="236"/>
      <c r="I692" s="231"/>
      <c r="DE692" s="102"/>
      <c r="DF692" s="58" t="str">
        <f t="shared" si="10"/>
        <v/>
      </c>
      <c r="DG692" s="113">
        <v>690</v>
      </c>
    </row>
    <row r="693" spans="1:111" s="41" customFormat="1" ht="12" customHeight="1">
      <c r="A693" s="239"/>
      <c r="B693" s="231"/>
      <c r="C693" s="236"/>
      <c r="D693" s="231"/>
      <c r="E693" s="236"/>
      <c r="F693" s="236"/>
      <c r="G693" s="236"/>
      <c r="H693" s="236"/>
      <c r="I693" s="231"/>
      <c r="DE693" s="102"/>
      <c r="DF693" s="58" t="str">
        <f t="shared" si="10"/>
        <v/>
      </c>
      <c r="DG693" s="113">
        <v>691</v>
      </c>
    </row>
    <row r="694" spans="1:111" s="41" customFormat="1" ht="12" customHeight="1">
      <c r="A694" s="239"/>
      <c r="B694" s="231"/>
      <c r="C694" s="236"/>
      <c r="D694" s="231"/>
      <c r="E694" s="236"/>
      <c r="F694" s="236"/>
      <c r="G694" s="236"/>
      <c r="H694" s="236"/>
      <c r="I694" s="231"/>
      <c r="DE694" s="102"/>
      <c r="DF694" s="58" t="str">
        <f t="shared" si="10"/>
        <v/>
      </c>
      <c r="DG694" s="113">
        <v>692</v>
      </c>
    </row>
    <row r="695" spans="1:111" s="41" customFormat="1" ht="12" customHeight="1">
      <c r="A695" s="239"/>
      <c r="B695" s="231"/>
      <c r="C695" s="236"/>
      <c r="D695" s="231"/>
      <c r="E695" s="236"/>
      <c r="F695" s="236"/>
      <c r="G695" s="236"/>
      <c r="H695" s="236"/>
      <c r="I695" s="231"/>
      <c r="DE695" s="102"/>
      <c r="DF695" s="58" t="str">
        <f t="shared" si="10"/>
        <v/>
      </c>
      <c r="DG695" s="113">
        <v>693</v>
      </c>
    </row>
    <row r="696" spans="1:111" s="41" customFormat="1" ht="12" customHeight="1">
      <c r="A696" s="239"/>
      <c r="B696" s="231"/>
      <c r="C696" s="236"/>
      <c r="D696" s="231"/>
      <c r="E696" s="236"/>
      <c r="F696" s="236"/>
      <c r="G696" s="236"/>
      <c r="H696" s="236"/>
      <c r="I696" s="231"/>
      <c r="DE696" s="102"/>
      <c r="DF696" s="58" t="str">
        <f t="shared" si="10"/>
        <v/>
      </c>
      <c r="DG696" s="113">
        <v>694</v>
      </c>
    </row>
    <row r="697" spans="1:111" s="41" customFormat="1" ht="12" customHeight="1">
      <c r="A697" s="239"/>
      <c r="B697" s="231"/>
      <c r="C697" s="236"/>
      <c r="D697" s="231"/>
      <c r="E697" s="236"/>
      <c r="F697" s="236"/>
      <c r="G697" s="236"/>
      <c r="H697" s="236"/>
      <c r="I697" s="231"/>
      <c r="DE697" s="102"/>
      <c r="DF697" s="58" t="str">
        <f t="shared" si="10"/>
        <v/>
      </c>
      <c r="DG697" s="113">
        <v>695</v>
      </c>
    </row>
    <row r="698" spans="1:111" s="41" customFormat="1" ht="12" customHeight="1">
      <c r="A698" s="239"/>
      <c r="B698" s="231"/>
      <c r="C698" s="236"/>
      <c r="D698" s="231"/>
      <c r="E698" s="236"/>
      <c r="F698" s="236"/>
      <c r="G698" s="236"/>
      <c r="H698" s="236"/>
      <c r="I698" s="231"/>
      <c r="DE698" s="102"/>
      <c r="DF698" s="58" t="str">
        <f t="shared" si="10"/>
        <v/>
      </c>
      <c r="DG698" s="113">
        <v>696</v>
      </c>
    </row>
    <row r="699" spans="1:111" s="41" customFormat="1" ht="12" customHeight="1">
      <c r="A699" s="239"/>
      <c r="B699" s="231"/>
      <c r="C699" s="236"/>
      <c r="D699" s="231"/>
      <c r="E699" s="236"/>
      <c r="F699" s="236"/>
      <c r="G699" s="236"/>
      <c r="H699" s="236"/>
      <c r="I699" s="231"/>
      <c r="DE699" s="102"/>
      <c r="DF699" s="58" t="str">
        <f t="shared" si="10"/>
        <v/>
      </c>
      <c r="DG699" s="113">
        <v>697</v>
      </c>
    </row>
    <row r="700" spans="1:111" s="41" customFormat="1" ht="12" customHeight="1">
      <c r="A700" s="239"/>
      <c r="B700" s="231"/>
      <c r="C700" s="236"/>
      <c r="D700" s="231"/>
      <c r="E700" s="236"/>
      <c r="F700" s="236"/>
      <c r="G700" s="236"/>
      <c r="H700" s="236"/>
      <c r="I700" s="231"/>
      <c r="DE700" s="102"/>
      <c r="DF700" s="58" t="str">
        <f t="shared" si="10"/>
        <v/>
      </c>
      <c r="DG700" s="113">
        <v>698</v>
      </c>
    </row>
    <row r="701" spans="1:111" s="41" customFormat="1" ht="12" customHeight="1">
      <c r="A701" s="239"/>
      <c r="B701" s="231"/>
      <c r="C701" s="236"/>
      <c r="D701" s="231"/>
      <c r="E701" s="236"/>
      <c r="F701" s="236"/>
      <c r="G701" s="236"/>
      <c r="H701" s="236"/>
      <c r="I701" s="231"/>
      <c r="DE701" s="102"/>
      <c r="DF701" s="58" t="str">
        <f t="shared" si="10"/>
        <v/>
      </c>
      <c r="DG701" s="113">
        <v>699</v>
      </c>
    </row>
    <row r="702" spans="1:111" s="41" customFormat="1" ht="12" customHeight="1">
      <c r="A702" s="239"/>
      <c r="B702" s="231"/>
      <c r="C702" s="236"/>
      <c r="D702" s="231"/>
      <c r="E702" s="236"/>
      <c r="F702" s="236"/>
      <c r="G702" s="236"/>
      <c r="H702" s="236"/>
      <c r="I702" s="231"/>
      <c r="DE702" s="102"/>
      <c r="DF702" s="58" t="str">
        <f t="shared" si="10"/>
        <v/>
      </c>
      <c r="DG702" s="113">
        <v>700</v>
      </c>
    </row>
    <row r="703" spans="1:111" s="41" customFormat="1" ht="12" customHeight="1">
      <c r="A703" s="239"/>
      <c r="B703" s="231"/>
      <c r="C703" s="236"/>
      <c r="D703" s="231"/>
      <c r="E703" s="236"/>
      <c r="F703" s="236"/>
      <c r="G703" s="236"/>
      <c r="H703" s="236"/>
      <c r="I703" s="231"/>
      <c r="DE703" s="102"/>
      <c r="DF703" s="58" t="str">
        <f t="shared" si="10"/>
        <v/>
      </c>
      <c r="DG703" s="113">
        <v>701</v>
      </c>
    </row>
    <row r="704" spans="1:111" s="41" customFormat="1" ht="12" customHeight="1">
      <c r="A704" s="239"/>
      <c r="B704" s="231"/>
      <c r="C704" s="236"/>
      <c r="D704" s="231"/>
      <c r="E704" s="236"/>
      <c r="F704" s="236"/>
      <c r="G704" s="236"/>
      <c r="H704" s="236"/>
      <c r="I704" s="231"/>
      <c r="DE704" s="102"/>
      <c r="DF704" s="58" t="str">
        <f t="shared" si="10"/>
        <v/>
      </c>
      <c r="DG704" s="113">
        <v>702</v>
      </c>
    </row>
    <row r="705" spans="1:111" s="41" customFormat="1" ht="12" customHeight="1">
      <c r="A705" s="239"/>
      <c r="B705" s="231"/>
      <c r="C705" s="236"/>
      <c r="D705" s="231"/>
      <c r="E705" s="236"/>
      <c r="F705" s="236"/>
      <c r="G705" s="236"/>
      <c r="H705" s="236"/>
      <c r="I705" s="231"/>
      <c r="DE705" s="102"/>
      <c r="DF705" s="58" t="str">
        <f t="shared" si="10"/>
        <v/>
      </c>
      <c r="DG705" s="113">
        <v>703</v>
      </c>
    </row>
    <row r="706" spans="1:111" s="41" customFormat="1" ht="12" customHeight="1">
      <c r="A706" s="239"/>
      <c r="B706" s="231"/>
      <c r="C706" s="236"/>
      <c r="D706" s="231"/>
      <c r="E706" s="236"/>
      <c r="F706" s="236"/>
      <c r="G706" s="236"/>
      <c r="H706" s="236"/>
      <c r="I706" s="231"/>
      <c r="DE706" s="102"/>
      <c r="DF706" s="58" t="str">
        <f t="shared" si="10"/>
        <v/>
      </c>
      <c r="DG706" s="113">
        <v>704</v>
      </c>
    </row>
    <row r="707" spans="1:111" s="41" customFormat="1" ht="12" customHeight="1">
      <c r="A707" s="239"/>
      <c r="B707" s="231"/>
      <c r="C707" s="236"/>
      <c r="D707" s="231"/>
      <c r="E707" s="236"/>
      <c r="F707" s="236"/>
      <c r="G707" s="236"/>
      <c r="H707" s="236"/>
      <c r="I707" s="231"/>
      <c r="DE707" s="102"/>
      <c r="DF707" s="58" t="str">
        <f t="shared" si="10"/>
        <v/>
      </c>
      <c r="DG707" s="113">
        <v>705</v>
      </c>
    </row>
    <row r="708" spans="1:111" s="41" customFormat="1" ht="12" customHeight="1">
      <c r="A708" s="239"/>
      <c r="B708" s="231"/>
      <c r="C708" s="236"/>
      <c r="D708" s="231"/>
      <c r="E708" s="236"/>
      <c r="F708" s="236"/>
      <c r="G708" s="236"/>
      <c r="H708" s="236"/>
      <c r="I708" s="231"/>
      <c r="DE708" s="102"/>
      <c r="DF708" s="58" t="str">
        <f t="shared" si="10"/>
        <v/>
      </c>
      <c r="DG708" s="113">
        <v>706</v>
      </c>
    </row>
    <row r="709" spans="1:111" s="41" customFormat="1" ht="12" customHeight="1">
      <c r="A709" s="239"/>
      <c r="B709" s="231"/>
      <c r="C709" s="236"/>
      <c r="D709" s="231"/>
      <c r="E709" s="236"/>
      <c r="F709" s="236"/>
      <c r="G709" s="236"/>
      <c r="H709" s="236"/>
      <c r="I709" s="231"/>
      <c r="DE709" s="102"/>
      <c r="DF709" s="58" t="str">
        <f t="shared" si="10"/>
        <v/>
      </c>
      <c r="DG709" s="113">
        <v>707</v>
      </c>
    </row>
    <row r="710" spans="1:111" s="41" customFormat="1" ht="12" customHeight="1">
      <c r="A710" s="239"/>
      <c r="B710" s="231"/>
      <c r="C710" s="236"/>
      <c r="D710" s="231"/>
      <c r="E710" s="236"/>
      <c r="F710" s="236"/>
      <c r="G710" s="236"/>
      <c r="H710" s="236"/>
      <c r="I710" s="231"/>
      <c r="DE710" s="102"/>
      <c r="DF710" s="58" t="str">
        <f t="shared" si="10"/>
        <v/>
      </c>
      <c r="DG710" s="113">
        <v>708</v>
      </c>
    </row>
    <row r="711" spans="1:111" s="41" customFormat="1" ht="12" customHeight="1">
      <c r="A711" s="239"/>
      <c r="B711" s="231"/>
      <c r="C711" s="236"/>
      <c r="D711" s="231"/>
      <c r="E711" s="236"/>
      <c r="F711" s="236"/>
      <c r="G711" s="236"/>
      <c r="H711" s="236"/>
      <c r="I711" s="231"/>
      <c r="DE711" s="102"/>
      <c r="DF711" s="58" t="str">
        <f t="shared" ref="DF711:DF774" si="11">IF(COUNTA(A711:I711)&gt;0,DG711,"")</f>
        <v/>
      </c>
      <c r="DG711" s="113">
        <v>709</v>
      </c>
    </row>
    <row r="712" spans="1:111" s="41" customFormat="1" ht="12" customHeight="1">
      <c r="A712" s="239"/>
      <c r="B712" s="231"/>
      <c r="C712" s="236"/>
      <c r="D712" s="231"/>
      <c r="E712" s="236"/>
      <c r="F712" s="236"/>
      <c r="G712" s="236"/>
      <c r="H712" s="236"/>
      <c r="I712" s="231"/>
      <c r="DE712" s="102"/>
      <c r="DF712" s="58" t="str">
        <f t="shared" si="11"/>
        <v/>
      </c>
      <c r="DG712" s="113">
        <v>710</v>
      </c>
    </row>
    <row r="713" spans="1:111" s="41" customFormat="1" ht="12" customHeight="1">
      <c r="A713" s="239"/>
      <c r="B713" s="231"/>
      <c r="C713" s="236"/>
      <c r="D713" s="231"/>
      <c r="E713" s="236"/>
      <c r="F713" s="236"/>
      <c r="G713" s="236"/>
      <c r="H713" s="236"/>
      <c r="I713" s="231"/>
      <c r="DE713" s="102"/>
      <c r="DF713" s="58" t="str">
        <f t="shared" si="11"/>
        <v/>
      </c>
      <c r="DG713" s="113">
        <v>711</v>
      </c>
    </row>
    <row r="714" spans="1:111" s="41" customFormat="1" ht="12" customHeight="1">
      <c r="A714" s="239"/>
      <c r="B714" s="231"/>
      <c r="C714" s="236"/>
      <c r="D714" s="231"/>
      <c r="E714" s="236"/>
      <c r="F714" s="236"/>
      <c r="G714" s="236"/>
      <c r="H714" s="236"/>
      <c r="I714" s="231"/>
      <c r="DE714" s="102"/>
      <c r="DF714" s="58" t="str">
        <f t="shared" si="11"/>
        <v/>
      </c>
      <c r="DG714" s="113">
        <v>712</v>
      </c>
    </row>
    <row r="715" spans="1:111" s="41" customFormat="1" ht="12" customHeight="1">
      <c r="A715" s="239"/>
      <c r="B715" s="231"/>
      <c r="C715" s="236"/>
      <c r="D715" s="231"/>
      <c r="E715" s="236"/>
      <c r="F715" s="236"/>
      <c r="G715" s="236"/>
      <c r="H715" s="236"/>
      <c r="I715" s="231"/>
      <c r="DE715" s="102"/>
      <c r="DF715" s="58" t="str">
        <f t="shared" si="11"/>
        <v/>
      </c>
      <c r="DG715" s="113">
        <v>713</v>
      </c>
    </row>
    <row r="716" spans="1:111" s="41" customFormat="1" ht="12" customHeight="1">
      <c r="A716" s="239"/>
      <c r="B716" s="231"/>
      <c r="C716" s="236"/>
      <c r="D716" s="231"/>
      <c r="E716" s="236"/>
      <c r="F716" s="236"/>
      <c r="G716" s="236"/>
      <c r="H716" s="236"/>
      <c r="I716" s="231"/>
      <c r="DE716" s="102"/>
      <c r="DF716" s="58" t="str">
        <f t="shared" si="11"/>
        <v/>
      </c>
      <c r="DG716" s="113">
        <v>714</v>
      </c>
    </row>
    <row r="717" spans="1:111" s="41" customFormat="1" ht="12" customHeight="1">
      <c r="A717" s="239"/>
      <c r="B717" s="231"/>
      <c r="C717" s="236"/>
      <c r="D717" s="231"/>
      <c r="E717" s="236"/>
      <c r="F717" s="236"/>
      <c r="G717" s="236"/>
      <c r="H717" s="236"/>
      <c r="I717" s="231"/>
      <c r="DE717" s="102"/>
      <c r="DF717" s="58" t="str">
        <f t="shared" si="11"/>
        <v/>
      </c>
      <c r="DG717" s="113">
        <v>715</v>
      </c>
    </row>
    <row r="718" spans="1:111" s="41" customFormat="1" ht="12" customHeight="1">
      <c r="A718" s="239"/>
      <c r="B718" s="231"/>
      <c r="C718" s="236"/>
      <c r="D718" s="231"/>
      <c r="E718" s="236"/>
      <c r="F718" s="236"/>
      <c r="G718" s="236"/>
      <c r="H718" s="236"/>
      <c r="I718" s="231"/>
      <c r="DE718" s="102"/>
      <c r="DF718" s="58" t="str">
        <f t="shared" si="11"/>
        <v/>
      </c>
      <c r="DG718" s="113">
        <v>716</v>
      </c>
    </row>
    <row r="719" spans="1:111" s="41" customFormat="1" ht="12" customHeight="1">
      <c r="A719" s="239"/>
      <c r="B719" s="231"/>
      <c r="C719" s="236"/>
      <c r="D719" s="231"/>
      <c r="E719" s="236"/>
      <c r="F719" s="236"/>
      <c r="G719" s="236"/>
      <c r="H719" s="236"/>
      <c r="I719" s="231"/>
      <c r="DE719" s="102"/>
      <c r="DF719" s="58" t="str">
        <f t="shared" si="11"/>
        <v/>
      </c>
      <c r="DG719" s="113">
        <v>717</v>
      </c>
    </row>
    <row r="720" spans="1:111" s="41" customFormat="1" ht="12" customHeight="1">
      <c r="A720" s="239"/>
      <c r="B720" s="231"/>
      <c r="C720" s="236"/>
      <c r="D720" s="231"/>
      <c r="E720" s="236"/>
      <c r="F720" s="236"/>
      <c r="G720" s="236"/>
      <c r="H720" s="236"/>
      <c r="I720" s="231"/>
      <c r="DE720" s="102"/>
      <c r="DF720" s="58" t="str">
        <f t="shared" si="11"/>
        <v/>
      </c>
      <c r="DG720" s="113">
        <v>718</v>
      </c>
    </row>
    <row r="721" spans="1:112" s="41" customFormat="1" ht="12" customHeight="1">
      <c r="A721" s="239"/>
      <c r="B721" s="231"/>
      <c r="C721" s="236"/>
      <c r="D721" s="231"/>
      <c r="E721" s="236"/>
      <c r="F721" s="236"/>
      <c r="G721" s="236"/>
      <c r="H721" s="236"/>
      <c r="I721" s="231"/>
      <c r="DE721" s="102"/>
      <c r="DF721" s="58" t="str">
        <f t="shared" si="11"/>
        <v/>
      </c>
      <c r="DG721" s="113">
        <v>719</v>
      </c>
    </row>
    <row r="722" spans="1:112" s="41" customFormat="1" ht="12" customHeight="1">
      <c r="A722" s="239"/>
      <c r="B722" s="231"/>
      <c r="C722" s="236"/>
      <c r="D722" s="231"/>
      <c r="E722" s="236"/>
      <c r="F722" s="236"/>
      <c r="G722" s="236"/>
      <c r="H722" s="236"/>
      <c r="I722" s="231"/>
      <c r="DE722" s="102"/>
      <c r="DF722" s="58" t="str">
        <f t="shared" si="11"/>
        <v/>
      </c>
      <c r="DG722" s="113">
        <v>720</v>
      </c>
    </row>
    <row r="723" spans="1:112" s="41" customFormat="1" ht="12" customHeight="1">
      <c r="A723" s="239"/>
      <c r="B723" s="231"/>
      <c r="C723" s="236"/>
      <c r="D723" s="231"/>
      <c r="E723" s="236"/>
      <c r="F723" s="236"/>
      <c r="G723" s="236"/>
      <c r="H723" s="236"/>
      <c r="I723" s="231"/>
      <c r="DE723" s="102"/>
      <c r="DF723" s="58" t="str">
        <f t="shared" si="11"/>
        <v/>
      </c>
      <c r="DG723" s="113">
        <v>721</v>
      </c>
    </row>
    <row r="724" spans="1:112" s="41" customFormat="1" ht="12" customHeight="1">
      <c r="A724" s="239"/>
      <c r="B724" s="231"/>
      <c r="C724" s="236"/>
      <c r="D724" s="231"/>
      <c r="E724" s="236"/>
      <c r="F724" s="236"/>
      <c r="G724" s="236"/>
      <c r="H724" s="236"/>
      <c r="I724" s="231"/>
      <c r="DE724" s="102"/>
      <c r="DF724" s="58" t="str">
        <f t="shared" si="11"/>
        <v/>
      </c>
      <c r="DG724" s="113">
        <v>722</v>
      </c>
    </row>
    <row r="725" spans="1:112" s="41" customFormat="1" ht="12" customHeight="1">
      <c r="A725" s="239"/>
      <c r="B725" s="231"/>
      <c r="C725" s="236"/>
      <c r="D725" s="231"/>
      <c r="E725" s="236"/>
      <c r="F725" s="236"/>
      <c r="G725" s="236"/>
      <c r="H725" s="236"/>
      <c r="I725" s="231"/>
      <c r="DE725" s="102"/>
      <c r="DF725" s="58" t="str">
        <f t="shared" si="11"/>
        <v/>
      </c>
      <c r="DG725" s="113">
        <v>723</v>
      </c>
      <c r="DH725" s="41" t="s">
        <v>191</v>
      </c>
    </row>
    <row r="726" spans="1:112" s="41" customFormat="1" ht="12" hidden="1" customHeight="1">
      <c r="A726" s="118"/>
      <c r="B726" s="51"/>
      <c r="C726" s="119"/>
      <c r="D726" s="51"/>
      <c r="E726" s="119"/>
      <c r="F726" s="119"/>
      <c r="G726" s="119"/>
      <c r="H726" s="119"/>
      <c r="I726" s="51"/>
      <c r="DE726" s="102"/>
      <c r="DF726" s="58" t="str">
        <f t="shared" si="11"/>
        <v/>
      </c>
      <c r="DG726" s="113">
        <v>724</v>
      </c>
    </row>
    <row r="727" spans="1:112" s="41" customFormat="1" ht="12" hidden="1" customHeight="1">
      <c r="A727" s="118"/>
      <c r="B727" s="51"/>
      <c r="C727" s="119"/>
      <c r="D727" s="51"/>
      <c r="E727" s="119"/>
      <c r="F727" s="119"/>
      <c r="G727" s="119"/>
      <c r="H727" s="119"/>
      <c r="I727" s="51"/>
      <c r="DE727" s="102"/>
      <c r="DF727" s="58" t="str">
        <f t="shared" si="11"/>
        <v/>
      </c>
      <c r="DG727" s="113">
        <v>725</v>
      </c>
    </row>
    <row r="728" spans="1:112" s="41" customFormat="1" ht="12" hidden="1" customHeight="1">
      <c r="A728" s="118"/>
      <c r="B728" s="51"/>
      <c r="C728" s="119"/>
      <c r="D728" s="51"/>
      <c r="E728" s="119"/>
      <c r="F728" s="119"/>
      <c r="G728" s="119"/>
      <c r="H728" s="119"/>
      <c r="I728" s="51"/>
      <c r="DE728" s="102"/>
      <c r="DF728" s="58" t="str">
        <f t="shared" si="11"/>
        <v/>
      </c>
      <c r="DG728" s="113">
        <v>726</v>
      </c>
    </row>
    <row r="729" spans="1:112" s="41" customFormat="1" ht="12" hidden="1" customHeight="1">
      <c r="A729" s="118"/>
      <c r="B729" s="51"/>
      <c r="C729" s="119"/>
      <c r="D729" s="51"/>
      <c r="E729" s="119"/>
      <c r="F729" s="119"/>
      <c r="G729" s="119"/>
      <c r="H729" s="119"/>
      <c r="I729" s="51"/>
      <c r="DE729" s="102"/>
      <c r="DF729" s="58" t="str">
        <f t="shared" si="11"/>
        <v/>
      </c>
      <c r="DG729" s="113">
        <v>727</v>
      </c>
    </row>
    <row r="730" spans="1:112" s="41" customFormat="1" ht="12" hidden="1" customHeight="1">
      <c r="A730" s="118"/>
      <c r="B730" s="51"/>
      <c r="C730" s="119"/>
      <c r="D730" s="51"/>
      <c r="E730" s="119"/>
      <c r="F730" s="119"/>
      <c r="G730" s="119"/>
      <c r="H730" s="119"/>
      <c r="I730" s="51"/>
      <c r="DE730" s="102"/>
      <c r="DF730" s="58" t="str">
        <f t="shared" si="11"/>
        <v/>
      </c>
      <c r="DG730" s="113">
        <v>728</v>
      </c>
    </row>
    <row r="731" spans="1:112" s="41" customFormat="1" ht="12" hidden="1" customHeight="1">
      <c r="A731" s="118"/>
      <c r="B731" s="51"/>
      <c r="C731" s="119"/>
      <c r="D731" s="51"/>
      <c r="E731" s="119"/>
      <c r="F731" s="119"/>
      <c r="G731" s="119"/>
      <c r="H731" s="119"/>
      <c r="I731" s="51"/>
      <c r="DE731" s="102"/>
      <c r="DF731" s="58" t="str">
        <f t="shared" si="11"/>
        <v/>
      </c>
      <c r="DG731" s="113">
        <v>729</v>
      </c>
    </row>
    <row r="732" spans="1:112" s="41" customFormat="1" ht="12" hidden="1" customHeight="1">
      <c r="A732" s="118"/>
      <c r="B732" s="51"/>
      <c r="C732" s="119"/>
      <c r="D732" s="51"/>
      <c r="E732" s="119"/>
      <c r="F732" s="119"/>
      <c r="G732" s="119"/>
      <c r="H732" s="119"/>
      <c r="I732" s="51"/>
      <c r="DE732" s="102"/>
      <c r="DF732" s="58" t="str">
        <f t="shared" si="11"/>
        <v/>
      </c>
      <c r="DG732" s="113">
        <v>730</v>
      </c>
    </row>
    <row r="733" spans="1:112" s="41" customFormat="1" ht="12" hidden="1" customHeight="1">
      <c r="A733" s="118"/>
      <c r="B733" s="51"/>
      <c r="C733" s="119"/>
      <c r="D733" s="51"/>
      <c r="E733" s="119"/>
      <c r="F733" s="119"/>
      <c r="G733" s="119"/>
      <c r="H733" s="119"/>
      <c r="I733" s="51"/>
      <c r="DE733" s="102"/>
      <c r="DF733" s="58" t="str">
        <f t="shared" si="11"/>
        <v/>
      </c>
      <c r="DG733" s="113">
        <v>731</v>
      </c>
    </row>
    <row r="734" spans="1:112" s="41" customFormat="1" ht="12" hidden="1" customHeight="1">
      <c r="A734" s="118"/>
      <c r="B734" s="51"/>
      <c r="C734" s="119"/>
      <c r="D734" s="51"/>
      <c r="E734" s="119"/>
      <c r="F734" s="119"/>
      <c r="G734" s="119"/>
      <c r="H734" s="119"/>
      <c r="I734" s="51"/>
      <c r="DE734" s="102"/>
      <c r="DF734" s="58" t="str">
        <f t="shared" si="11"/>
        <v/>
      </c>
      <c r="DG734" s="113">
        <v>732</v>
      </c>
    </row>
    <row r="735" spans="1:112" s="41" customFormat="1" ht="12" hidden="1" customHeight="1">
      <c r="A735" s="118"/>
      <c r="B735" s="51"/>
      <c r="C735" s="119"/>
      <c r="D735" s="51"/>
      <c r="E735" s="119"/>
      <c r="F735" s="119"/>
      <c r="G735" s="119"/>
      <c r="H735" s="119"/>
      <c r="I735" s="51"/>
      <c r="DE735" s="102"/>
      <c r="DF735" s="58" t="str">
        <f t="shared" si="11"/>
        <v/>
      </c>
      <c r="DG735" s="113">
        <v>733</v>
      </c>
    </row>
    <row r="736" spans="1:112" s="41" customFormat="1" ht="12" hidden="1" customHeight="1">
      <c r="A736" s="118"/>
      <c r="B736" s="51"/>
      <c r="C736" s="119"/>
      <c r="D736" s="51"/>
      <c r="E736" s="119"/>
      <c r="F736" s="119"/>
      <c r="G736" s="119"/>
      <c r="H736" s="119"/>
      <c r="I736" s="51"/>
      <c r="DE736" s="102"/>
      <c r="DF736" s="58" t="str">
        <f t="shared" si="11"/>
        <v/>
      </c>
      <c r="DG736" s="113">
        <v>734</v>
      </c>
    </row>
    <row r="737" spans="1:111" s="41" customFormat="1" ht="12" hidden="1" customHeight="1">
      <c r="A737" s="118"/>
      <c r="B737" s="51"/>
      <c r="C737" s="119"/>
      <c r="D737" s="51"/>
      <c r="E737" s="119"/>
      <c r="F737" s="119"/>
      <c r="G737" s="119"/>
      <c r="H737" s="119"/>
      <c r="I737" s="51"/>
      <c r="DE737" s="102"/>
      <c r="DF737" s="58" t="str">
        <f t="shared" si="11"/>
        <v/>
      </c>
      <c r="DG737" s="113">
        <v>735</v>
      </c>
    </row>
    <row r="738" spans="1:111" s="41" customFormat="1" ht="12" hidden="1" customHeight="1">
      <c r="A738" s="118"/>
      <c r="B738" s="51"/>
      <c r="C738" s="119"/>
      <c r="D738" s="51"/>
      <c r="E738" s="119"/>
      <c r="F738" s="119"/>
      <c r="G738" s="119"/>
      <c r="H738" s="119"/>
      <c r="I738" s="51"/>
      <c r="DE738" s="102"/>
      <c r="DF738" s="58" t="str">
        <f t="shared" si="11"/>
        <v/>
      </c>
      <c r="DG738" s="113">
        <v>736</v>
      </c>
    </row>
    <row r="739" spans="1:111" s="41" customFormat="1" ht="12" hidden="1" customHeight="1">
      <c r="A739" s="118"/>
      <c r="B739" s="51"/>
      <c r="C739" s="119"/>
      <c r="D739" s="51"/>
      <c r="E739" s="119"/>
      <c r="F739" s="119"/>
      <c r="G739" s="119"/>
      <c r="H739" s="119"/>
      <c r="I739" s="51"/>
      <c r="DE739" s="102"/>
      <c r="DF739" s="58" t="str">
        <f t="shared" si="11"/>
        <v/>
      </c>
      <c r="DG739" s="113">
        <v>737</v>
      </c>
    </row>
    <row r="740" spans="1:111" s="41" customFormat="1" ht="12" hidden="1" customHeight="1">
      <c r="A740" s="118"/>
      <c r="B740" s="51"/>
      <c r="C740" s="119"/>
      <c r="D740" s="51"/>
      <c r="E740" s="119"/>
      <c r="F740" s="119"/>
      <c r="G740" s="119"/>
      <c r="H740" s="119"/>
      <c r="I740" s="51"/>
      <c r="DE740" s="102"/>
      <c r="DF740" s="58" t="str">
        <f t="shared" si="11"/>
        <v/>
      </c>
      <c r="DG740" s="113">
        <v>738</v>
      </c>
    </row>
    <row r="741" spans="1:111" s="41" customFormat="1" ht="12" hidden="1" customHeight="1">
      <c r="A741" s="118"/>
      <c r="B741" s="51"/>
      <c r="C741" s="119"/>
      <c r="D741" s="51"/>
      <c r="E741" s="119"/>
      <c r="F741" s="119"/>
      <c r="G741" s="119"/>
      <c r="H741" s="119"/>
      <c r="I741" s="51"/>
      <c r="DE741" s="102"/>
      <c r="DF741" s="58" t="str">
        <f t="shared" si="11"/>
        <v/>
      </c>
      <c r="DG741" s="113">
        <v>739</v>
      </c>
    </row>
    <row r="742" spans="1:111" s="41" customFormat="1" ht="12" hidden="1" customHeight="1">
      <c r="A742" s="118"/>
      <c r="B742" s="51"/>
      <c r="C742" s="119"/>
      <c r="D742" s="51"/>
      <c r="E742" s="119"/>
      <c r="F742" s="119"/>
      <c r="G742" s="119"/>
      <c r="H742" s="119"/>
      <c r="I742" s="51"/>
      <c r="DE742" s="102"/>
      <c r="DF742" s="58" t="str">
        <f t="shared" si="11"/>
        <v/>
      </c>
      <c r="DG742" s="113">
        <v>740</v>
      </c>
    </row>
    <row r="743" spans="1:111" s="41" customFormat="1" ht="12" hidden="1" customHeight="1">
      <c r="A743" s="118"/>
      <c r="B743" s="51"/>
      <c r="C743" s="119"/>
      <c r="D743" s="51"/>
      <c r="E743" s="119"/>
      <c r="F743" s="119"/>
      <c r="G743" s="119"/>
      <c r="H743" s="119"/>
      <c r="I743" s="51"/>
      <c r="DE743" s="102"/>
      <c r="DF743" s="58" t="str">
        <f t="shared" si="11"/>
        <v/>
      </c>
      <c r="DG743" s="113">
        <v>741</v>
      </c>
    </row>
    <row r="744" spans="1:111" s="41" customFormat="1" ht="12" hidden="1" customHeight="1">
      <c r="A744" s="118"/>
      <c r="B744" s="51"/>
      <c r="C744" s="119"/>
      <c r="D744" s="51"/>
      <c r="E744" s="119"/>
      <c r="F744" s="119"/>
      <c r="G744" s="119"/>
      <c r="H744" s="119"/>
      <c r="I744" s="51"/>
      <c r="DE744" s="102"/>
      <c r="DF744" s="58" t="str">
        <f t="shared" si="11"/>
        <v/>
      </c>
      <c r="DG744" s="113">
        <v>742</v>
      </c>
    </row>
    <row r="745" spans="1:111" s="41" customFormat="1" ht="12" hidden="1" customHeight="1">
      <c r="A745" s="118"/>
      <c r="B745" s="51"/>
      <c r="C745" s="119"/>
      <c r="D745" s="51"/>
      <c r="E745" s="119"/>
      <c r="F745" s="119"/>
      <c r="G745" s="119"/>
      <c r="H745" s="119"/>
      <c r="I745" s="51"/>
      <c r="DE745" s="102"/>
      <c r="DF745" s="58" t="str">
        <f t="shared" si="11"/>
        <v/>
      </c>
      <c r="DG745" s="113">
        <v>743</v>
      </c>
    </row>
    <row r="746" spans="1:111" s="41" customFormat="1" ht="12" hidden="1" customHeight="1">
      <c r="A746" s="118"/>
      <c r="B746" s="51"/>
      <c r="C746" s="119"/>
      <c r="D746" s="51"/>
      <c r="E746" s="119"/>
      <c r="F746" s="119"/>
      <c r="G746" s="119"/>
      <c r="H746" s="119"/>
      <c r="I746" s="51"/>
      <c r="DE746" s="102"/>
      <c r="DF746" s="58" t="str">
        <f t="shared" si="11"/>
        <v/>
      </c>
      <c r="DG746" s="113">
        <v>744</v>
      </c>
    </row>
    <row r="747" spans="1:111" s="41" customFormat="1" ht="12" hidden="1" customHeight="1">
      <c r="A747" s="118"/>
      <c r="B747" s="51"/>
      <c r="C747" s="119"/>
      <c r="D747" s="51"/>
      <c r="E747" s="119"/>
      <c r="F747" s="119"/>
      <c r="G747" s="119"/>
      <c r="H747" s="119"/>
      <c r="I747" s="51"/>
      <c r="DE747" s="102"/>
      <c r="DF747" s="58" t="str">
        <f t="shared" si="11"/>
        <v/>
      </c>
      <c r="DG747" s="113">
        <v>745</v>
      </c>
    </row>
    <row r="748" spans="1:111" s="41" customFormat="1" ht="12" hidden="1" customHeight="1">
      <c r="A748" s="118"/>
      <c r="B748" s="51"/>
      <c r="C748" s="119"/>
      <c r="D748" s="51"/>
      <c r="E748" s="119"/>
      <c r="F748" s="119"/>
      <c r="G748" s="119"/>
      <c r="H748" s="119"/>
      <c r="I748" s="51"/>
      <c r="DE748" s="102"/>
      <c r="DF748" s="58" t="str">
        <f t="shared" si="11"/>
        <v/>
      </c>
      <c r="DG748" s="113">
        <v>746</v>
      </c>
    </row>
    <row r="749" spans="1:111" s="41" customFormat="1" ht="12" hidden="1" customHeight="1">
      <c r="A749" s="118"/>
      <c r="B749" s="51"/>
      <c r="C749" s="119"/>
      <c r="D749" s="51"/>
      <c r="E749" s="119"/>
      <c r="F749" s="119"/>
      <c r="G749" s="119"/>
      <c r="H749" s="119"/>
      <c r="I749" s="51"/>
      <c r="DE749" s="102"/>
      <c r="DF749" s="58" t="str">
        <f t="shared" si="11"/>
        <v/>
      </c>
      <c r="DG749" s="113">
        <v>747</v>
      </c>
    </row>
    <row r="750" spans="1:111" s="41" customFormat="1" ht="12" hidden="1" customHeight="1">
      <c r="A750" s="118"/>
      <c r="B750" s="51"/>
      <c r="C750" s="119"/>
      <c r="D750" s="51"/>
      <c r="E750" s="119"/>
      <c r="F750" s="119"/>
      <c r="G750" s="119"/>
      <c r="H750" s="119"/>
      <c r="I750" s="51"/>
      <c r="DE750" s="102"/>
      <c r="DF750" s="58" t="str">
        <f t="shared" si="11"/>
        <v/>
      </c>
      <c r="DG750" s="113">
        <v>748</v>
      </c>
    </row>
    <row r="751" spans="1:111" s="41" customFormat="1" ht="12" hidden="1" customHeight="1">
      <c r="A751" s="118"/>
      <c r="B751" s="51"/>
      <c r="C751" s="119"/>
      <c r="D751" s="51"/>
      <c r="E751" s="119"/>
      <c r="F751" s="119"/>
      <c r="G751" s="119"/>
      <c r="H751" s="119"/>
      <c r="I751" s="51"/>
      <c r="DE751" s="102"/>
      <c r="DF751" s="58" t="str">
        <f t="shared" si="11"/>
        <v/>
      </c>
      <c r="DG751" s="113">
        <v>749</v>
      </c>
    </row>
    <row r="752" spans="1:111" s="41" customFormat="1" ht="12" hidden="1" customHeight="1">
      <c r="A752" s="118"/>
      <c r="B752" s="51"/>
      <c r="C752" s="119"/>
      <c r="D752" s="51"/>
      <c r="E752" s="119"/>
      <c r="F752" s="119"/>
      <c r="G752" s="119"/>
      <c r="H752" s="119"/>
      <c r="I752" s="51"/>
      <c r="DE752" s="102"/>
      <c r="DF752" s="58" t="str">
        <f t="shared" si="11"/>
        <v/>
      </c>
      <c r="DG752" s="113">
        <v>750</v>
      </c>
    </row>
    <row r="753" spans="1:111" s="41" customFormat="1" ht="12" hidden="1" customHeight="1">
      <c r="A753" s="118"/>
      <c r="B753" s="51"/>
      <c r="C753" s="119"/>
      <c r="D753" s="51"/>
      <c r="E753" s="119"/>
      <c r="F753" s="119"/>
      <c r="G753" s="119"/>
      <c r="H753" s="119"/>
      <c r="I753" s="51"/>
      <c r="DE753" s="102"/>
      <c r="DF753" s="58" t="str">
        <f t="shared" si="11"/>
        <v/>
      </c>
      <c r="DG753" s="113">
        <v>751</v>
      </c>
    </row>
    <row r="754" spans="1:111" s="41" customFormat="1" ht="12" hidden="1" customHeight="1">
      <c r="A754" s="118"/>
      <c r="B754" s="51"/>
      <c r="C754" s="119"/>
      <c r="D754" s="51"/>
      <c r="E754" s="119"/>
      <c r="F754" s="119"/>
      <c r="G754" s="119"/>
      <c r="H754" s="119"/>
      <c r="I754" s="51"/>
      <c r="DE754" s="102"/>
      <c r="DF754" s="58" t="str">
        <f t="shared" si="11"/>
        <v/>
      </c>
      <c r="DG754" s="113">
        <v>752</v>
      </c>
    </row>
    <row r="755" spans="1:111" s="41" customFormat="1" ht="12" hidden="1" customHeight="1">
      <c r="A755" s="118"/>
      <c r="B755" s="51"/>
      <c r="C755" s="119"/>
      <c r="D755" s="51"/>
      <c r="E755" s="119"/>
      <c r="F755" s="119"/>
      <c r="G755" s="119"/>
      <c r="H755" s="119"/>
      <c r="I755" s="51"/>
      <c r="DE755" s="102"/>
      <c r="DF755" s="58" t="str">
        <f t="shared" si="11"/>
        <v/>
      </c>
      <c r="DG755" s="113">
        <v>753</v>
      </c>
    </row>
    <row r="756" spans="1:111" s="41" customFormat="1" ht="12" hidden="1" customHeight="1">
      <c r="A756" s="118"/>
      <c r="B756" s="51"/>
      <c r="C756" s="119"/>
      <c r="D756" s="51"/>
      <c r="E756" s="119"/>
      <c r="F756" s="119"/>
      <c r="G756" s="119"/>
      <c r="H756" s="119"/>
      <c r="I756" s="51"/>
      <c r="DE756" s="102"/>
      <c r="DF756" s="58" t="str">
        <f t="shared" si="11"/>
        <v/>
      </c>
      <c r="DG756" s="113">
        <v>754</v>
      </c>
    </row>
    <row r="757" spans="1:111" s="41" customFormat="1" ht="12" hidden="1" customHeight="1">
      <c r="A757" s="118"/>
      <c r="B757" s="51"/>
      <c r="C757" s="119"/>
      <c r="D757" s="51"/>
      <c r="E757" s="119"/>
      <c r="F757" s="119"/>
      <c r="G757" s="119"/>
      <c r="H757" s="119"/>
      <c r="I757" s="51"/>
      <c r="DE757" s="102"/>
      <c r="DF757" s="58" t="str">
        <f t="shared" si="11"/>
        <v/>
      </c>
      <c r="DG757" s="113">
        <v>755</v>
      </c>
    </row>
    <row r="758" spans="1:111" s="41" customFormat="1" ht="12" hidden="1" customHeight="1">
      <c r="A758" s="118"/>
      <c r="B758" s="51"/>
      <c r="C758" s="119"/>
      <c r="D758" s="51"/>
      <c r="E758" s="119"/>
      <c r="F758" s="119"/>
      <c r="G758" s="119"/>
      <c r="H758" s="119"/>
      <c r="I758" s="51"/>
      <c r="DE758" s="102"/>
      <c r="DF758" s="58" t="str">
        <f t="shared" si="11"/>
        <v/>
      </c>
      <c r="DG758" s="113">
        <v>756</v>
      </c>
    </row>
    <row r="759" spans="1:111" s="41" customFormat="1" ht="12" hidden="1" customHeight="1">
      <c r="A759" s="118"/>
      <c r="B759" s="51"/>
      <c r="C759" s="119"/>
      <c r="D759" s="51"/>
      <c r="E759" s="119"/>
      <c r="F759" s="119"/>
      <c r="G759" s="119"/>
      <c r="H759" s="119"/>
      <c r="I759" s="51"/>
      <c r="DE759" s="102"/>
      <c r="DF759" s="58" t="str">
        <f t="shared" si="11"/>
        <v/>
      </c>
      <c r="DG759" s="113">
        <v>757</v>
      </c>
    </row>
    <row r="760" spans="1:111" s="41" customFormat="1" ht="12" hidden="1" customHeight="1">
      <c r="A760" s="118"/>
      <c r="B760" s="51"/>
      <c r="C760" s="119"/>
      <c r="D760" s="51"/>
      <c r="E760" s="119"/>
      <c r="F760" s="119"/>
      <c r="G760" s="119"/>
      <c r="H760" s="119"/>
      <c r="I760" s="51"/>
      <c r="DE760" s="102"/>
      <c r="DF760" s="58" t="str">
        <f t="shared" si="11"/>
        <v/>
      </c>
      <c r="DG760" s="113">
        <v>758</v>
      </c>
    </row>
    <row r="761" spans="1:111" s="41" customFormat="1" ht="12" hidden="1" customHeight="1">
      <c r="A761" s="118"/>
      <c r="B761" s="51"/>
      <c r="C761" s="119"/>
      <c r="D761" s="51"/>
      <c r="E761" s="119"/>
      <c r="F761" s="119"/>
      <c r="G761" s="119"/>
      <c r="H761" s="119"/>
      <c r="I761" s="51"/>
      <c r="DE761" s="102"/>
      <c r="DF761" s="58" t="str">
        <f t="shared" si="11"/>
        <v/>
      </c>
      <c r="DG761" s="113">
        <v>759</v>
      </c>
    </row>
    <row r="762" spans="1:111" s="41" customFormat="1" ht="12" hidden="1" customHeight="1">
      <c r="A762" s="118"/>
      <c r="B762" s="51"/>
      <c r="C762" s="119"/>
      <c r="D762" s="51"/>
      <c r="E762" s="119"/>
      <c r="F762" s="119"/>
      <c r="G762" s="119"/>
      <c r="H762" s="119"/>
      <c r="I762" s="51"/>
      <c r="DE762" s="102"/>
      <c r="DF762" s="58" t="str">
        <f t="shared" si="11"/>
        <v/>
      </c>
      <c r="DG762" s="113">
        <v>760</v>
      </c>
    </row>
    <row r="763" spans="1:111" s="41" customFormat="1" ht="12" hidden="1" customHeight="1">
      <c r="A763" s="118"/>
      <c r="B763" s="51"/>
      <c r="C763" s="119"/>
      <c r="D763" s="51"/>
      <c r="E763" s="119"/>
      <c r="F763" s="119"/>
      <c r="G763" s="119"/>
      <c r="H763" s="119"/>
      <c r="I763" s="51"/>
      <c r="DE763" s="102"/>
      <c r="DF763" s="58" t="str">
        <f t="shared" si="11"/>
        <v/>
      </c>
      <c r="DG763" s="113">
        <v>761</v>
      </c>
    </row>
    <row r="764" spans="1:111" s="41" customFormat="1" ht="12" hidden="1" customHeight="1">
      <c r="A764" s="118"/>
      <c r="B764" s="51"/>
      <c r="C764" s="119"/>
      <c r="D764" s="51"/>
      <c r="E764" s="119"/>
      <c r="F764" s="119"/>
      <c r="G764" s="119"/>
      <c r="H764" s="119"/>
      <c r="I764" s="51"/>
      <c r="DE764" s="102"/>
      <c r="DF764" s="58" t="str">
        <f t="shared" si="11"/>
        <v/>
      </c>
      <c r="DG764" s="113">
        <v>762</v>
      </c>
    </row>
    <row r="765" spans="1:111" s="41" customFormat="1" ht="12" hidden="1" customHeight="1">
      <c r="A765" s="118"/>
      <c r="B765" s="51"/>
      <c r="C765" s="119"/>
      <c r="D765" s="51"/>
      <c r="E765" s="119"/>
      <c r="F765" s="119"/>
      <c r="G765" s="119"/>
      <c r="H765" s="119"/>
      <c r="I765" s="51"/>
      <c r="DE765" s="102"/>
      <c r="DF765" s="58" t="str">
        <f t="shared" si="11"/>
        <v/>
      </c>
      <c r="DG765" s="113">
        <v>763</v>
      </c>
    </row>
    <row r="766" spans="1:111" s="41" customFormat="1" ht="12" hidden="1" customHeight="1">
      <c r="A766" s="118"/>
      <c r="B766" s="51"/>
      <c r="C766" s="119"/>
      <c r="D766" s="51"/>
      <c r="E766" s="119"/>
      <c r="F766" s="119"/>
      <c r="G766" s="119"/>
      <c r="H766" s="119"/>
      <c r="I766" s="51"/>
      <c r="DE766" s="102"/>
      <c r="DF766" s="58" t="str">
        <f t="shared" si="11"/>
        <v/>
      </c>
      <c r="DG766" s="113">
        <v>764</v>
      </c>
    </row>
    <row r="767" spans="1:111" s="41" customFormat="1" ht="12" hidden="1" customHeight="1">
      <c r="A767" s="118"/>
      <c r="B767" s="51"/>
      <c r="C767" s="119"/>
      <c r="D767" s="51"/>
      <c r="E767" s="119"/>
      <c r="F767" s="119"/>
      <c r="G767" s="119"/>
      <c r="H767" s="119"/>
      <c r="I767" s="51"/>
      <c r="DE767" s="102"/>
      <c r="DF767" s="58" t="str">
        <f t="shared" si="11"/>
        <v/>
      </c>
      <c r="DG767" s="113">
        <v>765</v>
      </c>
    </row>
    <row r="768" spans="1:111" s="41" customFormat="1" ht="12" hidden="1" customHeight="1">
      <c r="A768" s="118"/>
      <c r="B768" s="51"/>
      <c r="C768" s="119"/>
      <c r="D768" s="51"/>
      <c r="E768" s="119"/>
      <c r="F768" s="119"/>
      <c r="G768" s="119"/>
      <c r="H768" s="119"/>
      <c r="I768" s="51"/>
      <c r="DE768" s="102"/>
      <c r="DF768" s="58" t="str">
        <f t="shared" si="11"/>
        <v/>
      </c>
      <c r="DG768" s="113">
        <v>766</v>
      </c>
    </row>
    <row r="769" spans="1:111" s="41" customFormat="1" ht="12" hidden="1" customHeight="1">
      <c r="A769" s="118"/>
      <c r="B769" s="51"/>
      <c r="C769" s="119"/>
      <c r="D769" s="51"/>
      <c r="E769" s="119"/>
      <c r="F769" s="119"/>
      <c r="G769" s="119"/>
      <c r="H769" s="119"/>
      <c r="I769" s="51"/>
      <c r="DE769" s="102"/>
      <c r="DF769" s="58" t="str">
        <f t="shared" si="11"/>
        <v/>
      </c>
      <c r="DG769" s="113">
        <v>767</v>
      </c>
    </row>
    <row r="770" spans="1:111" s="41" customFormat="1" ht="12" hidden="1" customHeight="1">
      <c r="A770" s="118"/>
      <c r="B770" s="51"/>
      <c r="C770" s="119"/>
      <c r="D770" s="51"/>
      <c r="E770" s="119"/>
      <c r="F770" s="119"/>
      <c r="G770" s="119"/>
      <c r="H770" s="119"/>
      <c r="I770" s="51"/>
      <c r="DE770" s="102"/>
      <c r="DF770" s="58" t="str">
        <f t="shared" si="11"/>
        <v/>
      </c>
      <c r="DG770" s="113">
        <v>768</v>
      </c>
    </row>
    <row r="771" spans="1:111" s="41" customFormat="1" ht="12" hidden="1" customHeight="1">
      <c r="A771" s="118"/>
      <c r="B771" s="51"/>
      <c r="C771" s="119"/>
      <c r="D771" s="51"/>
      <c r="E771" s="119"/>
      <c r="F771" s="119"/>
      <c r="G771" s="119"/>
      <c r="H771" s="119"/>
      <c r="I771" s="51"/>
      <c r="DE771" s="102"/>
      <c r="DF771" s="58" t="str">
        <f t="shared" si="11"/>
        <v/>
      </c>
      <c r="DG771" s="113">
        <v>769</v>
      </c>
    </row>
    <row r="772" spans="1:111" s="41" customFormat="1" ht="12" hidden="1" customHeight="1">
      <c r="A772" s="118"/>
      <c r="B772" s="51"/>
      <c r="C772" s="119"/>
      <c r="D772" s="51"/>
      <c r="E772" s="119"/>
      <c r="F772" s="119"/>
      <c r="G772" s="119"/>
      <c r="H772" s="119"/>
      <c r="I772" s="51"/>
      <c r="DE772" s="102"/>
      <c r="DF772" s="58" t="str">
        <f t="shared" si="11"/>
        <v/>
      </c>
      <c r="DG772" s="113">
        <v>770</v>
      </c>
    </row>
    <row r="773" spans="1:111" s="41" customFormat="1" ht="12" hidden="1" customHeight="1">
      <c r="A773" s="118"/>
      <c r="B773" s="51"/>
      <c r="C773" s="119"/>
      <c r="D773" s="51"/>
      <c r="E773" s="119"/>
      <c r="F773" s="119"/>
      <c r="G773" s="119"/>
      <c r="H773" s="119"/>
      <c r="I773" s="51"/>
      <c r="DE773" s="102"/>
      <c r="DF773" s="58" t="str">
        <f t="shared" si="11"/>
        <v/>
      </c>
      <c r="DG773" s="113">
        <v>771</v>
      </c>
    </row>
    <row r="774" spans="1:111" s="41" customFormat="1" ht="12" hidden="1" customHeight="1">
      <c r="A774" s="118"/>
      <c r="B774" s="51"/>
      <c r="C774" s="119"/>
      <c r="D774" s="51"/>
      <c r="E774" s="119"/>
      <c r="F774" s="119"/>
      <c r="G774" s="119"/>
      <c r="H774" s="119"/>
      <c r="I774" s="51"/>
      <c r="DE774" s="102"/>
      <c r="DF774" s="58" t="str">
        <f t="shared" si="11"/>
        <v/>
      </c>
      <c r="DG774" s="113">
        <v>772</v>
      </c>
    </row>
    <row r="775" spans="1:111" s="41" customFormat="1" ht="12" hidden="1" customHeight="1">
      <c r="A775" s="118"/>
      <c r="B775" s="51"/>
      <c r="C775" s="119"/>
      <c r="D775" s="51"/>
      <c r="E775" s="119"/>
      <c r="F775" s="119"/>
      <c r="G775" s="119"/>
      <c r="H775" s="119"/>
      <c r="I775" s="51"/>
      <c r="DE775" s="102"/>
      <c r="DF775" s="58" t="str">
        <f t="shared" ref="DF775:DF838" si="12">IF(COUNTA(A775:I775)&gt;0,DG775,"")</f>
        <v/>
      </c>
      <c r="DG775" s="113">
        <v>773</v>
      </c>
    </row>
    <row r="776" spans="1:111" s="41" customFormat="1" ht="12" hidden="1" customHeight="1">
      <c r="A776" s="118"/>
      <c r="B776" s="51"/>
      <c r="C776" s="119"/>
      <c r="D776" s="51"/>
      <c r="E776" s="119"/>
      <c r="F776" s="119"/>
      <c r="G776" s="119"/>
      <c r="H776" s="119"/>
      <c r="I776" s="51"/>
      <c r="DE776" s="102"/>
      <c r="DF776" s="58" t="str">
        <f t="shared" si="12"/>
        <v/>
      </c>
      <c r="DG776" s="113">
        <v>774</v>
      </c>
    </row>
    <row r="777" spans="1:111" s="41" customFormat="1" ht="12" hidden="1" customHeight="1">
      <c r="A777" s="118"/>
      <c r="B777" s="51"/>
      <c r="C777" s="119"/>
      <c r="D777" s="51"/>
      <c r="E777" s="119"/>
      <c r="F777" s="119"/>
      <c r="G777" s="119"/>
      <c r="H777" s="119"/>
      <c r="I777" s="51"/>
      <c r="DE777" s="102"/>
      <c r="DF777" s="58" t="str">
        <f t="shared" si="12"/>
        <v/>
      </c>
      <c r="DG777" s="113">
        <v>775</v>
      </c>
    </row>
    <row r="778" spans="1:111" s="41" customFormat="1" ht="12" hidden="1" customHeight="1">
      <c r="A778" s="118"/>
      <c r="B778" s="51"/>
      <c r="C778" s="119"/>
      <c r="D778" s="51"/>
      <c r="E778" s="119"/>
      <c r="F778" s="119"/>
      <c r="G778" s="119"/>
      <c r="H778" s="119"/>
      <c r="I778" s="51"/>
      <c r="DE778" s="102"/>
      <c r="DF778" s="58" t="str">
        <f t="shared" si="12"/>
        <v/>
      </c>
      <c r="DG778" s="113">
        <v>776</v>
      </c>
    </row>
    <row r="779" spans="1:111" s="41" customFormat="1" ht="12" hidden="1" customHeight="1">
      <c r="A779" s="118"/>
      <c r="B779" s="51"/>
      <c r="C779" s="119"/>
      <c r="D779" s="51"/>
      <c r="E779" s="119"/>
      <c r="F779" s="119"/>
      <c r="G779" s="119"/>
      <c r="H779" s="119"/>
      <c r="I779" s="51"/>
      <c r="DE779" s="102"/>
      <c r="DF779" s="58" t="str">
        <f t="shared" si="12"/>
        <v/>
      </c>
      <c r="DG779" s="113">
        <v>777</v>
      </c>
    </row>
    <row r="780" spans="1:111" s="41" customFormat="1" ht="12" hidden="1" customHeight="1">
      <c r="A780" s="118"/>
      <c r="B780" s="51"/>
      <c r="C780" s="119"/>
      <c r="D780" s="51"/>
      <c r="E780" s="119"/>
      <c r="F780" s="119"/>
      <c r="G780" s="119"/>
      <c r="H780" s="119"/>
      <c r="I780" s="51"/>
      <c r="DE780" s="102"/>
      <c r="DF780" s="58" t="str">
        <f t="shared" si="12"/>
        <v/>
      </c>
      <c r="DG780" s="113">
        <v>778</v>
      </c>
    </row>
    <row r="781" spans="1:111" s="41" customFormat="1" ht="12" hidden="1" customHeight="1">
      <c r="A781" s="118"/>
      <c r="B781" s="51"/>
      <c r="C781" s="119"/>
      <c r="D781" s="51"/>
      <c r="E781" s="119"/>
      <c r="F781" s="119"/>
      <c r="G781" s="119"/>
      <c r="H781" s="119"/>
      <c r="I781" s="51"/>
      <c r="DE781" s="102"/>
      <c r="DF781" s="58" t="str">
        <f t="shared" si="12"/>
        <v/>
      </c>
      <c r="DG781" s="113">
        <v>779</v>
      </c>
    </row>
    <row r="782" spans="1:111" s="41" customFormat="1" ht="12" hidden="1" customHeight="1">
      <c r="A782" s="118"/>
      <c r="B782" s="51"/>
      <c r="C782" s="119"/>
      <c r="D782" s="51"/>
      <c r="E782" s="119"/>
      <c r="F782" s="119"/>
      <c r="G782" s="119"/>
      <c r="H782" s="119"/>
      <c r="I782" s="51"/>
      <c r="DE782" s="102"/>
      <c r="DF782" s="58" t="str">
        <f t="shared" si="12"/>
        <v/>
      </c>
      <c r="DG782" s="113">
        <v>780</v>
      </c>
    </row>
    <row r="783" spans="1:111" s="41" customFormat="1" ht="12" hidden="1" customHeight="1">
      <c r="A783" s="118"/>
      <c r="B783" s="51"/>
      <c r="C783" s="119"/>
      <c r="D783" s="51"/>
      <c r="E783" s="119"/>
      <c r="F783" s="119"/>
      <c r="G783" s="119"/>
      <c r="H783" s="119"/>
      <c r="I783" s="51"/>
      <c r="DE783" s="102"/>
      <c r="DF783" s="58" t="str">
        <f t="shared" si="12"/>
        <v/>
      </c>
      <c r="DG783" s="113">
        <v>781</v>
      </c>
    </row>
    <row r="784" spans="1:111" s="41" customFormat="1" ht="12" hidden="1" customHeight="1">
      <c r="A784" s="118"/>
      <c r="B784" s="51"/>
      <c r="C784" s="119"/>
      <c r="D784" s="118"/>
      <c r="E784" s="119"/>
      <c r="F784" s="119"/>
      <c r="G784" s="119"/>
      <c r="H784" s="119"/>
      <c r="I784" s="51"/>
      <c r="DE784" s="102"/>
      <c r="DF784" s="58" t="str">
        <f t="shared" si="12"/>
        <v/>
      </c>
      <c r="DG784" s="113">
        <v>782</v>
      </c>
    </row>
    <row r="785" spans="1:111" s="41" customFormat="1" ht="12" hidden="1" customHeight="1">
      <c r="A785" s="118"/>
      <c r="B785" s="51"/>
      <c r="C785" s="119"/>
      <c r="D785" s="118"/>
      <c r="E785" s="119"/>
      <c r="F785" s="119"/>
      <c r="G785" s="119"/>
      <c r="H785" s="119"/>
      <c r="I785" s="51"/>
      <c r="DE785" s="102"/>
      <c r="DF785" s="58" t="str">
        <f t="shared" si="12"/>
        <v/>
      </c>
      <c r="DG785" s="113">
        <v>783</v>
      </c>
    </row>
    <row r="786" spans="1:111" s="41" customFormat="1" ht="12" hidden="1" customHeight="1">
      <c r="A786" s="118"/>
      <c r="B786" s="51"/>
      <c r="C786" s="119"/>
      <c r="D786" s="118"/>
      <c r="E786" s="119"/>
      <c r="F786" s="119"/>
      <c r="G786" s="119"/>
      <c r="H786" s="119"/>
      <c r="I786" s="51"/>
      <c r="DE786" s="102"/>
      <c r="DF786" s="58" t="str">
        <f t="shared" si="12"/>
        <v/>
      </c>
      <c r="DG786" s="113">
        <v>784</v>
      </c>
    </row>
    <row r="787" spans="1:111" s="41" customFormat="1" ht="12" hidden="1" customHeight="1">
      <c r="A787" s="118"/>
      <c r="B787" s="51"/>
      <c r="C787" s="119"/>
      <c r="D787" s="118"/>
      <c r="E787" s="119"/>
      <c r="F787" s="119"/>
      <c r="G787" s="119"/>
      <c r="H787" s="119"/>
      <c r="I787" s="51"/>
      <c r="DE787" s="102"/>
      <c r="DF787" s="58" t="str">
        <f t="shared" si="12"/>
        <v/>
      </c>
      <c r="DG787" s="113">
        <v>785</v>
      </c>
    </row>
    <row r="788" spans="1:111" s="41" customFormat="1" ht="12" hidden="1" customHeight="1">
      <c r="A788" s="118"/>
      <c r="B788" s="51"/>
      <c r="C788" s="119"/>
      <c r="D788" s="118"/>
      <c r="E788" s="119"/>
      <c r="F788" s="119"/>
      <c r="G788" s="119"/>
      <c r="H788" s="119"/>
      <c r="I788" s="51"/>
      <c r="DE788" s="102"/>
      <c r="DF788" s="58" t="str">
        <f t="shared" si="12"/>
        <v/>
      </c>
      <c r="DG788" s="113">
        <v>786</v>
      </c>
    </row>
    <row r="789" spans="1:111" s="41" customFormat="1" ht="12" hidden="1" customHeight="1">
      <c r="A789" s="118"/>
      <c r="B789" s="51"/>
      <c r="C789" s="119"/>
      <c r="D789" s="118"/>
      <c r="E789" s="119"/>
      <c r="F789" s="119"/>
      <c r="G789" s="119"/>
      <c r="H789" s="119"/>
      <c r="I789" s="51"/>
      <c r="DE789" s="102"/>
      <c r="DF789" s="58" t="str">
        <f t="shared" si="12"/>
        <v/>
      </c>
      <c r="DG789" s="113">
        <v>787</v>
      </c>
    </row>
    <row r="790" spans="1:111" s="41" customFormat="1" ht="12" hidden="1" customHeight="1">
      <c r="A790" s="118"/>
      <c r="B790" s="51"/>
      <c r="C790" s="119"/>
      <c r="D790" s="118"/>
      <c r="E790" s="119"/>
      <c r="F790" s="119"/>
      <c r="G790" s="119"/>
      <c r="H790" s="119"/>
      <c r="I790" s="51"/>
      <c r="DE790" s="102"/>
      <c r="DF790" s="58" t="str">
        <f t="shared" si="12"/>
        <v/>
      </c>
      <c r="DG790" s="113">
        <v>788</v>
      </c>
    </row>
    <row r="791" spans="1:111" s="41" customFormat="1" ht="12" hidden="1" customHeight="1">
      <c r="A791" s="118"/>
      <c r="B791" s="51"/>
      <c r="C791" s="119"/>
      <c r="D791" s="118"/>
      <c r="E791" s="119"/>
      <c r="F791" s="119"/>
      <c r="G791" s="119"/>
      <c r="H791" s="119"/>
      <c r="I791" s="51"/>
      <c r="DE791" s="102"/>
      <c r="DF791" s="58" t="str">
        <f t="shared" si="12"/>
        <v/>
      </c>
      <c r="DG791" s="113">
        <v>789</v>
      </c>
    </row>
    <row r="792" spans="1:111" s="41" customFormat="1" ht="12" hidden="1" customHeight="1">
      <c r="A792" s="118"/>
      <c r="B792" s="51"/>
      <c r="C792" s="119"/>
      <c r="D792" s="118"/>
      <c r="E792" s="119"/>
      <c r="F792" s="119"/>
      <c r="G792" s="119"/>
      <c r="H792" s="119"/>
      <c r="I792" s="51"/>
      <c r="DE792" s="102"/>
      <c r="DF792" s="58" t="str">
        <f t="shared" si="12"/>
        <v/>
      </c>
      <c r="DG792" s="113">
        <v>790</v>
      </c>
    </row>
    <row r="793" spans="1:111" s="41" customFormat="1" ht="12" hidden="1" customHeight="1">
      <c r="A793" s="118"/>
      <c r="B793" s="51"/>
      <c r="C793" s="119"/>
      <c r="D793" s="118"/>
      <c r="E793" s="119"/>
      <c r="F793" s="119"/>
      <c r="G793" s="119"/>
      <c r="H793" s="119"/>
      <c r="I793" s="51"/>
      <c r="DE793" s="102"/>
      <c r="DF793" s="58" t="str">
        <f t="shared" si="12"/>
        <v/>
      </c>
      <c r="DG793" s="113">
        <v>791</v>
      </c>
    </row>
    <row r="794" spans="1:111" s="41" customFormat="1" ht="12" hidden="1" customHeight="1">
      <c r="A794" s="118"/>
      <c r="B794" s="51"/>
      <c r="C794" s="119"/>
      <c r="D794" s="118"/>
      <c r="E794" s="119"/>
      <c r="F794" s="119"/>
      <c r="G794" s="119"/>
      <c r="H794" s="119"/>
      <c r="I794" s="51"/>
      <c r="DE794" s="102"/>
      <c r="DF794" s="58" t="str">
        <f t="shared" si="12"/>
        <v/>
      </c>
      <c r="DG794" s="113">
        <v>792</v>
      </c>
    </row>
    <row r="795" spans="1:111" s="41" customFormat="1" ht="12" hidden="1" customHeight="1">
      <c r="A795" s="118"/>
      <c r="B795" s="51"/>
      <c r="C795" s="119"/>
      <c r="D795" s="118"/>
      <c r="E795" s="119"/>
      <c r="F795" s="119"/>
      <c r="G795" s="119"/>
      <c r="H795" s="119"/>
      <c r="I795" s="51"/>
      <c r="DE795" s="102"/>
      <c r="DF795" s="58" t="str">
        <f t="shared" si="12"/>
        <v/>
      </c>
      <c r="DG795" s="113">
        <v>793</v>
      </c>
    </row>
    <row r="796" spans="1:111" s="41" customFormat="1" ht="12" hidden="1" customHeight="1">
      <c r="A796" s="118"/>
      <c r="B796" s="51"/>
      <c r="C796" s="119"/>
      <c r="D796" s="118"/>
      <c r="E796" s="119"/>
      <c r="F796" s="119"/>
      <c r="G796" s="119"/>
      <c r="H796" s="119"/>
      <c r="I796" s="51"/>
      <c r="DE796" s="102"/>
      <c r="DF796" s="58" t="str">
        <f t="shared" si="12"/>
        <v/>
      </c>
      <c r="DG796" s="113">
        <v>794</v>
      </c>
    </row>
    <row r="797" spans="1:111" s="41" customFormat="1" ht="12" hidden="1" customHeight="1">
      <c r="A797" s="118"/>
      <c r="B797" s="51"/>
      <c r="C797" s="119"/>
      <c r="D797" s="118"/>
      <c r="E797" s="119"/>
      <c r="F797" s="119"/>
      <c r="G797" s="119"/>
      <c r="H797" s="119"/>
      <c r="I797" s="51"/>
      <c r="DE797" s="102"/>
      <c r="DF797" s="58" t="str">
        <f t="shared" si="12"/>
        <v/>
      </c>
      <c r="DG797" s="113">
        <v>795</v>
      </c>
    </row>
    <row r="798" spans="1:111" s="41" customFormat="1" ht="12" hidden="1" customHeight="1">
      <c r="A798" s="118"/>
      <c r="B798" s="51"/>
      <c r="C798" s="119"/>
      <c r="D798" s="118"/>
      <c r="E798" s="119"/>
      <c r="F798" s="119"/>
      <c r="G798" s="119"/>
      <c r="H798" s="119"/>
      <c r="I798" s="51"/>
      <c r="DE798" s="102"/>
      <c r="DF798" s="58" t="str">
        <f t="shared" si="12"/>
        <v/>
      </c>
      <c r="DG798" s="113">
        <v>796</v>
      </c>
    </row>
    <row r="799" spans="1:111" s="41" customFormat="1" ht="12" hidden="1" customHeight="1">
      <c r="A799" s="118"/>
      <c r="B799" s="51"/>
      <c r="C799" s="119"/>
      <c r="D799" s="118"/>
      <c r="E799" s="119"/>
      <c r="F799" s="119"/>
      <c r="G799" s="119"/>
      <c r="H799" s="119"/>
      <c r="I799" s="51"/>
      <c r="DE799" s="102"/>
      <c r="DF799" s="58" t="str">
        <f t="shared" si="12"/>
        <v/>
      </c>
      <c r="DG799" s="113">
        <v>797</v>
      </c>
    </row>
    <row r="800" spans="1:111" s="41" customFormat="1" ht="12" hidden="1" customHeight="1">
      <c r="A800" s="118"/>
      <c r="B800" s="51"/>
      <c r="C800" s="119"/>
      <c r="D800" s="118"/>
      <c r="E800" s="119"/>
      <c r="F800" s="119"/>
      <c r="G800" s="119"/>
      <c r="H800" s="119"/>
      <c r="I800" s="51"/>
      <c r="DE800" s="102"/>
      <c r="DF800" s="58" t="str">
        <f t="shared" si="12"/>
        <v/>
      </c>
      <c r="DG800" s="113">
        <v>798</v>
      </c>
    </row>
    <row r="801" spans="1:111" s="41" customFormat="1" ht="12" hidden="1" customHeight="1">
      <c r="A801" s="118"/>
      <c r="B801" s="51"/>
      <c r="C801" s="119"/>
      <c r="D801" s="118"/>
      <c r="E801" s="119"/>
      <c r="F801" s="119"/>
      <c r="G801" s="119"/>
      <c r="H801" s="119"/>
      <c r="I801" s="51"/>
      <c r="DE801" s="102"/>
      <c r="DF801" s="58" t="str">
        <f t="shared" si="12"/>
        <v/>
      </c>
      <c r="DG801" s="113">
        <v>799</v>
      </c>
    </row>
    <row r="802" spans="1:111" s="41" customFormat="1" ht="12" hidden="1" customHeight="1">
      <c r="A802" s="118"/>
      <c r="B802" s="51"/>
      <c r="C802" s="119"/>
      <c r="D802" s="118"/>
      <c r="E802" s="119"/>
      <c r="F802" s="119"/>
      <c r="G802" s="119"/>
      <c r="H802" s="119"/>
      <c r="I802" s="51"/>
      <c r="DE802" s="102"/>
      <c r="DF802" s="58" t="str">
        <f t="shared" si="12"/>
        <v/>
      </c>
      <c r="DG802" s="113">
        <v>800</v>
      </c>
    </row>
    <row r="803" spans="1:111" s="41" customFormat="1" ht="12" hidden="1" customHeight="1">
      <c r="A803" s="118"/>
      <c r="B803" s="51"/>
      <c r="C803" s="119"/>
      <c r="D803" s="118"/>
      <c r="E803" s="119"/>
      <c r="F803" s="119"/>
      <c r="G803" s="119"/>
      <c r="H803" s="119"/>
      <c r="I803" s="51"/>
      <c r="DE803" s="102"/>
      <c r="DF803" s="58" t="str">
        <f t="shared" si="12"/>
        <v/>
      </c>
      <c r="DG803" s="113">
        <v>801</v>
      </c>
    </row>
    <row r="804" spans="1:111" s="41" customFormat="1" ht="12" hidden="1" customHeight="1">
      <c r="A804" s="118"/>
      <c r="B804" s="51"/>
      <c r="C804" s="119"/>
      <c r="D804" s="118"/>
      <c r="E804" s="119"/>
      <c r="F804" s="119"/>
      <c r="G804" s="119"/>
      <c r="H804" s="119"/>
      <c r="I804" s="51"/>
      <c r="DE804" s="102"/>
      <c r="DF804" s="58" t="str">
        <f t="shared" si="12"/>
        <v/>
      </c>
      <c r="DG804" s="113">
        <v>802</v>
      </c>
    </row>
    <row r="805" spans="1:111" s="41" customFormat="1" ht="12" hidden="1" customHeight="1">
      <c r="A805" s="118"/>
      <c r="B805" s="51"/>
      <c r="C805" s="119"/>
      <c r="D805" s="118"/>
      <c r="E805" s="119"/>
      <c r="F805" s="119"/>
      <c r="G805" s="119"/>
      <c r="H805" s="119"/>
      <c r="I805" s="51"/>
      <c r="DE805" s="102"/>
      <c r="DF805" s="58" t="str">
        <f t="shared" si="12"/>
        <v/>
      </c>
      <c r="DG805" s="113">
        <v>803</v>
      </c>
    </row>
    <row r="806" spans="1:111" s="41" customFormat="1" ht="12" hidden="1" customHeight="1">
      <c r="A806" s="118"/>
      <c r="B806" s="51"/>
      <c r="C806" s="119"/>
      <c r="D806" s="118"/>
      <c r="E806" s="119"/>
      <c r="F806" s="119"/>
      <c r="G806" s="119"/>
      <c r="H806" s="119"/>
      <c r="I806" s="51"/>
      <c r="DE806" s="102"/>
      <c r="DF806" s="58" t="str">
        <f t="shared" si="12"/>
        <v/>
      </c>
      <c r="DG806" s="113">
        <v>804</v>
      </c>
    </row>
    <row r="807" spans="1:111" s="41" customFormat="1" ht="12" hidden="1" customHeight="1">
      <c r="A807" s="118"/>
      <c r="B807" s="51"/>
      <c r="C807" s="119"/>
      <c r="D807" s="118"/>
      <c r="E807" s="119"/>
      <c r="F807" s="119"/>
      <c r="G807" s="119"/>
      <c r="H807" s="119"/>
      <c r="I807" s="51"/>
      <c r="DE807" s="102"/>
      <c r="DF807" s="58" t="str">
        <f t="shared" si="12"/>
        <v/>
      </c>
      <c r="DG807" s="113">
        <v>805</v>
      </c>
    </row>
    <row r="808" spans="1:111" s="41" customFormat="1" ht="12" hidden="1" customHeight="1">
      <c r="A808" s="118"/>
      <c r="B808" s="51"/>
      <c r="C808" s="119"/>
      <c r="D808" s="118"/>
      <c r="E808" s="119"/>
      <c r="F808" s="119"/>
      <c r="G808" s="119"/>
      <c r="H808" s="119"/>
      <c r="I808" s="51"/>
      <c r="DE808" s="102"/>
      <c r="DF808" s="58" t="str">
        <f t="shared" si="12"/>
        <v/>
      </c>
      <c r="DG808" s="113">
        <v>806</v>
      </c>
    </row>
    <row r="809" spans="1:111" s="41" customFormat="1" ht="12" hidden="1" customHeight="1">
      <c r="A809" s="118"/>
      <c r="B809" s="51"/>
      <c r="C809" s="119"/>
      <c r="D809" s="118"/>
      <c r="E809" s="119"/>
      <c r="F809" s="119"/>
      <c r="G809" s="119"/>
      <c r="H809" s="119"/>
      <c r="I809" s="51"/>
      <c r="DE809" s="102"/>
      <c r="DF809" s="58" t="str">
        <f t="shared" si="12"/>
        <v/>
      </c>
      <c r="DG809" s="113">
        <v>807</v>
      </c>
    </row>
    <row r="810" spans="1:111" s="41" customFormat="1" ht="12" hidden="1" customHeight="1">
      <c r="A810" s="118"/>
      <c r="B810" s="51"/>
      <c r="C810" s="119"/>
      <c r="D810" s="118"/>
      <c r="E810" s="119"/>
      <c r="F810" s="119"/>
      <c r="G810" s="119"/>
      <c r="H810" s="119"/>
      <c r="I810" s="51"/>
      <c r="DE810" s="102"/>
      <c r="DF810" s="58" t="str">
        <f t="shared" si="12"/>
        <v/>
      </c>
      <c r="DG810" s="113">
        <v>808</v>
      </c>
    </row>
    <row r="811" spans="1:111" s="41" customFormat="1" ht="12" hidden="1" customHeight="1">
      <c r="A811" s="118"/>
      <c r="B811" s="51"/>
      <c r="C811" s="119"/>
      <c r="D811" s="118"/>
      <c r="E811" s="119"/>
      <c r="F811" s="119"/>
      <c r="G811" s="119"/>
      <c r="H811" s="119"/>
      <c r="I811" s="51"/>
      <c r="DE811" s="102"/>
      <c r="DF811" s="58" t="str">
        <f t="shared" si="12"/>
        <v/>
      </c>
      <c r="DG811" s="113">
        <v>809</v>
      </c>
    </row>
    <row r="812" spans="1:111" s="41" customFormat="1" ht="12" hidden="1" customHeight="1">
      <c r="A812" s="118"/>
      <c r="B812" s="51"/>
      <c r="C812" s="119"/>
      <c r="D812" s="118"/>
      <c r="E812" s="119"/>
      <c r="F812" s="119"/>
      <c r="G812" s="119"/>
      <c r="H812" s="119"/>
      <c r="I812" s="51"/>
      <c r="DE812" s="102"/>
      <c r="DF812" s="58" t="str">
        <f t="shared" si="12"/>
        <v/>
      </c>
      <c r="DG812" s="113">
        <v>810</v>
      </c>
    </row>
    <row r="813" spans="1:111" s="41" customFormat="1" ht="12" hidden="1" customHeight="1">
      <c r="A813" s="118"/>
      <c r="B813" s="51"/>
      <c r="C813" s="119"/>
      <c r="D813" s="118"/>
      <c r="E813" s="119"/>
      <c r="F813" s="119"/>
      <c r="G813" s="119"/>
      <c r="H813" s="119"/>
      <c r="I813" s="51"/>
      <c r="DE813" s="102"/>
      <c r="DF813" s="58" t="str">
        <f t="shared" si="12"/>
        <v/>
      </c>
      <c r="DG813" s="113">
        <v>811</v>
      </c>
    </row>
    <row r="814" spans="1:111" s="41" customFormat="1" ht="12" hidden="1" customHeight="1">
      <c r="A814" s="118"/>
      <c r="B814" s="51"/>
      <c r="C814" s="119"/>
      <c r="D814" s="118"/>
      <c r="E814" s="119"/>
      <c r="F814" s="119"/>
      <c r="G814" s="119"/>
      <c r="H814" s="119"/>
      <c r="I814" s="51"/>
      <c r="DE814" s="102"/>
      <c r="DF814" s="58" t="str">
        <f t="shared" si="12"/>
        <v/>
      </c>
      <c r="DG814" s="113">
        <v>812</v>
      </c>
    </row>
    <row r="815" spans="1:111" s="41" customFormat="1" ht="12" hidden="1" customHeight="1">
      <c r="A815" s="118"/>
      <c r="B815" s="51"/>
      <c r="C815" s="119"/>
      <c r="D815" s="118"/>
      <c r="E815" s="119"/>
      <c r="F815" s="119"/>
      <c r="G815" s="119"/>
      <c r="H815" s="119"/>
      <c r="I815" s="51"/>
      <c r="DE815" s="102"/>
      <c r="DF815" s="58" t="str">
        <f t="shared" si="12"/>
        <v/>
      </c>
      <c r="DG815" s="113">
        <v>813</v>
      </c>
    </row>
    <row r="816" spans="1:111" s="41" customFormat="1" ht="12" hidden="1" customHeight="1">
      <c r="A816" s="118"/>
      <c r="B816" s="51"/>
      <c r="C816" s="119"/>
      <c r="D816" s="118"/>
      <c r="E816" s="119"/>
      <c r="F816" s="119"/>
      <c r="G816" s="119"/>
      <c r="H816" s="119"/>
      <c r="I816" s="51"/>
      <c r="DE816" s="102"/>
      <c r="DF816" s="58" t="str">
        <f t="shared" si="12"/>
        <v/>
      </c>
      <c r="DG816" s="113">
        <v>814</v>
      </c>
    </row>
    <row r="817" spans="1:111" s="41" customFormat="1" ht="12" hidden="1" customHeight="1">
      <c r="A817" s="118"/>
      <c r="B817" s="51"/>
      <c r="C817" s="119"/>
      <c r="D817" s="118"/>
      <c r="E817" s="119"/>
      <c r="F817" s="119"/>
      <c r="G817" s="119"/>
      <c r="H817" s="119"/>
      <c r="I817" s="51"/>
      <c r="DE817" s="102"/>
      <c r="DF817" s="58" t="str">
        <f t="shared" si="12"/>
        <v/>
      </c>
      <c r="DG817" s="113">
        <v>815</v>
      </c>
    </row>
    <row r="818" spans="1:111" s="41" customFormat="1" ht="12" hidden="1" customHeight="1">
      <c r="A818" s="118"/>
      <c r="B818" s="51"/>
      <c r="C818" s="119"/>
      <c r="D818" s="118"/>
      <c r="E818" s="119"/>
      <c r="F818" s="119"/>
      <c r="G818" s="119"/>
      <c r="H818" s="119"/>
      <c r="I818" s="51"/>
      <c r="DE818" s="102"/>
      <c r="DF818" s="58" t="str">
        <f t="shared" si="12"/>
        <v/>
      </c>
      <c r="DG818" s="113">
        <v>816</v>
      </c>
    </row>
    <row r="819" spans="1:111" s="41" customFormat="1" ht="12" hidden="1" customHeight="1">
      <c r="A819" s="118"/>
      <c r="B819" s="51"/>
      <c r="C819" s="119"/>
      <c r="D819" s="118"/>
      <c r="E819" s="119"/>
      <c r="F819" s="119"/>
      <c r="G819" s="119"/>
      <c r="H819" s="119"/>
      <c r="I819" s="51"/>
      <c r="DE819" s="102"/>
      <c r="DF819" s="58" t="str">
        <f t="shared" si="12"/>
        <v/>
      </c>
      <c r="DG819" s="113">
        <v>817</v>
      </c>
    </row>
    <row r="820" spans="1:111" s="41" customFormat="1" ht="12" hidden="1" customHeight="1">
      <c r="A820" s="118"/>
      <c r="B820" s="51"/>
      <c r="C820" s="119"/>
      <c r="D820" s="118"/>
      <c r="E820" s="119"/>
      <c r="F820" s="119"/>
      <c r="G820" s="119"/>
      <c r="H820" s="119"/>
      <c r="I820" s="51"/>
      <c r="DE820" s="102"/>
      <c r="DF820" s="58" t="str">
        <f t="shared" si="12"/>
        <v/>
      </c>
      <c r="DG820" s="113">
        <v>818</v>
      </c>
    </row>
    <row r="821" spans="1:111" s="41" customFormat="1" ht="12" hidden="1" customHeight="1">
      <c r="A821" s="118"/>
      <c r="B821" s="51"/>
      <c r="C821" s="119"/>
      <c r="D821" s="118"/>
      <c r="E821" s="119"/>
      <c r="F821" s="119"/>
      <c r="G821" s="119"/>
      <c r="H821" s="119"/>
      <c r="I821" s="51"/>
      <c r="DE821" s="102"/>
      <c r="DF821" s="58" t="str">
        <f t="shared" si="12"/>
        <v/>
      </c>
      <c r="DG821" s="113">
        <v>819</v>
      </c>
    </row>
    <row r="822" spans="1:111" s="41" customFormat="1" ht="12" hidden="1" customHeight="1">
      <c r="A822" s="118"/>
      <c r="B822" s="51"/>
      <c r="C822" s="119"/>
      <c r="D822" s="118"/>
      <c r="E822" s="119"/>
      <c r="F822" s="119"/>
      <c r="G822" s="119"/>
      <c r="H822" s="119"/>
      <c r="I822" s="51"/>
      <c r="DE822" s="102"/>
      <c r="DF822" s="58" t="str">
        <f t="shared" si="12"/>
        <v/>
      </c>
      <c r="DG822" s="113">
        <v>820</v>
      </c>
    </row>
    <row r="823" spans="1:111" s="41" customFormat="1" ht="12" hidden="1" customHeight="1">
      <c r="A823" s="118"/>
      <c r="B823" s="51"/>
      <c r="C823" s="119"/>
      <c r="D823" s="118"/>
      <c r="E823" s="119"/>
      <c r="F823" s="119"/>
      <c r="G823" s="119"/>
      <c r="H823" s="119"/>
      <c r="I823" s="51"/>
      <c r="DE823" s="102"/>
      <c r="DF823" s="58" t="str">
        <f t="shared" si="12"/>
        <v/>
      </c>
      <c r="DG823" s="113">
        <v>821</v>
      </c>
    </row>
    <row r="824" spans="1:111" s="41" customFormat="1" ht="12" hidden="1" customHeight="1">
      <c r="A824" s="118"/>
      <c r="B824" s="51"/>
      <c r="C824" s="119"/>
      <c r="D824" s="118"/>
      <c r="E824" s="119"/>
      <c r="F824" s="119"/>
      <c r="G824" s="119"/>
      <c r="H824" s="119"/>
      <c r="I824" s="51"/>
      <c r="DE824" s="102"/>
      <c r="DF824" s="58" t="str">
        <f t="shared" si="12"/>
        <v/>
      </c>
      <c r="DG824" s="113">
        <v>822</v>
      </c>
    </row>
    <row r="825" spans="1:111" s="41" customFormat="1" ht="12" hidden="1" customHeight="1">
      <c r="A825" s="118"/>
      <c r="B825" s="51"/>
      <c r="C825" s="119"/>
      <c r="D825" s="118"/>
      <c r="E825" s="119"/>
      <c r="F825" s="119"/>
      <c r="G825" s="119"/>
      <c r="H825" s="119"/>
      <c r="I825" s="51"/>
      <c r="DE825" s="102"/>
      <c r="DF825" s="58" t="str">
        <f t="shared" si="12"/>
        <v/>
      </c>
      <c r="DG825" s="113">
        <v>823</v>
      </c>
    </row>
    <row r="826" spans="1:111" s="41" customFormat="1" ht="12" hidden="1" customHeight="1">
      <c r="A826" s="118"/>
      <c r="B826" s="51"/>
      <c r="C826" s="119"/>
      <c r="D826" s="118"/>
      <c r="E826" s="119"/>
      <c r="F826" s="119"/>
      <c r="G826" s="119"/>
      <c r="H826" s="119"/>
      <c r="I826" s="51"/>
      <c r="DE826" s="102"/>
      <c r="DF826" s="58" t="str">
        <f t="shared" si="12"/>
        <v/>
      </c>
      <c r="DG826" s="113">
        <v>824</v>
      </c>
    </row>
    <row r="827" spans="1:111" s="41" customFormat="1" ht="12" hidden="1" customHeight="1">
      <c r="A827" s="118"/>
      <c r="B827" s="51"/>
      <c r="C827" s="119"/>
      <c r="D827" s="118"/>
      <c r="E827" s="119"/>
      <c r="F827" s="119"/>
      <c r="G827" s="119"/>
      <c r="H827" s="119"/>
      <c r="I827" s="51"/>
      <c r="DE827" s="102"/>
      <c r="DF827" s="58" t="str">
        <f t="shared" si="12"/>
        <v/>
      </c>
      <c r="DG827" s="113">
        <v>825</v>
      </c>
    </row>
    <row r="828" spans="1:111" s="41" customFormat="1" ht="12" hidden="1" customHeight="1">
      <c r="A828" s="118"/>
      <c r="B828" s="51"/>
      <c r="C828" s="119"/>
      <c r="D828" s="118"/>
      <c r="E828" s="119"/>
      <c r="F828" s="119"/>
      <c r="G828" s="119"/>
      <c r="H828" s="119"/>
      <c r="I828" s="51"/>
      <c r="DE828" s="102"/>
      <c r="DF828" s="58" t="str">
        <f t="shared" si="12"/>
        <v/>
      </c>
      <c r="DG828" s="113">
        <v>826</v>
      </c>
    </row>
    <row r="829" spans="1:111" s="41" customFormat="1" ht="12" hidden="1" customHeight="1">
      <c r="A829" s="118"/>
      <c r="B829" s="51"/>
      <c r="C829" s="119"/>
      <c r="D829" s="118"/>
      <c r="E829" s="119"/>
      <c r="F829" s="119"/>
      <c r="G829" s="119"/>
      <c r="H829" s="119"/>
      <c r="I829" s="51"/>
      <c r="DE829" s="102"/>
      <c r="DF829" s="58" t="str">
        <f t="shared" si="12"/>
        <v/>
      </c>
      <c r="DG829" s="113">
        <v>827</v>
      </c>
    </row>
    <row r="830" spans="1:111" s="41" customFormat="1" ht="12" hidden="1" customHeight="1">
      <c r="A830" s="118"/>
      <c r="B830" s="51"/>
      <c r="C830" s="119"/>
      <c r="D830" s="118"/>
      <c r="E830" s="119"/>
      <c r="F830" s="119"/>
      <c r="G830" s="119"/>
      <c r="H830" s="119"/>
      <c r="I830" s="51"/>
      <c r="DE830" s="102"/>
      <c r="DF830" s="58" t="str">
        <f t="shared" si="12"/>
        <v/>
      </c>
      <c r="DG830" s="113">
        <v>828</v>
      </c>
    </row>
    <row r="831" spans="1:111" s="41" customFormat="1" ht="12" hidden="1" customHeight="1">
      <c r="A831" s="118"/>
      <c r="B831" s="51"/>
      <c r="C831" s="119"/>
      <c r="D831" s="118"/>
      <c r="E831" s="119"/>
      <c r="F831" s="119"/>
      <c r="G831" s="119"/>
      <c r="H831" s="119"/>
      <c r="I831" s="51"/>
      <c r="DE831" s="102"/>
      <c r="DF831" s="58" t="str">
        <f t="shared" si="12"/>
        <v/>
      </c>
      <c r="DG831" s="113">
        <v>829</v>
      </c>
    </row>
    <row r="832" spans="1:111" s="41" customFormat="1" ht="12" hidden="1" customHeight="1">
      <c r="A832" s="118"/>
      <c r="B832" s="51"/>
      <c r="C832" s="119"/>
      <c r="D832" s="118"/>
      <c r="E832" s="119"/>
      <c r="F832" s="119"/>
      <c r="G832" s="119"/>
      <c r="H832" s="119"/>
      <c r="I832" s="51"/>
      <c r="DE832" s="102"/>
      <c r="DF832" s="58" t="str">
        <f t="shared" si="12"/>
        <v/>
      </c>
      <c r="DG832" s="113">
        <v>830</v>
      </c>
    </row>
    <row r="833" spans="1:111" s="41" customFormat="1" ht="12" hidden="1" customHeight="1">
      <c r="A833" s="118"/>
      <c r="B833" s="51"/>
      <c r="C833" s="119"/>
      <c r="D833" s="118"/>
      <c r="E833" s="119"/>
      <c r="F833" s="119"/>
      <c r="G833" s="119"/>
      <c r="H833" s="119"/>
      <c r="I833" s="51"/>
      <c r="DE833" s="102"/>
      <c r="DF833" s="58" t="str">
        <f t="shared" si="12"/>
        <v/>
      </c>
      <c r="DG833" s="113">
        <v>831</v>
      </c>
    </row>
    <row r="834" spans="1:111" s="41" customFormat="1" ht="12" hidden="1" customHeight="1">
      <c r="A834" s="118"/>
      <c r="B834" s="51"/>
      <c r="C834" s="119"/>
      <c r="D834" s="118"/>
      <c r="E834" s="119"/>
      <c r="F834" s="119"/>
      <c r="G834" s="119"/>
      <c r="H834" s="119"/>
      <c r="I834" s="51"/>
      <c r="DE834" s="102"/>
      <c r="DF834" s="58" t="str">
        <f t="shared" si="12"/>
        <v/>
      </c>
      <c r="DG834" s="113">
        <v>832</v>
      </c>
    </row>
    <row r="835" spans="1:111" s="41" customFormat="1" ht="12" hidden="1" customHeight="1">
      <c r="A835" s="118"/>
      <c r="B835" s="51"/>
      <c r="C835" s="119"/>
      <c r="D835" s="118"/>
      <c r="E835" s="119"/>
      <c r="F835" s="119"/>
      <c r="G835" s="119"/>
      <c r="H835" s="119"/>
      <c r="I835" s="51"/>
      <c r="DE835" s="102"/>
      <c r="DF835" s="58" t="str">
        <f t="shared" si="12"/>
        <v/>
      </c>
      <c r="DG835" s="113">
        <v>833</v>
      </c>
    </row>
    <row r="836" spans="1:111" s="41" customFormat="1" ht="12" hidden="1" customHeight="1">
      <c r="A836" s="118"/>
      <c r="B836" s="51"/>
      <c r="C836" s="119"/>
      <c r="D836" s="118"/>
      <c r="E836" s="119"/>
      <c r="F836" s="119"/>
      <c r="G836" s="119"/>
      <c r="H836" s="119"/>
      <c r="I836" s="51"/>
      <c r="DE836" s="102"/>
      <c r="DF836" s="58" t="str">
        <f t="shared" si="12"/>
        <v/>
      </c>
      <c r="DG836" s="113">
        <v>834</v>
      </c>
    </row>
    <row r="837" spans="1:111" s="41" customFormat="1" ht="12" hidden="1" customHeight="1">
      <c r="A837" s="118"/>
      <c r="B837" s="51"/>
      <c r="C837" s="119"/>
      <c r="D837" s="118"/>
      <c r="E837" s="119"/>
      <c r="F837" s="119"/>
      <c r="G837" s="119"/>
      <c r="H837" s="119"/>
      <c r="I837" s="51"/>
      <c r="DE837" s="102"/>
      <c r="DF837" s="58" t="str">
        <f t="shared" si="12"/>
        <v/>
      </c>
      <c r="DG837" s="113">
        <v>835</v>
      </c>
    </row>
    <row r="838" spans="1:111" s="41" customFormat="1" ht="12" hidden="1" customHeight="1">
      <c r="A838" s="118"/>
      <c r="B838" s="51"/>
      <c r="C838" s="119"/>
      <c r="D838" s="118"/>
      <c r="E838" s="119"/>
      <c r="F838" s="119"/>
      <c r="G838" s="119"/>
      <c r="H838" s="119"/>
      <c r="I838" s="51"/>
      <c r="DE838" s="102"/>
      <c r="DF838" s="58" t="str">
        <f t="shared" si="12"/>
        <v/>
      </c>
      <c r="DG838" s="113">
        <v>836</v>
      </c>
    </row>
    <row r="839" spans="1:111" s="41" customFormat="1" ht="12" hidden="1" customHeight="1">
      <c r="A839" s="118"/>
      <c r="B839" s="51"/>
      <c r="C839" s="119"/>
      <c r="D839" s="118"/>
      <c r="E839" s="119"/>
      <c r="F839" s="119"/>
      <c r="G839" s="119"/>
      <c r="H839" s="119"/>
      <c r="I839" s="51"/>
      <c r="DE839" s="102"/>
      <c r="DF839" s="58" t="str">
        <f t="shared" ref="DF839:DF902" si="13">IF(COUNTA(A839:I839)&gt;0,DG839,"")</f>
        <v/>
      </c>
      <c r="DG839" s="113">
        <v>837</v>
      </c>
    </row>
    <row r="840" spans="1:111" s="41" customFormat="1" ht="12" hidden="1" customHeight="1">
      <c r="A840" s="118"/>
      <c r="B840" s="51"/>
      <c r="C840" s="119"/>
      <c r="D840" s="118"/>
      <c r="E840" s="119"/>
      <c r="F840" s="119"/>
      <c r="G840" s="119"/>
      <c r="H840" s="119"/>
      <c r="I840" s="51"/>
      <c r="DE840" s="102"/>
      <c r="DF840" s="58" t="str">
        <f t="shared" si="13"/>
        <v/>
      </c>
      <c r="DG840" s="113">
        <v>838</v>
      </c>
    </row>
    <row r="841" spans="1:111" s="41" customFormat="1" ht="12" hidden="1" customHeight="1">
      <c r="A841" s="118"/>
      <c r="B841" s="51"/>
      <c r="C841" s="119"/>
      <c r="D841" s="118"/>
      <c r="E841" s="119"/>
      <c r="F841" s="119"/>
      <c r="G841" s="119"/>
      <c r="H841" s="119"/>
      <c r="I841" s="51"/>
      <c r="DE841" s="102"/>
      <c r="DF841" s="58" t="str">
        <f t="shared" si="13"/>
        <v/>
      </c>
      <c r="DG841" s="113">
        <v>839</v>
      </c>
    </row>
    <row r="842" spans="1:111" s="41" customFormat="1" ht="12" hidden="1" customHeight="1">
      <c r="A842" s="118"/>
      <c r="B842" s="51"/>
      <c r="C842" s="119"/>
      <c r="D842" s="118"/>
      <c r="E842" s="119"/>
      <c r="F842" s="119"/>
      <c r="G842" s="119"/>
      <c r="H842" s="119"/>
      <c r="I842" s="51"/>
      <c r="DE842" s="102"/>
      <c r="DF842" s="58" t="str">
        <f t="shared" si="13"/>
        <v/>
      </c>
      <c r="DG842" s="113">
        <v>840</v>
      </c>
    </row>
    <row r="843" spans="1:111" s="41" customFormat="1" ht="12" hidden="1" customHeight="1">
      <c r="A843" s="118"/>
      <c r="B843" s="51"/>
      <c r="C843" s="119"/>
      <c r="D843" s="118"/>
      <c r="E843" s="119"/>
      <c r="F843" s="119"/>
      <c r="G843" s="119"/>
      <c r="H843" s="119"/>
      <c r="I843" s="51"/>
      <c r="DE843" s="102"/>
      <c r="DF843" s="58" t="str">
        <f t="shared" si="13"/>
        <v/>
      </c>
      <c r="DG843" s="113">
        <v>841</v>
      </c>
    </row>
    <row r="844" spans="1:111" s="41" customFormat="1" ht="12" hidden="1" customHeight="1">
      <c r="A844" s="118"/>
      <c r="B844" s="51"/>
      <c r="C844" s="119"/>
      <c r="D844" s="118"/>
      <c r="E844" s="119"/>
      <c r="F844" s="119"/>
      <c r="G844" s="119"/>
      <c r="H844" s="119"/>
      <c r="I844" s="51"/>
      <c r="DE844" s="102"/>
      <c r="DF844" s="58" t="str">
        <f t="shared" si="13"/>
        <v/>
      </c>
      <c r="DG844" s="113">
        <v>842</v>
      </c>
    </row>
    <row r="845" spans="1:111" s="41" customFormat="1" ht="12" hidden="1" customHeight="1">
      <c r="A845" s="118"/>
      <c r="B845" s="51"/>
      <c r="C845" s="119"/>
      <c r="D845" s="118"/>
      <c r="E845" s="119"/>
      <c r="F845" s="119"/>
      <c r="G845" s="119"/>
      <c r="H845" s="119"/>
      <c r="I845" s="51"/>
      <c r="DE845" s="102"/>
      <c r="DF845" s="58" t="str">
        <f t="shared" si="13"/>
        <v/>
      </c>
      <c r="DG845" s="113">
        <v>843</v>
      </c>
    </row>
    <row r="846" spans="1:111" s="41" customFormat="1" ht="12" hidden="1" customHeight="1">
      <c r="A846" s="118"/>
      <c r="B846" s="51"/>
      <c r="C846" s="119"/>
      <c r="D846" s="118"/>
      <c r="E846" s="119"/>
      <c r="F846" s="119"/>
      <c r="G846" s="119"/>
      <c r="H846" s="119"/>
      <c r="I846" s="51"/>
      <c r="DE846" s="102"/>
      <c r="DF846" s="58" t="str">
        <f t="shared" si="13"/>
        <v/>
      </c>
      <c r="DG846" s="113">
        <v>844</v>
      </c>
    </row>
    <row r="847" spans="1:111" s="41" customFormat="1" ht="12" hidden="1" customHeight="1">
      <c r="A847" s="118"/>
      <c r="B847" s="51"/>
      <c r="C847" s="119"/>
      <c r="D847" s="118"/>
      <c r="E847" s="119"/>
      <c r="F847" s="119"/>
      <c r="G847" s="119"/>
      <c r="H847" s="119"/>
      <c r="I847" s="51"/>
      <c r="DE847" s="102"/>
      <c r="DF847" s="58" t="str">
        <f t="shared" si="13"/>
        <v/>
      </c>
      <c r="DG847" s="113">
        <v>845</v>
      </c>
    </row>
    <row r="848" spans="1:111" s="41" customFormat="1" ht="12" hidden="1" customHeight="1">
      <c r="A848" s="118"/>
      <c r="B848" s="51"/>
      <c r="C848" s="119"/>
      <c r="D848" s="118"/>
      <c r="E848" s="119"/>
      <c r="F848" s="119"/>
      <c r="G848" s="119"/>
      <c r="H848" s="119"/>
      <c r="I848" s="51"/>
      <c r="DE848" s="102"/>
      <c r="DF848" s="58" t="str">
        <f t="shared" si="13"/>
        <v/>
      </c>
      <c r="DG848" s="113">
        <v>846</v>
      </c>
    </row>
    <row r="849" spans="1:111" s="41" customFormat="1" ht="12" hidden="1" customHeight="1">
      <c r="A849" s="118"/>
      <c r="B849" s="51"/>
      <c r="C849" s="119"/>
      <c r="D849" s="118"/>
      <c r="E849" s="119"/>
      <c r="F849" s="119"/>
      <c r="G849" s="119"/>
      <c r="H849" s="119"/>
      <c r="I849" s="51"/>
      <c r="DE849" s="102"/>
      <c r="DF849" s="58" t="str">
        <f t="shared" si="13"/>
        <v/>
      </c>
      <c r="DG849" s="113">
        <v>847</v>
      </c>
    </row>
    <row r="850" spans="1:111" s="41" customFormat="1" ht="12" hidden="1" customHeight="1">
      <c r="A850" s="118"/>
      <c r="B850" s="51"/>
      <c r="C850" s="119"/>
      <c r="D850" s="118"/>
      <c r="E850" s="119"/>
      <c r="F850" s="119"/>
      <c r="G850" s="119"/>
      <c r="H850" s="119"/>
      <c r="I850" s="51"/>
      <c r="DE850" s="102"/>
      <c r="DF850" s="58" t="str">
        <f t="shared" si="13"/>
        <v/>
      </c>
      <c r="DG850" s="113">
        <v>848</v>
      </c>
    </row>
    <row r="851" spans="1:111" s="41" customFormat="1" ht="12" hidden="1" customHeight="1">
      <c r="A851" s="118"/>
      <c r="B851" s="51"/>
      <c r="C851" s="119"/>
      <c r="D851" s="118"/>
      <c r="E851" s="119"/>
      <c r="F851" s="119"/>
      <c r="G851" s="119"/>
      <c r="H851" s="119"/>
      <c r="I851" s="51"/>
      <c r="DE851" s="102"/>
      <c r="DF851" s="58" t="str">
        <f t="shared" si="13"/>
        <v/>
      </c>
      <c r="DG851" s="113">
        <v>849</v>
      </c>
    </row>
    <row r="852" spans="1:111" s="41" customFormat="1" ht="12" hidden="1" customHeight="1">
      <c r="A852" s="118"/>
      <c r="B852" s="51"/>
      <c r="C852" s="119"/>
      <c r="D852" s="118"/>
      <c r="E852" s="119"/>
      <c r="F852" s="119"/>
      <c r="G852" s="119"/>
      <c r="H852" s="119"/>
      <c r="I852" s="51"/>
      <c r="DE852" s="102"/>
      <c r="DF852" s="58" t="str">
        <f t="shared" si="13"/>
        <v/>
      </c>
      <c r="DG852" s="113">
        <v>850</v>
      </c>
    </row>
    <row r="853" spans="1:111" s="41" customFormat="1" ht="12" hidden="1" customHeight="1">
      <c r="A853" s="118"/>
      <c r="B853" s="51"/>
      <c r="C853" s="119"/>
      <c r="D853" s="118"/>
      <c r="E853" s="119"/>
      <c r="F853" s="119"/>
      <c r="G853" s="119"/>
      <c r="H853" s="119"/>
      <c r="I853" s="51"/>
      <c r="DE853" s="102"/>
      <c r="DF853" s="58" t="str">
        <f t="shared" si="13"/>
        <v/>
      </c>
      <c r="DG853" s="113">
        <v>851</v>
      </c>
    </row>
    <row r="854" spans="1:111" s="41" customFormat="1" ht="12" hidden="1" customHeight="1">
      <c r="A854" s="118"/>
      <c r="B854" s="51"/>
      <c r="C854" s="119"/>
      <c r="D854" s="118"/>
      <c r="E854" s="119"/>
      <c r="F854" s="119"/>
      <c r="G854" s="119"/>
      <c r="H854" s="119"/>
      <c r="I854" s="51"/>
      <c r="DE854" s="102"/>
      <c r="DF854" s="58" t="str">
        <f t="shared" si="13"/>
        <v/>
      </c>
      <c r="DG854" s="113">
        <v>852</v>
      </c>
    </row>
    <row r="855" spans="1:111" s="41" customFormat="1" ht="12" hidden="1" customHeight="1">
      <c r="A855" s="118"/>
      <c r="B855" s="51"/>
      <c r="C855" s="119"/>
      <c r="D855" s="118"/>
      <c r="E855" s="119"/>
      <c r="F855" s="119"/>
      <c r="G855" s="119"/>
      <c r="H855" s="119"/>
      <c r="I855" s="51"/>
      <c r="DE855" s="102"/>
      <c r="DF855" s="58" t="str">
        <f t="shared" si="13"/>
        <v/>
      </c>
      <c r="DG855" s="113">
        <v>853</v>
      </c>
    </row>
    <row r="856" spans="1:111" s="41" customFormat="1" ht="12" hidden="1" customHeight="1">
      <c r="A856" s="118"/>
      <c r="B856" s="51"/>
      <c r="C856" s="119"/>
      <c r="D856" s="118"/>
      <c r="E856" s="119"/>
      <c r="F856" s="119"/>
      <c r="G856" s="119"/>
      <c r="H856" s="119"/>
      <c r="I856" s="51"/>
      <c r="DE856" s="102"/>
      <c r="DF856" s="58" t="str">
        <f t="shared" si="13"/>
        <v/>
      </c>
      <c r="DG856" s="113">
        <v>854</v>
      </c>
    </row>
    <row r="857" spans="1:111" s="41" customFormat="1" ht="12" hidden="1" customHeight="1">
      <c r="A857" s="118"/>
      <c r="B857" s="51"/>
      <c r="C857" s="119"/>
      <c r="D857" s="118"/>
      <c r="E857" s="119"/>
      <c r="F857" s="119"/>
      <c r="G857" s="119"/>
      <c r="H857" s="119"/>
      <c r="I857" s="51"/>
      <c r="DE857" s="102"/>
      <c r="DF857" s="58" t="str">
        <f t="shared" si="13"/>
        <v/>
      </c>
      <c r="DG857" s="113">
        <v>855</v>
      </c>
    </row>
    <row r="858" spans="1:111" s="41" customFormat="1" ht="12" hidden="1" customHeight="1">
      <c r="A858" s="118"/>
      <c r="B858" s="51"/>
      <c r="C858" s="119"/>
      <c r="D858" s="118"/>
      <c r="E858" s="119"/>
      <c r="F858" s="119"/>
      <c r="G858" s="119"/>
      <c r="H858" s="119"/>
      <c r="I858" s="51"/>
      <c r="DE858" s="102"/>
      <c r="DF858" s="58" t="str">
        <f t="shared" si="13"/>
        <v/>
      </c>
      <c r="DG858" s="113">
        <v>856</v>
      </c>
    </row>
    <row r="859" spans="1:111" s="41" customFormat="1" ht="12" hidden="1" customHeight="1">
      <c r="A859" s="118"/>
      <c r="B859" s="51"/>
      <c r="C859" s="119"/>
      <c r="D859" s="118"/>
      <c r="E859" s="119"/>
      <c r="F859" s="119"/>
      <c r="G859" s="119"/>
      <c r="H859" s="119"/>
      <c r="I859" s="51"/>
      <c r="DE859" s="102"/>
      <c r="DF859" s="58" t="str">
        <f t="shared" si="13"/>
        <v/>
      </c>
      <c r="DG859" s="113">
        <v>857</v>
      </c>
    </row>
    <row r="860" spans="1:111" s="41" customFormat="1" ht="12" hidden="1" customHeight="1">
      <c r="A860" s="118"/>
      <c r="B860" s="51"/>
      <c r="C860" s="119"/>
      <c r="D860" s="118"/>
      <c r="E860" s="119"/>
      <c r="F860" s="119"/>
      <c r="G860" s="119"/>
      <c r="H860" s="119"/>
      <c r="I860" s="51"/>
      <c r="DE860" s="102"/>
      <c r="DF860" s="58" t="str">
        <f t="shared" si="13"/>
        <v/>
      </c>
      <c r="DG860" s="113">
        <v>858</v>
      </c>
    </row>
    <row r="861" spans="1:111" s="41" customFormat="1" ht="12" hidden="1" customHeight="1">
      <c r="A861" s="118"/>
      <c r="B861" s="51"/>
      <c r="C861" s="119"/>
      <c r="D861" s="118"/>
      <c r="E861" s="119"/>
      <c r="F861" s="119"/>
      <c r="G861" s="119"/>
      <c r="H861" s="119"/>
      <c r="I861" s="51"/>
      <c r="DE861" s="102"/>
      <c r="DF861" s="58" t="str">
        <f t="shared" si="13"/>
        <v/>
      </c>
      <c r="DG861" s="113">
        <v>859</v>
      </c>
    </row>
    <row r="862" spans="1:111" s="41" customFormat="1" ht="12" hidden="1" customHeight="1">
      <c r="A862" s="118"/>
      <c r="B862" s="51"/>
      <c r="C862" s="119"/>
      <c r="D862" s="118"/>
      <c r="E862" s="119"/>
      <c r="F862" s="119"/>
      <c r="G862" s="119"/>
      <c r="H862" s="119"/>
      <c r="I862" s="51"/>
      <c r="DE862" s="102"/>
      <c r="DF862" s="58" t="str">
        <f t="shared" si="13"/>
        <v/>
      </c>
      <c r="DG862" s="113">
        <v>860</v>
      </c>
    </row>
    <row r="863" spans="1:111" s="41" customFormat="1" ht="12" hidden="1" customHeight="1">
      <c r="A863" s="118"/>
      <c r="B863" s="51"/>
      <c r="C863" s="119"/>
      <c r="D863" s="118"/>
      <c r="E863" s="119"/>
      <c r="F863" s="119"/>
      <c r="G863" s="119"/>
      <c r="H863" s="119"/>
      <c r="I863" s="51"/>
      <c r="DE863" s="102"/>
      <c r="DF863" s="58" t="str">
        <f t="shared" si="13"/>
        <v/>
      </c>
      <c r="DG863" s="113">
        <v>861</v>
      </c>
    </row>
    <row r="864" spans="1:111" s="41" customFormat="1" ht="12" hidden="1" customHeight="1">
      <c r="A864" s="118"/>
      <c r="B864" s="51"/>
      <c r="C864" s="119"/>
      <c r="D864" s="118"/>
      <c r="E864" s="119"/>
      <c r="F864" s="119"/>
      <c r="G864" s="119"/>
      <c r="H864" s="119"/>
      <c r="I864" s="51"/>
      <c r="DE864" s="102"/>
      <c r="DF864" s="58" t="str">
        <f t="shared" si="13"/>
        <v/>
      </c>
      <c r="DG864" s="113">
        <v>862</v>
      </c>
    </row>
    <row r="865" spans="1:111" s="41" customFormat="1" ht="12" hidden="1" customHeight="1">
      <c r="A865" s="118"/>
      <c r="B865" s="51"/>
      <c r="C865" s="119"/>
      <c r="D865" s="118"/>
      <c r="E865" s="119"/>
      <c r="F865" s="119"/>
      <c r="G865" s="119"/>
      <c r="H865" s="119"/>
      <c r="I865" s="51"/>
      <c r="DE865" s="102"/>
      <c r="DF865" s="58" t="str">
        <f t="shared" si="13"/>
        <v/>
      </c>
      <c r="DG865" s="113">
        <v>863</v>
      </c>
    </row>
    <row r="866" spans="1:111" s="41" customFormat="1" ht="12" hidden="1" customHeight="1">
      <c r="A866" s="118"/>
      <c r="B866" s="51"/>
      <c r="C866" s="119"/>
      <c r="D866" s="118"/>
      <c r="E866" s="119"/>
      <c r="F866" s="119"/>
      <c r="G866" s="119"/>
      <c r="H866" s="119"/>
      <c r="I866" s="51"/>
      <c r="DE866" s="102"/>
      <c r="DF866" s="58" t="str">
        <f t="shared" si="13"/>
        <v/>
      </c>
      <c r="DG866" s="113">
        <v>864</v>
      </c>
    </row>
    <row r="867" spans="1:111" s="41" customFormat="1" ht="12" hidden="1" customHeight="1">
      <c r="A867" s="118"/>
      <c r="B867" s="51"/>
      <c r="C867" s="119"/>
      <c r="D867" s="118"/>
      <c r="E867" s="119"/>
      <c r="F867" s="119"/>
      <c r="G867" s="119"/>
      <c r="H867" s="119"/>
      <c r="I867" s="51"/>
      <c r="DE867" s="102"/>
      <c r="DF867" s="58" t="str">
        <f t="shared" si="13"/>
        <v/>
      </c>
      <c r="DG867" s="113">
        <v>865</v>
      </c>
    </row>
    <row r="868" spans="1:111" s="41" customFormat="1" ht="12" hidden="1" customHeight="1">
      <c r="A868" s="118"/>
      <c r="B868" s="51"/>
      <c r="C868" s="119"/>
      <c r="D868" s="118"/>
      <c r="E868" s="119"/>
      <c r="F868" s="119"/>
      <c r="G868" s="119"/>
      <c r="H868" s="119"/>
      <c r="I868" s="51"/>
      <c r="DE868" s="102"/>
      <c r="DF868" s="58" t="str">
        <f t="shared" si="13"/>
        <v/>
      </c>
      <c r="DG868" s="113">
        <v>866</v>
      </c>
    </row>
    <row r="869" spans="1:111" s="41" customFormat="1" ht="12" hidden="1" customHeight="1">
      <c r="A869" s="118"/>
      <c r="B869" s="51"/>
      <c r="C869" s="119"/>
      <c r="D869" s="118"/>
      <c r="E869" s="119"/>
      <c r="F869" s="119"/>
      <c r="G869" s="119"/>
      <c r="H869" s="119"/>
      <c r="I869" s="51"/>
      <c r="DE869" s="102"/>
      <c r="DF869" s="58" t="str">
        <f t="shared" si="13"/>
        <v/>
      </c>
      <c r="DG869" s="113">
        <v>867</v>
      </c>
    </row>
    <row r="870" spans="1:111" s="41" customFormat="1" ht="12" hidden="1" customHeight="1">
      <c r="A870" s="118"/>
      <c r="B870" s="51"/>
      <c r="C870" s="119"/>
      <c r="D870" s="118"/>
      <c r="E870" s="119"/>
      <c r="F870" s="119"/>
      <c r="G870" s="119"/>
      <c r="H870" s="119"/>
      <c r="I870" s="51"/>
      <c r="DE870" s="102"/>
      <c r="DF870" s="58" t="str">
        <f t="shared" si="13"/>
        <v/>
      </c>
      <c r="DG870" s="113">
        <v>868</v>
      </c>
    </row>
    <row r="871" spans="1:111" s="41" customFormat="1" ht="12" hidden="1" customHeight="1">
      <c r="A871" s="118"/>
      <c r="B871" s="51"/>
      <c r="C871" s="119"/>
      <c r="D871" s="118"/>
      <c r="E871" s="119"/>
      <c r="F871" s="119"/>
      <c r="G871" s="119"/>
      <c r="H871" s="119"/>
      <c r="I871" s="51"/>
      <c r="DE871" s="102"/>
      <c r="DF871" s="58" t="str">
        <f t="shared" si="13"/>
        <v/>
      </c>
      <c r="DG871" s="113">
        <v>869</v>
      </c>
    </row>
    <row r="872" spans="1:111" s="41" customFormat="1" ht="12" hidden="1" customHeight="1">
      <c r="A872" s="118"/>
      <c r="B872" s="51"/>
      <c r="C872" s="119"/>
      <c r="D872" s="118"/>
      <c r="E872" s="119"/>
      <c r="F872" s="119"/>
      <c r="G872" s="119"/>
      <c r="H872" s="119"/>
      <c r="I872" s="51"/>
      <c r="DE872" s="102"/>
      <c r="DF872" s="58" t="str">
        <f t="shared" si="13"/>
        <v/>
      </c>
      <c r="DG872" s="113">
        <v>870</v>
      </c>
    </row>
    <row r="873" spans="1:111" s="41" customFormat="1" ht="12" hidden="1" customHeight="1">
      <c r="A873" s="118"/>
      <c r="B873" s="51"/>
      <c r="C873" s="119"/>
      <c r="D873" s="118"/>
      <c r="E873" s="119"/>
      <c r="F873" s="119"/>
      <c r="G873" s="119"/>
      <c r="H873" s="119"/>
      <c r="I873" s="51"/>
      <c r="DE873" s="102"/>
      <c r="DF873" s="58" t="str">
        <f t="shared" si="13"/>
        <v/>
      </c>
      <c r="DG873" s="113">
        <v>871</v>
      </c>
    </row>
    <row r="874" spans="1:111" s="41" customFormat="1" ht="12" hidden="1" customHeight="1">
      <c r="A874" s="118"/>
      <c r="B874" s="51"/>
      <c r="C874" s="119"/>
      <c r="D874" s="118"/>
      <c r="E874" s="119"/>
      <c r="F874" s="119"/>
      <c r="G874" s="119"/>
      <c r="H874" s="119"/>
      <c r="I874" s="51"/>
      <c r="DE874" s="102"/>
      <c r="DF874" s="58" t="str">
        <f t="shared" si="13"/>
        <v/>
      </c>
      <c r="DG874" s="113">
        <v>872</v>
      </c>
    </row>
    <row r="875" spans="1:111" s="41" customFormat="1" ht="12" hidden="1" customHeight="1">
      <c r="A875" s="118"/>
      <c r="B875" s="51"/>
      <c r="C875" s="119"/>
      <c r="D875" s="118"/>
      <c r="E875" s="119"/>
      <c r="F875" s="119"/>
      <c r="G875" s="119"/>
      <c r="H875" s="119"/>
      <c r="I875" s="51"/>
      <c r="DE875" s="102"/>
      <c r="DF875" s="58" t="str">
        <f t="shared" si="13"/>
        <v/>
      </c>
      <c r="DG875" s="113">
        <v>873</v>
      </c>
    </row>
    <row r="876" spans="1:111" s="41" customFormat="1" ht="12" hidden="1" customHeight="1">
      <c r="A876" s="118"/>
      <c r="B876" s="51"/>
      <c r="C876" s="119"/>
      <c r="D876" s="118"/>
      <c r="E876" s="119"/>
      <c r="F876" s="119"/>
      <c r="G876" s="119"/>
      <c r="H876" s="119"/>
      <c r="I876" s="51"/>
      <c r="DE876" s="102"/>
      <c r="DF876" s="58" t="str">
        <f t="shared" si="13"/>
        <v/>
      </c>
      <c r="DG876" s="113">
        <v>874</v>
      </c>
    </row>
    <row r="877" spans="1:111" s="41" customFormat="1" ht="12" hidden="1" customHeight="1">
      <c r="A877" s="118"/>
      <c r="B877" s="51"/>
      <c r="C877" s="119"/>
      <c r="D877" s="118"/>
      <c r="E877" s="119"/>
      <c r="F877" s="119"/>
      <c r="G877" s="119"/>
      <c r="H877" s="119"/>
      <c r="I877" s="51"/>
      <c r="DE877" s="102"/>
      <c r="DF877" s="58" t="str">
        <f t="shared" si="13"/>
        <v/>
      </c>
      <c r="DG877" s="113">
        <v>875</v>
      </c>
    </row>
    <row r="878" spans="1:111" s="41" customFormat="1" ht="12" hidden="1" customHeight="1">
      <c r="A878" s="118"/>
      <c r="B878" s="51"/>
      <c r="C878" s="119"/>
      <c r="D878" s="118"/>
      <c r="E878" s="119"/>
      <c r="F878" s="119"/>
      <c r="G878" s="119"/>
      <c r="H878" s="119"/>
      <c r="I878" s="51"/>
      <c r="DE878" s="102"/>
      <c r="DF878" s="58" t="str">
        <f t="shared" si="13"/>
        <v/>
      </c>
      <c r="DG878" s="113">
        <v>876</v>
      </c>
    </row>
    <row r="879" spans="1:111" s="41" customFormat="1" ht="12" hidden="1" customHeight="1">
      <c r="A879" s="118"/>
      <c r="B879" s="51"/>
      <c r="C879" s="119"/>
      <c r="D879" s="118"/>
      <c r="E879" s="119"/>
      <c r="F879" s="119"/>
      <c r="G879" s="119"/>
      <c r="H879" s="119"/>
      <c r="I879" s="51"/>
      <c r="DE879" s="102"/>
      <c r="DF879" s="58" t="str">
        <f t="shared" si="13"/>
        <v/>
      </c>
      <c r="DG879" s="113">
        <v>877</v>
      </c>
    </row>
    <row r="880" spans="1:111" s="41" customFormat="1" ht="12" hidden="1" customHeight="1">
      <c r="A880" s="118"/>
      <c r="B880" s="51"/>
      <c r="C880" s="119"/>
      <c r="D880" s="118"/>
      <c r="E880" s="119"/>
      <c r="F880" s="119"/>
      <c r="G880" s="119"/>
      <c r="H880" s="119"/>
      <c r="I880" s="51"/>
      <c r="DE880" s="102"/>
      <c r="DF880" s="58" t="str">
        <f t="shared" si="13"/>
        <v/>
      </c>
      <c r="DG880" s="113">
        <v>878</v>
      </c>
    </row>
    <row r="881" spans="1:111" s="41" customFormat="1" ht="12" hidden="1" customHeight="1">
      <c r="A881" s="118"/>
      <c r="B881" s="51"/>
      <c r="C881" s="119"/>
      <c r="D881" s="118"/>
      <c r="E881" s="119"/>
      <c r="F881" s="119"/>
      <c r="G881" s="119"/>
      <c r="H881" s="119"/>
      <c r="I881" s="51"/>
      <c r="DE881" s="102"/>
      <c r="DF881" s="58" t="str">
        <f t="shared" si="13"/>
        <v/>
      </c>
      <c r="DG881" s="113">
        <v>879</v>
      </c>
    </row>
    <row r="882" spans="1:111" s="41" customFormat="1" ht="12" hidden="1" customHeight="1">
      <c r="A882" s="118"/>
      <c r="B882" s="51"/>
      <c r="C882" s="119"/>
      <c r="D882" s="118"/>
      <c r="E882" s="119"/>
      <c r="F882" s="119"/>
      <c r="G882" s="119"/>
      <c r="H882" s="119"/>
      <c r="I882" s="51"/>
      <c r="DE882" s="102"/>
      <c r="DF882" s="58" t="str">
        <f t="shared" si="13"/>
        <v/>
      </c>
      <c r="DG882" s="113">
        <v>880</v>
      </c>
    </row>
    <row r="883" spans="1:111" s="41" customFormat="1" ht="12" hidden="1" customHeight="1">
      <c r="A883" s="118"/>
      <c r="B883" s="51"/>
      <c r="C883" s="119"/>
      <c r="D883" s="118"/>
      <c r="E883" s="119"/>
      <c r="F883" s="119"/>
      <c r="G883" s="119"/>
      <c r="H883" s="119"/>
      <c r="I883" s="51"/>
      <c r="DE883" s="102"/>
      <c r="DF883" s="58" t="str">
        <f t="shared" si="13"/>
        <v/>
      </c>
      <c r="DG883" s="113">
        <v>881</v>
      </c>
    </row>
    <row r="884" spans="1:111" s="41" customFormat="1" ht="12" hidden="1" customHeight="1">
      <c r="A884" s="118"/>
      <c r="B884" s="51"/>
      <c r="C884" s="119"/>
      <c r="D884" s="118"/>
      <c r="E884" s="119"/>
      <c r="F884" s="119"/>
      <c r="G884" s="119"/>
      <c r="H884" s="119"/>
      <c r="I884" s="51"/>
      <c r="DE884" s="102"/>
      <c r="DF884" s="58" t="str">
        <f t="shared" si="13"/>
        <v/>
      </c>
      <c r="DG884" s="113">
        <v>882</v>
      </c>
    </row>
    <row r="885" spans="1:111" s="41" customFormat="1" ht="12" hidden="1" customHeight="1">
      <c r="A885" s="118"/>
      <c r="B885" s="51"/>
      <c r="C885" s="119"/>
      <c r="D885" s="118"/>
      <c r="E885" s="119"/>
      <c r="F885" s="119"/>
      <c r="G885" s="119"/>
      <c r="H885" s="119"/>
      <c r="I885" s="51"/>
      <c r="DE885" s="102"/>
      <c r="DF885" s="58" t="str">
        <f t="shared" si="13"/>
        <v/>
      </c>
      <c r="DG885" s="113">
        <v>883</v>
      </c>
    </row>
    <row r="886" spans="1:111" s="41" customFormat="1" ht="12" hidden="1" customHeight="1">
      <c r="A886" s="118"/>
      <c r="B886" s="51"/>
      <c r="C886" s="119"/>
      <c r="D886" s="118"/>
      <c r="E886" s="119"/>
      <c r="F886" s="119"/>
      <c r="G886" s="119"/>
      <c r="H886" s="119"/>
      <c r="I886" s="51"/>
      <c r="DE886" s="102"/>
      <c r="DF886" s="58" t="str">
        <f t="shared" si="13"/>
        <v/>
      </c>
      <c r="DG886" s="113">
        <v>884</v>
      </c>
    </row>
    <row r="887" spans="1:111" s="41" customFormat="1" ht="12" hidden="1" customHeight="1">
      <c r="A887" s="118"/>
      <c r="B887" s="51"/>
      <c r="C887" s="119"/>
      <c r="D887" s="118"/>
      <c r="E887" s="119"/>
      <c r="F887" s="119"/>
      <c r="G887" s="119"/>
      <c r="H887" s="119"/>
      <c r="I887" s="51"/>
      <c r="DE887" s="102"/>
      <c r="DF887" s="58" t="str">
        <f t="shared" si="13"/>
        <v/>
      </c>
      <c r="DG887" s="113">
        <v>885</v>
      </c>
    </row>
    <row r="888" spans="1:111" s="41" customFormat="1" ht="12" hidden="1" customHeight="1">
      <c r="A888" s="118"/>
      <c r="B888" s="51"/>
      <c r="C888" s="119"/>
      <c r="D888" s="118"/>
      <c r="E888" s="119"/>
      <c r="F888" s="119"/>
      <c r="G888" s="119"/>
      <c r="H888" s="119"/>
      <c r="I888" s="51"/>
      <c r="DE888" s="102"/>
      <c r="DF888" s="58" t="str">
        <f t="shared" si="13"/>
        <v/>
      </c>
      <c r="DG888" s="113">
        <v>886</v>
      </c>
    </row>
    <row r="889" spans="1:111" s="41" customFormat="1" ht="12" hidden="1" customHeight="1">
      <c r="A889" s="118"/>
      <c r="B889" s="51"/>
      <c r="C889" s="119"/>
      <c r="D889" s="118"/>
      <c r="E889" s="119"/>
      <c r="F889" s="119"/>
      <c r="G889" s="119"/>
      <c r="H889" s="119"/>
      <c r="I889" s="51"/>
      <c r="DE889" s="102"/>
      <c r="DF889" s="58" t="str">
        <f t="shared" si="13"/>
        <v/>
      </c>
      <c r="DG889" s="113">
        <v>887</v>
      </c>
    </row>
    <row r="890" spans="1:111" s="41" customFormat="1" ht="12" hidden="1" customHeight="1">
      <c r="A890" s="118"/>
      <c r="B890" s="51"/>
      <c r="C890" s="119"/>
      <c r="D890" s="118"/>
      <c r="E890" s="119"/>
      <c r="F890" s="119"/>
      <c r="G890" s="119"/>
      <c r="H890" s="119"/>
      <c r="I890" s="51"/>
      <c r="DE890" s="102"/>
      <c r="DF890" s="58" t="str">
        <f t="shared" si="13"/>
        <v/>
      </c>
      <c r="DG890" s="113">
        <v>888</v>
      </c>
    </row>
    <row r="891" spans="1:111" s="41" customFormat="1" ht="12" hidden="1" customHeight="1">
      <c r="A891" s="118"/>
      <c r="B891" s="51"/>
      <c r="C891" s="119"/>
      <c r="D891" s="118"/>
      <c r="E891" s="119"/>
      <c r="F891" s="119"/>
      <c r="G891" s="119"/>
      <c r="H891" s="119"/>
      <c r="I891" s="51"/>
      <c r="DE891" s="102"/>
      <c r="DF891" s="58" t="str">
        <f t="shared" si="13"/>
        <v/>
      </c>
      <c r="DG891" s="113">
        <v>889</v>
      </c>
    </row>
    <row r="892" spans="1:111" s="41" customFormat="1" ht="12" hidden="1" customHeight="1">
      <c r="A892" s="118"/>
      <c r="B892" s="51"/>
      <c r="C892" s="119"/>
      <c r="D892" s="118"/>
      <c r="E892" s="119"/>
      <c r="F892" s="119"/>
      <c r="G892" s="119"/>
      <c r="H892" s="119"/>
      <c r="I892" s="51"/>
      <c r="DE892" s="102"/>
      <c r="DF892" s="58" t="str">
        <f t="shared" si="13"/>
        <v/>
      </c>
      <c r="DG892" s="113">
        <v>890</v>
      </c>
    </row>
    <row r="893" spans="1:111" s="41" customFormat="1" ht="12" hidden="1" customHeight="1">
      <c r="A893" s="118"/>
      <c r="B893" s="51"/>
      <c r="C893" s="119"/>
      <c r="D893" s="118"/>
      <c r="E893" s="119"/>
      <c r="F893" s="119"/>
      <c r="G893" s="119"/>
      <c r="H893" s="119"/>
      <c r="I893" s="51"/>
      <c r="DE893" s="102"/>
      <c r="DF893" s="58" t="str">
        <f t="shared" si="13"/>
        <v/>
      </c>
      <c r="DG893" s="113">
        <v>891</v>
      </c>
    </row>
    <row r="894" spans="1:111" s="41" customFormat="1" ht="12" hidden="1" customHeight="1">
      <c r="A894" s="118"/>
      <c r="B894" s="51"/>
      <c r="C894" s="119"/>
      <c r="D894" s="118"/>
      <c r="E894" s="119"/>
      <c r="F894" s="119"/>
      <c r="G894" s="119"/>
      <c r="H894" s="119"/>
      <c r="I894" s="51"/>
      <c r="DE894" s="102"/>
      <c r="DF894" s="58" t="str">
        <f t="shared" si="13"/>
        <v/>
      </c>
      <c r="DG894" s="113">
        <v>892</v>
      </c>
    </row>
    <row r="895" spans="1:111" s="41" customFormat="1" ht="12" hidden="1" customHeight="1">
      <c r="A895" s="118"/>
      <c r="B895" s="51"/>
      <c r="C895" s="119"/>
      <c r="D895" s="118"/>
      <c r="E895" s="119"/>
      <c r="F895" s="119"/>
      <c r="G895" s="119"/>
      <c r="H895" s="119"/>
      <c r="I895" s="51"/>
      <c r="DE895" s="102"/>
      <c r="DF895" s="58" t="str">
        <f t="shared" si="13"/>
        <v/>
      </c>
      <c r="DG895" s="113">
        <v>893</v>
      </c>
    </row>
    <row r="896" spans="1:111" s="41" customFormat="1" ht="12" hidden="1" customHeight="1">
      <c r="A896" s="118"/>
      <c r="B896" s="51"/>
      <c r="C896" s="119"/>
      <c r="D896" s="118"/>
      <c r="E896" s="119"/>
      <c r="F896" s="119"/>
      <c r="G896" s="119"/>
      <c r="H896" s="119"/>
      <c r="I896" s="51"/>
      <c r="DE896" s="102"/>
      <c r="DF896" s="58" t="str">
        <f t="shared" si="13"/>
        <v/>
      </c>
      <c r="DG896" s="113">
        <v>894</v>
      </c>
    </row>
    <row r="897" spans="1:111" s="41" customFormat="1" ht="12" hidden="1" customHeight="1">
      <c r="A897" s="118"/>
      <c r="B897" s="51"/>
      <c r="C897" s="119"/>
      <c r="D897" s="118"/>
      <c r="E897" s="119"/>
      <c r="F897" s="119"/>
      <c r="G897" s="119"/>
      <c r="H897" s="119"/>
      <c r="I897" s="51"/>
      <c r="DE897" s="102"/>
      <c r="DF897" s="58" t="str">
        <f t="shared" si="13"/>
        <v/>
      </c>
      <c r="DG897" s="113">
        <v>895</v>
      </c>
    </row>
    <row r="898" spans="1:111" s="41" customFormat="1" ht="12" hidden="1" customHeight="1">
      <c r="A898" s="118"/>
      <c r="B898" s="51"/>
      <c r="C898" s="119"/>
      <c r="D898" s="118"/>
      <c r="E898" s="119"/>
      <c r="F898" s="119"/>
      <c r="G898" s="119"/>
      <c r="H898" s="119"/>
      <c r="I898" s="51"/>
      <c r="DE898" s="102"/>
      <c r="DF898" s="58" t="str">
        <f t="shared" si="13"/>
        <v/>
      </c>
      <c r="DG898" s="113">
        <v>896</v>
      </c>
    </row>
    <row r="899" spans="1:111" s="41" customFormat="1" ht="12" hidden="1" customHeight="1">
      <c r="A899" s="118"/>
      <c r="B899" s="51"/>
      <c r="C899" s="119"/>
      <c r="D899" s="118"/>
      <c r="E899" s="119"/>
      <c r="F899" s="119"/>
      <c r="G899" s="119"/>
      <c r="H899" s="119"/>
      <c r="I899" s="51"/>
      <c r="DE899" s="102"/>
      <c r="DF899" s="58" t="str">
        <f t="shared" si="13"/>
        <v/>
      </c>
      <c r="DG899" s="113">
        <v>897</v>
      </c>
    </row>
    <row r="900" spans="1:111" s="41" customFormat="1" ht="12" hidden="1" customHeight="1">
      <c r="A900" s="118"/>
      <c r="B900" s="51"/>
      <c r="C900" s="119"/>
      <c r="D900" s="118"/>
      <c r="E900" s="119"/>
      <c r="F900" s="119"/>
      <c r="G900" s="119"/>
      <c r="H900" s="119"/>
      <c r="I900" s="51"/>
      <c r="DE900" s="102"/>
      <c r="DF900" s="58" t="str">
        <f t="shared" si="13"/>
        <v/>
      </c>
      <c r="DG900" s="113">
        <v>898</v>
      </c>
    </row>
    <row r="901" spans="1:111" s="41" customFormat="1" ht="12" hidden="1" customHeight="1">
      <c r="A901" s="118"/>
      <c r="B901" s="51"/>
      <c r="C901" s="119"/>
      <c r="D901" s="118"/>
      <c r="E901" s="119"/>
      <c r="F901" s="119"/>
      <c r="G901" s="119"/>
      <c r="H901" s="119"/>
      <c r="I901" s="51"/>
      <c r="DE901" s="102"/>
      <c r="DF901" s="58" t="str">
        <f t="shared" si="13"/>
        <v/>
      </c>
      <c r="DG901" s="113">
        <v>899</v>
      </c>
    </row>
    <row r="902" spans="1:111" s="41" customFormat="1" ht="12" hidden="1" customHeight="1">
      <c r="A902" s="118"/>
      <c r="B902" s="51"/>
      <c r="C902" s="119"/>
      <c r="D902" s="118"/>
      <c r="E902" s="119"/>
      <c r="F902" s="119"/>
      <c r="G902" s="119"/>
      <c r="H902" s="119"/>
      <c r="I902" s="51"/>
      <c r="DE902" s="102"/>
      <c r="DF902" s="58" t="str">
        <f t="shared" si="13"/>
        <v/>
      </c>
      <c r="DG902" s="113">
        <v>900</v>
      </c>
    </row>
    <row r="903" spans="1:111" s="41" customFormat="1" ht="12" hidden="1" customHeight="1">
      <c r="A903" s="118"/>
      <c r="B903" s="51"/>
      <c r="C903" s="119"/>
      <c r="D903" s="118"/>
      <c r="E903" s="119"/>
      <c r="F903" s="119"/>
      <c r="G903" s="119"/>
      <c r="H903" s="119"/>
      <c r="I903" s="51"/>
      <c r="DE903" s="102"/>
      <c r="DF903" s="58" t="str">
        <f t="shared" ref="DF903:DF966" si="14">IF(COUNTA(A903:I903)&gt;0,DG903,"")</f>
        <v/>
      </c>
      <c r="DG903" s="113">
        <v>901</v>
      </c>
    </row>
    <row r="904" spans="1:111" s="41" customFormat="1" ht="12" hidden="1" customHeight="1">
      <c r="A904" s="118"/>
      <c r="B904" s="51"/>
      <c r="C904" s="119"/>
      <c r="D904" s="118"/>
      <c r="E904" s="119"/>
      <c r="F904" s="119"/>
      <c r="G904" s="119"/>
      <c r="H904" s="119"/>
      <c r="I904" s="51"/>
      <c r="DE904" s="102"/>
      <c r="DF904" s="58" t="str">
        <f t="shared" si="14"/>
        <v/>
      </c>
      <c r="DG904" s="113">
        <v>902</v>
      </c>
    </row>
    <row r="905" spans="1:111" s="41" customFormat="1" ht="12" hidden="1" customHeight="1">
      <c r="A905" s="118"/>
      <c r="B905" s="51"/>
      <c r="C905" s="119"/>
      <c r="D905" s="118"/>
      <c r="E905" s="119"/>
      <c r="F905" s="119"/>
      <c r="G905" s="119"/>
      <c r="H905" s="119"/>
      <c r="I905" s="51"/>
      <c r="DE905" s="102"/>
      <c r="DF905" s="58" t="str">
        <f t="shared" si="14"/>
        <v/>
      </c>
      <c r="DG905" s="113">
        <v>903</v>
      </c>
    </row>
    <row r="906" spans="1:111" s="41" customFormat="1" ht="12" hidden="1" customHeight="1">
      <c r="A906" s="118"/>
      <c r="B906" s="51"/>
      <c r="C906" s="119"/>
      <c r="D906" s="118"/>
      <c r="E906" s="119"/>
      <c r="F906" s="119"/>
      <c r="G906" s="119"/>
      <c r="H906" s="119"/>
      <c r="I906" s="51"/>
      <c r="DE906" s="102"/>
      <c r="DF906" s="58" t="str">
        <f t="shared" si="14"/>
        <v/>
      </c>
      <c r="DG906" s="113">
        <v>904</v>
      </c>
    </row>
    <row r="907" spans="1:111" s="41" customFormat="1" ht="12" hidden="1" customHeight="1">
      <c r="A907" s="118"/>
      <c r="B907" s="51"/>
      <c r="C907" s="119"/>
      <c r="D907" s="118"/>
      <c r="E907" s="119"/>
      <c r="F907" s="119"/>
      <c r="G907" s="119"/>
      <c r="H907" s="119"/>
      <c r="I907" s="51"/>
      <c r="DE907" s="102"/>
      <c r="DF907" s="58" t="str">
        <f t="shared" si="14"/>
        <v/>
      </c>
      <c r="DG907" s="113">
        <v>905</v>
      </c>
    </row>
    <row r="908" spans="1:111" s="41" customFormat="1" ht="12" hidden="1" customHeight="1">
      <c r="A908" s="118"/>
      <c r="B908" s="51"/>
      <c r="C908" s="119"/>
      <c r="D908" s="118"/>
      <c r="E908" s="119"/>
      <c r="F908" s="119"/>
      <c r="G908" s="119"/>
      <c r="H908" s="119"/>
      <c r="I908" s="51"/>
      <c r="DE908" s="102"/>
      <c r="DF908" s="58" t="str">
        <f t="shared" si="14"/>
        <v/>
      </c>
      <c r="DG908" s="113">
        <v>906</v>
      </c>
    </row>
    <row r="909" spans="1:111" s="41" customFormat="1" ht="12" hidden="1" customHeight="1">
      <c r="A909" s="118"/>
      <c r="B909" s="51"/>
      <c r="C909" s="119"/>
      <c r="D909" s="118"/>
      <c r="E909" s="119"/>
      <c r="F909" s="119"/>
      <c r="G909" s="119"/>
      <c r="H909" s="119"/>
      <c r="I909" s="51"/>
      <c r="DE909" s="102"/>
      <c r="DF909" s="58" t="str">
        <f t="shared" si="14"/>
        <v/>
      </c>
      <c r="DG909" s="113">
        <v>907</v>
      </c>
    </row>
    <row r="910" spans="1:111" s="41" customFormat="1" ht="12" hidden="1" customHeight="1">
      <c r="A910" s="118"/>
      <c r="B910" s="51"/>
      <c r="C910" s="119"/>
      <c r="D910" s="118"/>
      <c r="E910" s="119"/>
      <c r="F910" s="119"/>
      <c r="G910" s="119"/>
      <c r="H910" s="119"/>
      <c r="I910" s="51"/>
      <c r="DE910" s="102"/>
      <c r="DF910" s="58" t="str">
        <f t="shared" si="14"/>
        <v/>
      </c>
      <c r="DG910" s="113">
        <v>908</v>
      </c>
    </row>
    <row r="911" spans="1:111" s="41" customFormat="1" ht="12" hidden="1" customHeight="1">
      <c r="A911" s="118"/>
      <c r="B911" s="51"/>
      <c r="C911" s="119"/>
      <c r="D911" s="118"/>
      <c r="E911" s="119"/>
      <c r="F911" s="119"/>
      <c r="G911" s="119"/>
      <c r="H911" s="119"/>
      <c r="I911" s="51"/>
      <c r="DE911" s="102"/>
      <c r="DF911" s="58" t="str">
        <f t="shared" si="14"/>
        <v/>
      </c>
      <c r="DG911" s="113">
        <v>909</v>
      </c>
    </row>
    <row r="912" spans="1:111" s="41" customFormat="1" ht="12" hidden="1" customHeight="1">
      <c r="A912" s="118"/>
      <c r="B912" s="51"/>
      <c r="C912" s="119"/>
      <c r="D912" s="118"/>
      <c r="E912" s="119"/>
      <c r="F912" s="119"/>
      <c r="G912" s="119"/>
      <c r="H912" s="119"/>
      <c r="I912" s="51"/>
      <c r="DE912" s="102"/>
      <c r="DF912" s="58" t="str">
        <f t="shared" si="14"/>
        <v/>
      </c>
      <c r="DG912" s="113">
        <v>910</v>
      </c>
    </row>
    <row r="913" spans="1:111" s="41" customFormat="1" ht="12" hidden="1" customHeight="1">
      <c r="A913" s="118"/>
      <c r="B913" s="51"/>
      <c r="C913" s="119"/>
      <c r="D913" s="118"/>
      <c r="E913" s="119"/>
      <c r="F913" s="119"/>
      <c r="G913" s="119"/>
      <c r="H913" s="119"/>
      <c r="I913" s="51"/>
      <c r="DE913" s="102"/>
      <c r="DF913" s="58" t="str">
        <f t="shared" si="14"/>
        <v/>
      </c>
      <c r="DG913" s="113">
        <v>911</v>
      </c>
    </row>
    <row r="914" spans="1:111" s="41" customFormat="1" ht="12" hidden="1" customHeight="1">
      <c r="A914" s="118"/>
      <c r="B914" s="51"/>
      <c r="C914" s="119"/>
      <c r="D914" s="118"/>
      <c r="E914" s="119"/>
      <c r="F914" s="119"/>
      <c r="G914" s="119"/>
      <c r="H914" s="119"/>
      <c r="I914" s="51"/>
      <c r="DE914" s="102"/>
      <c r="DF914" s="58" t="str">
        <f t="shared" si="14"/>
        <v/>
      </c>
      <c r="DG914" s="113">
        <v>912</v>
      </c>
    </row>
    <row r="915" spans="1:111" s="41" customFormat="1" ht="12" hidden="1" customHeight="1">
      <c r="A915" s="118"/>
      <c r="B915" s="51"/>
      <c r="C915" s="119"/>
      <c r="D915" s="118"/>
      <c r="E915" s="119"/>
      <c r="F915" s="119"/>
      <c r="G915" s="119"/>
      <c r="H915" s="119"/>
      <c r="I915" s="51"/>
      <c r="DE915" s="102"/>
      <c r="DF915" s="58" t="str">
        <f t="shared" si="14"/>
        <v/>
      </c>
      <c r="DG915" s="113">
        <v>913</v>
      </c>
    </row>
    <row r="916" spans="1:111" s="41" customFormat="1" ht="12" hidden="1" customHeight="1">
      <c r="A916" s="118"/>
      <c r="B916" s="51"/>
      <c r="C916" s="119"/>
      <c r="D916" s="118"/>
      <c r="E916" s="119"/>
      <c r="F916" s="119"/>
      <c r="G916" s="119"/>
      <c r="H916" s="119"/>
      <c r="I916" s="51"/>
      <c r="DE916" s="102"/>
      <c r="DF916" s="58" t="str">
        <f t="shared" si="14"/>
        <v/>
      </c>
      <c r="DG916" s="113">
        <v>914</v>
      </c>
    </row>
    <row r="917" spans="1:111" s="41" customFormat="1" ht="12" hidden="1" customHeight="1">
      <c r="A917" s="118"/>
      <c r="B917" s="51"/>
      <c r="C917" s="119"/>
      <c r="D917" s="118"/>
      <c r="E917" s="119"/>
      <c r="F917" s="119"/>
      <c r="G917" s="119"/>
      <c r="H917" s="119"/>
      <c r="I917" s="51"/>
      <c r="DE917" s="102"/>
      <c r="DF917" s="58" t="str">
        <f t="shared" si="14"/>
        <v/>
      </c>
      <c r="DG917" s="113">
        <v>915</v>
      </c>
    </row>
    <row r="918" spans="1:111" s="41" customFormat="1" ht="12" hidden="1" customHeight="1">
      <c r="A918" s="118"/>
      <c r="B918" s="51"/>
      <c r="C918" s="119"/>
      <c r="D918" s="118"/>
      <c r="E918" s="119"/>
      <c r="F918" s="119"/>
      <c r="G918" s="119"/>
      <c r="H918" s="119"/>
      <c r="I918" s="51"/>
      <c r="DE918" s="102"/>
      <c r="DF918" s="58" t="str">
        <f t="shared" si="14"/>
        <v/>
      </c>
      <c r="DG918" s="113">
        <v>916</v>
      </c>
    </row>
    <row r="919" spans="1:111" s="41" customFormat="1" ht="12" hidden="1" customHeight="1">
      <c r="A919" s="118"/>
      <c r="B919" s="51"/>
      <c r="C919" s="119"/>
      <c r="D919" s="118"/>
      <c r="E919" s="119"/>
      <c r="F919" s="119"/>
      <c r="G919" s="119"/>
      <c r="H919" s="119"/>
      <c r="I919" s="51"/>
      <c r="DE919" s="102"/>
      <c r="DF919" s="58" t="str">
        <f t="shared" si="14"/>
        <v/>
      </c>
      <c r="DG919" s="113">
        <v>917</v>
      </c>
    </row>
    <row r="920" spans="1:111" s="41" customFormat="1" ht="12" hidden="1" customHeight="1">
      <c r="A920" s="118"/>
      <c r="B920" s="51"/>
      <c r="C920" s="119"/>
      <c r="D920" s="118"/>
      <c r="E920" s="119"/>
      <c r="F920" s="119"/>
      <c r="G920" s="119"/>
      <c r="H920" s="119"/>
      <c r="I920" s="51"/>
      <c r="DE920" s="102"/>
      <c r="DF920" s="58" t="str">
        <f t="shared" si="14"/>
        <v/>
      </c>
      <c r="DG920" s="113">
        <v>918</v>
      </c>
    </row>
    <row r="921" spans="1:111" s="41" customFormat="1" ht="12" hidden="1" customHeight="1">
      <c r="A921" s="118"/>
      <c r="B921" s="51"/>
      <c r="C921" s="119"/>
      <c r="D921" s="118"/>
      <c r="E921" s="119"/>
      <c r="F921" s="119"/>
      <c r="G921" s="119"/>
      <c r="H921" s="119"/>
      <c r="I921" s="51"/>
      <c r="DE921" s="102"/>
      <c r="DF921" s="58" t="str">
        <f t="shared" si="14"/>
        <v/>
      </c>
      <c r="DG921" s="113">
        <v>919</v>
      </c>
    </row>
    <row r="922" spans="1:111" s="41" customFormat="1" ht="12" hidden="1" customHeight="1">
      <c r="A922" s="118"/>
      <c r="B922" s="51"/>
      <c r="C922" s="119"/>
      <c r="D922" s="118"/>
      <c r="E922" s="119"/>
      <c r="F922" s="119"/>
      <c r="G922" s="119"/>
      <c r="H922" s="119"/>
      <c r="I922" s="51"/>
      <c r="DE922" s="102"/>
      <c r="DF922" s="58" t="str">
        <f t="shared" si="14"/>
        <v/>
      </c>
      <c r="DG922" s="113">
        <v>920</v>
      </c>
    </row>
    <row r="923" spans="1:111" s="41" customFormat="1" ht="12" hidden="1" customHeight="1">
      <c r="A923" s="118"/>
      <c r="B923" s="51"/>
      <c r="C923" s="119"/>
      <c r="D923" s="118"/>
      <c r="E923" s="119"/>
      <c r="F923" s="119"/>
      <c r="G923" s="119"/>
      <c r="H923" s="119"/>
      <c r="I923" s="51"/>
      <c r="DE923" s="102"/>
      <c r="DF923" s="58" t="str">
        <f t="shared" si="14"/>
        <v/>
      </c>
      <c r="DG923" s="113">
        <v>921</v>
      </c>
    </row>
    <row r="924" spans="1:111" s="41" customFormat="1" ht="12" hidden="1" customHeight="1">
      <c r="A924" s="118"/>
      <c r="B924" s="51"/>
      <c r="C924" s="119"/>
      <c r="D924" s="118"/>
      <c r="E924" s="119"/>
      <c r="F924" s="119"/>
      <c r="G924" s="119"/>
      <c r="H924" s="119"/>
      <c r="I924" s="51"/>
      <c r="DE924" s="102"/>
      <c r="DF924" s="58" t="str">
        <f t="shared" si="14"/>
        <v/>
      </c>
      <c r="DG924" s="113">
        <v>922</v>
      </c>
    </row>
    <row r="925" spans="1:111" s="41" customFormat="1" ht="12" hidden="1" customHeight="1">
      <c r="A925" s="118"/>
      <c r="B925" s="51"/>
      <c r="C925" s="119"/>
      <c r="D925" s="118"/>
      <c r="E925" s="119"/>
      <c r="F925" s="119"/>
      <c r="G925" s="119"/>
      <c r="H925" s="119"/>
      <c r="I925" s="51"/>
      <c r="DE925" s="102"/>
      <c r="DF925" s="58" t="str">
        <f t="shared" si="14"/>
        <v/>
      </c>
      <c r="DG925" s="113">
        <v>923</v>
      </c>
    </row>
    <row r="926" spans="1:111" s="41" customFormat="1" ht="12" hidden="1" customHeight="1">
      <c r="A926" s="118"/>
      <c r="B926" s="51"/>
      <c r="C926" s="119"/>
      <c r="D926" s="118"/>
      <c r="E926" s="119"/>
      <c r="F926" s="119"/>
      <c r="G926" s="119"/>
      <c r="H926" s="119"/>
      <c r="I926" s="51"/>
      <c r="DE926" s="102"/>
      <c r="DF926" s="58" t="str">
        <f t="shared" si="14"/>
        <v/>
      </c>
      <c r="DG926" s="113">
        <v>924</v>
      </c>
    </row>
    <row r="927" spans="1:111" s="41" customFormat="1" ht="12" hidden="1" customHeight="1">
      <c r="A927" s="118"/>
      <c r="B927" s="51"/>
      <c r="C927" s="119"/>
      <c r="D927" s="118"/>
      <c r="E927" s="119"/>
      <c r="F927" s="119"/>
      <c r="G927" s="119"/>
      <c r="H927" s="119"/>
      <c r="I927" s="51"/>
      <c r="DE927" s="102"/>
      <c r="DF927" s="58" t="str">
        <f t="shared" si="14"/>
        <v/>
      </c>
      <c r="DG927" s="113">
        <v>925</v>
      </c>
    </row>
    <row r="928" spans="1:111" s="41" customFormat="1" ht="12" hidden="1" customHeight="1">
      <c r="A928" s="118"/>
      <c r="B928" s="51"/>
      <c r="C928" s="119"/>
      <c r="D928" s="118"/>
      <c r="E928" s="119"/>
      <c r="F928" s="119"/>
      <c r="G928" s="119"/>
      <c r="H928" s="119"/>
      <c r="I928" s="51"/>
      <c r="DE928" s="102"/>
      <c r="DF928" s="58" t="str">
        <f t="shared" si="14"/>
        <v/>
      </c>
      <c r="DG928" s="113">
        <v>926</v>
      </c>
    </row>
    <row r="929" spans="1:111" s="41" customFormat="1" ht="12" hidden="1" customHeight="1">
      <c r="A929" s="118"/>
      <c r="B929" s="51"/>
      <c r="C929" s="119"/>
      <c r="D929" s="118"/>
      <c r="E929" s="119"/>
      <c r="F929" s="119"/>
      <c r="G929" s="119"/>
      <c r="H929" s="119"/>
      <c r="I929" s="51"/>
      <c r="DE929" s="102"/>
      <c r="DF929" s="58" t="str">
        <f t="shared" si="14"/>
        <v/>
      </c>
      <c r="DG929" s="113">
        <v>927</v>
      </c>
    </row>
    <row r="930" spans="1:111" s="41" customFormat="1" ht="12" hidden="1" customHeight="1">
      <c r="A930" s="118"/>
      <c r="B930" s="51"/>
      <c r="C930" s="119"/>
      <c r="D930" s="118"/>
      <c r="E930" s="119"/>
      <c r="F930" s="119"/>
      <c r="G930" s="119"/>
      <c r="H930" s="119"/>
      <c r="I930" s="51"/>
      <c r="DE930" s="102"/>
      <c r="DF930" s="58" t="str">
        <f t="shared" si="14"/>
        <v/>
      </c>
      <c r="DG930" s="113">
        <v>928</v>
      </c>
    </row>
    <row r="931" spans="1:111" s="41" customFormat="1" ht="12" hidden="1" customHeight="1">
      <c r="A931" s="118"/>
      <c r="B931" s="51"/>
      <c r="C931" s="119"/>
      <c r="D931" s="118"/>
      <c r="E931" s="119"/>
      <c r="F931" s="119"/>
      <c r="G931" s="119"/>
      <c r="H931" s="119"/>
      <c r="I931" s="51"/>
      <c r="DE931" s="102"/>
      <c r="DF931" s="58" t="str">
        <f t="shared" si="14"/>
        <v/>
      </c>
      <c r="DG931" s="113">
        <v>929</v>
      </c>
    </row>
    <row r="932" spans="1:111" s="41" customFormat="1" ht="12" hidden="1" customHeight="1">
      <c r="A932" s="118"/>
      <c r="B932" s="51"/>
      <c r="C932" s="119"/>
      <c r="D932" s="118"/>
      <c r="E932" s="119"/>
      <c r="F932" s="119"/>
      <c r="G932" s="119"/>
      <c r="H932" s="119"/>
      <c r="I932" s="51"/>
      <c r="DE932" s="102"/>
      <c r="DF932" s="58" t="str">
        <f t="shared" si="14"/>
        <v/>
      </c>
      <c r="DG932" s="113">
        <v>930</v>
      </c>
    </row>
    <row r="933" spans="1:111" s="41" customFormat="1" ht="12" hidden="1" customHeight="1">
      <c r="A933" s="118"/>
      <c r="B933" s="51"/>
      <c r="C933" s="119"/>
      <c r="D933" s="118"/>
      <c r="E933" s="119"/>
      <c r="F933" s="119"/>
      <c r="G933" s="119"/>
      <c r="H933" s="119"/>
      <c r="I933" s="51"/>
      <c r="DE933" s="102"/>
      <c r="DF933" s="58" t="str">
        <f t="shared" si="14"/>
        <v/>
      </c>
      <c r="DG933" s="113">
        <v>931</v>
      </c>
    </row>
    <row r="934" spans="1:111" s="41" customFormat="1" ht="12" hidden="1" customHeight="1">
      <c r="A934" s="118"/>
      <c r="B934" s="51"/>
      <c r="C934" s="119"/>
      <c r="D934" s="118"/>
      <c r="E934" s="119"/>
      <c r="F934" s="119"/>
      <c r="G934" s="119"/>
      <c r="H934" s="119"/>
      <c r="I934" s="51"/>
      <c r="DE934" s="102"/>
      <c r="DF934" s="58" t="str">
        <f t="shared" si="14"/>
        <v/>
      </c>
      <c r="DG934" s="113">
        <v>932</v>
      </c>
    </row>
    <row r="935" spans="1:111" s="41" customFormat="1" ht="12" hidden="1" customHeight="1">
      <c r="A935" s="118"/>
      <c r="B935" s="51"/>
      <c r="C935" s="119"/>
      <c r="D935" s="118"/>
      <c r="E935" s="119"/>
      <c r="F935" s="119"/>
      <c r="G935" s="119"/>
      <c r="H935" s="119"/>
      <c r="I935" s="51"/>
      <c r="DE935" s="102"/>
      <c r="DF935" s="58" t="str">
        <f t="shared" si="14"/>
        <v/>
      </c>
      <c r="DG935" s="113">
        <v>933</v>
      </c>
    </row>
    <row r="936" spans="1:111" s="41" customFormat="1" ht="12" hidden="1" customHeight="1">
      <c r="A936" s="118"/>
      <c r="B936" s="51"/>
      <c r="C936" s="119"/>
      <c r="D936" s="118"/>
      <c r="E936" s="119"/>
      <c r="F936" s="119"/>
      <c r="G936" s="119"/>
      <c r="H936" s="119"/>
      <c r="I936" s="51"/>
      <c r="DE936" s="102"/>
      <c r="DF936" s="58" t="str">
        <f t="shared" si="14"/>
        <v/>
      </c>
      <c r="DG936" s="113">
        <v>934</v>
      </c>
    </row>
    <row r="937" spans="1:111" s="41" customFormat="1" ht="12" hidden="1" customHeight="1">
      <c r="A937" s="118"/>
      <c r="B937" s="51"/>
      <c r="C937" s="119"/>
      <c r="D937" s="118"/>
      <c r="E937" s="119"/>
      <c r="F937" s="119"/>
      <c r="G937" s="119"/>
      <c r="H937" s="119"/>
      <c r="I937" s="51"/>
      <c r="DE937" s="102"/>
      <c r="DF937" s="58" t="str">
        <f t="shared" si="14"/>
        <v/>
      </c>
      <c r="DG937" s="113">
        <v>935</v>
      </c>
    </row>
    <row r="938" spans="1:111" s="41" customFormat="1" ht="12" hidden="1" customHeight="1">
      <c r="A938" s="118"/>
      <c r="B938" s="51"/>
      <c r="C938" s="119"/>
      <c r="D938" s="118"/>
      <c r="E938" s="119"/>
      <c r="F938" s="119"/>
      <c r="G938" s="119"/>
      <c r="H938" s="119"/>
      <c r="I938" s="51"/>
      <c r="DE938" s="102"/>
      <c r="DF938" s="58" t="str">
        <f t="shared" si="14"/>
        <v/>
      </c>
      <c r="DG938" s="113">
        <v>936</v>
      </c>
    </row>
    <row r="939" spans="1:111" s="41" customFormat="1" ht="12" hidden="1" customHeight="1">
      <c r="A939" s="118"/>
      <c r="B939" s="51"/>
      <c r="C939" s="119"/>
      <c r="D939" s="118"/>
      <c r="E939" s="119"/>
      <c r="F939" s="119"/>
      <c r="G939" s="119"/>
      <c r="H939" s="119"/>
      <c r="I939" s="51"/>
      <c r="DE939" s="102"/>
      <c r="DF939" s="58" t="str">
        <f t="shared" si="14"/>
        <v/>
      </c>
      <c r="DG939" s="113">
        <v>937</v>
      </c>
    </row>
    <row r="940" spans="1:111" s="41" customFormat="1" ht="12" hidden="1" customHeight="1">
      <c r="A940" s="118"/>
      <c r="B940" s="51"/>
      <c r="C940" s="119"/>
      <c r="D940" s="118"/>
      <c r="E940" s="119"/>
      <c r="F940" s="119"/>
      <c r="G940" s="119"/>
      <c r="H940" s="119"/>
      <c r="I940" s="51"/>
      <c r="DE940" s="102"/>
      <c r="DF940" s="58" t="str">
        <f t="shared" si="14"/>
        <v/>
      </c>
      <c r="DG940" s="113">
        <v>938</v>
      </c>
    </row>
    <row r="941" spans="1:111" s="41" customFormat="1" ht="12" hidden="1" customHeight="1">
      <c r="A941" s="118"/>
      <c r="B941" s="51"/>
      <c r="C941" s="119"/>
      <c r="D941" s="118"/>
      <c r="E941" s="119"/>
      <c r="F941" s="119"/>
      <c r="G941" s="119"/>
      <c r="H941" s="119"/>
      <c r="I941" s="51"/>
      <c r="DE941" s="102"/>
      <c r="DF941" s="58" t="str">
        <f t="shared" si="14"/>
        <v/>
      </c>
      <c r="DG941" s="113">
        <v>939</v>
      </c>
    </row>
    <row r="942" spans="1:111" s="41" customFormat="1" ht="12" hidden="1" customHeight="1">
      <c r="A942" s="118"/>
      <c r="B942" s="51"/>
      <c r="C942" s="119"/>
      <c r="D942" s="118"/>
      <c r="E942" s="119"/>
      <c r="F942" s="119"/>
      <c r="G942" s="119"/>
      <c r="H942" s="119"/>
      <c r="I942" s="51"/>
      <c r="DE942" s="102"/>
      <c r="DF942" s="58" t="str">
        <f t="shared" si="14"/>
        <v/>
      </c>
      <c r="DG942" s="113">
        <v>940</v>
      </c>
    </row>
    <row r="943" spans="1:111" s="41" customFormat="1" ht="12" hidden="1" customHeight="1">
      <c r="A943" s="118"/>
      <c r="B943" s="51"/>
      <c r="C943" s="119"/>
      <c r="D943" s="118"/>
      <c r="E943" s="119"/>
      <c r="F943" s="119"/>
      <c r="G943" s="119"/>
      <c r="H943" s="119"/>
      <c r="I943" s="51"/>
      <c r="DE943" s="102"/>
      <c r="DF943" s="58" t="str">
        <f t="shared" si="14"/>
        <v/>
      </c>
      <c r="DG943" s="113">
        <v>941</v>
      </c>
    </row>
    <row r="944" spans="1:111" s="41" customFormat="1" ht="12" hidden="1" customHeight="1">
      <c r="A944" s="118"/>
      <c r="B944" s="51"/>
      <c r="C944" s="119"/>
      <c r="D944" s="118"/>
      <c r="E944" s="119"/>
      <c r="F944" s="119"/>
      <c r="G944" s="119"/>
      <c r="H944" s="119"/>
      <c r="I944" s="51"/>
      <c r="DE944" s="102"/>
      <c r="DF944" s="58" t="str">
        <f t="shared" si="14"/>
        <v/>
      </c>
      <c r="DG944" s="113">
        <v>942</v>
      </c>
    </row>
    <row r="945" spans="1:111" s="41" customFormat="1" ht="12" hidden="1" customHeight="1">
      <c r="A945" s="118"/>
      <c r="B945" s="51"/>
      <c r="C945" s="119"/>
      <c r="D945" s="118"/>
      <c r="E945" s="119"/>
      <c r="F945" s="119"/>
      <c r="G945" s="119"/>
      <c r="H945" s="119"/>
      <c r="I945" s="51"/>
      <c r="DE945" s="102"/>
      <c r="DF945" s="58" t="str">
        <f t="shared" si="14"/>
        <v/>
      </c>
      <c r="DG945" s="113">
        <v>943</v>
      </c>
    </row>
    <row r="946" spans="1:111" s="41" customFormat="1" ht="12" hidden="1" customHeight="1">
      <c r="A946" s="118"/>
      <c r="B946" s="51"/>
      <c r="C946" s="119"/>
      <c r="D946" s="118"/>
      <c r="E946" s="119"/>
      <c r="F946" s="119"/>
      <c r="G946" s="119"/>
      <c r="H946" s="119"/>
      <c r="I946" s="51"/>
      <c r="DE946" s="102"/>
      <c r="DF946" s="58" t="str">
        <f t="shared" si="14"/>
        <v/>
      </c>
      <c r="DG946" s="113">
        <v>944</v>
      </c>
    </row>
    <row r="947" spans="1:111" s="41" customFormat="1" ht="12" hidden="1" customHeight="1">
      <c r="A947" s="118"/>
      <c r="B947" s="51"/>
      <c r="C947" s="119"/>
      <c r="D947" s="118"/>
      <c r="E947" s="119"/>
      <c r="F947" s="119"/>
      <c r="G947" s="119"/>
      <c r="H947" s="119"/>
      <c r="I947" s="51"/>
      <c r="DE947" s="102"/>
      <c r="DF947" s="58" t="str">
        <f t="shared" si="14"/>
        <v/>
      </c>
      <c r="DG947" s="113">
        <v>945</v>
      </c>
    </row>
    <row r="948" spans="1:111" s="41" customFormat="1" ht="12" hidden="1" customHeight="1">
      <c r="A948" s="118"/>
      <c r="B948" s="51"/>
      <c r="C948" s="119"/>
      <c r="D948" s="118"/>
      <c r="E948" s="119"/>
      <c r="F948" s="119"/>
      <c r="G948" s="119"/>
      <c r="H948" s="119"/>
      <c r="I948" s="51"/>
      <c r="DE948" s="102"/>
      <c r="DF948" s="58" t="str">
        <f t="shared" si="14"/>
        <v/>
      </c>
      <c r="DG948" s="113">
        <v>946</v>
      </c>
    </row>
    <row r="949" spans="1:111" s="41" customFormat="1" ht="12" hidden="1" customHeight="1">
      <c r="A949" s="118"/>
      <c r="B949" s="51"/>
      <c r="C949" s="119"/>
      <c r="D949" s="118"/>
      <c r="E949" s="119"/>
      <c r="F949" s="119"/>
      <c r="G949" s="119"/>
      <c r="H949" s="119"/>
      <c r="I949" s="51"/>
      <c r="DE949" s="102"/>
      <c r="DF949" s="58" t="str">
        <f t="shared" si="14"/>
        <v/>
      </c>
      <c r="DG949" s="113">
        <v>947</v>
      </c>
    </row>
    <row r="950" spans="1:111" s="41" customFormat="1" ht="12" hidden="1" customHeight="1">
      <c r="A950" s="118"/>
      <c r="B950" s="51"/>
      <c r="C950" s="119"/>
      <c r="D950" s="118"/>
      <c r="E950" s="119"/>
      <c r="F950" s="119"/>
      <c r="G950" s="119"/>
      <c r="H950" s="119"/>
      <c r="I950" s="51"/>
      <c r="DE950" s="102"/>
      <c r="DF950" s="58" t="str">
        <f t="shared" si="14"/>
        <v/>
      </c>
      <c r="DG950" s="113">
        <v>948</v>
      </c>
    </row>
    <row r="951" spans="1:111" s="41" customFormat="1" ht="12" hidden="1" customHeight="1">
      <c r="A951" s="118"/>
      <c r="B951" s="51"/>
      <c r="C951" s="119"/>
      <c r="D951" s="118"/>
      <c r="E951" s="119"/>
      <c r="F951" s="119"/>
      <c r="G951" s="119"/>
      <c r="H951" s="119"/>
      <c r="I951" s="51"/>
      <c r="DE951" s="102"/>
      <c r="DF951" s="58" t="str">
        <f t="shared" si="14"/>
        <v/>
      </c>
      <c r="DG951" s="113">
        <v>949</v>
      </c>
    </row>
    <row r="952" spans="1:111" s="41" customFormat="1" ht="12" hidden="1" customHeight="1">
      <c r="A952" s="118"/>
      <c r="B952" s="51"/>
      <c r="C952" s="119"/>
      <c r="D952" s="118"/>
      <c r="E952" s="119"/>
      <c r="F952" s="119"/>
      <c r="G952" s="119"/>
      <c r="H952" s="119"/>
      <c r="I952" s="51"/>
      <c r="DE952" s="102"/>
      <c r="DF952" s="58" t="str">
        <f t="shared" si="14"/>
        <v/>
      </c>
      <c r="DG952" s="113">
        <v>950</v>
      </c>
    </row>
    <row r="953" spans="1:111" s="41" customFormat="1" ht="12" hidden="1" customHeight="1">
      <c r="A953" s="118"/>
      <c r="B953" s="51"/>
      <c r="C953" s="119"/>
      <c r="D953" s="118"/>
      <c r="E953" s="119"/>
      <c r="F953" s="119"/>
      <c r="G953" s="119"/>
      <c r="H953" s="119"/>
      <c r="I953" s="51"/>
      <c r="DE953" s="102"/>
      <c r="DF953" s="58" t="str">
        <f t="shared" si="14"/>
        <v/>
      </c>
      <c r="DG953" s="113">
        <v>951</v>
      </c>
    </row>
    <row r="954" spans="1:111" s="41" customFormat="1" ht="12" hidden="1" customHeight="1">
      <c r="A954" s="118"/>
      <c r="B954" s="51"/>
      <c r="C954" s="119"/>
      <c r="D954" s="118"/>
      <c r="E954" s="119"/>
      <c r="F954" s="119"/>
      <c r="G954" s="119"/>
      <c r="H954" s="119"/>
      <c r="I954" s="51"/>
      <c r="DE954" s="102"/>
      <c r="DF954" s="58" t="str">
        <f t="shared" si="14"/>
        <v/>
      </c>
      <c r="DG954" s="113">
        <v>952</v>
      </c>
    </row>
    <row r="955" spans="1:111" s="41" customFormat="1" ht="12" hidden="1" customHeight="1">
      <c r="A955" s="118"/>
      <c r="B955" s="51"/>
      <c r="C955" s="119"/>
      <c r="D955" s="118"/>
      <c r="E955" s="119"/>
      <c r="F955" s="119"/>
      <c r="G955" s="119"/>
      <c r="H955" s="119"/>
      <c r="I955" s="51"/>
      <c r="DE955" s="102"/>
      <c r="DF955" s="58" t="str">
        <f t="shared" si="14"/>
        <v/>
      </c>
      <c r="DG955" s="113">
        <v>953</v>
      </c>
    </row>
    <row r="956" spans="1:111" s="41" customFormat="1" ht="12" hidden="1" customHeight="1">
      <c r="A956" s="118"/>
      <c r="B956" s="51"/>
      <c r="C956" s="119"/>
      <c r="D956" s="118"/>
      <c r="E956" s="119"/>
      <c r="F956" s="119"/>
      <c r="G956" s="119"/>
      <c r="H956" s="119"/>
      <c r="I956" s="51"/>
      <c r="DE956" s="102"/>
      <c r="DF956" s="58" t="str">
        <f t="shared" si="14"/>
        <v/>
      </c>
      <c r="DG956" s="113">
        <v>954</v>
      </c>
    </row>
    <row r="957" spans="1:111" s="41" customFormat="1" ht="12" hidden="1" customHeight="1">
      <c r="A957" s="118"/>
      <c r="B957" s="51"/>
      <c r="C957" s="119"/>
      <c r="D957" s="118"/>
      <c r="E957" s="119"/>
      <c r="F957" s="119"/>
      <c r="G957" s="119"/>
      <c r="H957" s="119"/>
      <c r="I957" s="51"/>
      <c r="DE957" s="102"/>
      <c r="DF957" s="58" t="str">
        <f t="shared" si="14"/>
        <v/>
      </c>
      <c r="DG957" s="113">
        <v>955</v>
      </c>
    </row>
    <row r="958" spans="1:111" s="41" customFormat="1" ht="12" hidden="1" customHeight="1">
      <c r="A958" s="118"/>
      <c r="B958" s="51"/>
      <c r="C958" s="119"/>
      <c r="D958" s="118"/>
      <c r="E958" s="119"/>
      <c r="F958" s="119"/>
      <c r="G958" s="119"/>
      <c r="H958" s="119"/>
      <c r="I958" s="51"/>
      <c r="DE958" s="102"/>
      <c r="DF958" s="58" t="str">
        <f t="shared" si="14"/>
        <v/>
      </c>
      <c r="DG958" s="113">
        <v>956</v>
      </c>
    </row>
    <row r="959" spans="1:111" s="41" customFormat="1" ht="12" hidden="1" customHeight="1">
      <c r="A959" s="118"/>
      <c r="B959" s="51"/>
      <c r="C959" s="119"/>
      <c r="D959" s="118"/>
      <c r="E959" s="119"/>
      <c r="F959" s="119"/>
      <c r="G959" s="119"/>
      <c r="H959" s="119"/>
      <c r="I959" s="51"/>
      <c r="DE959" s="102"/>
      <c r="DF959" s="58" t="str">
        <f t="shared" si="14"/>
        <v/>
      </c>
      <c r="DG959" s="113">
        <v>957</v>
      </c>
    </row>
    <row r="960" spans="1:111" s="41" customFormat="1" ht="12" hidden="1" customHeight="1">
      <c r="A960" s="118"/>
      <c r="B960" s="51"/>
      <c r="C960" s="119"/>
      <c r="D960" s="118"/>
      <c r="E960" s="119"/>
      <c r="F960" s="119"/>
      <c r="G960" s="119"/>
      <c r="H960" s="119"/>
      <c r="I960" s="51"/>
      <c r="DE960" s="102"/>
      <c r="DF960" s="58" t="str">
        <f t="shared" si="14"/>
        <v/>
      </c>
      <c r="DG960" s="113">
        <v>958</v>
      </c>
    </row>
    <row r="961" spans="1:111" s="41" customFormat="1" ht="12" hidden="1" customHeight="1">
      <c r="A961" s="118"/>
      <c r="B961" s="51"/>
      <c r="C961" s="119"/>
      <c r="D961" s="118"/>
      <c r="E961" s="119"/>
      <c r="F961" s="119"/>
      <c r="G961" s="119"/>
      <c r="H961" s="119"/>
      <c r="I961" s="51"/>
      <c r="DE961" s="102"/>
      <c r="DF961" s="58" t="str">
        <f t="shared" si="14"/>
        <v/>
      </c>
      <c r="DG961" s="113">
        <v>959</v>
      </c>
    </row>
    <row r="962" spans="1:111" s="41" customFormat="1" ht="12" hidden="1" customHeight="1">
      <c r="A962" s="118"/>
      <c r="B962" s="51"/>
      <c r="C962" s="119"/>
      <c r="D962" s="118"/>
      <c r="E962" s="119"/>
      <c r="F962" s="119"/>
      <c r="G962" s="119"/>
      <c r="H962" s="119"/>
      <c r="I962" s="51"/>
      <c r="DE962" s="102"/>
      <c r="DF962" s="58" t="str">
        <f t="shared" si="14"/>
        <v/>
      </c>
      <c r="DG962" s="113">
        <v>960</v>
      </c>
    </row>
    <row r="963" spans="1:111" s="41" customFormat="1" ht="12" hidden="1" customHeight="1">
      <c r="A963" s="118"/>
      <c r="B963" s="51"/>
      <c r="C963" s="119"/>
      <c r="D963" s="118"/>
      <c r="E963" s="119"/>
      <c r="F963" s="119"/>
      <c r="G963" s="119"/>
      <c r="H963" s="119"/>
      <c r="I963" s="51"/>
      <c r="DE963" s="102"/>
      <c r="DF963" s="58" t="str">
        <f t="shared" si="14"/>
        <v/>
      </c>
      <c r="DG963" s="113">
        <v>961</v>
      </c>
    </row>
    <row r="964" spans="1:111" s="41" customFormat="1" ht="12" hidden="1" customHeight="1">
      <c r="A964" s="118"/>
      <c r="B964" s="51"/>
      <c r="C964" s="119"/>
      <c r="D964" s="118"/>
      <c r="E964" s="119"/>
      <c r="F964" s="119"/>
      <c r="G964" s="119"/>
      <c r="H964" s="119"/>
      <c r="I964" s="51"/>
      <c r="DE964" s="102"/>
      <c r="DF964" s="58" t="str">
        <f t="shared" si="14"/>
        <v/>
      </c>
      <c r="DG964" s="113">
        <v>962</v>
      </c>
    </row>
    <row r="965" spans="1:111" s="41" customFormat="1" ht="12" hidden="1" customHeight="1">
      <c r="A965" s="118"/>
      <c r="B965" s="51"/>
      <c r="C965" s="119"/>
      <c r="D965" s="118"/>
      <c r="E965" s="119"/>
      <c r="F965" s="119"/>
      <c r="G965" s="119"/>
      <c r="H965" s="119"/>
      <c r="I965" s="51"/>
      <c r="DE965" s="102"/>
      <c r="DF965" s="58" t="str">
        <f t="shared" si="14"/>
        <v/>
      </c>
      <c r="DG965" s="113">
        <v>963</v>
      </c>
    </row>
    <row r="966" spans="1:111" s="41" customFormat="1" ht="12" hidden="1" customHeight="1">
      <c r="A966" s="118"/>
      <c r="B966" s="51"/>
      <c r="C966" s="119"/>
      <c r="D966" s="118"/>
      <c r="E966" s="119"/>
      <c r="F966" s="119"/>
      <c r="G966" s="119"/>
      <c r="H966" s="119"/>
      <c r="I966" s="51"/>
      <c r="DE966" s="102"/>
      <c r="DF966" s="58" t="str">
        <f t="shared" si="14"/>
        <v/>
      </c>
      <c r="DG966" s="113">
        <v>964</v>
      </c>
    </row>
    <row r="967" spans="1:111" s="41" customFormat="1" ht="12" hidden="1" customHeight="1">
      <c r="A967" s="118"/>
      <c r="B967" s="51"/>
      <c r="C967" s="119"/>
      <c r="D967" s="118"/>
      <c r="E967" s="119"/>
      <c r="F967" s="119"/>
      <c r="G967" s="119"/>
      <c r="H967" s="119"/>
      <c r="I967" s="51"/>
      <c r="DE967" s="102"/>
      <c r="DF967" s="58" t="str">
        <f t="shared" ref="DF967:DF1030" si="15">IF(COUNTA(A967:I967)&gt;0,DG967,"")</f>
        <v/>
      </c>
      <c r="DG967" s="113">
        <v>965</v>
      </c>
    </row>
    <row r="968" spans="1:111" s="41" customFormat="1" ht="12" hidden="1" customHeight="1">
      <c r="A968" s="118"/>
      <c r="B968" s="51"/>
      <c r="C968" s="119"/>
      <c r="D968" s="118"/>
      <c r="E968" s="119"/>
      <c r="F968" s="119"/>
      <c r="G968" s="119"/>
      <c r="H968" s="119"/>
      <c r="I968" s="51"/>
      <c r="DE968" s="102"/>
      <c r="DF968" s="58" t="str">
        <f t="shared" si="15"/>
        <v/>
      </c>
      <c r="DG968" s="113">
        <v>966</v>
      </c>
    </row>
    <row r="969" spans="1:111" s="41" customFormat="1" ht="12" hidden="1" customHeight="1">
      <c r="A969" s="118"/>
      <c r="B969" s="51"/>
      <c r="C969" s="119"/>
      <c r="D969" s="118"/>
      <c r="E969" s="119"/>
      <c r="F969" s="119"/>
      <c r="G969" s="119"/>
      <c r="H969" s="119"/>
      <c r="I969" s="51"/>
      <c r="DE969" s="102"/>
      <c r="DF969" s="58" t="str">
        <f t="shared" si="15"/>
        <v/>
      </c>
      <c r="DG969" s="113">
        <v>967</v>
      </c>
    </row>
    <row r="970" spans="1:111" s="41" customFormat="1" ht="12" hidden="1" customHeight="1">
      <c r="A970" s="118"/>
      <c r="B970" s="51"/>
      <c r="C970" s="119"/>
      <c r="D970" s="118"/>
      <c r="E970" s="119"/>
      <c r="F970" s="119"/>
      <c r="G970" s="119"/>
      <c r="H970" s="119"/>
      <c r="I970" s="51"/>
      <c r="DE970" s="102"/>
      <c r="DF970" s="58" t="str">
        <f t="shared" si="15"/>
        <v/>
      </c>
      <c r="DG970" s="113">
        <v>968</v>
      </c>
    </row>
    <row r="971" spans="1:111" s="41" customFormat="1" ht="12" hidden="1" customHeight="1">
      <c r="A971" s="118"/>
      <c r="B971" s="51"/>
      <c r="C971" s="119"/>
      <c r="D971" s="118"/>
      <c r="E971" s="119"/>
      <c r="F971" s="119"/>
      <c r="G971" s="119"/>
      <c r="H971" s="119"/>
      <c r="I971" s="51"/>
      <c r="DE971" s="102"/>
      <c r="DF971" s="58" t="str">
        <f t="shared" si="15"/>
        <v/>
      </c>
      <c r="DG971" s="113">
        <v>969</v>
      </c>
    </row>
    <row r="972" spans="1:111" s="41" customFormat="1" ht="12" hidden="1" customHeight="1">
      <c r="A972" s="118"/>
      <c r="B972" s="51"/>
      <c r="C972" s="119"/>
      <c r="D972" s="118"/>
      <c r="E972" s="119"/>
      <c r="F972" s="119"/>
      <c r="G972" s="119"/>
      <c r="H972" s="119"/>
      <c r="I972" s="51"/>
      <c r="DE972" s="102"/>
      <c r="DF972" s="58" t="str">
        <f t="shared" si="15"/>
        <v/>
      </c>
      <c r="DG972" s="113">
        <v>970</v>
      </c>
    </row>
    <row r="973" spans="1:111" s="41" customFormat="1" ht="12" hidden="1" customHeight="1">
      <c r="A973" s="118"/>
      <c r="B973" s="51"/>
      <c r="C973" s="119"/>
      <c r="D973" s="118"/>
      <c r="E973" s="119"/>
      <c r="F973" s="119"/>
      <c r="G973" s="119"/>
      <c r="H973" s="119"/>
      <c r="I973" s="51"/>
      <c r="DE973" s="102"/>
      <c r="DF973" s="58" t="str">
        <f t="shared" si="15"/>
        <v/>
      </c>
      <c r="DG973" s="113">
        <v>971</v>
      </c>
    </row>
    <row r="974" spans="1:111" s="41" customFormat="1" ht="12" hidden="1" customHeight="1">
      <c r="A974" s="118"/>
      <c r="B974" s="51"/>
      <c r="C974" s="119"/>
      <c r="D974" s="118"/>
      <c r="E974" s="119"/>
      <c r="F974" s="119"/>
      <c r="G974" s="119"/>
      <c r="H974" s="119"/>
      <c r="I974" s="51"/>
      <c r="DE974" s="102"/>
      <c r="DF974" s="58" t="str">
        <f t="shared" si="15"/>
        <v/>
      </c>
      <c r="DG974" s="113">
        <v>972</v>
      </c>
    </row>
    <row r="975" spans="1:111" s="41" customFormat="1" ht="12" hidden="1" customHeight="1">
      <c r="A975" s="118"/>
      <c r="B975" s="51"/>
      <c r="C975" s="119"/>
      <c r="D975" s="118"/>
      <c r="E975" s="119"/>
      <c r="F975" s="119"/>
      <c r="G975" s="119"/>
      <c r="H975" s="119"/>
      <c r="I975" s="51"/>
      <c r="DE975" s="102"/>
      <c r="DF975" s="58" t="str">
        <f t="shared" si="15"/>
        <v/>
      </c>
      <c r="DG975" s="113">
        <v>973</v>
      </c>
    </row>
    <row r="976" spans="1:111" s="41" customFormat="1" ht="12" hidden="1" customHeight="1">
      <c r="A976" s="118"/>
      <c r="B976" s="51"/>
      <c r="C976" s="119"/>
      <c r="D976" s="118"/>
      <c r="E976" s="119"/>
      <c r="F976" s="119"/>
      <c r="G976" s="119"/>
      <c r="H976" s="119"/>
      <c r="I976" s="51"/>
      <c r="DE976" s="102"/>
      <c r="DF976" s="58" t="str">
        <f t="shared" si="15"/>
        <v/>
      </c>
      <c r="DG976" s="113">
        <v>974</v>
      </c>
    </row>
    <row r="977" spans="1:111" s="41" customFormat="1" ht="12" hidden="1" customHeight="1">
      <c r="A977" s="118"/>
      <c r="B977" s="51"/>
      <c r="C977" s="119"/>
      <c r="D977" s="118"/>
      <c r="E977" s="119"/>
      <c r="F977" s="119"/>
      <c r="G977" s="119"/>
      <c r="H977" s="119"/>
      <c r="I977" s="51"/>
      <c r="DE977" s="102"/>
      <c r="DF977" s="58" t="str">
        <f t="shared" si="15"/>
        <v/>
      </c>
      <c r="DG977" s="113">
        <v>975</v>
      </c>
    </row>
    <row r="978" spans="1:111" s="41" customFormat="1" ht="12" hidden="1" customHeight="1">
      <c r="A978" s="118"/>
      <c r="B978" s="51"/>
      <c r="C978" s="119"/>
      <c r="D978" s="118"/>
      <c r="E978" s="119"/>
      <c r="F978" s="119"/>
      <c r="G978" s="119"/>
      <c r="H978" s="119"/>
      <c r="I978" s="51"/>
      <c r="DE978" s="102"/>
      <c r="DF978" s="58" t="str">
        <f t="shared" si="15"/>
        <v/>
      </c>
      <c r="DG978" s="113">
        <v>976</v>
      </c>
    </row>
    <row r="979" spans="1:111" s="41" customFormat="1" ht="12" hidden="1" customHeight="1">
      <c r="A979" s="118"/>
      <c r="B979" s="51"/>
      <c r="C979" s="119"/>
      <c r="D979" s="118"/>
      <c r="E979" s="119"/>
      <c r="F979" s="119"/>
      <c r="G979" s="119"/>
      <c r="H979" s="119"/>
      <c r="I979" s="51"/>
      <c r="DE979" s="102"/>
      <c r="DF979" s="58" t="str">
        <f t="shared" si="15"/>
        <v/>
      </c>
      <c r="DG979" s="113">
        <v>977</v>
      </c>
    </row>
    <row r="980" spans="1:111" s="41" customFormat="1" ht="12" hidden="1" customHeight="1">
      <c r="A980" s="118"/>
      <c r="B980" s="51"/>
      <c r="C980" s="119"/>
      <c r="D980" s="118"/>
      <c r="E980" s="119"/>
      <c r="F980" s="119"/>
      <c r="G980" s="119"/>
      <c r="H980" s="119"/>
      <c r="I980" s="51"/>
      <c r="DE980" s="102"/>
      <c r="DF980" s="58" t="str">
        <f t="shared" si="15"/>
        <v/>
      </c>
      <c r="DG980" s="113">
        <v>978</v>
      </c>
    </row>
    <row r="981" spans="1:111" s="41" customFormat="1" ht="12" hidden="1" customHeight="1">
      <c r="A981" s="118"/>
      <c r="B981" s="51"/>
      <c r="C981" s="119"/>
      <c r="D981" s="118"/>
      <c r="E981" s="119"/>
      <c r="F981" s="119"/>
      <c r="G981" s="119"/>
      <c r="H981" s="119"/>
      <c r="I981" s="51"/>
      <c r="DE981" s="102"/>
      <c r="DF981" s="58" t="str">
        <f t="shared" si="15"/>
        <v/>
      </c>
      <c r="DG981" s="113">
        <v>979</v>
      </c>
    </row>
    <row r="982" spans="1:111" s="41" customFormat="1" ht="12" hidden="1" customHeight="1">
      <c r="A982" s="118"/>
      <c r="B982" s="51"/>
      <c r="C982" s="119"/>
      <c r="D982" s="118"/>
      <c r="E982" s="119"/>
      <c r="F982" s="119"/>
      <c r="G982" s="119"/>
      <c r="H982" s="119"/>
      <c r="I982" s="51"/>
      <c r="DE982" s="102"/>
      <c r="DF982" s="58" t="str">
        <f t="shared" si="15"/>
        <v/>
      </c>
      <c r="DG982" s="113">
        <v>980</v>
      </c>
    </row>
    <row r="983" spans="1:111" s="41" customFormat="1" ht="12" hidden="1" customHeight="1">
      <c r="A983" s="118"/>
      <c r="B983" s="51"/>
      <c r="C983" s="119"/>
      <c r="D983" s="118"/>
      <c r="E983" s="119"/>
      <c r="F983" s="119"/>
      <c r="G983" s="119"/>
      <c r="H983" s="119"/>
      <c r="I983" s="51"/>
      <c r="DE983" s="102"/>
      <c r="DF983" s="58" t="str">
        <f t="shared" si="15"/>
        <v/>
      </c>
      <c r="DG983" s="113">
        <v>981</v>
      </c>
    </row>
    <row r="984" spans="1:111" s="41" customFormat="1" ht="12" hidden="1" customHeight="1">
      <c r="A984" s="118"/>
      <c r="B984" s="51"/>
      <c r="C984" s="119"/>
      <c r="D984" s="118"/>
      <c r="E984" s="119"/>
      <c r="F984" s="119"/>
      <c r="G984" s="119"/>
      <c r="H984" s="119"/>
      <c r="I984" s="51"/>
      <c r="DE984" s="102"/>
      <c r="DF984" s="58" t="str">
        <f t="shared" si="15"/>
        <v/>
      </c>
      <c r="DG984" s="113">
        <v>982</v>
      </c>
    </row>
    <row r="985" spans="1:111" s="41" customFormat="1" ht="12" hidden="1" customHeight="1">
      <c r="A985" s="118"/>
      <c r="B985" s="51"/>
      <c r="C985" s="119"/>
      <c r="D985" s="118"/>
      <c r="E985" s="119"/>
      <c r="F985" s="119"/>
      <c r="G985" s="119"/>
      <c r="H985" s="119"/>
      <c r="I985" s="51"/>
      <c r="DE985" s="102"/>
      <c r="DF985" s="58" t="str">
        <f t="shared" si="15"/>
        <v/>
      </c>
      <c r="DG985" s="113">
        <v>983</v>
      </c>
    </row>
    <row r="986" spans="1:111" s="41" customFormat="1" ht="12" hidden="1" customHeight="1">
      <c r="A986" s="118"/>
      <c r="B986" s="51"/>
      <c r="C986" s="119"/>
      <c r="D986" s="118"/>
      <c r="E986" s="119"/>
      <c r="F986" s="119"/>
      <c r="G986" s="119"/>
      <c r="H986" s="119"/>
      <c r="I986" s="51"/>
      <c r="DE986" s="102"/>
      <c r="DF986" s="58" t="str">
        <f t="shared" si="15"/>
        <v/>
      </c>
      <c r="DG986" s="113">
        <v>984</v>
      </c>
    </row>
    <row r="987" spans="1:111" s="41" customFormat="1" ht="12" hidden="1" customHeight="1">
      <c r="A987" s="118"/>
      <c r="B987" s="51"/>
      <c r="C987" s="119"/>
      <c r="D987" s="118"/>
      <c r="E987" s="119"/>
      <c r="F987" s="119"/>
      <c r="G987" s="119"/>
      <c r="H987" s="119"/>
      <c r="I987" s="51"/>
      <c r="DE987" s="102"/>
      <c r="DF987" s="58" t="str">
        <f t="shared" si="15"/>
        <v/>
      </c>
      <c r="DG987" s="113">
        <v>985</v>
      </c>
    </row>
    <row r="988" spans="1:111" s="41" customFormat="1" ht="12" hidden="1" customHeight="1">
      <c r="A988" s="118"/>
      <c r="B988" s="51"/>
      <c r="C988" s="119"/>
      <c r="D988" s="118"/>
      <c r="E988" s="119"/>
      <c r="F988" s="119"/>
      <c r="G988" s="119"/>
      <c r="H988" s="119"/>
      <c r="I988" s="51"/>
      <c r="DE988" s="102"/>
      <c r="DF988" s="58" t="str">
        <f t="shared" si="15"/>
        <v/>
      </c>
      <c r="DG988" s="113">
        <v>986</v>
      </c>
    </row>
    <row r="989" spans="1:111" s="41" customFormat="1" ht="12" hidden="1" customHeight="1">
      <c r="A989" s="118"/>
      <c r="B989" s="51"/>
      <c r="C989" s="119"/>
      <c r="D989" s="118"/>
      <c r="E989" s="119"/>
      <c r="F989" s="119"/>
      <c r="G989" s="119"/>
      <c r="H989" s="119"/>
      <c r="I989" s="51"/>
      <c r="DE989" s="102"/>
      <c r="DF989" s="58" t="str">
        <f t="shared" si="15"/>
        <v/>
      </c>
      <c r="DG989" s="113">
        <v>987</v>
      </c>
    </row>
    <row r="990" spans="1:111" s="41" customFormat="1" ht="12" hidden="1" customHeight="1">
      <c r="A990" s="118"/>
      <c r="B990" s="51"/>
      <c r="C990" s="119"/>
      <c r="D990" s="118"/>
      <c r="E990" s="119"/>
      <c r="F990" s="119"/>
      <c r="G990" s="119"/>
      <c r="H990" s="119"/>
      <c r="I990" s="51"/>
      <c r="DE990" s="102"/>
      <c r="DF990" s="58" t="str">
        <f t="shared" si="15"/>
        <v/>
      </c>
      <c r="DG990" s="113">
        <v>988</v>
      </c>
    </row>
    <row r="991" spans="1:111" s="41" customFormat="1" ht="12" hidden="1" customHeight="1">
      <c r="A991" s="118"/>
      <c r="B991" s="51"/>
      <c r="C991" s="119"/>
      <c r="D991" s="118"/>
      <c r="E991" s="119"/>
      <c r="F991" s="119"/>
      <c r="G991" s="119"/>
      <c r="H991" s="119"/>
      <c r="I991" s="51"/>
      <c r="DE991" s="102"/>
      <c r="DF991" s="58" t="str">
        <f t="shared" si="15"/>
        <v/>
      </c>
      <c r="DG991" s="113">
        <v>989</v>
      </c>
    </row>
    <row r="992" spans="1:111" s="41" customFormat="1" ht="12" hidden="1" customHeight="1">
      <c r="A992" s="118"/>
      <c r="B992" s="51"/>
      <c r="C992" s="119"/>
      <c r="D992" s="118"/>
      <c r="E992" s="119"/>
      <c r="F992" s="119"/>
      <c r="G992" s="119"/>
      <c r="H992" s="119"/>
      <c r="I992" s="51"/>
      <c r="DE992" s="102"/>
      <c r="DF992" s="58" t="str">
        <f t="shared" si="15"/>
        <v/>
      </c>
      <c r="DG992" s="113">
        <v>990</v>
      </c>
    </row>
    <row r="993" spans="1:111" s="41" customFormat="1" ht="12" hidden="1" customHeight="1">
      <c r="A993" s="118"/>
      <c r="B993" s="51"/>
      <c r="C993" s="119"/>
      <c r="D993" s="118"/>
      <c r="E993" s="119"/>
      <c r="F993" s="119"/>
      <c r="G993" s="119"/>
      <c r="H993" s="119"/>
      <c r="I993" s="51"/>
      <c r="DE993" s="102"/>
      <c r="DF993" s="58" t="str">
        <f t="shared" si="15"/>
        <v/>
      </c>
      <c r="DG993" s="113">
        <v>991</v>
      </c>
    </row>
    <row r="994" spans="1:111" s="41" customFormat="1" ht="12" hidden="1" customHeight="1">
      <c r="A994" s="118"/>
      <c r="B994" s="51"/>
      <c r="C994" s="119"/>
      <c r="D994" s="118"/>
      <c r="E994" s="119"/>
      <c r="F994" s="119"/>
      <c r="G994" s="119"/>
      <c r="H994" s="119"/>
      <c r="I994" s="51"/>
      <c r="DE994" s="102"/>
      <c r="DF994" s="58" t="str">
        <f t="shared" si="15"/>
        <v/>
      </c>
      <c r="DG994" s="113">
        <v>992</v>
      </c>
    </row>
    <row r="995" spans="1:111" s="41" customFormat="1" ht="12" hidden="1" customHeight="1">
      <c r="A995" s="118"/>
      <c r="B995" s="51"/>
      <c r="C995" s="119"/>
      <c r="D995" s="118"/>
      <c r="E995" s="119"/>
      <c r="F995" s="119"/>
      <c r="G995" s="119"/>
      <c r="H995" s="119"/>
      <c r="I995" s="51"/>
      <c r="DE995" s="102"/>
      <c r="DF995" s="58" t="str">
        <f t="shared" si="15"/>
        <v/>
      </c>
      <c r="DG995" s="113">
        <v>993</v>
      </c>
    </row>
    <row r="996" spans="1:111" s="41" customFormat="1" ht="12" hidden="1" customHeight="1">
      <c r="A996" s="118"/>
      <c r="B996" s="51"/>
      <c r="C996" s="119"/>
      <c r="D996" s="118"/>
      <c r="E996" s="119"/>
      <c r="F996" s="119"/>
      <c r="G996" s="119"/>
      <c r="H996" s="119"/>
      <c r="I996" s="51"/>
      <c r="DE996" s="102"/>
      <c r="DF996" s="58" t="str">
        <f t="shared" si="15"/>
        <v/>
      </c>
      <c r="DG996" s="113">
        <v>994</v>
      </c>
    </row>
    <row r="997" spans="1:111" s="41" customFormat="1" ht="12" hidden="1" customHeight="1">
      <c r="A997" s="118"/>
      <c r="B997" s="51"/>
      <c r="C997" s="119"/>
      <c r="D997" s="118"/>
      <c r="E997" s="119"/>
      <c r="F997" s="119"/>
      <c r="G997" s="119"/>
      <c r="H997" s="119"/>
      <c r="I997" s="51"/>
      <c r="DE997" s="102"/>
      <c r="DF997" s="58" t="str">
        <f t="shared" si="15"/>
        <v/>
      </c>
      <c r="DG997" s="113">
        <v>995</v>
      </c>
    </row>
    <row r="998" spans="1:111" s="41" customFormat="1" ht="12" hidden="1" customHeight="1">
      <c r="A998" s="118"/>
      <c r="B998" s="51"/>
      <c r="C998" s="119"/>
      <c r="D998" s="118"/>
      <c r="E998" s="119"/>
      <c r="F998" s="119"/>
      <c r="G998" s="119"/>
      <c r="H998" s="119"/>
      <c r="I998" s="51"/>
      <c r="DE998" s="102"/>
      <c r="DF998" s="58" t="str">
        <f t="shared" si="15"/>
        <v/>
      </c>
      <c r="DG998" s="113">
        <v>996</v>
      </c>
    </row>
    <row r="999" spans="1:111" s="41" customFormat="1" ht="12" hidden="1" customHeight="1">
      <c r="A999" s="118"/>
      <c r="B999" s="51"/>
      <c r="C999" s="119"/>
      <c r="D999" s="118"/>
      <c r="E999" s="119"/>
      <c r="F999" s="119"/>
      <c r="G999" s="119"/>
      <c r="H999" s="119"/>
      <c r="I999" s="51"/>
      <c r="DE999" s="102"/>
      <c r="DF999" s="58" t="str">
        <f t="shared" si="15"/>
        <v/>
      </c>
      <c r="DG999" s="113">
        <v>997</v>
      </c>
    </row>
    <row r="1000" spans="1:111" s="41" customFormat="1" ht="12" hidden="1" customHeight="1">
      <c r="A1000" s="118"/>
      <c r="B1000" s="51"/>
      <c r="C1000" s="119"/>
      <c r="D1000" s="118"/>
      <c r="E1000" s="119"/>
      <c r="F1000" s="119"/>
      <c r="G1000" s="119"/>
      <c r="H1000" s="119"/>
      <c r="I1000" s="51"/>
      <c r="DE1000" s="102"/>
      <c r="DF1000" s="58" t="str">
        <f t="shared" si="15"/>
        <v/>
      </c>
      <c r="DG1000" s="113">
        <v>998</v>
      </c>
    </row>
    <row r="1001" spans="1:111" s="37" customFormat="1" ht="12" hidden="1" customHeight="1">
      <c r="A1001" s="118"/>
      <c r="B1001" s="51"/>
      <c r="C1001" s="119"/>
      <c r="D1001" s="118"/>
      <c r="E1001" s="119"/>
      <c r="F1001" s="119"/>
      <c r="G1001" s="119"/>
      <c r="H1001" s="119"/>
      <c r="I1001" s="51"/>
      <c r="DE1001" s="102"/>
      <c r="DF1001" s="58" t="str">
        <f t="shared" si="15"/>
        <v/>
      </c>
      <c r="DG1001" s="113">
        <v>999</v>
      </c>
    </row>
    <row r="1002" spans="1:111" s="37" customFormat="1" ht="12" hidden="1" customHeight="1">
      <c r="A1002" s="118"/>
      <c r="B1002" s="51"/>
      <c r="C1002" s="119"/>
      <c r="D1002" s="118"/>
      <c r="E1002" s="119"/>
      <c r="F1002" s="119"/>
      <c r="G1002" s="119"/>
      <c r="H1002" s="119"/>
      <c r="I1002" s="51"/>
      <c r="DE1002" s="102"/>
      <c r="DF1002" s="58" t="str">
        <f t="shared" si="15"/>
        <v/>
      </c>
      <c r="DG1002" s="113">
        <v>1000</v>
      </c>
    </row>
    <row r="1003" spans="1:111" s="37" customFormat="1" ht="12" hidden="1" customHeight="1">
      <c r="A1003" s="118"/>
      <c r="B1003" s="51"/>
      <c r="C1003" s="119"/>
      <c r="D1003" s="118"/>
      <c r="E1003" s="119"/>
      <c r="F1003" s="119"/>
      <c r="G1003" s="119"/>
      <c r="H1003" s="119"/>
      <c r="I1003" s="51"/>
      <c r="DE1003" s="102"/>
      <c r="DF1003" s="58" t="str">
        <f t="shared" si="15"/>
        <v/>
      </c>
      <c r="DG1003" s="113">
        <v>1001</v>
      </c>
    </row>
    <row r="1004" spans="1:111" s="37" customFormat="1" ht="12" hidden="1" customHeight="1">
      <c r="A1004" s="118"/>
      <c r="B1004" s="51"/>
      <c r="C1004" s="119"/>
      <c r="D1004" s="118"/>
      <c r="E1004" s="119"/>
      <c r="F1004" s="119"/>
      <c r="G1004" s="119"/>
      <c r="H1004" s="119"/>
      <c r="I1004" s="51"/>
      <c r="DE1004" s="102"/>
      <c r="DF1004" s="58" t="str">
        <f t="shared" si="15"/>
        <v/>
      </c>
      <c r="DG1004" s="113">
        <v>1002</v>
      </c>
    </row>
    <row r="1005" spans="1:111" s="37" customFormat="1" ht="12" hidden="1" customHeight="1">
      <c r="A1005" s="118"/>
      <c r="B1005" s="51"/>
      <c r="C1005" s="119"/>
      <c r="D1005" s="118"/>
      <c r="E1005" s="119"/>
      <c r="F1005" s="119"/>
      <c r="G1005" s="119"/>
      <c r="H1005" s="119"/>
      <c r="I1005" s="51"/>
      <c r="DE1005" s="102"/>
      <c r="DF1005" s="58" t="str">
        <f t="shared" si="15"/>
        <v/>
      </c>
      <c r="DG1005" s="113">
        <v>1003</v>
      </c>
    </row>
    <row r="1006" spans="1:111" s="37" customFormat="1" ht="12" hidden="1" customHeight="1">
      <c r="A1006" s="118"/>
      <c r="B1006" s="51"/>
      <c r="C1006" s="119"/>
      <c r="D1006" s="118"/>
      <c r="E1006" s="119"/>
      <c r="F1006" s="119"/>
      <c r="G1006" s="119"/>
      <c r="H1006" s="119"/>
      <c r="I1006" s="51"/>
      <c r="DE1006" s="102"/>
      <c r="DF1006" s="58" t="str">
        <f t="shared" si="15"/>
        <v/>
      </c>
      <c r="DG1006" s="113">
        <v>1004</v>
      </c>
    </row>
    <row r="1007" spans="1:111" s="37" customFormat="1" ht="12" hidden="1" customHeight="1">
      <c r="A1007" s="118"/>
      <c r="B1007" s="51"/>
      <c r="C1007" s="119"/>
      <c r="D1007" s="118"/>
      <c r="E1007" s="119"/>
      <c r="F1007" s="119"/>
      <c r="G1007" s="119"/>
      <c r="H1007" s="119"/>
      <c r="I1007" s="51"/>
      <c r="DE1007" s="102"/>
      <c r="DF1007" s="58" t="str">
        <f t="shared" si="15"/>
        <v/>
      </c>
      <c r="DG1007" s="113">
        <v>1005</v>
      </c>
    </row>
    <row r="1008" spans="1:111" s="37" customFormat="1" ht="12" hidden="1" customHeight="1">
      <c r="A1008" s="118"/>
      <c r="B1008" s="51"/>
      <c r="C1008" s="119"/>
      <c r="D1008" s="118"/>
      <c r="E1008" s="119"/>
      <c r="F1008" s="119"/>
      <c r="G1008" s="119"/>
      <c r="H1008" s="119"/>
      <c r="I1008" s="51"/>
      <c r="DE1008" s="102"/>
      <c r="DF1008" s="58" t="str">
        <f t="shared" si="15"/>
        <v/>
      </c>
      <c r="DG1008" s="113">
        <v>1006</v>
      </c>
    </row>
    <row r="1009" spans="1:111" s="37" customFormat="1" ht="12" hidden="1" customHeight="1">
      <c r="A1009" s="118"/>
      <c r="B1009" s="51"/>
      <c r="C1009" s="119"/>
      <c r="D1009" s="118"/>
      <c r="E1009" s="119"/>
      <c r="F1009" s="119"/>
      <c r="G1009" s="119"/>
      <c r="H1009" s="119"/>
      <c r="I1009" s="51"/>
      <c r="DE1009" s="102"/>
      <c r="DF1009" s="58" t="str">
        <f t="shared" si="15"/>
        <v/>
      </c>
      <c r="DG1009" s="113">
        <v>1007</v>
      </c>
    </row>
    <row r="1010" spans="1:111" s="37" customFormat="1" ht="12" hidden="1" customHeight="1">
      <c r="A1010" s="118"/>
      <c r="B1010" s="51"/>
      <c r="C1010" s="119"/>
      <c r="D1010" s="118"/>
      <c r="E1010" s="119"/>
      <c r="F1010" s="119"/>
      <c r="G1010" s="119"/>
      <c r="H1010" s="119"/>
      <c r="I1010" s="51"/>
      <c r="DE1010" s="102"/>
      <c r="DF1010" s="58" t="str">
        <f t="shared" si="15"/>
        <v/>
      </c>
      <c r="DG1010" s="113">
        <v>1008</v>
      </c>
    </row>
    <row r="1011" spans="1:111" s="37" customFormat="1" ht="12" hidden="1" customHeight="1">
      <c r="A1011" s="118"/>
      <c r="B1011" s="51"/>
      <c r="C1011" s="119"/>
      <c r="D1011" s="118"/>
      <c r="E1011" s="119"/>
      <c r="F1011" s="119"/>
      <c r="G1011" s="119"/>
      <c r="H1011" s="119"/>
      <c r="I1011" s="51"/>
      <c r="DE1011" s="102"/>
      <c r="DF1011" s="58" t="str">
        <f t="shared" si="15"/>
        <v/>
      </c>
      <c r="DG1011" s="113">
        <v>1009</v>
      </c>
    </row>
    <row r="1012" spans="1:111" s="37" customFormat="1" ht="12" hidden="1" customHeight="1">
      <c r="A1012" s="118"/>
      <c r="B1012" s="51"/>
      <c r="C1012" s="119"/>
      <c r="D1012" s="118"/>
      <c r="E1012" s="119"/>
      <c r="F1012" s="119"/>
      <c r="G1012" s="119"/>
      <c r="H1012" s="119"/>
      <c r="I1012" s="51"/>
      <c r="DE1012" s="102"/>
      <c r="DF1012" s="58" t="str">
        <f t="shared" si="15"/>
        <v/>
      </c>
      <c r="DG1012" s="113">
        <v>1010</v>
      </c>
    </row>
    <row r="1013" spans="1:111" s="37" customFormat="1" ht="12" hidden="1" customHeight="1">
      <c r="A1013" s="118"/>
      <c r="B1013" s="51"/>
      <c r="C1013" s="119"/>
      <c r="D1013" s="118"/>
      <c r="E1013" s="119"/>
      <c r="F1013" s="119"/>
      <c r="G1013" s="119"/>
      <c r="H1013" s="119"/>
      <c r="I1013" s="51"/>
      <c r="DE1013" s="102"/>
      <c r="DF1013" s="58" t="str">
        <f t="shared" si="15"/>
        <v/>
      </c>
      <c r="DG1013" s="113">
        <v>1011</v>
      </c>
    </row>
    <row r="1014" spans="1:111" s="37" customFormat="1" ht="12" hidden="1" customHeight="1">
      <c r="A1014" s="118"/>
      <c r="B1014" s="51"/>
      <c r="C1014" s="119"/>
      <c r="D1014" s="118"/>
      <c r="E1014" s="119"/>
      <c r="F1014" s="119"/>
      <c r="G1014" s="119"/>
      <c r="H1014" s="119"/>
      <c r="I1014" s="51"/>
      <c r="DE1014" s="102"/>
      <c r="DF1014" s="58" t="str">
        <f t="shared" si="15"/>
        <v/>
      </c>
      <c r="DG1014" s="113">
        <v>1012</v>
      </c>
    </row>
    <row r="1015" spans="1:111" s="37" customFormat="1" ht="12" hidden="1" customHeight="1">
      <c r="A1015" s="118"/>
      <c r="B1015" s="51"/>
      <c r="C1015" s="119"/>
      <c r="D1015" s="118"/>
      <c r="E1015" s="119"/>
      <c r="F1015" s="119"/>
      <c r="G1015" s="119"/>
      <c r="H1015" s="119"/>
      <c r="I1015" s="51"/>
      <c r="DE1015" s="102"/>
      <c r="DF1015" s="58" t="str">
        <f t="shared" si="15"/>
        <v/>
      </c>
      <c r="DG1015" s="113">
        <v>1013</v>
      </c>
    </row>
    <row r="1016" spans="1:111" s="37" customFormat="1" ht="12" hidden="1" customHeight="1">
      <c r="A1016" s="118"/>
      <c r="B1016" s="51"/>
      <c r="C1016" s="119"/>
      <c r="D1016" s="118"/>
      <c r="E1016" s="119"/>
      <c r="F1016" s="119"/>
      <c r="G1016" s="119"/>
      <c r="H1016" s="119"/>
      <c r="I1016" s="51"/>
      <c r="DE1016" s="102"/>
      <c r="DF1016" s="58" t="str">
        <f t="shared" si="15"/>
        <v/>
      </c>
      <c r="DG1016" s="113">
        <v>1014</v>
      </c>
    </row>
    <row r="1017" spans="1:111" s="37" customFormat="1" ht="12" hidden="1" customHeight="1">
      <c r="A1017" s="118"/>
      <c r="B1017" s="51"/>
      <c r="C1017" s="119"/>
      <c r="D1017" s="118"/>
      <c r="E1017" s="119"/>
      <c r="F1017" s="119"/>
      <c r="G1017" s="119"/>
      <c r="H1017" s="119"/>
      <c r="I1017" s="51"/>
      <c r="DE1017" s="102"/>
      <c r="DF1017" s="58" t="str">
        <f t="shared" si="15"/>
        <v/>
      </c>
      <c r="DG1017" s="113">
        <v>1015</v>
      </c>
    </row>
    <row r="1018" spans="1:111" s="37" customFormat="1" ht="12" hidden="1" customHeight="1">
      <c r="A1018" s="118"/>
      <c r="B1018" s="51"/>
      <c r="C1018" s="119"/>
      <c r="D1018" s="118"/>
      <c r="E1018" s="119"/>
      <c r="F1018" s="119"/>
      <c r="G1018" s="119"/>
      <c r="H1018" s="119"/>
      <c r="I1018" s="51"/>
      <c r="DE1018" s="102"/>
      <c r="DF1018" s="58" t="str">
        <f t="shared" si="15"/>
        <v/>
      </c>
      <c r="DG1018" s="113">
        <v>1016</v>
      </c>
    </row>
    <row r="1019" spans="1:111" s="37" customFormat="1" ht="12" hidden="1" customHeight="1">
      <c r="A1019" s="118"/>
      <c r="B1019" s="51"/>
      <c r="C1019" s="119"/>
      <c r="D1019" s="118"/>
      <c r="E1019" s="119"/>
      <c r="F1019" s="119"/>
      <c r="G1019" s="119"/>
      <c r="H1019" s="119"/>
      <c r="I1019" s="51"/>
      <c r="DE1019" s="102"/>
      <c r="DF1019" s="58" t="str">
        <f t="shared" si="15"/>
        <v/>
      </c>
      <c r="DG1019" s="113">
        <v>1017</v>
      </c>
    </row>
    <row r="1020" spans="1:111" s="37" customFormat="1" ht="12" hidden="1" customHeight="1">
      <c r="A1020" s="118"/>
      <c r="B1020" s="51"/>
      <c r="C1020" s="119"/>
      <c r="D1020" s="118"/>
      <c r="E1020" s="119"/>
      <c r="F1020" s="119"/>
      <c r="G1020" s="119"/>
      <c r="H1020" s="119"/>
      <c r="I1020" s="51"/>
      <c r="DE1020" s="102"/>
      <c r="DF1020" s="58" t="str">
        <f t="shared" si="15"/>
        <v/>
      </c>
      <c r="DG1020" s="113">
        <v>1018</v>
      </c>
    </row>
    <row r="1021" spans="1:111" s="37" customFormat="1" ht="12" hidden="1" customHeight="1">
      <c r="A1021" s="118"/>
      <c r="B1021" s="51"/>
      <c r="C1021" s="119"/>
      <c r="D1021" s="118"/>
      <c r="E1021" s="119"/>
      <c r="F1021" s="119"/>
      <c r="G1021" s="119"/>
      <c r="H1021" s="119"/>
      <c r="I1021" s="51"/>
      <c r="DE1021" s="102"/>
      <c r="DF1021" s="58" t="str">
        <f t="shared" si="15"/>
        <v/>
      </c>
      <c r="DG1021" s="113">
        <v>1019</v>
      </c>
    </row>
    <row r="1022" spans="1:111" s="37" customFormat="1" ht="12" hidden="1" customHeight="1">
      <c r="A1022" s="118"/>
      <c r="B1022" s="51"/>
      <c r="C1022" s="119"/>
      <c r="D1022" s="118"/>
      <c r="E1022" s="119"/>
      <c r="F1022" s="119"/>
      <c r="G1022" s="119"/>
      <c r="H1022" s="119"/>
      <c r="I1022" s="51"/>
      <c r="DE1022" s="102"/>
      <c r="DF1022" s="58" t="str">
        <f t="shared" si="15"/>
        <v/>
      </c>
      <c r="DG1022" s="113">
        <v>1020</v>
      </c>
    </row>
    <row r="1023" spans="1:111" s="37" customFormat="1" ht="12" hidden="1" customHeight="1">
      <c r="A1023" s="118"/>
      <c r="B1023" s="51"/>
      <c r="C1023" s="119"/>
      <c r="D1023" s="118"/>
      <c r="E1023" s="119"/>
      <c r="F1023" s="119"/>
      <c r="G1023" s="119"/>
      <c r="H1023" s="119"/>
      <c r="I1023" s="51"/>
      <c r="DE1023" s="102"/>
      <c r="DF1023" s="58" t="str">
        <f t="shared" si="15"/>
        <v/>
      </c>
      <c r="DG1023" s="113">
        <v>1021</v>
      </c>
    </row>
    <row r="1024" spans="1:111" s="37" customFormat="1" ht="12" hidden="1" customHeight="1">
      <c r="A1024" s="118"/>
      <c r="B1024" s="51"/>
      <c r="C1024" s="119"/>
      <c r="D1024" s="118"/>
      <c r="E1024" s="119"/>
      <c r="F1024" s="119"/>
      <c r="G1024" s="119"/>
      <c r="H1024" s="119"/>
      <c r="I1024" s="51"/>
      <c r="DE1024" s="102"/>
      <c r="DF1024" s="58" t="str">
        <f t="shared" si="15"/>
        <v/>
      </c>
      <c r="DG1024" s="113">
        <v>1022</v>
      </c>
    </row>
    <row r="1025" spans="1:111" s="37" customFormat="1" ht="12" hidden="1" customHeight="1">
      <c r="A1025" s="118"/>
      <c r="B1025" s="51"/>
      <c r="C1025" s="119"/>
      <c r="D1025" s="118"/>
      <c r="E1025" s="119"/>
      <c r="F1025" s="119"/>
      <c r="G1025" s="119"/>
      <c r="H1025" s="119"/>
      <c r="I1025" s="51"/>
      <c r="DE1025" s="102"/>
      <c r="DF1025" s="58" t="str">
        <f t="shared" si="15"/>
        <v/>
      </c>
      <c r="DG1025" s="113">
        <v>1023</v>
      </c>
    </row>
    <row r="1026" spans="1:111" s="37" customFormat="1" ht="12" hidden="1" customHeight="1">
      <c r="A1026" s="118"/>
      <c r="B1026" s="51"/>
      <c r="C1026" s="119"/>
      <c r="D1026" s="118"/>
      <c r="E1026" s="119"/>
      <c r="F1026" s="119"/>
      <c r="G1026" s="119"/>
      <c r="H1026" s="119"/>
      <c r="I1026" s="51"/>
      <c r="DE1026" s="102"/>
      <c r="DF1026" s="58" t="str">
        <f t="shared" si="15"/>
        <v/>
      </c>
      <c r="DG1026" s="113">
        <v>1024</v>
      </c>
    </row>
    <row r="1027" spans="1:111" s="37" customFormat="1" ht="12" hidden="1" customHeight="1">
      <c r="A1027" s="118"/>
      <c r="B1027" s="51"/>
      <c r="C1027" s="119"/>
      <c r="D1027" s="118"/>
      <c r="E1027" s="119"/>
      <c r="F1027" s="119"/>
      <c r="G1027" s="119"/>
      <c r="H1027" s="119"/>
      <c r="I1027" s="51"/>
      <c r="DE1027" s="102"/>
      <c r="DF1027" s="58" t="str">
        <f t="shared" si="15"/>
        <v/>
      </c>
      <c r="DG1027" s="113">
        <v>1025</v>
      </c>
    </row>
    <row r="1028" spans="1:111" s="37" customFormat="1" ht="12" hidden="1" customHeight="1">
      <c r="A1028" s="118"/>
      <c r="B1028" s="51"/>
      <c r="C1028" s="119"/>
      <c r="D1028" s="118"/>
      <c r="E1028" s="119"/>
      <c r="F1028" s="119"/>
      <c r="G1028" s="119"/>
      <c r="H1028" s="119"/>
      <c r="I1028" s="51"/>
      <c r="DE1028" s="102"/>
      <c r="DF1028" s="58" t="str">
        <f t="shared" si="15"/>
        <v/>
      </c>
      <c r="DG1028" s="113">
        <v>1026</v>
      </c>
    </row>
    <row r="1029" spans="1:111" s="37" customFormat="1" ht="12" hidden="1" customHeight="1">
      <c r="A1029" s="118"/>
      <c r="B1029" s="51"/>
      <c r="C1029" s="119"/>
      <c r="D1029" s="118"/>
      <c r="E1029" s="119"/>
      <c r="F1029" s="119"/>
      <c r="G1029" s="119"/>
      <c r="H1029" s="119"/>
      <c r="I1029" s="51"/>
      <c r="DE1029" s="102"/>
      <c r="DF1029" s="58" t="str">
        <f t="shared" si="15"/>
        <v/>
      </c>
      <c r="DG1029" s="113">
        <v>1027</v>
      </c>
    </row>
    <row r="1030" spans="1:111" s="37" customFormat="1" ht="12" hidden="1" customHeight="1">
      <c r="A1030" s="118"/>
      <c r="B1030" s="51"/>
      <c r="C1030" s="119"/>
      <c r="D1030" s="118"/>
      <c r="E1030" s="119"/>
      <c r="F1030" s="119"/>
      <c r="G1030" s="119"/>
      <c r="H1030" s="119"/>
      <c r="I1030" s="51"/>
      <c r="DE1030" s="102"/>
      <c r="DF1030" s="58" t="str">
        <f t="shared" si="15"/>
        <v/>
      </c>
      <c r="DG1030" s="113">
        <v>1028</v>
      </c>
    </row>
    <row r="1031" spans="1:111" s="37" customFormat="1" ht="12" hidden="1" customHeight="1">
      <c r="A1031" s="118"/>
      <c r="B1031" s="51"/>
      <c r="C1031" s="119"/>
      <c r="D1031" s="118"/>
      <c r="E1031" s="119"/>
      <c r="F1031" s="119"/>
      <c r="G1031" s="119"/>
      <c r="H1031" s="119"/>
      <c r="I1031" s="51"/>
      <c r="DE1031" s="102"/>
      <c r="DF1031" s="58" t="str">
        <f t="shared" ref="DF1031:DF1094" si="16">IF(COUNTA(A1031:I1031)&gt;0,DG1031,"")</f>
        <v/>
      </c>
      <c r="DG1031" s="113">
        <v>1029</v>
      </c>
    </row>
    <row r="1032" spans="1:111" s="37" customFormat="1" ht="12" hidden="1" customHeight="1">
      <c r="A1032" s="118"/>
      <c r="B1032" s="51"/>
      <c r="C1032" s="119"/>
      <c r="D1032" s="118"/>
      <c r="E1032" s="119"/>
      <c r="F1032" s="119"/>
      <c r="G1032" s="119"/>
      <c r="H1032" s="119"/>
      <c r="I1032" s="51"/>
      <c r="DE1032" s="102"/>
      <c r="DF1032" s="58" t="str">
        <f t="shared" si="16"/>
        <v/>
      </c>
      <c r="DG1032" s="113">
        <v>1030</v>
      </c>
    </row>
    <row r="1033" spans="1:111" s="37" customFormat="1" ht="12" hidden="1" customHeight="1">
      <c r="A1033" s="118"/>
      <c r="B1033" s="51"/>
      <c r="C1033" s="119"/>
      <c r="D1033" s="118"/>
      <c r="E1033" s="119"/>
      <c r="F1033" s="119"/>
      <c r="G1033" s="119"/>
      <c r="H1033" s="119"/>
      <c r="I1033" s="51"/>
      <c r="DE1033" s="102"/>
      <c r="DF1033" s="58" t="str">
        <f t="shared" si="16"/>
        <v/>
      </c>
      <c r="DG1033" s="113">
        <v>1031</v>
      </c>
    </row>
    <row r="1034" spans="1:111" s="37" customFormat="1" ht="12" hidden="1" customHeight="1">
      <c r="A1034" s="118"/>
      <c r="B1034" s="51"/>
      <c r="C1034" s="119"/>
      <c r="D1034" s="118"/>
      <c r="E1034" s="119"/>
      <c r="F1034" s="119"/>
      <c r="G1034" s="119"/>
      <c r="H1034" s="119"/>
      <c r="I1034" s="51"/>
      <c r="DE1034" s="102"/>
      <c r="DF1034" s="58" t="str">
        <f t="shared" si="16"/>
        <v/>
      </c>
      <c r="DG1034" s="113">
        <v>1032</v>
      </c>
    </row>
    <row r="1035" spans="1:111" s="37" customFormat="1" ht="12" hidden="1" customHeight="1">
      <c r="A1035" s="118"/>
      <c r="B1035" s="51"/>
      <c r="C1035" s="119"/>
      <c r="D1035" s="118"/>
      <c r="E1035" s="119"/>
      <c r="F1035" s="119"/>
      <c r="G1035" s="119"/>
      <c r="H1035" s="119"/>
      <c r="I1035" s="51"/>
      <c r="DE1035" s="102"/>
      <c r="DF1035" s="58" t="str">
        <f t="shared" si="16"/>
        <v/>
      </c>
      <c r="DG1035" s="113">
        <v>1033</v>
      </c>
    </row>
    <row r="1036" spans="1:111" s="37" customFormat="1" ht="12" hidden="1" customHeight="1">
      <c r="A1036" s="118"/>
      <c r="B1036" s="51"/>
      <c r="C1036" s="119"/>
      <c r="D1036" s="118"/>
      <c r="E1036" s="119"/>
      <c r="F1036" s="119"/>
      <c r="G1036" s="119"/>
      <c r="H1036" s="119"/>
      <c r="I1036" s="51"/>
      <c r="DE1036" s="102"/>
      <c r="DF1036" s="58" t="str">
        <f t="shared" si="16"/>
        <v/>
      </c>
      <c r="DG1036" s="113">
        <v>1034</v>
      </c>
    </row>
    <row r="1037" spans="1:111" s="37" customFormat="1" ht="12" hidden="1" customHeight="1">
      <c r="A1037" s="118"/>
      <c r="B1037" s="51"/>
      <c r="C1037" s="119"/>
      <c r="D1037" s="118"/>
      <c r="E1037" s="119"/>
      <c r="F1037" s="119"/>
      <c r="G1037" s="119"/>
      <c r="H1037" s="119"/>
      <c r="I1037" s="51"/>
      <c r="DE1037" s="102"/>
      <c r="DF1037" s="58" t="str">
        <f t="shared" si="16"/>
        <v/>
      </c>
      <c r="DG1037" s="113">
        <v>1035</v>
      </c>
    </row>
    <row r="1038" spans="1:111" s="37" customFormat="1" ht="12" hidden="1" customHeight="1">
      <c r="A1038" s="118"/>
      <c r="B1038" s="51"/>
      <c r="C1038" s="119"/>
      <c r="D1038" s="118"/>
      <c r="E1038" s="119"/>
      <c r="F1038" s="119"/>
      <c r="G1038" s="119"/>
      <c r="H1038" s="119"/>
      <c r="I1038" s="51"/>
      <c r="DE1038" s="102"/>
      <c r="DF1038" s="58" t="str">
        <f t="shared" si="16"/>
        <v/>
      </c>
      <c r="DG1038" s="113">
        <v>1036</v>
      </c>
    </row>
    <row r="1039" spans="1:111" s="37" customFormat="1" ht="12" hidden="1" customHeight="1">
      <c r="A1039" s="118"/>
      <c r="B1039" s="51"/>
      <c r="C1039" s="119"/>
      <c r="D1039" s="118"/>
      <c r="E1039" s="119"/>
      <c r="F1039" s="119"/>
      <c r="G1039" s="119"/>
      <c r="H1039" s="119"/>
      <c r="I1039" s="51"/>
      <c r="DE1039" s="102"/>
      <c r="DF1039" s="58" t="str">
        <f t="shared" si="16"/>
        <v/>
      </c>
      <c r="DG1039" s="113">
        <v>1037</v>
      </c>
    </row>
    <row r="1040" spans="1:111" s="37" customFormat="1" ht="12" hidden="1" customHeight="1">
      <c r="A1040" s="118"/>
      <c r="B1040" s="51"/>
      <c r="C1040" s="119"/>
      <c r="D1040" s="118"/>
      <c r="E1040" s="119"/>
      <c r="F1040" s="119"/>
      <c r="G1040" s="119"/>
      <c r="H1040" s="119"/>
      <c r="I1040" s="51"/>
      <c r="DE1040" s="102"/>
      <c r="DF1040" s="58" t="str">
        <f t="shared" si="16"/>
        <v/>
      </c>
      <c r="DG1040" s="113">
        <v>1038</v>
      </c>
    </row>
    <row r="1041" spans="1:111" s="37" customFormat="1" ht="12" hidden="1" customHeight="1">
      <c r="A1041" s="118"/>
      <c r="B1041" s="51"/>
      <c r="C1041" s="119"/>
      <c r="D1041" s="118"/>
      <c r="E1041" s="119"/>
      <c r="F1041" s="119"/>
      <c r="G1041" s="119"/>
      <c r="H1041" s="119"/>
      <c r="I1041" s="51"/>
      <c r="DE1041" s="102"/>
      <c r="DF1041" s="58" t="str">
        <f t="shared" si="16"/>
        <v/>
      </c>
      <c r="DG1041" s="113">
        <v>1039</v>
      </c>
    </row>
    <row r="1042" spans="1:111" s="37" customFormat="1" ht="12" hidden="1" customHeight="1">
      <c r="A1042" s="118"/>
      <c r="B1042" s="51"/>
      <c r="C1042" s="119"/>
      <c r="D1042" s="118"/>
      <c r="E1042" s="119"/>
      <c r="F1042" s="119"/>
      <c r="G1042" s="119"/>
      <c r="H1042" s="119"/>
      <c r="I1042" s="51"/>
      <c r="DE1042" s="102"/>
      <c r="DF1042" s="58" t="str">
        <f t="shared" si="16"/>
        <v/>
      </c>
      <c r="DG1042" s="113">
        <v>1040</v>
      </c>
    </row>
    <row r="1043" spans="1:111" s="37" customFormat="1" ht="12" hidden="1" customHeight="1">
      <c r="A1043" s="118"/>
      <c r="B1043" s="51"/>
      <c r="C1043" s="119"/>
      <c r="D1043" s="118"/>
      <c r="E1043" s="119"/>
      <c r="F1043" s="119"/>
      <c r="G1043" s="119"/>
      <c r="H1043" s="119"/>
      <c r="I1043" s="51"/>
      <c r="DE1043" s="102"/>
      <c r="DF1043" s="58" t="str">
        <f t="shared" si="16"/>
        <v/>
      </c>
      <c r="DG1043" s="113">
        <v>1041</v>
      </c>
    </row>
    <row r="1044" spans="1:111" s="37" customFormat="1" ht="12" hidden="1" customHeight="1">
      <c r="A1044" s="118"/>
      <c r="B1044" s="51"/>
      <c r="C1044" s="119"/>
      <c r="D1044" s="118"/>
      <c r="E1044" s="119"/>
      <c r="F1044" s="119"/>
      <c r="G1044" s="119"/>
      <c r="H1044" s="119"/>
      <c r="I1044" s="51"/>
      <c r="DE1044" s="102"/>
      <c r="DF1044" s="58" t="str">
        <f t="shared" si="16"/>
        <v/>
      </c>
      <c r="DG1044" s="113">
        <v>1042</v>
      </c>
    </row>
    <row r="1045" spans="1:111" s="37" customFormat="1" ht="12" hidden="1" customHeight="1">
      <c r="A1045" s="118"/>
      <c r="B1045" s="51"/>
      <c r="C1045" s="119"/>
      <c r="D1045" s="118"/>
      <c r="E1045" s="119"/>
      <c r="F1045" s="119"/>
      <c r="G1045" s="119"/>
      <c r="H1045" s="119"/>
      <c r="I1045" s="51"/>
      <c r="DE1045" s="102"/>
      <c r="DF1045" s="58" t="str">
        <f t="shared" si="16"/>
        <v/>
      </c>
      <c r="DG1045" s="113">
        <v>1043</v>
      </c>
    </row>
    <row r="1046" spans="1:111" s="37" customFormat="1" ht="12" hidden="1" customHeight="1">
      <c r="A1046" s="118"/>
      <c r="B1046" s="51"/>
      <c r="C1046" s="119"/>
      <c r="D1046" s="118"/>
      <c r="E1046" s="119"/>
      <c r="F1046" s="119"/>
      <c r="G1046" s="119"/>
      <c r="H1046" s="119"/>
      <c r="I1046" s="51"/>
      <c r="DE1046" s="102"/>
      <c r="DF1046" s="58" t="str">
        <f t="shared" si="16"/>
        <v/>
      </c>
      <c r="DG1046" s="113">
        <v>1044</v>
      </c>
    </row>
    <row r="1047" spans="1:111" s="37" customFormat="1" ht="12" hidden="1" customHeight="1">
      <c r="A1047" s="118"/>
      <c r="B1047" s="51"/>
      <c r="C1047" s="119"/>
      <c r="D1047" s="118"/>
      <c r="E1047" s="119"/>
      <c r="F1047" s="119"/>
      <c r="G1047" s="119"/>
      <c r="H1047" s="119"/>
      <c r="I1047" s="51"/>
      <c r="DE1047" s="102"/>
      <c r="DF1047" s="58" t="str">
        <f t="shared" si="16"/>
        <v/>
      </c>
      <c r="DG1047" s="113">
        <v>1045</v>
      </c>
    </row>
    <row r="1048" spans="1:111" s="37" customFormat="1" ht="12" hidden="1" customHeight="1">
      <c r="A1048" s="118"/>
      <c r="B1048" s="51"/>
      <c r="C1048" s="119"/>
      <c r="D1048" s="118"/>
      <c r="E1048" s="119"/>
      <c r="F1048" s="119"/>
      <c r="G1048" s="119"/>
      <c r="H1048" s="119"/>
      <c r="I1048" s="51"/>
      <c r="DE1048" s="102"/>
      <c r="DF1048" s="58" t="str">
        <f t="shared" si="16"/>
        <v/>
      </c>
      <c r="DG1048" s="113">
        <v>1046</v>
      </c>
    </row>
    <row r="1049" spans="1:111" s="37" customFormat="1" ht="12" hidden="1" customHeight="1">
      <c r="A1049" s="118"/>
      <c r="B1049" s="51"/>
      <c r="C1049" s="119"/>
      <c r="D1049" s="118"/>
      <c r="E1049" s="119"/>
      <c r="F1049" s="119"/>
      <c r="G1049" s="119"/>
      <c r="H1049" s="119"/>
      <c r="I1049" s="51"/>
      <c r="DE1049" s="102"/>
      <c r="DF1049" s="58" t="str">
        <f t="shared" si="16"/>
        <v/>
      </c>
      <c r="DG1049" s="113">
        <v>1047</v>
      </c>
    </row>
    <row r="1050" spans="1:111" s="37" customFormat="1" ht="12" hidden="1" customHeight="1">
      <c r="A1050" s="118"/>
      <c r="B1050" s="51"/>
      <c r="C1050" s="119"/>
      <c r="D1050" s="118"/>
      <c r="E1050" s="119"/>
      <c r="F1050" s="119"/>
      <c r="G1050" s="119"/>
      <c r="H1050" s="119"/>
      <c r="I1050" s="51"/>
      <c r="DE1050" s="102"/>
      <c r="DF1050" s="58" t="str">
        <f t="shared" si="16"/>
        <v/>
      </c>
      <c r="DG1050" s="113">
        <v>1048</v>
      </c>
    </row>
    <row r="1051" spans="1:111" s="37" customFormat="1" ht="12" hidden="1" customHeight="1">
      <c r="A1051" s="118"/>
      <c r="B1051" s="51"/>
      <c r="C1051" s="119"/>
      <c r="D1051" s="118"/>
      <c r="E1051" s="119"/>
      <c r="F1051" s="119"/>
      <c r="G1051" s="119"/>
      <c r="H1051" s="119"/>
      <c r="I1051" s="51"/>
      <c r="DE1051" s="102"/>
      <c r="DF1051" s="58" t="str">
        <f t="shared" si="16"/>
        <v/>
      </c>
      <c r="DG1051" s="113">
        <v>1049</v>
      </c>
    </row>
    <row r="1052" spans="1:111" s="37" customFormat="1" ht="12" hidden="1" customHeight="1">
      <c r="A1052" s="118"/>
      <c r="B1052" s="51"/>
      <c r="C1052" s="119"/>
      <c r="D1052" s="118"/>
      <c r="E1052" s="119"/>
      <c r="F1052" s="119"/>
      <c r="G1052" s="119"/>
      <c r="H1052" s="119"/>
      <c r="I1052" s="51"/>
      <c r="DE1052" s="102"/>
      <c r="DF1052" s="58" t="str">
        <f t="shared" si="16"/>
        <v/>
      </c>
      <c r="DG1052" s="113">
        <v>1050</v>
      </c>
    </row>
    <row r="1053" spans="1:111" s="37" customFormat="1" ht="12" hidden="1" customHeight="1">
      <c r="A1053" s="118"/>
      <c r="B1053" s="51"/>
      <c r="C1053" s="119"/>
      <c r="D1053" s="118"/>
      <c r="E1053" s="119"/>
      <c r="F1053" s="119"/>
      <c r="G1053" s="119"/>
      <c r="H1053" s="119"/>
      <c r="I1053" s="51"/>
      <c r="DE1053" s="102"/>
      <c r="DF1053" s="58" t="str">
        <f t="shared" si="16"/>
        <v/>
      </c>
      <c r="DG1053" s="113">
        <v>1051</v>
      </c>
    </row>
    <row r="1054" spans="1:111" s="37" customFormat="1" ht="12" hidden="1" customHeight="1">
      <c r="A1054" s="118"/>
      <c r="B1054" s="51"/>
      <c r="C1054" s="119"/>
      <c r="D1054" s="118"/>
      <c r="E1054" s="119"/>
      <c r="F1054" s="119"/>
      <c r="G1054" s="119"/>
      <c r="H1054" s="119"/>
      <c r="I1054" s="51"/>
      <c r="DE1054" s="102"/>
      <c r="DF1054" s="58" t="str">
        <f t="shared" si="16"/>
        <v/>
      </c>
      <c r="DG1054" s="113">
        <v>1052</v>
      </c>
    </row>
    <row r="1055" spans="1:111" s="37" customFormat="1" ht="12" hidden="1" customHeight="1">
      <c r="A1055" s="118"/>
      <c r="B1055" s="51"/>
      <c r="C1055" s="119"/>
      <c r="D1055" s="118"/>
      <c r="E1055" s="119"/>
      <c r="F1055" s="119"/>
      <c r="G1055" s="119"/>
      <c r="H1055" s="119"/>
      <c r="I1055" s="51"/>
      <c r="DE1055" s="102"/>
      <c r="DF1055" s="58" t="str">
        <f t="shared" si="16"/>
        <v/>
      </c>
      <c r="DG1055" s="113">
        <v>1053</v>
      </c>
    </row>
    <row r="1056" spans="1:111" s="37" customFormat="1" ht="12" hidden="1" customHeight="1">
      <c r="A1056" s="118"/>
      <c r="B1056" s="51"/>
      <c r="C1056" s="119"/>
      <c r="D1056" s="118"/>
      <c r="E1056" s="119"/>
      <c r="F1056" s="119"/>
      <c r="G1056" s="119"/>
      <c r="H1056" s="119"/>
      <c r="I1056" s="51"/>
      <c r="DE1056" s="102"/>
      <c r="DF1056" s="58" t="str">
        <f t="shared" si="16"/>
        <v/>
      </c>
      <c r="DG1056" s="113">
        <v>1054</v>
      </c>
    </row>
    <row r="1057" spans="1:111" s="37" customFormat="1" ht="12" hidden="1" customHeight="1">
      <c r="A1057" s="118"/>
      <c r="B1057" s="51"/>
      <c r="C1057" s="119"/>
      <c r="D1057" s="118"/>
      <c r="E1057" s="119"/>
      <c r="F1057" s="119"/>
      <c r="G1057" s="119"/>
      <c r="H1057" s="119"/>
      <c r="I1057" s="51"/>
      <c r="DE1057" s="102"/>
      <c r="DF1057" s="58" t="str">
        <f t="shared" si="16"/>
        <v/>
      </c>
      <c r="DG1057" s="113">
        <v>1055</v>
      </c>
    </row>
    <row r="1058" spans="1:111" s="37" customFormat="1" ht="12" hidden="1" customHeight="1">
      <c r="A1058" s="118"/>
      <c r="B1058" s="51"/>
      <c r="C1058" s="119"/>
      <c r="D1058" s="118"/>
      <c r="E1058" s="119"/>
      <c r="F1058" s="119"/>
      <c r="G1058" s="119"/>
      <c r="H1058" s="119"/>
      <c r="I1058" s="51"/>
      <c r="DE1058" s="102"/>
      <c r="DF1058" s="58" t="str">
        <f t="shared" si="16"/>
        <v/>
      </c>
      <c r="DG1058" s="113">
        <v>1056</v>
      </c>
    </row>
    <row r="1059" spans="1:111" s="37" customFormat="1" ht="12" hidden="1" customHeight="1">
      <c r="A1059" s="118"/>
      <c r="B1059" s="51"/>
      <c r="C1059" s="119"/>
      <c r="D1059" s="118"/>
      <c r="E1059" s="119"/>
      <c r="F1059" s="119"/>
      <c r="G1059" s="119"/>
      <c r="H1059" s="119"/>
      <c r="I1059" s="51"/>
      <c r="DE1059" s="102"/>
      <c r="DF1059" s="58" t="str">
        <f t="shared" si="16"/>
        <v/>
      </c>
      <c r="DG1059" s="113">
        <v>1057</v>
      </c>
    </row>
    <row r="1060" spans="1:111" s="37" customFormat="1" ht="12" hidden="1" customHeight="1">
      <c r="A1060" s="118"/>
      <c r="B1060" s="51"/>
      <c r="C1060" s="119"/>
      <c r="D1060" s="118"/>
      <c r="E1060" s="119"/>
      <c r="F1060" s="119"/>
      <c r="G1060" s="119"/>
      <c r="H1060" s="119"/>
      <c r="I1060" s="51"/>
      <c r="DE1060" s="102"/>
      <c r="DF1060" s="58" t="str">
        <f t="shared" si="16"/>
        <v/>
      </c>
      <c r="DG1060" s="113">
        <v>1058</v>
      </c>
    </row>
    <row r="1061" spans="1:111" s="37" customFormat="1" ht="12" hidden="1" customHeight="1">
      <c r="A1061" s="118"/>
      <c r="B1061" s="51"/>
      <c r="C1061" s="119"/>
      <c r="D1061" s="118"/>
      <c r="E1061" s="119"/>
      <c r="F1061" s="119"/>
      <c r="G1061" s="119"/>
      <c r="H1061" s="119"/>
      <c r="I1061" s="51"/>
      <c r="DE1061" s="102"/>
      <c r="DF1061" s="58" t="str">
        <f t="shared" si="16"/>
        <v/>
      </c>
      <c r="DG1061" s="113">
        <v>1059</v>
      </c>
    </row>
    <row r="1062" spans="1:111" s="37" customFormat="1" ht="12" hidden="1" customHeight="1">
      <c r="A1062" s="118"/>
      <c r="B1062" s="51"/>
      <c r="C1062" s="119"/>
      <c r="D1062" s="118"/>
      <c r="E1062" s="119"/>
      <c r="F1062" s="119"/>
      <c r="G1062" s="119"/>
      <c r="H1062" s="119"/>
      <c r="I1062" s="51"/>
      <c r="DE1062" s="102"/>
      <c r="DF1062" s="58" t="str">
        <f t="shared" si="16"/>
        <v/>
      </c>
      <c r="DG1062" s="113">
        <v>1060</v>
      </c>
    </row>
    <row r="1063" spans="1:111" s="37" customFormat="1" ht="12" hidden="1" customHeight="1">
      <c r="A1063" s="118"/>
      <c r="B1063" s="51"/>
      <c r="C1063" s="119"/>
      <c r="D1063" s="118"/>
      <c r="E1063" s="119"/>
      <c r="F1063" s="119"/>
      <c r="G1063" s="119"/>
      <c r="H1063" s="119"/>
      <c r="I1063" s="51"/>
      <c r="DE1063" s="102"/>
      <c r="DF1063" s="58" t="str">
        <f t="shared" si="16"/>
        <v/>
      </c>
      <c r="DG1063" s="113">
        <v>1061</v>
      </c>
    </row>
    <row r="1064" spans="1:111" s="37" customFormat="1" ht="12" hidden="1" customHeight="1">
      <c r="A1064" s="118"/>
      <c r="B1064" s="51"/>
      <c r="C1064" s="119"/>
      <c r="D1064" s="118"/>
      <c r="E1064" s="119"/>
      <c r="F1064" s="119"/>
      <c r="G1064" s="119"/>
      <c r="H1064" s="119"/>
      <c r="I1064" s="51"/>
      <c r="DE1064" s="102"/>
      <c r="DF1064" s="58" t="str">
        <f t="shared" si="16"/>
        <v/>
      </c>
      <c r="DG1064" s="113">
        <v>1062</v>
      </c>
    </row>
    <row r="1065" spans="1:111" s="37" customFormat="1" ht="12" hidden="1" customHeight="1">
      <c r="A1065" s="118"/>
      <c r="B1065" s="51"/>
      <c r="C1065" s="119"/>
      <c r="D1065" s="118"/>
      <c r="E1065" s="119"/>
      <c r="F1065" s="119"/>
      <c r="G1065" s="119"/>
      <c r="H1065" s="119"/>
      <c r="I1065" s="51"/>
      <c r="DE1065" s="102"/>
      <c r="DF1065" s="58" t="str">
        <f t="shared" si="16"/>
        <v/>
      </c>
      <c r="DG1065" s="113">
        <v>1063</v>
      </c>
    </row>
    <row r="1066" spans="1:111" s="37" customFormat="1" ht="12" hidden="1" customHeight="1">
      <c r="A1066" s="118"/>
      <c r="B1066" s="51"/>
      <c r="C1066" s="119"/>
      <c r="D1066" s="118"/>
      <c r="E1066" s="119"/>
      <c r="F1066" s="119"/>
      <c r="G1066" s="119"/>
      <c r="H1066" s="119"/>
      <c r="I1066" s="51"/>
      <c r="DE1066" s="102"/>
      <c r="DF1066" s="58" t="str">
        <f t="shared" si="16"/>
        <v/>
      </c>
      <c r="DG1066" s="113">
        <v>1064</v>
      </c>
    </row>
    <row r="1067" spans="1:111" s="37" customFormat="1" ht="12" hidden="1" customHeight="1">
      <c r="A1067" s="118"/>
      <c r="B1067" s="51"/>
      <c r="C1067" s="119"/>
      <c r="D1067" s="118"/>
      <c r="E1067" s="119"/>
      <c r="F1067" s="119"/>
      <c r="G1067" s="119"/>
      <c r="H1067" s="119"/>
      <c r="I1067" s="51"/>
      <c r="DE1067" s="102"/>
      <c r="DF1067" s="58" t="str">
        <f t="shared" si="16"/>
        <v/>
      </c>
      <c r="DG1067" s="113">
        <v>1065</v>
      </c>
    </row>
    <row r="1068" spans="1:111" s="37" customFormat="1" ht="12" hidden="1" customHeight="1">
      <c r="A1068" s="118"/>
      <c r="B1068" s="51"/>
      <c r="C1068" s="119"/>
      <c r="D1068" s="118"/>
      <c r="E1068" s="119"/>
      <c r="F1068" s="119"/>
      <c r="G1068" s="119"/>
      <c r="H1068" s="119"/>
      <c r="I1068" s="51"/>
      <c r="DE1068" s="102"/>
      <c r="DF1068" s="58" t="str">
        <f t="shared" si="16"/>
        <v/>
      </c>
      <c r="DG1068" s="113">
        <v>1066</v>
      </c>
    </row>
    <row r="1069" spans="1:111" s="37" customFormat="1" ht="12" hidden="1" customHeight="1">
      <c r="A1069" s="118"/>
      <c r="B1069" s="51"/>
      <c r="C1069" s="119"/>
      <c r="D1069" s="118"/>
      <c r="E1069" s="119"/>
      <c r="F1069" s="119"/>
      <c r="G1069" s="119"/>
      <c r="H1069" s="119"/>
      <c r="I1069" s="51"/>
      <c r="DE1069" s="102"/>
      <c r="DF1069" s="58" t="str">
        <f t="shared" si="16"/>
        <v/>
      </c>
      <c r="DG1069" s="113">
        <v>1067</v>
      </c>
    </row>
    <row r="1070" spans="1:111" s="37" customFormat="1" ht="12" hidden="1" customHeight="1">
      <c r="A1070" s="118"/>
      <c r="B1070" s="51"/>
      <c r="C1070" s="119"/>
      <c r="D1070" s="118"/>
      <c r="E1070" s="119"/>
      <c r="F1070" s="119"/>
      <c r="G1070" s="119"/>
      <c r="H1070" s="119"/>
      <c r="I1070" s="51"/>
      <c r="DE1070" s="102"/>
      <c r="DF1070" s="58" t="str">
        <f t="shared" si="16"/>
        <v/>
      </c>
      <c r="DG1070" s="113">
        <v>1068</v>
      </c>
    </row>
    <row r="1071" spans="1:111" s="37" customFormat="1" ht="12" hidden="1" customHeight="1">
      <c r="A1071" s="118"/>
      <c r="B1071" s="51"/>
      <c r="C1071" s="119"/>
      <c r="D1071" s="118"/>
      <c r="E1071" s="119"/>
      <c r="F1071" s="119"/>
      <c r="G1071" s="119"/>
      <c r="H1071" s="119"/>
      <c r="I1071" s="51"/>
      <c r="DE1071" s="102"/>
      <c r="DF1071" s="58" t="str">
        <f t="shared" si="16"/>
        <v/>
      </c>
      <c r="DG1071" s="113">
        <v>1069</v>
      </c>
    </row>
    <row r="1072" spans="1:111" s="37" customFormat="1" ht="12" hidden="1" customHeight="1">
      <c r="A1072" s="118"/>
      <c r="B1072" s="51"/>
      <c r="C1072" s="119"/>
      <c r="D1072" s="118"/>
      <c r="E1072" s="119"/>
      <c r="F1072" s="119"/>
      <c r="G1072" s="119"/>
      <c r="H1072" s="119"/>
      <c r="I1072" s="51"/>
      <c r="DE1072" s="102"/>
      <c r="DF1072" s="58" t="str">
        <f t="shared" si="16"/>
        <v/>
      </c>
      <c r="DG1072" s="113">
        <v>1070</v>
      </c>
    </row>
    <row r="1073" spans="1:111" s="37" customFormat="1" ht="12" hidden="1" customHeight="1">
      <c r="A1073" s="118"/>
      <c r="B1073" s="51"/>
      <c r="C1073" s="119"/>
      <c r="D1073" s="118"/>
      <c r="E1073" s="119"/>
      <c r="F1073" s="119"/>
      <c r="G1073" s="119"/>
      <c r="H1073" s="119"/>
      <c r="I1073" s="51"/>
      <c r="DE1073" s="102"/>
      <c r="DF1073" s="58" t="str">
        <f t="shared" si="16"/>
        <v/>
      </c>
      <c r="DG1073" s="113">
        <v>1071</v>
      </c>
    </row>
    <row r="1074" spans="1:111" s="37" customFormat="1" ht="12" hidden="1" customHeight="1">
      <c r="A1074" s="118"/>
      <c r="B1074" s="51"/>
      <c r="C1074" s="119"/>
      <c r="D1074" s="118"/>
      <c r="E1074" s="119"/>
      <c r="F1074" s="119"/>
      <c r="G1074" s="119"/>
      <c r="H1074" s="119"/>
      <c r="I1074" s="51"/>
      <c r="DE1074" s="102"/>
      <c r="DF1074" s="58" t="str">
        <f t="shared" si="16"/>
        <v/>
      </c>
      <c r="DG1074" s="113">
        <v>1072</v>
      </c>
    </row>
    <row r="1075" spans="1:111" s="37" customFormat="1" ht="12" hidden="1" customHeight="1">
      <c r="A1075" s="118"/>
      <c r="B1075" s="51"/>
      <c r="C1075" s="119"/>
      <c r="D1075" s="118"/>
      <c r="E1075" s="119"/>
      <c r="F1075" s="119"/>
      <c r="G1075" s="119"/>
      <c r="H1075" s="119"/>
      <c r="I1075" s="51"/>
      <c r="DE1075" s="102"/>
      <c r="DF1075" s="58" t="str">
        <f t="shared" si="16"/>
        <v/>
      </c>
      <c r="DG1075" s="113">
        <v>1073</v>
      </c>
    </row>
    <row r="1076" spans="1:111" s="37" customFormat="1" ht="12" hidden="1" customHeight="1">
      <c r="A1076" s="118"/>
      <c r="B1076" s="51"/>
      <c r="C1076" s="119"/>
      <c r="D1076" s="118"/>
      <c r="E1076" s="119"/>
      <c r="F1076" s="119"/>
      <c r="G1076" s="119"/>
      <c r="H1076" s="119"/>
      <c r="I1076" s="51"/>
      <c r="DE1076" s="102"/>
      <c r="DF1076" s="58" t="str">
        <f t="shared" si="16"/>
        <v/>
      </c>
      <c r="DG1076" s="113">
        <v>1074</v>
      </c>
    </row>
    <row r="1077" spans="1:111" s="37" customFormat="1" ht="12" hidden="1" customHeight="1">
      <c r="A1077" s="118"/>
      <c r="B1077" s="51"/>
      <c r="C1077" s="119"/>
      <c r="D1077" s="118"/>
      <c r="E1077" s="119"/>
      <c r="F1077" s="119"/>
      <c r="G1077" s="119"/>
      <c r="H1077" s="119"/>
      <c r="I1077" s="51"/>
      <c r="DE1077" s="102"/>
      <c r="DF1077" s="58" t="str">
        <f t="shared" si="16"/>
        <v/>
      </c>
      <c r="DG1077" s="113">
        <v>1075</v>
      </c>
    </row>
    <row r="1078" spans="1:111" s="37" customFormat="1" ht="12" hidden="1" customHeight="1">
      <c r="A1078" s="118"/>
      <c r="B1078" s="51"/>
      <c r="C1078" s="119"/>
      <c r="D1078" s="118"/>
      <c r="E1078" s="119"/>
      <c r="F1078" s="119"/>
      <c r="G1078" s="119"/>
      <c r="H1078" s="119"/>
      <c r="I1078" s="51"/>
      <c r="DE1078" s="102"/>
      <c r="DF1078" s="58" t="str">
        <f t="shared" si="16"/>
        <v/>
      </c>
      <c r="DG1078" s="113">
        <v>1076</v>
      </c>
    </row>
    <row r="1079" spans="1:111" s="37" customFormat="1" ht="12" hidden="1" customHeight="1">
      <c r="A1079" s="118"/>
      <c r="B1079" s="51"/>
      <c r="C1079" s="119"/>
      <c r="D1079" s="118"/>
      <c r="E1079" s="119"/>
      <c r="F1079" s="119"/>
      <c r="G1079" s="119"/>
      <c r="H1079" s="119"/>
      <c r="I1079" s="51"/>
      <c r="DE1079" s="102"/>
      <c r="DF1079" s="58" t="str">
        <f t="shared" si="16"/>
        <v/>
      </c>
      <c r="DG1079" s="113">
        <v>1077</v>
      </c>
    </row>
    <row r="1080" spans="1:111" s="37" customFormat="1" ht="12" hidden="1" customHeight="1">
      <c r="A1080" s="118"/>
      <c r="B1080" s="51"/>
      <c r="C1080" s="119"/>
      <c r="D1080" s="118"/>
      <c r="E1080" s="119"/>
      <c r="F1080" s="119"/>
      <c r="G1080" s="119"/>
      <c r="H1080" s="119"/>
      <c r="I1080" s="51"/>
      <c r="DE1080" s="102"/>
      <c r="DF1080" s="58" t="str">
        <f t="shared" si="16"/>
        <v/>
      </c>
      <c r="DG1080" s="113">
        <v>1078</v>
      </c>
    </row>
    <row r="1081" spans="1:111" s="37" customFormat="1" ht="12" hidden="1" customHeight="1">
      <c r="A1081" s="118"/>
      <c r="B1081" s="51"/>
      <c r="C1081" s="119"/>
      <c r="D1081" s="118"/>
      <c r="E1081" s="119"/>
      <c r="F1081" s="119"/>
      <c r="G1081" s="119"/>
      <c r="H1081" s="119"/>
      <c r="I1081" s="51"/>
      <c r="DE1081" s="102"/>
      <c r="DF1081" s="58" t="str">
        <f t="shared" si="16"/>
        <v/>
      </c>
      <c r="DG1081" s="113">
        <v>1079</v>
      </c>
    </row>
    <row r="1082" spans="1:111" s="37" customFormat="1" ht="12" hidden="1" customHeight="1">
      <c r="A1082" s="118"/>
      <c r="B1082" s="51"/>
      <c r="C1082" s="119"/>
      <c r="D1082" s="118"/>
      <c r="E1082" s="119"/>
      <c r="F1082" s="119"/>
      <c r="G1082" s="119"/>
      <c r="H1082" s="119"/>
      <c r="I1082" s="51"/>
      <c r="DE1082" s="102"/>
      <c r="DF1082" s="58" t="str">
        <f t="shared" si="16"/>
        <v/>
      </c>
      <c r="DG1082" s="113">
        <v>1080</v>
      </c>
    </row>
    <row r="1083" spans="1:111" s="37" customFormat="1" ht="12" hidden="1" customHeight="1">
      <c r="A1083" s="118"/>
      <c r="B1083" s="51"/>
      <c r="C1083" s="119"/>
      <c r="D1083" s="118"/>
      <c r="E1083" s="119"/>
      <c r="F1083" s="119"/>
      <c r="G1083" s="119"/>
      <c r="H1083" s="119"/>
      <c r="I1083" s="51"/>
      <c r="DE1083" s="102"/>
      <c r="DF1083" s="58" t="str">
        <f t="shared" si="16"/>
        <v/>
      </c>
      <c r="DG1083" s="113">
        <v>1081</v>
      </c>
    </row>
    <row r="1084" spans="1:111" s="37" customFormat="1" ht="12" hidden="1" customHeight="1">
      <c r="A1084" s="118"/>
      <c r="B1084" s="51"/>
      <c r="C1084" s="119"/>
      <c r="D1084" s="118"/>
      <c r="E1084" s="119"/>
      <c r="F1084" s="119"/>
      <c r="G1084" s="119"/>
      <c r="H1084" s="119"/>
      <c r="I1084" s="51"/>
      <c r="DE1084" s="102"/>
      <c r="DF1084" s="58" t="str">
        <f t="shared" si="16"/>
        <v/>
      </c>
      <c r="DG1084" s="113">
        <v>1082</v>
      </c>
    </row>
    <row r="1085" spans="1:111" s="37" customFormat="1" ht="12" hidden="1" customHeight="1">
      <c r="A1085" s="118"/>
      <c r="B1085" s="51"/>
      <c r="C1085" s="119"/>
      <c r="D1085" s="118"/>
      <c r="E1085" s="119"/>
      <c r="F1085" s="119"/>
      <c r="G1085" s="119"/>
      <c r="H1085" s="119"/>
      <c r="I1085" s="51"/>
      <c r="DE1085" s="102"/>
      <c r="DF1085" s="58" t="str">
        <f t="shared" si="16"/>
        <v/>
      </c>
      <c r="DG1085" s="113">
        <v>1083</v>
      </c>
    </row>
    <row r="1086" spans="1:111" s="37" customFormat="1" ht="12" hidden="1" customHeight="1">
      <c r="A1086" s="118"/>
      <c r="B1086" s="51"/>
      <c r="C1086" s="119"/>
      <c r="D1086" s="118"/>
      <c r="E1086" s="119"/>
      <c r="F1086" s="119"/>
      <c r="G1086" s="119"/>
      <c r="H1086" s="119"/>
      <c r="I1086" s="51"/>
      <c r="DE1086" s="102"/>
      <c r="DF1086" s="58" t="str">
        <f t="shared" si="16"/>
        <v/>
      </c>
      <c r="DG1086" s="113">
        <v>1084</v>
      </c>
    </row>
    <row r="1087" spans="1:111" s="37" customFormat="1" ht="12" hidden="1" customHeight="1">
      <c r="A1087" s="118"/>
      <c r="B1087" s="51"/>
      <c r="C1087" s="119"/>
      <c r="D1087" s="118"/>
      <c r="E1087" s="119"/>
      <c r="F1087" s="119"/>
      <c r="G1087" s="119"/>
      <c r="H1087" s="119"/>
      <c r="I1087" s="51"/>
      <c r="DE1087" s="102"/>
      <c r="DF1087" s="58" t="str">
        <f t="shared" si="16"/>
        <v/>
      </c>
      <c r="DG1087" s="113">
        <v>1085</v>
      </c>
    </row>
    <row r="1088" spans="1:111" s="37" customFormat="1" ht="12" hidden="1" customHeight="1">
      <c r="A1088" s="118"/>
      <c r="B1088" s="51"/>
      <c r="C1088" s="119"/>
      <c r="D1088" s="118"/>
      <c r="E1088" s="119"/>
      <c r="F1088" s="119"/>
      <c r="G1088" s="119"/>
      <c r="H1088" s="119"/>
      <c r="I1088" s="51"/>
      <c r="DE1088" s="102"/>
      <c r="DF1088" s="58" t="str">
        <f t="shared" si="16"/>
        <v/>
      </c>
      <c r="DG1088" s="113">
        <v>1086</v>
      </c>
    </row>
    <row r="1089" spans="1:111" s="37" customFormat="1" ht="12" hidden="1" customHeight="1">
      <c r="A1089" s="118"/>
      <c r="B1089" s="51"/>
      <c r="C1089" s="119"/>
      <c r="D1089" s="118"/>
      <c r="E1089" s="119"/>
      <c r="F1089" s="119"/>
      <c r="G1089" s="119"/>
      <c r="H1089" s="119"/>
      <c r="I1089" s="51"/>
      <c r="DE1089" s="102"/>
      <c r="DF1089" s="58" t="str">
        <f t="shared" si="16"/>
        <v/>
      </c>
      <c r="DG1089" s="113">
        <v>1087</v>
      </c>
    </row>
    <row r="1090" spans="1:111" s="37" customFormat="1" ht="12" hidden="1" customHeight="1">
      <c r="A1090" s="118"/>
      <c r="B1090" s="51"/>
      <c r="C1090" s="119"/>
      <c r="D1090" s="118"/>
      <c r="E1090" s="119"/>
      <c r="F1090" s="119"/>
      <c r="G1090" s="119"/>
      <c r="H1090" s="119"/>
      <c r="I1090" s="51"/>
      <c r="DE1090" s="102"/>
      <c r="DF1090" s="58" t="str">
        <f t="shared" si="16"/>
        <v/>
      </c>
      <c r="DG1090" s="113">
        <v>1088</v>
      </c>
    </row>
    <row r="1091" spans="1:111" s="37" customFormat="1" ht="12" hidden="1" customHeight="1">
      <c r="A1091" s="118"/>
      <c r="B1091" s="51"/>
      <c r="C1091" s="119"/>
      <c r="D1091" s="118"/>
      <c r="E1091" s="119"/>
      <c r="F1091" s="119"/>
      <c r="G1091" s="119"/>
      <c r="H1091" s="119"/>
      <c r="I1091" s="51"/>
      <c r="DE1091" s="102"/>
      <c r="DF1091" s="58" t="str">
        <f t="shared" si="16"/>
        <v/>
      </c>
      <c r="DG1091" s="113">
        <v>1089</v>
      </c>
    </row>
    <row r="1092" spans="1:111" s="37" customFormat="1" ht="12" hidden="1" customHeight="1">
      <c r="A1092" s="118"/>
      <c r="B1092" s="51"/>
      <c r="C1092" s="119"/>
      <c r="D1092" s="118"/>
      <c r="E1092" s="119"/>
      <c r="F1092" s="119"/>
      <c r="G1092" s="119"/>
      <c r="H1092" s="119"/>
      <c r="I1092" s="51"/>
      <c r="DE1092" s="102"/>
      <c r="DF1092" s="58" t="str">
        <f t="shared" si="16"/>
        <v/>
      </c>
      <c r="DG1092" s="113">
        <v>1090</v>
      </c>
    </row>
    <row r="1093" spans="1:111" s="37" customFormat="1" ht="12" hidden="1" customHeight="1">
      <c r="A1093" s="118"/>
      <c r="B1093" s="51"/>
      <c r="C1093" s="119"/>
      <c r="D1093" s="118"/>
      <c r="E1093" s="119"/>
      <c r="F1093" s="119"/>
      <c r="G1093" s="119"/>
      <c r="H1093" s="119"/>
      <c r="I1093" s="51"/>
      <c r="DE1093" s="102"/>
      <c r="DF1093" s="58" t="str">
        <f t="shared" si="16"/>
        <v/>
      </c>
      <c r="DG1093" s="113">
        <v>1091</v>
      </c>
    </row>
    <row r="1094" spans="1:111" s="37" customFormat="1" ht="12" hidden="1" customHeight="1">
      <c r="A1094" s="118"/>
      <c r="B1094" s="51"/>
      <c r="C1094" s="119"/>
      <c r="D1094" s="118"/>
      <c r="E1094" s="119"/>
      <c r="F1094" s="119"/>
      <c r="G1094" s="119"/>
      <c r="H1094" s="119"/>
      <c r="I1094" s="51"/>
      <c r="DE1094" s="102"/>
      <c r="DF1094" s="58" t="str">
        <f t="shared" si="16"/>
        <v/>
      </c>
      <c r="DG1094" s="113">
        <v>1092</v>
      </c>
    </row>
    <row r="1095" spans="1:111" s="37" customFormat="1" ht="12" hidden="1" customHeight="1">
      <c r="A1095" s="118"/>
      <c r="B1095" s="51"/>
      <c r="C1095" s="119"/>
      <c r="D1095" s="118"/>
      <c r="E1095" s="119"/>
      <c r="F1095" s="119"/>
      <c r="G1095" s="119"/>
      <c r="H1095" s="119"/>
      <c r="I1095" s="51"/>
      <c r="DE1095" s="102"/>
      <c r="DF1095" s="58" t="str">
        <f t="shared" ref="DF1095:DF1158" si="17">IF(COUNTA(A1095:I1095)&gt;0,DG1095,"")</f>
        <v/>
      </c>
      <c r="DG1095" s="113">
        <v>1093</v>
      </c>
    </row>
    <row r="1096" spans="1:111" s="37" customFormat="1" ht="12" hidden="1" customHeight="1">
      <c r="A1096" s="118"/>
      <c r="B1096" s="51"/>
      <c r="C1096" s="119"/>
      <c r="D1096" s="118"/>
      <c r="E1096" s="119"/>
      <c r="F1096" s="119"/>
      <c r="G1096" s="119"/>
      <c r="H1096" s="119"/>
      <c r="I1096" s="51"/>
      <c r="DE1096" s="102"/>
      <c r="DF1096" s="58" t="str">
        <f t="shared" si="17"/>
        <v/>
      </c>
      <c r="DG1096" s="113">
        <v>1094</v>
      </c>
    </row>
    <row r="1097" spans="1:111" s="37" customFormat="1" ht="12" hidden="1" customHeight="1">
      <c r="A1097" s="118"/>
      <c r="B1097" s="51"/>
      <c r="C1097" s="119"/>
      <c r="D1097" s="118"/>
      <c r="E1097" s="119"/>
      <c r="F1097" s="119"/>
      <c r="G1097" s="119"/>
      <c r="H1097" s="119"/>
      <c r="I1097" s="51"/>
      <c r="DE1097" s="102"/>
      <c r="DF1097" s="58" t="str">
        <f t="shared" si="17"/>
        <v/>
      </c>
      <c r="DG1097" s="113">
        <v>1095</v>
      </c>
    </row>
    <row r="1098" spans="1:111" s="37" customFormat="1" ht="12" hidden="1" customHeight="1">
      <c r="A1098" s="118"/>
      <c r="B1098" s="51"/>
      <c r="C1098" s="119"/>
      <c r="D1098" s="118"/>
      <c r="E1098" s="119"/>
      <c r="F1098" s="119"/>
      <c r="G1098" s="119"/>
      <c r="H1098" s="119"/>
      <c r="I1098" s="51"/>
      <c r="DE1098" s="102"/>
      <c r="DF1098" s="58" t="str">
        <f t="shared" si="17"/>
        <v/>
      </c>
      <c r="DG1098" s="113">
        <v>1096</v>
      </c>
    </row>
    <row r="1099" spans="1:111" s="37" customFormat="1" ht="12" hidden="1" customHeight="1">
      <c r="A1099" s="118"/>
      <c r="B1099" s="51"/>
      <c r="C1099" s="119"/>
      <c r="D1099" s="118"/>
      <c r="E1099" s="119"/>
      <c r="F1099" s="119"/>
      <c r="G1099" s="119"/>
      <c r="H1099" s="119"/>
      <c r="I1099" s="51"/>
      <c r="DE1099" s="102"/>
      <c r="DF1099" s="58" t="str">
        <f t="shared" si="17"/>
        <v/>
      </c>
      <c r="DG1099" s="113">
        <v>1097</v>
      </c>
    </row>
    <row r="1100" spans="1:111" s="37" customFormat="1" ht="12" hidden="1" customHeight="1">
      <c r="A1100" s="118"/>
      <c r="B1100" s="51"/>
      <c r="C1100" s="119"/>
      <c r="D1100" s="118"/>
      <c r="E1100" s="119"/>
      <c r="F1100" s="119"/>
      <c r="G1100" s="119"/>
      <c r="H1100" s="119"/>
      <c r="I1100" s="51"/>
      <c r="DE1100" s="102"/>
      <c r="DF1100" s="58" t="str">
        <f t="shared" si="17"/>
        <v/>
      </c>
      <c r="DG1100" s="113">
        <v>1098</v>
      </c>
    </row>
    <row r="1101" spans="1:111" s="37" customFormat="1" ht="12" hidden="1" customHeight="1">
      <c r="A1101" s="118"/>
      <c r="B1101" s="51"/>
      <c r="C1101" s="119"/>
      <c r="D1101" s="118"/>
      <c r="E1101" s="119"/>
      <c r="F1101" s="119"/>
      <c r="G1101" s="119"/>
      <c r="H1101" s="119"/>
      <c r="I1101" s="51"/>
      <c r="DE1101" s="102"/>
      <c r="DF1101" s="58" t="str">
        <f t="shared" si="17"/>
        <v/>
      </c>
      <c r="DG1101" s="113">
        <v>1099</v>
      </c>
    </row>
    <row r="1102" spans="1:111" s="37" customFormat="1" ht="12" hidden="1" customHeight="1">
      <c r="A1102" s="118"/>
      <c r="B1102" s="51"/>
      <c r="C1102" s="119"/>
      <c r="D1102" s="118"/>
      <c r="E1102" s="119"/>
      <c r="F1102" s="119"/>
      <c r="G1102" s="119"/>
      <c r="H1102" s="119"/>
      <c r="I1102" s="51"/>
      <c r="DE1102" s="102"/>
      <c r="DF1102" s="58" t="str">
        <f t="shared" si="17"/>
        <v/>
      </c>
      <c r="DG1102" s="113">
        <v>1100</v>
      </c>
    </row>
    <row r="1103" spans="1:111" s="37" customFormat="1" ht="12" hidden="1" customHeight="1">
      <c r="A1103" s="118"/>
      <c r="B1103" s="51"/>
      <c r="C1103" s="119"/>
      <c r="D1103" s="118"/>
      <c r="E1103" s="119"/>
      <c r="F1103" s="119"/>
      <c r="G1103" s="119"/>
      <c r="H1103" s="119"/>
      <c r="I1103" s="51"/>
      <c r="DE1103" s="102"/>
      <c r="DF1103" s="58" t="str">
        <f t="shared" si="17"/>
        <v/>
      </c>
      <c r="DG1103" s="113">
        <v>1101</v>
      </c>
    </row>
    <row r="1104" spans="1:111" s="37" customFormat="1" ht="12" hidden="1" customHeight="1">
      <c r="A1104" s="118"/>
      <c r="B1104" s="51"/>
      <c r="C1104" s="119"/>
      <c r="D1104" s="118"/>
      <c r="E1104" s="119"/>
      <c r="F1104" s="119"/>
      <c r="G1104" s="119"/>
      <c r="H1104" s="119"/>
      <c r="I1104" s="51"/>
      <c r="DE1104" s="102"/>
      <c r="DF1104" s="58" t="str">
        <f t="shared" si="17"/>
        <v/>
      </c>
      <c r="DG1104" s="113">
        <v>1102</v>
      </c>
    </row>
    <row r="1105" spans="1:111" s="37" customFormat="1" ht="12" hidden="1" customHeight="1">
      <c r="A1105" s="118"/>
      <c r="B1105" s="51"/>
      <c r="C1105" s="119"/>
      <c r="D1105" s="118"/>
      <c r="E1105" s="119"/>
      <c r="F1105" s="119"/>
      <c r="G1105" s="119"/>
      <c r="H1105" s="119"/>
      <c r="I1105" s="51"/>
      <c r="DE1105" s="102"/>
      <c r="DF1105" s="58" t="str">
        <f t="shared" si="17"/>
        <v/>
      </c>
      <c r="DG1105" s="113">
        <v>1103</v>
      </c>
    </row>
    <row r="1106" spans="1:111" s="37" customFormat="1" ht="12" hidden="1" customHeight="1">
      <c r="A1106" s="118"/>
      <c r="B1106" s="51"/>
      <c r="C1106" s="119"/>
      <c r="D1106" s="118"/>
      <c r="E1106" s="119"/>
      <c r="F1106" s="119"/>
      <c r="G1106" s="119"/>
      <c r="H1106" s="119"/>
      <c r="I1106" s="51"/>
      <c r="DE1106" s="102"/>
      <c r="DF1106" s="58" t="str">
        <f t="shared" si="17"/>
        <v/>
      </c>
      <c r="DG1106" s="113">
        <v>1104</v>
      </c>
    </row>
    <row r="1107" spans="1:111" s="37" customFormat="1" ht="12" hidden="1" customHeight="1">
      <c r="A1107" s="118"/>
      <c r="B1107" s="51"/>
      <c r="C1107" s="119"/>
      <c r="D1107" s="118"/>
      <c r="E1107" s="119"/>
      <c r="F1107" s="119"/>
      <c r="G1107" s="119"/>
      <c r="H1107" s="119"/>
      <c r="I1107" s="51"/>
      <c r="DE1107" s="102"/>
      <c r="DF1107" s="58" t="str">
        <f t="shared" si="17"/>
        <v/>
      </c>
      <c r="DG1107" s="113">
        <v>1105</v>
      </c>
    </row>
    <row r="1108" spans="1:111" s="37" customFormat="1" ht="12" hidden="1" customHeight="1">
      <c r="A1108" s="118"/>
      <c r="B1108" s="51"/>
      <c r="C1108" s="119"/>
      <c r="D1108" s="118"/>
      <c r="E1108" s="119"/>
      <c r="F1108" s="119"/>
      <c r="G1108" s="119"/>
      <c r="H1108" s="119"/>
      <c r="I1108" s="51"/>
      <c r="DE1108" s="102"/>
      <c r="DF1108" s="58" t="str">
        <f t="shared" si="17"/>
        <v/>
      </c>
      <c r="DG1108" s="113">
        <v>1106</v>
      </c>
    </row>
    <row r="1109" spans="1:111" s="37" customFormat="1" ht="12" hidden="1" customHeight="1">
      <c r="A1109" s="118"/>
      <c r="B1109" s="51"/>
      <c r="C1109" s="119"/>
      <c r="D1109" s="118"/>
      <c r="E1109" s="119"/>
      <c r="F1109" s="119"/>
      <c r="G1109" s="119"/>
      <c r="H1109" s="119"/>
      <c r="I1109" s="51"/>
      <c r="DE1109" s="102"/>
      <c r="DF1109" s="58" t="str">
        <f t="shared" si="17"/>
        <v/>
      </c>
      <c r="DG1109" s="113">
        <v>1107</v>
      </c>
    </row>
    <row r="1110" spans="1:111" s="37" customFormat="1" ht="12" hidden="1" customHeight="1">
      <c r="A1110" s="118"/>
      <c r="B1110" s="51"/>
      <c r="C1110" s="119"/>
      <c r="D1110" s="118"/>
      <c r="E1110" s="119"/>
      <c r="F1110" s="119"/>
      <c r="G1110" s="119"/>
      <c r="H1110" s="119"/>
      <c r="I1110" s="51"/>
      <c r="DE1110" s="102"/>
      <c r="DF1110" s="58" t="str">
        <f t="shared" si="17"/>
        <v/>
      </c>
      <c r="DG1110" s="113">
        <v>1108</v>
      </c>
    </row>
    <row r="1111" spans="1:111" s="37" customFormat="1" ht="12" hidden="1" customHeight="1">
      <c r="A1111" s="118"/>
      <c r="B1111" s="51"/>
      <c r="C1111" s="119"/>
      <c r="D1111" s="118"/>
      <c r="E1111" s="119"/>
      <c r="F1111" s="119"/>
      <c r="G1111" s="119"/>
      <c r="H1111" s="119"/>
      <c r="I1111" s="51"/>
      <c r="DE1111" s="102"/>
      <c r="DF1111" s="58" t="str">
        <f t="shared" si="17"/>
        <v/>
      </c>
      <c r="DG1111" s="113">
        <v>1109</v>
      </c>
    </row>
    <row r="1112" spans="1:111" s="37" customFormat="1" ht="12" hidden="1" customHeight="1">
      <c r="A1112" s="118"/>
      <c r="B1112" s="51"/>
      <c r="C1112" s="119"/>
      <c r="D1112" s="118"/>
      <c r="E1112" s="119"/>
      <c r="F1112" s="119"/>
      <c r="G1112" s="119"/>
      <c r="H1112" s="119"/>
      <c r="I1112" s="51"/>
      <c r="DE1112" s="102"/>
      <c r="DF1112" s="58" t="str">
        <f t="shared" si="17"/>
        <v/>
      </c>
      <c r="DG1112" s="113">
        <v>1110</v>
      </c>
    </row>
    <row r="1113" spans="1:111" s="37" customFormat="1" ht="12" hidden="1" customHeight="1">
      <c r="A1113" s="118"/>
      <c r="B1113" s="51"/>
      <c r="C1113" s="119"/>
      <c r="D1113" s="118"/>
      <c r="E1113" s="119"/>
      <c r="F1113" s="119"/>
      <c r="G1113" s="119"/>
      <c r="H1113" s="119"/>
      <c r="I1113" s="51"/>
      <c r="DE1113" s="102"/>
      <c r="DF1113" s="58" t="str">
        <f t="shared" si="17"/>
        <v/>
      </c>
      <c r="DG1113" s="113">
        <v>1111</v>
      </c>
    </row>
    <row r="1114" spans="1:111" s="37" customFormat="1" ht="12" hidden="1" customHeight="1">
      <c r="A1114" s="118"/>
      <c r="B1114" s="51"/>
      <c r="C1114" s="119"/>
      <c r="D1114" s="118"/>
      <c r="E1114" s="119"/>
      <c r="F1114" s="119"/>
      <c r="G1114" s="119"/>
      <c r="H1114" s="119"/>
      <c r="I1114" s="51"/>
      <c r="DE1114" s="102"/>
      <c r="DF1114" s="58" t="str">
        <f t="shared" si="17"/>
        <v/>
      </c>
      <c r="DG1114" s="113">
        <v>1112</v>
      </c>
    </row>
    <row r="1115" spans="1:111" s="37" customFormat="1" ht="12" hidden="1" customHeight="1">
      <c r="A1115" s="118"/>
      <c r="B1115" s="51"/>
      <c r="C1115" s="119"/>
      <c r="D1115" s="118"/>
      <c r="E1115" s="119"/>
      <c r="F1115" s="119"/>
      <c r="G1115" s="119"/>
      <c r="H1115" s="119"/>
      <c r="I1115" s="51"/>
      <c r="DE1115" s="102"/>
      <c r="DF1115" s="58" t="str">
        <f t="shared" si="17"/>
        <v/>
      </c>
      <c r="DG1115" s="113">
        <v>1113</v>
      </c>
    </row>
    <row r="1116" spans="1:111" s="37" customFormat="1" ht="12" hidden="1" customHeight="1">
      <c r="A1116" s="118"/>
      <c r="B1116" s="51"/>
      <c r="C1116" s="119"/>
      <c r="D1116" s="118"/>
      <c r="E1116" s="119"/>
      <c r="F1116" s="119"/>
      <c r="G1116" s="119"/>
      <c r="H1116" s="119"/>
      <c r="I1116" s="51"/>
      <c r="DE1116" s="102"/>
      <c r="DF1116" s="58" t="str">
        <f t="shared" si="17"/>
        <v/>
      </c>
      <c r="DG1116" s="113">
        <v>1114</v>
      </c>
    </row>
    <row r="1117" spans="1:111" s="37" customFormat="1" ht="12" hidden="1" customHeight="1">
      <c r="A1117" s="118"/>
      <c r="B1117" s="51"/>
      <c r="C1117" s="119"/>
      <c r="D1117" s="118"/>
      <c r="E1117" s="119"/>
      <c r="F1117" s="119"/>
      <c r="G1117" s="119"/>
      <c r="H1117" s="119"/>
      <c r="I1117" s="51"/>
      <c r="DE1117" s="102"/>
      <c r="DF1117" s="58" t="str">
        <f t="shared" si="17"/>
        <v/>
      </c>
      <c r="DG1117" s="113">
        <v>1115</v>
      </c>
    </row>
    <row r="1118" spans="1:111" s="37" customFormat="1" ht="12" hidden="1" customHeight="1">
      <c r="A1118" s="118"/>
      <c r="B1118" s="51"/>
      <c r="C1118" s="119"/>
      <c r="D1118" s="118"/>
      <c r="E1118" s="119"/>
      <c r="F1118" s="119"/>
      <c r="G1118" s="119"/>
      <c r="H1118" s="119"/>
      <c r="I1118" s="51"/>
      <c r="DE1118" s="102"/>
      <c r="DF1118" s="58" t="str">
        <f t="shared" si="17"/>
        <v/>
      </c>
      <c r="DG1118" s="113">
        <v>1116</v>
      </c>
    </row>
    <row r="1119" spans="1:111" s="37" customFormat="1" ht="12" hidden="1" customHeight="1">
      <c r="A1119" s="118"/>
      <c r="B1119" s="51"/>
      <c r="C1119" s="119"/>
      <c r="D1119" s="118"/>
      <c r="E1119" s="119"/>
      <c r="F1119" s="119"/>
      <c r="G1119" s="119"/>
      <c r="H1119" s="119"/>
      <c r="I1119" s="51"/>
      <c r="DE1119" s="102"/>
      <c r="DF1119" s="58" t="str">
        <f t="shared" si="17"/>
        <v/>
      </c>
      <c r="DG1119" s="113">
        <v>1117</v>
      </c>
    </row>
    <row r="1120" spans="1:111" s="37" customFormat="1" ht="12" hidden="1" customHeight="1">
      <c r="A1120" s="118"/>
      <c r="B1120" s="51"/>
      <c r="C1120" s="119"/>
      <c r="D1120" s="118"/>
      <c r="E1120" s="119"/>
      <c r="F1120" s="119"/>
      <c r="G1120" s="119"/>
      <c r="H1120" s="119"/>
      <c r="I1120" s="51"/>
      <c r="DE1120" s="102"/>
      <c r="DF1120" s="58" t="str">
        <f t="shared" si="17"/>
        <v/>
      </c>
      <c r="DG1120" s="113">
        <v>1118</v>
      </c>
    </row>
    <row r="1121" spans="1:111" s="37" customFormat="1" ht="12" hidden="1" customHeight="1">
      <c r="A1121" s="118"/>
      <c r="B1121" s="51"/>
      <c r="C1121" s="119"/>
      <c r="D1121" s="118"/>
      <c r="E1121" s="119"/>
      <c r="F1121" s="119"/>
      <c r="G1121" s="119"/>
      <c r="H1121" s="119"/>
      <c r="I1121" s="51"/>
      <c r="DE1121" s="102"/>
      <c r="DF1121" s="58" t="str">
        <f t="shared" si="17"/>
        <v/>
      </c>
      <c r="DG1121" s="113">
        <v>1119</v>
      </c>
    </row>
    <row r="1122" spans="1:111" s="37" customFormat="1" ht="12" hidden="1" customHeight="1">
      <c r="A1122" s="118"/>
      <c r="B1122" s="51"/>
      <c r="C1122" s="119"/>
      <c r="D1122" s="118"/>
      <c r="E1122" s="119"/>
      <c r="F1122" s="119"/>
      <c r="G1122" s="119"/>
      <c r="H1122" s="119"/>
      <c r="I1122" s="51"/>
      <c r="DE1122" s="102"/>
      <c r="DF1122" s="58" t="str">
        <f t="shared" si="17"/>
        <v/>
      </c>
      <c r="DG1122" s="113">
        <v>1120</v>
      </c>
    </row>
    <row r="1123" spans="1:111" s="37" customFormat="1" ht="12" hidden="1" customHeight="1">
      <c r="A1123" s="118"/>
      <c r="B1123" s="51"/>
      <c r="C1123" s="119"/>
      <c r="D1123" s="118"/>
      <c r="E1123" s="119"/>
      <c r="F1123" s="119"/>
      <c r="G1123" s="119"/>
      <c r="H1123" s="119"/>
      <c r="I1123" s="51"/>
      <c r="DE1123" s="102"/>
      <c r="DF1123" s="58" t="str">
        <f t="shared" si="17"/>
        <v/>
      </c>
      <c r="DG1123" s="113">
        <v>1121</v>
      </c>
    </row>
    <row r="1124" spans="1:111" s="37" customFormat="1" ht="12" hidden="1" customHeight="1">
      <c r="A1124" s="118"/>
      <c r="B1124" s="51"/>
      <c r="C1124" s="119"/>
      <c r="D1124" s="118"/>
      <c r="E1124" s="119"/>
      <c r="F1124" s="119"/>
      <c r="G1124" s="119"/>
      <c r="H1124" s="119"/>
      <c r="I1124" s="51"/>
      <c r="DE1124" s="102"/>
      <c r="DF1124" s="58" t="str">
        <f t="shared" si="17"/>
        <v/>
      </c>
      <c r="DG1124" s="113">
        <v>1122</v>
      </c>
    </row>
    <row r="1125" spans="1:111" s="37" customFormat="1" ht="12" hidden="1" customHeight="1">
      <c r="A1125" s="118"/>
      <c r="B1125" s="51"/>
      <c r="C1125" s="119"/>
      <c r="D1125" s="118"/>
      <c r="E1125" s="119"/>
      <c r="F1125" s="119"/>
      <c r="G1125" s="119"/>
      <c r="H1125" s="119"/>
      <c r="I1125" s="51"/>
      <c r="DE1125" s="102"/>
      <c r="DF1125" s="58" t="str">
        <f t="shared" si="17"/>
        <v/>
      </c>
      <c r="DG1125" s="113">
        <v>1123</v>
      </c>
    </row>
    <row r="1126" spans="1:111" s="37" customFormat="1" ht="12" hidden="1" customHeight="1">
      <c r="A1126" s="118"/>
      <c r="B1126" s="51"/>
      <c r="C1126" s="119"/>
      <c r="D1126" s="118"/>
      <c r="E1126" s="119"/>
      <c r="F1126" s="119"/>
      <c r="G1126" s="119"/>
      <c r="H1126" s="119"/>
      <c r="I1126" s="51"/>
      <c r="DE1126" s="102"/>
      <c r="DF1126" s="58" t="str">
        <f t="shared" si="17"/>
        <v/>
      </c>
      <c r="DG1126" s="113">
        <v>1124</v>
      </c>
    </row>
    <row r="1127" spans="1:111" s="37" customFormat="1" ht="12" hidden="1" customHeight="1">
      <c r="A1127" s="118"/>
      <c r="B1127" s="51"/>
      <c r="C1127" s="119"/>
      <c r="D1127" s="118"/>
      <c r="E1127" s="119"/>
      <c r="F1127" s="119"/>
      <c r="G1127" s="119"/>
      <c r="H1127" s="119"/>
      <c r="I1127" s="51"/>
      <c r="DE1127" s="102"/>
      <c r="DF1127" s="58" t="str">
        <f t="shared" si="17"/>
        <v/>
      </c>
      <c r="DG1127" s="113">
        <v>1125</v>
      </c>
    </row>
    <row r="1128" spans="1:111" s="37" customFormat="1" ht="12" hidden="1" customHeight="1">
      <c r="A1128" s="118"/>
      <c r="B1128" s="51"/>
      <c r="C1128" s="119"/>
      <c r="D1128" s="118"/>
      <c r="E1128" s="119"/>
      <c r="F1128" s="119"/>
      <c r="G1128" s="119"/>
      <c r="H1128" s="119"/>
      <c r="I1128" s="51"/>
      <c r="DE1128" s="102"/>
      <c r="DF1128" s="58" t="str">
        <f t="shared" si="17"/>
        <v/>
      </c>
      <c r="DG1128" s="113">
        <v>1126</v>
      </c>
    </row>
    <row r="1129" spans="1:111" s="37" customFormat="1" ht="12" hidden="1" customHeight="1">
      <c r="A1129" s="118"/>
      <c r="B1129" s="51"/>
      <c r="C1129" s="119"/>
      <c r="D1129" s="118"/>
      <c r="E1129" s="119"/>
      <c r="F1129" s="119"/>
      <c r="G1129" s="119"/>
      <c r="H1129" s="119"/>
      <c r="I1129" s="51"/>
      <c r="DE1129" s="102"/>
      <c r="DF1129" s="58" t="str">
        <f t="shared" si="17"/>
        <v/>
      </c>
      <c r="DG1129" s="113">
        <v>1127</v>
      </c>
    </row>
    <row r="1130" spans="1:111" s="37" customFormat="1" ht="12" hidden="1" customHeight="1">
      <c r="A1130" s="118"/>
      <c r="B1130" s="51"/>
      <c r="C1130" s="119"/>
      <c r="D1130" s="118"/>
      <c r="E1130" s="119"/>
      <c r="F1130" s="119"/>
      <c r="G1130" s="119"/>
      <c r="H1130" s="119"/>
      <c r="I1130" s="51"/>
      <c r="DE1130" s="102"/>
      <c r="DF1130" s="58" t="str">
        <f t="shared" si="17"/>
        <v/>
      </c>
      <c r="DG1130" s="113">
        <v>1128</v>
      </c>
    </row>
    <row r="1131" spans="1:111" s="37" customFormat="1" ht="12" hidden="1" customHeight="1">
      <c r="A1131" s="118"/>
      <c r="B1131" s="51"/>
      <c r="C1131" s="119"/>
      <c r="D1131" s="118"/>
      <c r="E1131" s="119"/>
      <c r="F1131" s="119"/>
      <c r="G1131" s="119"/>
      <c r="H1131" s="119"/>
      <c r="I1131" s="51"/>
      <c r="DE1131" s="102"/>
      <c r="DF1131" s="58" t="str">
        <f t="shared" si="17"/>
        <v/>
      </c>
      <c r="DG1131" s="113">
        <v>1129</v>
      </c>
    </row>
    <row r="1132" spans="1:111" s="37" customFormat="1" ht="12" hidden="1" customHeight="1">
      <c r="A1132" s="118"/>
      <c r="B1132" s="51"/>
      <c r="C1132" s="119"/>
      <c r="D1132" s="118"/>
      <c r="E1132" s="119"/>
      <c r="F1132" s="119"/>
      <c r="G1132" s="119"/>
      <c r="H1132" s="119"/>
      <c r="I1132" s="51"/>
      <c r="DE1132" s="102"/>
      <c r="DF1132" s="58" t="str">
        <f t="shared" si="17"/>
        <v/>
      </c>
      <c r="DG1132" s="113">
        <v>1130</v>
      </c>
    </row>
    <row r="1133" spans="1:111" s="37" customFormat="1" ht="12" hidden="1" customHeight="1">
      <c r="A1133" s="118"/>
      <c r="B1133" s="51"/>
      <c r="C1133" s="119"/>
      <c r="D1133" s="118"/>
      <c r="E1133" s="119"/>
      <c r="F1133" s="119"/>
      <c r="G1133" s="119"/>
      <c r="H1133" s="119"/>
      <c r="I1133" s="51"/>
      <c r="DE1133" s="102"/>
      <c r="DF1133" s="58" t="str">
        <f t="shared" si="17"/>
        <v/>
      </c>
      <c r="DG1133" s="113">
        <v>1131</v>
      </c>
    </row>
    <row r="1134" spans="1:111" s="37" customFormat="1" ht="12" hidden="1" customHeight="1">
      <c r="A1134" s="118"/>
      <c r="B1134" s="51"/>
      <c r="C1134" s="119"/>
      <c r="D1134" s="118"/>
      <c r="E1134" s="119"/>
      <c r="F1134" s="119"/>
      <c r="G1134" s="119"/>
      <c r="H1134" s="119"/>
      <c r="I1134" s="51"/>
      <c r="DE1134" s="102"/>
      <c r="DF1134" s="58" t="str">
        <f t="shared" si="17"/>
        <v/>
      </c>
      <c r="DG1134" s="113">
        <v>1132</v>
      </c>
    </row>
    <row r="1135" spans="1:111" s="37" customFormat="1" ht="12" hidden="1" customHeight="1">
      <c r="A1135" s="118"/>
      <c r="B1135" s="51"/>
      <c r="C1135" s="119"/>
      <c r="D1135" s="118"/>
      <c r="E1135" s="119"/>
      <c r="F1135" s="119"/>
      <c r="G1135" s="119"/>
      <c r="H1135" s="119"/>
      <c r="I1135" s="51"/>
      <c r="DE1135" s="102"/>
      <c r="DF1135" s="58" t="str">
        <f t="shared" si="17"/>
        <v/>
      </c>
      <c r="DG1135" s="113">
        <v>1133</v>
      </c>
    </row>
    <row r="1136" spans="1:111" s="37" customFormat="1" ht="12" hidden="1" customHeight="1">
      <c r="A1136" s="118"/>
      <c r="B1136" s="51"/>
      <c r="C1136" s="119"/>
      <c r="D1136" s="118"/>
      <c r="E1136" s="119"/>
      <c r="F1136" s="119"/>
      <c r="G1136" s="119"/>
      <c r="H1136" s="119"/>
      <c r="I1136" s="51"/>
      <c r="DE1136" s="102"/>
      <c r="DF1136" s="58" t="str">
        <f t="shared" si="17"/>
        <v/>
      </c>
      <c r="DG1136" s="113">
        <v>1134</v>
      </c>
    </row>
    <row r="1137" spans="1:111" s="37" customFormat="1" ht="12" hidden="1" customHeight="1">
      <c r="A1137" s="118"/>
      <c r="B1137" s="51"/>
      <c r="C1137" s="119"/>
      <c r="D1137" s="118"/>
      <c r="E1137" s="119"/>
      <c r="F1137" s="119"/>
      <c r="G1137" s="119"/>
      <c r="H1137" s="119"/>
      <c r="I1137" s="51"/>
      <c r="DE1137" s="102"/>
      <c r="DF1137" s="58" t="str">
        <f t="shared" si="17"/>
        <v/>
      </c>
      <c r="DG1137" s="113">
        <v>1135</v>
      </c>
    </row>
    <row r="1138" spans="1:111" s="37" customFormat="1" ht="12" hidden="1" customHeight="1">
      <c r="A1138" s="118"/>
      <c r="B1138" s="51"/>
      <c r="C1138" s="119"/>
      <c r="D1138" s="118"/>
      <c r="E1138" s="119"/>
      <c r="F1138" s="119"/>
      <c r="G1138" s="119"/>
      <c r="H1138" s="119"/>
      <c r="I1138" s="51"/>
      <c r="DE1138" s="102"/>
      <c r="DF1138" s="58" t="str">
        <f t="shared" si="17"/>
        <v/>
      </c>
      <c r="DG1138" s="113">
        <v>1136</v>
      </c>
    </row>
    <row r="1139" spans="1:111" s="37" customFormat="1" ht="12" hidden="1" customHeight="1">
      <c r="A1139" s="118"/>
      <c r="B1139" s="51"/>
      <c r="C1139" s="119"/>
      <c r="D1139" s="118"/>
      <c r="E1139" s="119"/>
      <c r="F1139" s="119"/>
      <c r="G1139" s="119"/>
      <c r="H1139" s="119"/>
      <c r="I1139" s="51"/>
      <c r="DE1139" s="102"/>
      <c r="DF1139" s="58" t="str">
        <f t="shared" si="17"/>
        <v/>
      </c>
      <c r="DG1139" s="113">
        <v>1137</v>
      </c>
    </row>
    <row r="1140" spans="1:111" s="37" customFormat="1" ht="12" hidden="1" customHeight="1">
      <c r="A1140" s="118"/>
      <c r="B1140" s="51"/>
      <c r="C1140" s="119"/>
      <c r="D1140" s="118"/>
      <c r="E1140" s="119"/>
      <c r="F1140" s="119"/>
      <c r="G1140" s="119"/>
      <c r="H1140" s="119"/>
      <c r="I1140" s="51"/>
      <c r="DE1140" s="102"/>
      <c r="DF1140" s="58" t="str">
        <f t="shared" si="17"/>
        <v/>
      </c>
      <c r="DG1140" s="113">
        <v>1138</v>
      </c>
    </row>
    <row r="1141" spans="1:111" s="37" customFormat="1" ht="12" hidden="1" customHeight="1">
      <c r="A1141" s="118"/>
      <c r="B1141" s="51"/>
      <c r="C1141" s="119"/>
      <c r="D1141" s="118"/>
      <c r="E1141" s="119"/>
      <c r="F1141" s="119"/>
      <c r="G1141" s="119"/>
      <c r="H1141" s="119"/>
      <c r="I1141" s="51"/>
      <c r="DE1141" s="102"/>
      <c r="DF1141" s="58" t="str">
        <f t="shared" si="17"/>
        <v/>
      </c>
      <c r="DG1141" s="113">
        <v>1139</v>
      </c>
    </row>
    <row r="1142" spans="1:111" s="37" customFormat="1" ht="12" hidden="1" customHeight="1">
      <c r="A1142" s="118"/>
      <c r="B1142" s="51"/>
      <c r="C1142" s="119"/>
      <c r="D1142" s="118"/>
      <c r="E1142" s="119"/>
      <c r="F1142" s="119"/>
      <c r="G1142" s="119"/>
      <c r="H1142" s="119"/>
      <c r="I1142" s="51"/>
      <c r="DE1142" s="102"/>
      <c r="DF1142" s="58" t="str">
        <f t="shared" si="17"/>
        <v/>
      </c>
      <c r="DG1142" s="113">
        <v>1140</v>
      </c>
    </row>
    <row r="1143" spans="1:111" s="37" customFormat="1" ht="12" hidden="1" customHeight="1">
      <c r="A1143" s="118"/>
      <c r="B1143" s="51"/>
      <c r="C1143" s="119"/>
      <c r="D1143" s="118"/>
      <c r="E1143" s="119"/>
      <c r="F1143" s="119"/>
      <c r="G1143" s="119"/>
      <c r="H1143" s="119"/>
      <c r="I1143" s="51"/>
      <c r="DE1143" s="102"/>
      <c r="DF1143" s="58" t="str">
        <f t="shared" si="17"/>
        <v/>
      </c>
      <c r="DG1143" s="113">
        <v>1141</v>
      </c>
    </row>
    <row r="1144" spans="1:111" s="37" customFormat="1" ht="12" hidden="1" customHeight="1">
      <c r="A1144" s="118"/>
      <c r="B1144" s="51"/>
      <c r="C1144" s="119"/>
      <c r="D1144" s="118"/>
      <c r="E1144" s="119"/>
      <c r="F1144" s="119"/>
      <c r="G1144" s="119"/>
      <c r="H1144" s="119"/>
      <c r="I1144" s="51"/>
      <c r="DE1144" s="102"/>
      <c r="DF1144" s="58" t="str">
        <f t="shared" si="17"/>
        <v/>
      </c>
      <c r="DG1144" s="113">
        <v>1142</v>
      </c>
    </row>
    <row r="1145" spans="1:111" s="37" customFormat="1" ht="12" hidden="1" customHeight="1">
      <c r="A1145" s="118"/>
      <c r="B1145" s="51"/>
      <c r="C1145" s="119"/>
      <c r="D1145" s="118"/>
      <c r="E1145" s="119"/>
      <c r="F1145" s="119"/>
      <c r="G1145" s="119"/>
      <c r="H1145" s="119"/>
      <c r="I1145" s="51"/>
      <c r="DE1145" s="102"/>
      <c r="DF1145" s="58" t="str">
        <f t="shared" si="17"/>
        <v/>
      </c>
      <c r="DG1145" s="113">
        <v>1143</v>
      </c>
    </row>
    <row r="1146" spans="1:111" s="37" customFormat="1" ht="12" hidden="1" customHeight="1">
      <c r="A1146" s="118"/>
      <c r="B1146" s="51"/>
      <c r="C1146" s="119"/>
      <c r="D1146" s="118"/>
      <c r="E1146" s="119"/>
      <c r="F1146" s="119"/>
      <c r="G1146" s="119"/>
      <c r="H1146" s="119"/>
      <c r="I1146" s="51"/>
      <c r="DE1146" s="102"/>
      <c r="DF1146" s="58" t="str">
        <f t="shared" si="17"/>
        <v/>
      </c>
      <c r="DG1146" s="113">
        <v>1144</v>
      </c>
    </row>
    <row r="1147" spans="1:111" s="37" customFormat="1" ht="12" hidden="1" customHeight="1">
      <c r="A1147" s="118"/>
      <c r="B1147" s="51"/>
      <c r="C1147" s="119"/>
      <c r="D1147" s="118"/>
      <c r="E1147" s="119"/>
      <c r="F1147" s="119"/>
      <c r="G1147" s="119"/>
      <c r="H1147" s="119"/>
      <c r="I1147" s="51"/>
      <c r="DE1147" s="102"/>
      <c r="DF1147" s="58" t="str">
        <f t="shared" si="17"/>
        <v/>
      </c>
      <c r="DG1147" s="113">
        <v>1145</v>
      </c>
    </row>
    <row r="1148" spans="1:111" s="37" customFormat="1" ht="12" hidden="1" customHeight="1">
      <c r="A1148" s="118"/>
      <c r="B1148" s="51"/>
      <c r="C1148" s="119"/>
      <c r="D1148" s="118"/>
      <c r="E1148" s="119"/>
      <c r="F1148" s="119"/>
      <c r="G1148" s="119"/>
      <c r="H1148" s="119"/>
      <c r="I1148" s="51"/>
      <c r="DE1148" s="102"/>
      <c r="DF1148" s="58" t="str">
        <f t="shared" si="17"/>
        <v/>
      </c>
      <c r="DG1148" s="113">
        <v>1146</v>
      </c>
    </row>
    <row r="1149" spans="1:111" s="37" customFormat="1" ht="12" hidden="1" customHeight="1">
      <c r="A1149" s="118"/>
      <c r="B1149" s="51"/>
      <c r="C1149" s="119"/>
      <c r="D1149" s="118"/>
      <c r="E1149" s="119"/>
      <c r="F1149" s="119"/>
      <c r="G1149" s="119"/>
      <c r="H1149" s="119"/>
      <c r="I1149" s="51"/>
      <c r="DE1149" s="102"/>
      <c r="DF1149" s="58" t="str">
        <f t="shared" si="17"/>
        <v/>
      </c>
      <c r="DG1149" s="113">
        <v>1147</v>
      </c>
    </row>
    <row r="1150" spans="1:111" s="37" customFormat="1" ht="12" hidden="1" customHeight="1">
      <c r="A1150" s="118"/>
      <c r="B1150" s="51"/>
      <c r="C1150" s="119"/>
      <c r="D1150" s="118"/>
      <c r="E1150" s="119"/>
      <c r="F1150" s="119"/>
      <c r="G1150" s="119"/>
      <c r="H1150" s="119"/>
      <c r="I1150" s="51"/>
      <c r="DE1150" s="102"/>
      <c r="DF1150" s="58" t="str">
        <f t="shared" si="17"/>
        <v/>
      </c>
      <c r="DG1150" s="113">
        <v>1148</v>
      </c>
    </row>
    <row r="1151" spans="1:111" s="37" customFormat="1" ht="12" hidden="1" customHeight="1">
      <c r="A1151" s="118"/>
      <c r="B1151" s="51"/>
      <c r="C1151" s="119"/>
      <c r="D1151" s="118"/>
      <c r="E1151" s="119"/>
      <c r="F1151" s="119"/>
      <c r="G1151" s="119"/>
      <c r="H1151" s="119"/>
      <c r="I1151" s="51"/>
      <c r="DE1151" s="102"/>
      <c r="DF1151" s="58" t="str">
        <f t="shared" si="17"/>
        <v/>
      </c>
      <c r="DG1151" s="113">
        <v>1149</v>
      </c>
    </row>
    <row r="1152" spans="1:111" s="37" customFormat="1" ht="12" hidden="1" customHeight="1">
      <c r="A1152" s="118"/>
      <c r="B1152" s="51"/>
      <c r="C1152" s="119"/>
      <c r="D1152" s="118"/>
      <c r="E1152" s="119"/>
      <c r="F1152" s="119"/>
      <c r="G1152" s="119"/>
      <c r="H1152" s="119"/>
      <c r="I1152" s="51"/>
      <c r="DE1152" s="102"/>
      <c r="DF1152" s="58" t="str">
        <f t="shared" si="17"/>
        <v/>
      </c>
      <c r="DG1152" s="113">
        <v>1150</v>
      </c>
    </row>
    <row r="1153" spans="1:111" s="37" customFormat="1" ht="12" hidden="1" customHeight="1">
      <c r="A1153" s="118"/>
      <c r="B1153" s="51"/>
      <c r="C1153" s="119"/>
      <c r="D1153" s="118"/>
      <c r="E1153" s="119"/>
      <c r="F1153" s="119"/>
      <c r="G1153" s="119"/>
      <c r="H1153" s="119"/>
      <c r="I1153" s="51"/>
      <c r="DE1153" s="102"/>
      <c r="DF1153" s="58" t="str">
        <f t="shared" si="17"/>
        <v/>
      </c>
      <c r="DG1153" s="113">
        <v>1151</v>
      </c>
    </row>
    <row r="1154" spans="1:111" s="37" customFormat="1" ht="12" hidden="1" customHeight="1">
      <c r="A1154" s="118"/>
      <c r="B1154" s="51"/>
      <c r="C1154" s="119"/>
      <c r="D1154" s="118"/>
      <c r="E1154" s="119"/>
      <c r="F1154" s="119"/>
      <c r="G1154" s="119"/>
      <c r="H1154" s="119"/>
      <c r="I1154" s="51"/>
      <c r="DE1154" s="102"/>
      <c r="DF1154" s="58" t="str">
        <f t="shared" si="17"/>
        <v/>
      </c>
      <c r="DG1154" s="113">
        <v>1152</v>
      </c>
    </row>
    <row r="1155" spans="1:111" s="37" customFormat="1" ht="12" hidden="1" customHeight="1">
      <c r="A1155" s="118"/>
      <c r="B1155" s="51"/>
      <c r="C1155" s="119"/>
      <c r="D1155" s="118"/>
      <c r="E1155" s="119"/>
      <c r="F1155" s="119"/>
      <c r="G1155" s="119"/>
      <c r="H1155" s="119"/>
      <c r="I1155" s="51"/>
      <c r="DE1155" s="102"/>
      <c r="DF1155" s="58" t="str">
        <f t="shared" si="17"/>
        <v/>
      </c>
      <c r="DG1155" s="113">
        <v>1153</v>
      </c>
    </row>
    <row r="1156" spans="1:111" s="37" customFormat="1" ht="12" hidden="1" customHeight="1">
      <c r="A1156" s="118"/>
      <c r="B1156" s="51"/>
      <c r="C1156" s="119"/>
      <c r="D1156" s="118"/>
      <c r="E1156" s="119"/>
      <c r="F1156" s="119"/>
      <c r="G1156" s="119"/>
      <c r="H1156" s="119"/>
      <c r="I1156" s="51"/>
      <c r="DE1156" s="102"/>
      <c r="DF1156" s="58" t="str">
        <f t="shared" si="17"/>
        <v/>
      </c>
      <c r="DG1156" s="113">
        <v>1154</v>
      </c>
    </row>
    <row r="1157" spans="1:111" s="37" customFormat="1" ht="12" hidden="1" customHeight="1">
      <c r="A1157" s="118"/>
      <c r="B1157" s="51"/>
      <c r="C1157" s="119"/>
      <c r="D1157" s="118"/>
      <c r="E1157" s="119"/>
      <c r="F1157" s="119"/>
      <c r="G1157" s="119"/>
      <c r="H1157" s="119"/>
      <c r="I1157" s="51"/>
      <c r="DE1157" s="102"/>
      <c r="DF1157" s="58" t="str">
        <f t="shared" si="17"/>
        <v/>
      </c>
      <c r="DG1157" s="113">
        <v>1155</v>
      </c>
    </row>
    <row r="1158" spans="1:111" s="37" customFormat="1" ht="12" hidden="1" customHeight="1">
      <c r="A1158" s="118"/>
      <c r="B1158" s="51"/>
      <c r="C1158" s="119"/>
      <c r="D1158" s="118"/>
      <c r="E1158" s="119"/>
      <c r="F1158" s="119"/>
      <c r="G1158" s="119"/>
      <c r="H1158" s="119"/>
      <c r="I1158" s="51"/>
      <c r="DE1158" s="102"/>
      <c r="DF1158" s="58" t="str">
        <f t="shared" si="17"/>
        <v/>
      </c>
      <c r="DG1158" s="113">
        <v>1156</v>
      </c>
    </row>
    <row r="1159" spans="1:111" s="37" customFormat="1" ht="12" hidden="1" customHeight="1">
      <c r="A1159" s="118"/>
      <c r="B1159" s="51"/>
      <c r="C1159" s="119"/>
      <c r="D1159" s="118"/>
      <c r="E1159" s="119"/>
      <c r="F1159" s="119"/>
      <c r="G1159" s="119"/>
      <c r="H1159" s="119"/>
      <c r="I1159" s="51"/>
      <c r="DE1159" s="102"/>
      <c r="DF1159" s="58" t="str">
        <f t="shared" ref="DF1159:DF1222" si="18">IF(COUNTA(A1159:I1159)&gt;0,DG1159,"")</f>
        <v/>
      </c>
      <c r="DG1159" s="113">
        <v>1157</v>
      </c>
    </row>
    <row r="1160" spans="1:111" s="37" customFormat="1" ht="12" hidden="1" customHeight="1">
      <c r="A1160" s="118"/>
      <c r="B1160" s="51"/>
      <c r="C1160" s="119"/>
      <c r="D1160" s="118"/>
      <c r="E1160" s="119"/>
      <c r="F1160" s="119"/>
      <c r="G1160" s="119"/>
      <c r="H1160" s="119"/>
      <c r="I1160" s="51"/>
      <c r="DE1160" s="102"/>
      <c r="DF1160" s="58" t="str">
        <f t="shared" si="18"/>
        <v/>
      </c>
      <c r="DG1160" s="113">
        <v>1158</v>
      </c>
    </row>
    <row r="1161" spans="1:111" s="37" customFormat="1" ht="12" hidden="1" customHeight="1">
      <c r="A1161" s="118"/>
      <c r="B1161" s="51"/>
      <c r="C1161" s="119"/>
      <c r="D1161" s="118"/>
      <c r="E1161" s="119"/>
      <c r="F1161" s="119"/>
      <c r="G1161" s="119"/>
      <c r="H1161" s="119"/>
      <c r="I1161" s="51"/>
      <c r="DE1161" s="102"/>
      <c r="DF1161" s="58" t="str">
        <f t="shared" si="18"/>
        <v/>
      </c>
      <c r="DG1161" s="113">
        <v>1159</v>
      </c>
    </row>
    <row r="1162" spans="1:111" s="37" customFormat="1" ht="12" hidden="1" customHeight="1">
      <c r="A1162" s="118"/>
      <c r="B1162" s="51"/>
      <c r="C1162" s="119"/>
      <c r="D1162" s="118"/>
      <c r="E1162" s="119"/>
      <c r="F1162" s="119"/>
      <c r="G1162" s="119"/>
      <c r="H1162" s="119"/>
      <c r="I1162" s="51"/>
      <c r="DE1162" s="102"/>
      <c r="DF1162" s="58" t="str">
        <f t="shared" si="18"/>
        <v/>
      </c>
      <c r="DG1162" s="113">
        <v>1160</v>
      </c>
    </row>
    <row r="1163" spans="1:111" s="37" customFormat="1" ht="12" hidden="1" customHeight="1">
      <c r="A1163" s="118"/>
      <c r="B1163" s="51"/>
      <c r="C1163" s="119"/>
      <c r="D1163" s="118"/>
      <c r="E1163" s="119"/>
      <c r="F1163" s="119"/>
      <c r="G1163" s="119"/>
      <c r="H1163" s="119"/>
      <c r="I1163" s="51"/>
      <c r="DE1163" s="102"/>
      <c r="DF1163" s="58" t="str">
        <f t="shared" si="18"/>
        <v/>
      </c>
      <c r="DG1163" s="113">
        <v>1161</v>
      </c>
    </row>
    <row r="1164" spans="1:111" s="37" customFormat="1" ht="12" hidden="1" customHeight="1">
      <c r="A1164" s="118"/>
      <c r="B1164" s="51"/>
      <c r="C1164" s="119"/>
      <c r="D1164" s="118"/>
      <c r="E1164" s="119"/>
      <c r="F1164" s="119"/>
      <c r="G1164" s="119"/>
      <c r="H1164" s="119"/>
      <c r="I1164" s="51"/>
      <c r="DE1164" s="102"/>
      <c r="DF1164" s="58" t="str">
        <f t="shared" si="18"/>
        <v/>
      </c>
      <c r="DG1164" s="113">
        <v>1162</v>
      </c>
    </row>
    <row r="1165" spans="1:111" s="37" customFormat="1" ht="12" hidden="1" customHeight="1">
      <c r="A1165" s="118"/>
      <c r="B1165" s="51"/>
      <c r="C1165" s="119"/>
      <c r="D1165" s="118"/>
      <c r="E1165" s="119"/>
      <c r="F1165" s="119"/>
      <c r="G1165" s="119"/>
      <c r="H1165" s="119"/>
      <c r="I1165" s="51"/>
      <c r="DE1165" s="102"/>
      <c r="DF1165" s="58" t="str">
        <f t="shared" si="18"/>
        <v/>
      </c>
      <c r="DG1165" s="113">
        <v>1163</v>
      </c>
    </row>
    <row r="1166" spans="1:111" s="37" customFormat="1" ht="12" hidden="1" customHeight="1">
      <c r="A1166" s="118"/>
      <c r="B1166" s="51"/>
      <c r="C1166" s="119"/>
      <c r="D1166" s="118"/>
      <c r="E1166" s="119"/>
      <c r="F1166" s="119"/>
      <c r="G1166" s="119"/>
      <c r="H1166" s="119"/>
      <c r="I1166" s="51"/>
      <c r="DE1166" s="102"/>
      <c r="DF1166" s="58" t="str">
        <f t="shared" si="18"/>
        <v/>
      </c>
      <c r="DG1166" s="113">
        <v>1164</v>
      </c>
    </row>
    <row r="1167" spans="1:111" s="37" customFormat="1" ht="12" hidden="1" customHeight="1">
      <c r="A1167" s="118"/>
      <c r="B1167" s="51"/>
      <c r="C1167" s="119"/>
      <c r="D1167" s="118"/>
      <c r="E1167" s="119"/>
      <c r="F1167" s="119"/>
      <c r="G1167" s="119"/>
      <c r="H1167" s="119"/>
      <c r="I1167" s="51"/>
      <c r="DE1167" s="102"/>
      <c r="DF1167" s="58" t="str">
        <f t="shared" si="18"/>
        <v/>
      </c>
      <c r="DG1167" s="113">
        <v>1165</v>
      </c>
    </row>
    <row r="1168" spans="1:111" s="37" customFormat="1" ht="12" hidden="1" customHeight="1">
      <c r="A1168" s="118"/>
      <c r="B1168" s="51"/>
      <c r="C1168" s="119"/>
      <c r="D1168" s="118"/>
      <c r="E1168" s="119"/>
      <c r="F1168" s="119"/>
      <c r="G1168" s="119"/>
      <c r="H1168" s="119"/>
      <c r="I1168" s="51"/>
      <c r="DE1168" s="102"/>
      <c r="DF1168" s="58" t="str">
        <f t="shared" si="18"/>
        <v/>
      </c>
      <c r="DG1168" s="113">
        <v>1166</v>
      </c>
    </row>
    <row r="1169" spans="1:111" s="37" customFormat="1" ht="12" hidden="1" customHeight="1">
      <c r="A1169" s="118"/>
      <c r="B1169" s="51"/>
      <c r="C1169" s="119"/>
      <c r="D1169" s="118"/>
      <c r="E1169" s="119"/>
      <c r="F1169" s="119"/>
      <c r="G1169" s="119"/>
      <c r="H1169" s="119"/>
      <c r="I1169" s="51"/>
      <c r="DE1169" s="102"/>
      <c r="DF1169" s="58" t="str">
        <f t="shared" si="18"/>
        <v/>
      </c>
      <c r="DG1169" s="113">
        <v>1167</v>
      </c>
    </row>
    <row r="1170" spans="1:111" s="37" customFormat="1" ht="12" hidden="1" customHeight="1">
      <c r="A1170" s="118"/>
      <c r="B1170" s="51"/>
      <c r="C1170" s="119"/>
      <c r="D1170" s="118"/>
      <c r="E1170" s="119"/>
      <c r="F1170" s="119"/>
      <c r="G1170" s="119"/>
      <c r="H1170" s="119"/>
      <c r="I1170" s="51"/>
      <c r="DE1170" s="102"/>
      <c r="DF1170" s="58" t="str">
        <f t="shared" si="18"/>
        <v/>
      </c>
      <c r="DG1170" s="113">
        <v>1168</v>
      </c>
    </row>
    <row r="1171" spans="1:111" s="37" customFormat="1" ht="12" hidden="1" customHeight="1">
      <c r="A1171" s="118"/>
      <c r="B1171" s="51"/>
      <c r="C1171" s="119"/>
      <c r="D1171" s="118"/>
      <c r="E1171" s="119"/>
      <c r="F1171" s="119"/>
      <c r="G1171" s="119"/>
      <c r="H1171" s="119"/>
      <c r="I1171" s="51"/>
      <c r="DE1171" s="102"/>
      <c r="DF1171" s="58" t="str">
        <f t="shared" si="18"/>
        <v/>
      </c>
      <c r="DG1171" s="113">
        <v>1169</v>
      </c>
    </row>
    <row r="1172" spans="1:111" s="37" customFormat="1" ht="12" hidden="1" customHeight="1">
      <c r="A1172" s="118"/>
      <c r="B1172" s="51"/>
      <c r="C1172" s="119"/>
      <c r="D1172" s="118"/>
      <c r="E1172" s="119"/>
      <c r="F1172" s="119"/>
      <c r="G1172" s="119"/>
      <c r="H1172" s="119"/>
      <c r="I1172" s="51"/>
      <c r="DE1172" s="102"/>
      <c r="DF1172" s="58" t="str">
        <f t="shared" si="18"/>
        <v/>
      </c>
      <c r="DG1172" s="113">
        <v>1170</v>
      </c>
    </row>
    <row r="1173" spans="1:111" s="37" customFormat="1" ht="12" hidden="1" customHeight="1">
      <c r="A1173" s="118"/>
      <c r="B1173" s="51"/>
      <c r="C1173" s="119"/>
      <c r="D1173" s="118"/>
      <c r="E1173" s="119"/>
      <c r="F1173" s="119"/>
      <c r="G1173" s="119"/>
      <c r="H1173" s="119"/>
      <c r="I1173" s="51"/>
      <c r="DE1173" s="102"/>
      <c r="DF1173" s="58" t="str">
        <f t="shared" si="18"/>
        <v/>
      </c>
      <c r="DG1173" s="113">
        <v>1171</v>
      </c>
    </row>
    <row r="1174" spans="1:111" s="37" customFormat="1" ht="12" hidden="1" customHeight="1">
      <c r="A1174" s="118"/>
      <c r="B1174" s="51"/>
      <c r="C1174" s="119"/>
      <c r="D1174" s="118"/>
      <c r="E1174" s="119"/>
      <c r="F1174" s="119"/>
      <c r="G1174" s="119"/>
      <c r="H1174" s="119"/>
      <c r="I1174" s="51"/>
      <c r="DE1174" s="102"/>
      <c r="DF1174" s="58" t="str">
        <f t="shared" si="18"/>
        <v/>
      </c>
      <c r="DG1174" s="113">
        <v>1172</v>
      </c>
    </row>
    <row r="1175" spans="1:111" s="37" customFormat="1" ht="12" hidden="1" customHeight="1">
      <c r="A1175" s="118"/>
      <c r="B1175" s="51"/>
      <c r="C1175" s="119"/>
      <c r="D1175" s="118"/>
      <c r="E1175" s="119"/>
      <c r="F1175" s="119"/>
      <c r="G1175" s="119"/>
      <c r="H1175" s="119"/>
      <c r="I1175" s="51"/>
      <c r="DE1175" s="102"/>
      <c r="DF1175" s="58" t="str">
        <f t="shared" si="18"/>
        <v/>
      </c>
      <c r="DG1175" s="113">
        <v>1173</v>
      </c>
    </row>
    <row r="1176" spans="1:111" s="37" customFormat="1" ht="12" hidden="1" customHeight="1">
      <c r="A1176" s="118"/>
      <c r="B1176" s="51"/>
      <c r="C1176" s="119"/>
      <c r="D1176" s="118"/>
      <c r="E1176" s="119"/>
      <c r="F1176" s="119"/>
      <c r="G1176" s="119"/>
      <c r="H1176" s="119"/>
      <c r="I1176" s="51"/>
      <c r="DE1176" s="102"/>
      <c r="DF1176" s="58" t="str">
        <f t="shared" si="18"/>
        <v/>
      </c>
      <c r="DG1176" s="113">
        <v>1174</v>
      </c>
    </row>
    <row r="1177" spans="1:111" s="37" customFormat="1" ht="12" hidden="1" customHeight="1">
      <c r="A1177" s="118"/>
      <c r="B1177" s="51"/>
      <c r="C1177" s="119"/>
      <c r="D1177" s="118"/>
      <c r="E1177" s="119"/>
      <c r="F1177" s="119"/>
      <c r="G1177" s="119"/>
      <c r="H1177" s="119"/>
      <c r="I1177" s="51"/>
      <c r="DE1177" s="102"/>
      <c r="DF1177" s="58" t="str">
        <f t="shared" si="18"/>
        <v/>
      </c>
      <c r="DG1177" s="113">
        <v>1175</v>
      </c>
    </row>
    <row r="1178" spans="1:111" s="37" customFormat="1" ht="12" hidden="1" customHeight="1">
      <c r="A1178" s="118"/>
      <c r="B1178" s="51"/>
      <c r="C1178" s="119"/>
      <c r="D1178" s="118"/>
      <c r="E1178" s="119"/>
      <c r="F1178" s="119"/>
      <c r="G1178" s="119"/>
      <c r="H1178" s="119"/>
      <c r="I1178" s="51"/>
      <c r="DE1178" s="102"/>
      <c r="DF1178" s="58" t="str">
        <f t="shared" si="18"/>
        <v/>
      </c>
      <c r="DG1178" s="113">
        <v>1176</v>
      </c>
    </row>
    <row r="1179" spans="1:111" s="37" customFormat="1" ht="12" hidden="1" customHeight="1">
      <c r="A1179" s="118"/>
      <c r="B1179" s="51"/>
      <c r="C1179" s="119"/>
      <c r="D1179" s="118"/>
      <c r="E1179" s="119"/>
      <c r="F1179" s="119"/>
      <c r="G1179" s="119"/>
      <c r="H1179" s="119"/>
      <c r="I1179" s="51"/>
      <c r="DE1179" s="102"/>
      <c r="DF1179" s="58" t="str">
        <f t="shared" si="18"/>
        <v/>
      </c>
      <c r="DG1179" s="113">
        <v>1177</v>
      </c>
    </row>
    <row r="1180" spans="1:111" s="37" customFormat="1" ht="12" hidden="1" customHeight="1">
      <c r="A1180" s="118"/>
      <c r="B1180" s="51"/>
      <c r="C1180" s="119"/>
      <c r="D1180" s="118"/>
      <c r="E1180" s="119"/>
      <c r="F1180" s="119"/>
      <c r="G1180" s="119"/>
      <c r="H1180" s="119"/>
      <c r="I1180" s="51"/>
      <c r="DE1180" s="102"/>
      <c r="DF1180" s="58" t="str">
        <f t="shared" si="18"/>
        <v/>
      </c>
      <c r="DG1180" s="113">
        <v>1178</v>
      </c>
    </row>
    <row r="1181" spans="1:111" s="37" customFormat="1" ht="12" hidden="1" customHeight="1">
      <c r="A1181" s="118"/>
      <c r="B1181" s="51"/>
      <c r="C1181" s="119"/>
      <c r="D1181" s="118"/>
      <c r="E1181" s="119"/>
      <c r="F1181" s="119"/>
      <c r="G1181" s="119"/>
      <c r="H1181" s="119"/>
      <c r="I1181" s="51"/>
      <c r="DE1181" s="102"/>
      <c r="DF1181" s="58" t="str">
        <f t="shared" si="18"/>
        <v/>
      </c>
      <c r="DG1181" s="113">
        <v>1179</v>
      </c>
    </row>
    <row r="1182" spans="1:111" s="37" customFormat="1" ht="12" hidden="1" customHeight="1">
      <c r="A1182" s="118"/>
      <c r="B1182" s="51"/>
      <c r="C1182" s="119"/>
      <c r="D1182" s="118"/>
      <c r="E1182" s="119"/>
      <c r="F1182" s="119"/>
      <c r="G1182" s="119"/>
      <c r="H1182" s="119"/>
      <c r="I1182" s="51"/>
      <c r="DE1182" s="102"/>
      <c r="DF1182" s="58" t="str">
        <f t="shared" si="18"/>
        <v/>
      </c>
      <c r="DG1182" s="113">
        <v>1180</v>
      </c>
    </row>
    <row r="1183" spans="1:111" s="37" customFormat="1" ht="12" hidden="1" customHeight="1">
      <c r="A1183" s="118"/>
      <c r="B1183" s="51"/>
      <c r="C1183" s="119"/>
      <c r="D1183" s="118"/>
      <c r="E1183" s="119"/>
      <c r="F1183" s="119"/>
      <c r="G1183" s="119"/>
      <c r="H1183" s="119"/>
      <c r="I1183" s="51"/>
      <c r="DE1183" s="102"/>
      <c r="DF1183" s="58" t="str">
        <f t="shared" si="18"/>
        <v/>
      </c>
      <c r="DG1183" s="113">
        <v>1181</v>
      </c>
    </row>
    <row r="1184" spans="1:111" s="37" customFormat="1" ht="12" hidden="1" customHeight="1">
      <c r="A1184" s="118"/>
      <c r="B1184" s="51"/>
      <c r="C1184" s="119"/>
      <c r="D1184" s="118"/>
      <c r="E1184" s="119"/>
      <c r="F1184" s="119"/>
      <c r="G1184" s="119"/>
      <c r="H1184" s="119"/>
      <c r="I1184" s="51"/>
      <c r="DE1184" s="102"/>
      <c r="DF1184" s="58" t="str">
        <f t="shared" si="18"/>
        <v/>
      </c>
      <c r="DG1184" s="113">
        <v>1182</v>
      </c>
    </row>
    <row r="1185" spans="1:111" s="37" customFormat="1" ht="12" hidden="1" customHeight="1">
      <c r="A1185" s="118"/>
      <c r="B1185" s="51"/>
      <c r="C1185" s="119"/>
      <c r="D1185" s="118"/>
      <c r="E1185" s="119"/>
      <c r="F1185" s="119"/>
      <c r="G1185" s="119"/>
      <c r="H1185" s="119"/>
      <c r="I1185" s="51"/>
      <c r="DE1185" s="102"/>
      <c r="DF1185" s="58" t="str">
        <f t="shared" si="18"/>
        <v/>
      </c>
      <c r="DG1185" s="113">
        <v>1183</v>
      </c>
    </row>
    <row r="1186" spans="1:111" s="37" customFormat="1" ht="12" hidden="1" customHeight="1">
      <c r="A1186" s="118"/>
      <c r="B1186" s="51"/>
      <c r="C1186" s="119"/>
      <c r="D1186" s="118"/>
      <c r="E1186" s="119"/>
      <c r="F1186" s="119"/>
      <c r="G1186" s="119"/>
      <c r="H1186" s="119"/>
      <c r="I1186" s="51"/>
      <c r="DE1186" s="102"/>
      <c r="DF1186" s="58" t="str">
        <f t="shared" si="18"/>
        <v/>
      </c>
      <c r="DG1186" s="113">
        <v>1184</v>
      </c>
    </row>
    <row r="1187" spans="1:111" s="37" customFormat="1" ht="12" hidden="1" customHeight="1">
      <c r="A1187" s="118"/>
      <c r="B1187" s="51"/>
      <c r="C1187" s="119"/>
      <c r="D1187" s="118"/>
      <c r="E1187" s="119"/>
      <c r="F1187" s="119"/>
      <c r="G1187" s="119"/>
      <c r="H1187" s="119"/>
      <c r="I1187" s="51"/>
      <c r="DE1187" s="102"/>
      <c r="DF1187" s="58" t="str">
        <f t="shared" si="18"/>
        <v/>
      </c>
      <c r="DG1187" s="113">
        <v>1185</v>
      </c>
    </row>
    <row r="1188" spans="1:111" s="37" customFormat="1" ht="12" hidden="1" customHeight="1">
      <c r="A1188" s="118"/>
      <c r="B1188" s="51"/>
      <c r="C1188" s="119"/>
      <c r="D1188" s="118"/>
      <c r="E1188" s="119"/>
      <c r="F1188" s="119"/>
      <c r="G1188" s="119"/>
      <c r="H1188" s="119"/>
      <c r="I1188" s="51"/>
      <c r="DE1188" s="102"/>
      <c r="DF1188" s="58" t="str">
        <f t="shared" si="18"/>
        <v/>
      </c>
      <c r="DG1188" s="113">
        <v>1186</v>
      </c>
    </row>
    <row r="1189" spans="1:111" s="37" customFormat="1" ht="12" hidden="1" customHeight="1">
      <c r="A1189" s="118"/>
      <c r="B1189" s="51"/>
      <c r="C1189" s="119"/>
      <c r="D1189" s="118"/>
      <c r="E1189" s="119"/>
      <c r="F1189" s="119"/>
      <c r="G1189" s="119"/>
      <c r="H1189" s="119"/>
      <c r="I1189" s="51"/>
      <c r="DE1189" s="102"/>
      <c r="DF1189" s="58" t="str">
        <f t="shared" si="18"/>
        <v/>
      </c>
      <c r="DG1189" s="113">
        <v>1187</v>
      </c>
    </row>
    <row r="1190" spans="1:111" s="37" customFormat="1" ht="12" hidden="1" customHeight="1">
      <c r="A1190" s="118"/>
      <c r="B1190" s="51"/>
      <c r="C1190" s="119"/>
      <c r="D1190" s="118"/>
      <c r="E1190" s="119"/>
      <c r="F1190" s="119"/>
      <c r="G1190" s="119"/>
      <c r="H1190" s="119"/>
      <c r="I1190" s="51"/>
      <c r="DE1190" s="102"/>
      <c r="DF1190" s="58" t="str">
        <f t="shared" si="18"/>
        <v/>
      </c>
      <c r="DG1190" s="113">
        <v>1188</v>
      </c>
    </row>
    <row r="1191" spans="1:111" s="37" customFormat="1" ht="12" hidden="1" customHeight="1">
      <c r="A1191" s="118"/>
      <c r="B1191" s="51"/>
      <c r="C1191" s="119"/>
      <c r="D1191" s="118"/>
      <c r="E1191" s="119"/>
      <c r="F1191" s="119"/>
      <c r="G1191" s="119"/>
      <c r="H1191" s="119"/>
      <c r="I1191" s="51"/>
      <c r="DE1191" s="102"/>
      <c r="DF1191" s="58" t="str">
        <f t="shared" si="18"/>
        <v/>
      </c>
      <c r="DG1191" s="113">
        <v>1189</v>
      </c>
    </row>
    <row r="1192" spans="1:111" s="37" customFormat="1" ht="12" hidden="1" customHeight="1">
      <c r="A1192" s="118"/>
      <c r="B1192" s="51"/>
      <c r="C1192" s="119"/>
      <c r="D1192" s="118"/>
      <c r="E1192" s="119"/>
      <c r="F1192" s="119"/>
      <c r="G1192" s="119"/>
      <c r="H1192" s="119"/>
      <c r="I1192" s="51"/>
      <c r="DE1192" s="102"/>
      <c r="DF1192" s="58" t="str">
        <f t="shared" si="18"/>
        <v/>
      </c>
      <c r="DG1192" s="113">
        <v>1190</v>
      </c>
    </row>
    <row r="1193" spans="1:111" s="37" customFormat="1" ht="12" hidden="1" customHeight="1">
      <c r="A1193" s="118"/>
      <c r="B1193" s="51"/>
      <c r="C1193" s="119"/>
      <c r="D1193" s="118"/>
      <c r="E1193" s="119"/>
      <c r="F1193" s="119"/>
      <c r="G1193" s="119"/>
      <c r="H1193" s="119"/>
      <c r="I1193" s="51"/>
      <c r="DE1193" s="102"/>
      <c r="DF1193" s="58" t="str">
        <f t="shared" si="18"/>
        <v/>
      </c>
      <c r="DG1193" s="113">
        <v>1191</v>
      </c>
    </row>
    <row r="1194" spans="1:111" s="37" customFormat="1" ht="12" hidden="1" customHeight="1">
      <c r="A1194" s="118"/>
      <c r="B1194" s="51"/>
      <c r="C1194" s="119"/>
      <c r="D1194" s="118"/>
      <c r="E1194" s="119"/>
      <c r="F1194" s="119"/>
      <c r="G1194" s="119"/>
      <c r="H1194" s="119"/>
      <c r="I1194" s="51"/>
      <c r="DE1194" s="102"/>
      <c r="DF1194" s="58" t="str">
        <f t="shared" si="18"/>
        <v/>
      </c>
      <c r="DG1194" s="113">
        <v>1192</v>
      </c>
    </row>
    <row r="1195" spans="1:111" s="37" customFormat="1" ht="12" hidden="1" customHeight="1">
      <c r="A1195" s="118"/>
      <c r="B1195" s="51"/>
      <c r="C1195" s="119"/>
      <c r="D1195" s="118"/>
      <c r="E1195" s="119"/>
      <c r="F1195" s="119"/>
      <c r="G1195" s="119"/>
      <c r="H1195" s="119"/>
      <c r="I1195" s="51"/>
      <c r="DE1195" s="102"/>
      <c r="DF1195" s="58" t="str">
        <f t="shared" si="18"/>
        <v/>
      </c>
      <c r="DG1195" s="113">
        <v>1193</v>
      </c>
    </row>
    <row r="1196" spans="1:111" s="37" customFormat="1" ht="12" hidden="1" customHeight="1">
      <c r="A1196" s="118"/>
      <c r="B1196" s="51"/>
      <c r="C1196" s="119"/>
      <c r="D1196" s="118"/>
      <c r="E1196" s="119"/>
      <c r="F1196" s="119"/>
      <c r="G1196" s="119"/>
      <c r="H1196" s="119"/>
      <c r="I1196" s="51"/>
      <c r="DE1196" s="102"/>
      <c r="DF1196" s="58" t="str">
        <f t="shared" si="18"/>
        <v/>
      </c>
      <c r="DG1196" s="113">
        <v>1194</v>
      </c>
    </row>
    <row r="1197" spans="1:111" s="37" customFormat="1" ht="12" hidden="1" customHeight="1">
      <c r="A1197" s="118"/>
      <c r="B1197" s="51"/>
      <c r="C1197" s="119"/>
      <c r="D1197" s="118"/>
      <c r="E1197" s="119"/>
      <c r="F1197" s="119"/>
      <c r="G1197" s="119"/>
      <c r="H1197" s="119"/>
      <c r="I1197" s="51"/>
      <c r="DE1197" s="102"/>
      <c r="DF1197" s="58" t="str">
        <f t="shared" si="18"/>
        <v/>
      </c>
      <c r="DG1197" s="113">
        <v>1195</v>
      </c>
    </row>
    <row r="1198" spans="1:111" s="37" customFormat="1" ht="12" hidden="1" customHeight="1">
      <c r="A1198" s="118"/>
      <c r="B1198" s="51"/>
      <c r="C1198" s="119"/>
      <c r="D1198" s="118"/>
      <c r="E1198" s="119"/>
      <c r="F1198" s="119"/>
      <c r="G1198" s="119"/>
      <c r="H1198" s="119"/>
      <c r="I1198" s="51"/>
      <c r="DE1198" s="102"/>
      <c r="DF1198" s="58" t="str">
        <f t="shared" si="18"/>
        <v/>
      </c>
      <c r="DG1198" s="113">
        <v>1196</v>
      </c>
    </row>
    <row r="1199" spans="1:111" s="37" customFormat="1" ht="12" hidden="1" customHeight="1">
      <c r="A1199" s="118"/>
      <c r="B1199" s="51"/>
      <c r="C1199" s="119"/>
      <c r="D1199" s="118"/>
      <c r="E1199" s="119"/>
      <c r="F1199" s="119"/>
      <c r="G1199" s="119"/>
      <c r="H1199" s="119"/>
      <c r="I1199" s="51"/>
      <c r="DE1199" s="102"/>
      <c r="DF1199" s="58" t="str">
        <f t="shared" si="18"/>
        <v/>
      </c>
      <c r="DG1199" s="113">
        <v>1197</v>
      </c>
    </row>
    <row r="1200" spans="1:111" s="37" customFormat="1" ht="12" hidden="1" customHeight="1">
      <c r="A1200" s="118"/>
      <c r="B1200" s="51"/>
      <c r="C1200" s="119"/>
      <c r="D1200" s="118"/>
      <c r="E1200" s="119"/>
      <c r="F1200" s="119"/>
      <c r="G1200" s="119"/>
      <c r="H1200" s="119"/>
      <c r="I1200" s="51"/>
      <c r="DE1200" s="102"/>
      <c r="DF1200" s="58" t="str">
        <f t="shared" si="18"/>
        <v/>
      </c>
      <c r="DG1200" s="113">
        <v>1198</v>
      </c>
    </row>
    <row r="1201" spans="1:111" s="37" customFormat="1" ht="12" hidden="1" customHeight="1">
      <c r="A1201" s="118"/>
      <c r="B1201" s="51"/>
      <c r="C1201" s="119"/>
      <c r="D1201" s="118"/>
      <c r="E1201" s="119"/>
      <c r="F1201" s="119"/>
      <c r="G1201" s="119"/>
      <c r="H1201" s="119"/>
      <c r="I1201" s="51"/>
      <c r="DE1201" s="102"/>
      <c r="DF1201" s="58" t="str">
        <f t="shared" si="18"/>
        <v/>
      </c>
      <c r="DG1201" s="113">
        <v>1199</v>
      </c>
    </row>
    <row r="1202" spans="1:111" s="37" customFormat="1" ht="12" hidden="1" customHeight="1">
      <c r="A1202" s="118"/>
      <c r="B1202" s="51"/>
      <c r="C1202" s="119"/>
      <c r="D1202" s="118"/>
      <c r="E1202" s="119"/>
      <c r="F1202" s="119"/>
      <c r="G1202" s="119"/>
      <c r="H1202" s="119"/>
      <c r="I1202" s="51"/>
      <c r="DE1202" s="102"/>
      <c r="DF1202" s="58" t="str">
        <f t="shared" si="18"/>
        <v/>
      </c>
      <c r="DG1202" s="113">
        <v>1200</v>
      </c>
    </row>
    <row r="1203" spans="1:111" s="37" customFormat="1" ht="12" hidden="1" customHeight="1">
      <c r="A1203" s="118"/>
      <c r="B1203" s="51"/>
      <c r="C1203" s="119"/>
      <c r="D1203" s="118"/>
      <c r="E1203" s="119"/>
      <c r="F1203" s="119"/>
      <c r="G1203" s="119"/>
      <c r="H1203" s="119"/>
      <c r="I1203" s="51"/>
      <c r="DE1203" s="102"/>
      <c r="DF1203" s="58" t="str">
        <f t="shared" si="18"/>
        <v/>
      </c>
      <c r="DG1203" s="113">
        <v>1201</v>
      </c>
    </row>
    <row r="1204" spans="1:111" s="37" customFormat="1" ht="12" hidden="1" customHeight="1">
      <c r="A1204" s="118"/>
      <c r="B1204" s="51"/>
      <c r="C1204" s="119"/>
      <c r="D1204" s="118"/>
      <c r="E1204" s="119"/>
      <c r="F1204" s="119"/>
      <c r="G1204" s="119"/>
      <c r="H1204" s="119"/>
      <c r="I1204" s="51"/>
      <c r="DE1204" s="102"/>
      <c r="DF1204" s="58" t="str">
        <f t="shared" si="18"/>
        <v/>
      </c>
      <c r="DG1204" s="113">
        <v>1202</v>
      </c>
    </row>
    <row r="1205" spans="1:111" s="37" customFormat="1" ht="12" hidden="1" customHeight="1">
      <c r="A1205" s="118"/>
      <c r="B1205" s="51"/>
      <c r="C1205" s="119"/>
      <c r="D1205" s="118"/>
      <c r="E1205" s="119"/>
      <c r="F1205" s="119"/>
      <c r="G1205" s="119"/>
      <c r="H1205" s="119"/>
      <c r="I1205" s="51"/>
      <c r="DE1205" s="102"/>
      <c r="DF1205" s="58" t="str">
        <f t="shared" si="18"/>
        <v/>
      </c>
      <c r="DG1205" s="113">
        <v>1203</v>
      </c>
    </row>
    <row r="1206" spans="1:111" s="37" customFormat="1" ht="12" hidden="1" customHeight="1">
      <c r="A1206" s="118"/>
      <c r="B1206" s="51"/>
      <c r="C1206" s="119"/>
      <c r="D1206" s="118"/>
      <c r="E1206" s="119"/>
      <c r="F1206" s="119"/>
      <c r="G1206" s="119"/>
      <c r="H1206" s="119"/>
      <c r="I1206" s="51"/>
      <c r="DE1206" s="102"/>
      <c r="DF1206" s="58" t="str">
        <f t="shared" si="18"/>
        <v/>
      </c>
      <c r="DG1206" s="113">
        <v>1204</v>
      </c>
    </row>
    <row r="1207" spans="1:111" s="37" customFormat="1" ht="12" hidden="1" customHeight="1">
      <c r="A1207" s="118"/>
      <c r="B1207" s="51"/>
      <c r="C1207" s="119"/>
      <c r="D1207" s="118"/>
      <c r="E1207" s="119"/>
      <c r="F1207" s="119"/>
      <c r="G1207" s="119"/>
      <c r="H1207" s="119"/>
      <c r="I1207" s="51"/>
      <c r="DE1207" s="102"/>
      <c r="DF1207" s="58" t="str">
        <f t="shared" si="18"/>
        <v/>
      </c>
      <c r="DG1207" s="113">
        <v>1205</v>
      </c>
    </row>
    <row r="1208" spans="1:111" s="37" customFormat="1" ht="12" hidden="1" customHeight="1">
      <c r="A1208" s="118"/>
      <c r="B1208" s="51"/>
      <c r="C1208" s="119"/>
      <c r="D1208" s="118"/>
      <c r="E1208" s="119"/>
      <c r="F1208" s="119"/>
      <c r="G1208" s="119"/>
      <c r="H1208" s="119"/>
      <c r="I1208" s="51"/>
      <c r="DE1208" s="102"/>
      <c r="DF1208" s="58" t="str">
        <f t="shared" si="18"/>
        <v/>
      </c>
      <c r="DG1208" s="113">
        <v>1206</v>
      </c>
    </row>
    <row r="1209" spans="1:111" s="37" customFormat="1" ht="12" hidden="1" customHeight="1">
      <c r="A1209" s="118"/>
      <c r="B1209" s="51"/>
      <c r="C1209" s="119"/>
      <c r="D1209" s="118"/>
      <c r="E1209" s="119"/>
      <c r="F1209" s="119"/>
      <c r="G1209" s="119"/>
      <c r="H1209" s="119"/>
      <c r="I1209" s="51"/>
      <c r="DE1209" s="102"/>
      <c r="DF1209" s="58" t="str">
        <f t="shared" si="18"/>
        <v/>
      </c>
      <c r="DG1209" s="113">
        <v>1207</v>
      </c>
    </row>
    <row r="1210" spans="1:111" s="37" customFormat="1" ht="12" hidden="1" customHeight="1">
      <c r="A1210" s="118"/>
      <c r="B1210" s="51"/>
      <c r="C1210" s="119"/>
      <c r="D1210" s="118"/>
      <c r="E1210" s="119"/>
      <c r="F1210" s="119"/>
      <c r="G1210" s="119"/>
      <c r="H1210" s="119"/>
      <c r="I1210" s="51"/>
      <c r="DE1210" s="102"/>
      <c r="DF1210" s="58" t="str">
        <f t="shared" si="18"/>
        <v/>
      </c>
      <c r="DG1210" s="113">
        <v>1208</v>
      </c>
    </row>
    <row r="1211" spans="1:111" s="37" customFormat="1" ht="12" hidden="1" customHeight="1">
      <c r="A1211" s="118"/>
      <c r="B1211" s="51"/>
      <c r="C1211" s="119"/>
      <c r="D1211" s="118"/>
      <c r="E1211" s="119"/>
      <c r="F1211" s="119"/>
      <c r="G1211" s="119"/>
      <c r="H1211" s="119"/>
      <c r="I1211" s="51"/>
      <c r="DE1211" s="102"/>
      <c r="DF1211" s="58" t="str">
        <f t="shared" si="18"/>
        <v/>
      </c>
      <c r="DG1211" s="113">
        <v>1209</v>
      </c>
    </row>
    <row r="1212" spans="1:111" s="37" customFormat="1" ht="12" hidden="1" customHeight="1">
      <c r="A1212" s="118"/>
      <c r="B1212" s="51"/>
      <c r="C1212" s="119"/>
      <c r="D1212" s="118"/>
      <c r="E1212" s="119"/>
      <c r="F1212" s="119"/>
      <c r="G1212" s="119"/>
      <c r="H1212" s="119"/>
      <c r="I1212" s="51"/>
      <c r="DE1212" s="102"/>
      <c r="DF1212" s="58" t="str">
        <f t="shared" si="18"/>
        <v/>
      </c>
      <c r="DG1212" s="113">
        <v>1210</v>
      </c>
    </row>
    <row r="1213" spans="1:111" s="37" customFormat="1" ht="12" hidden="1" customHeight="1">
      <c r="A1213" s="118"/>
      <c r="B1213" s="51"/>
      <c r="C1213" s="119"/>
      <c r="D1213" s="118"/>
      <c r="E1213" s="119"/>
      <c r="F1213" s="119"/>
      <c r="G1213" s="119"/>
      <c r="H1213" s="119"/>
      <c r="I1213" s="51"/>
      <c r="DE1213" s="102"/>
      <c r="DF1213" s="58" t="str">
        <f t="shared" si="18"/>
        <v/>
      </c>
      <c r="DG1213" s="113">
        <v>1211</v>
      </c>
    </row>
    <row r="1214" spans="1:111" s="37" customFormat="1" ht="12" hidden="1" customHeight="1">
      <c r="A1214" s="118"/>
      <c r="B1214" s="51"/>
      <c r="C1214" s="119"/>
      <c r="D1214" s="118"/>
      <c r="E1214" s="119"/>
      <c r="F1214" s="119"/>
      <c r="G1214" s="119"/>
      <c r="H1214" s="119"/>
      <c r="I1214" s="51"/>
      <c r="DE1214" s="102"/>
      <c r="DF1214" s="58" t="str">
        <f t="shared" si="18"/>
        <v/>
      </c>
      <c r="DG1214" s="113">
        <v>1212</v>
      </c>
    </row>
    <row r="1215" spans="1:111" s="37" customFormat="1" ht="12" hidden="1" customHeight="1">
      <c r="A1215" s="118"/>
      <c r="B1215" s="51"/>
      <c r="C1215" s="119"/>
      <c r="D1215" s="118"/>
      <c r="E1215" s="119"/>
      <c r="F1215" s="119"/>
      <c r="G1215" s="119"/>
      <c r="H1215" s="119"/>
      <c r="I1215" s="51"/>
      <c r="DE1215" s="102"/>
      <c r="DF1215" s="58" t="str">
        <f t="shared" si="18"/>
        <v/>
      </c>
      <c r="DG1215" s="113">
        <v>1213</v>
      </c>
    </row>
    <row r="1216" spans="1:111" s="37" customFormat="1" ht="12" hidden="1" customHeight="1">
      <c r="A1216" s="118"/>
      <c r="B1216" s="51"/>
      <c r="C1216" s="119"/>
      <c r="D1216" s="118"/>
      <c r="E1216" s="119"/>
      <c r="F1216" s="119"/>
      <c r="G1216" s="119"/>
      <c r="H1216" s="119"/>
      <c r="I1216" s="51"/>
      <c r="DE1216" s="102"/>
      <c r="DF1216" s="58" t="str">
        <f t="shared" si="18"/>
        <v/>
      </c>
      <c r="DG1216" s="113">
        <v>1214</v>
      </c>
    </row>
    <row r="1217" spans="1:111" s="37" customFormat="1" ht="12" hidden="1" customHeight="1">
      <c r="A1217" s="118"/>
      <c r="B1217" s="51"/>
      <c r="C1217" s="119"/>
      <c r="D1217" s="118"/>
      <c r="E1217" s="119"/>
      <c r="F1217" s="119"/>
      <c r="G1217" s="119"/>
      <c r="H1217" s="119"/>
      <c r="I1217" s="51"/>
      <c r="DE1217" s="102"/>
      <c r="DF1217" s="58" t="str">
        <f t="shared" si="18"/>
        <v/>
      </c>
      <c r="DG1217" s="113">
        <v>1215</v>
      </c>
    </row>
    <row r="1218" spans="1:111" s="37" customFormat="1" ht="12" hidden="1" customHeight="1">
      <c r="A1218" s="118"/>
      <c r="B1218" s="51"/>
      <c r="C1218" s="119"/>
      <c r="D1218" s="118"/>
      <c r="E1218" s="119"/>
      <c r="F1218" s="119"/>
      <c r="G1218" s="119"/>
      <c r="H1218" s="119"/>
      <c r="I1218" s="51"/>
      <c r="DE1218" s="102"/>
      <c r="DF1218" s="58" t="str">
        <f t="shared" si="18"/>
        <v/>
      </c>
      <c r="DG1218" s="113">
        <v>1216</v>
      </c>
    </row>
    <row r="1219" spans="1:111" s="37" customFormat="1" ht="12" hidden="1" customHeight="1">
      <c r="A1219" s="118"/>
      <c r="B1219" s="51"/>
      <c r="C1219" s="119"/>
      <c r="D1219" s="118"/>
      <c r="E1219" s="119"/>
      <c r="F1219" s="119"/>
      <c r="G1219" s="119"/>
      <c r="H1219" s="119"/>
      <c r="I1219" s="51"/>
      <c r="DE1219" s="102"/>
      <c r="DF1219" s="58" t="str">
        <f t="shared" si="18"/>
        <v/>
      </c>
      <c r="DG1219" s="113">
        <v>1217</v>
      </c>
    </row>
    <row r="1220" spans="1:111" s="37" customFormat="1" ht="12" hidden="1" customHeight="1">
      <c r="A1220" s="118"/>
      <c r="B1220" s="51"/>
      <c r="C1220" s="119"/>
      <c r="D1220" s="118"/>
      <c r="E1220" s="119"/>
      <c r="F1220" s="119"/>
      <c r="G1220" s="119"/>
      <c r="H1220" s="119"/>
      <c r="I1220" s="51"/>
      <c r="DE1220" s="102"/>
      <c r="DF1220" s="58" t="str">
        <f t="shared" si="18"/>
        <v/>
      </c>
      <c r="DG1220" s="113">
        <v>1218</v>
      </c>
    </row>
    <row r="1221" spans="1:111" s="37" customFormat="1" ht="12" hidden="1" customHeight="1">
      <c r="A1221" s="118"/>
      <c r="B1221" s="51"/>
      <c r="C1221" s="119"/>
      <c r="D1221" s="118"/>
      <c r="E1221" s="119"/>
      <c r="F1221" s="119"/>
      <c r="G1221" s="119"/>
      <c r="H1221" s="119"/>
      <c r="I1221" s="51"/>
      <c r="DE1221" s="102"/>
      <c r="DF1221" s="58" t="str">
        <f t="shared" si="18"/>
        <v/>
      </c>
      <c r="DG1221" s="113">
        <v>1219</v>
      </c>
    </row>
    <row r="1222" spans="1:111" s="37" customFormat="1" ht="12" hidden="1" customHeight="1">
      <c r="A1222" s="118"/>
      <c r="B1222" s="51"/>
      <c r="C1222" s="119"/>
      <c r="D1222" s="118"/>
      <c r="E1222" s="119"/>
      <c r="F1222" s="119"/>
      <c r="G1222" s="119"/>
      <c r="H1222" s="119"/>
      <c r="I1222" s="51"/>
      <c r="DE1222" s="102"/>
      <c r="DF1222" s="58" t="str">
        <f t="shared" si="18"/>
        <v/>
      </c>
      <c r="DG1222" s="113">
        <v>1220</v>
      </c>
    </row>
    <row r="1223" spans="1:111" s="37" customFormat="1" ht="12" hidden="1" customHeight="1">
      <c r="A1223" s="118"/>
      <c r="B1223" s="51"/>
      <c r="C1223" s="119"/>
      <c r="D1223" s="118"/>
      <c r="E1223" s="119"/>
      <c r="F1223" s="119"/>
      <c r="G1223" s="119"/>
      <c r="H1223" s="119"/>
      <c r="I1223" s="51"/>
      <c r="DE1223" s="102"/>
      <c r="DF1223" s="58" t="str">
        <f t="shared" ref="DF1223:DF1286" si="19">IF(COUNTA(A1223:I1223)&gt;0,DG1223,"")</f>
        <v/>
      </c>
      <c r="DG1223" s="113">
        <v>1221</v>
      </c>
    </row>
    <row r="1224" spans="1:111" s="37" customFormat="1" ht="12" hidden="1" customHeight="1">
      <c r="A1224" s="118"/>
      <c r="B1224" s="51"/>
      <c r="C1224" s="119"/>
      <c r="D1224" s="118"/>
      <c r="E1224" s="119"/>
      <c r="F1224" s="119"/>
      <c r="G1224" s="119"/>
      <c r="H1224" s="119"/>
      <c r="I1224" s="51"/>
      <c r="DE1224" s="102"/>
      <c r="DF1224" s="58" t="str">
        <f t="shared" si="19"/>
        <v/>
      </c>
      <c r="DG1224" s="113">
        <v>1222</v>
      </c>
    </row>
    <row r="1225" spans="1:111" s="37" customFormat="1" ht="12" hidden="1" customHeight="1">
      <c r="A1225" s="118"/>
      <c r="B1225" s="51"/>
      <c r="C1225" s="119"/>
      <c r="D1225" s="118"/>
      <c r="E1225" s="119"/>
      <c r="F1225" s="119"/>
      <c r="G1225" s="119"/>
      <c r="H1225" s="119"/>
      <c r="I1225" s="51"/>
      <c r="DE1225" s="102"/>
      <c r="DF1225" s="58" t="str">
        <f t="shared" si="19"/>
        <v/>
      </c>
      <c r="DG1225" s="113">
        <v>1223</v>
      </c>
    </row>
    <row r="1226" spans="1:111" s="37" customFormat="1" ht="12" hidden="1" customHeight="1">
      <c r="A1226" s="118"/>
      <c r="B1226" s="51"/>
      <c r="C1226" s="119"/>
      <c r="D1226" s="118"/>
      <c r="E1226" s="119"/>
      <c r="F1226" s="119"/>
      <c r="G1226" s="119"/>
      <c r="H1226" s="119"/>
      <c r="I1226" s="51"/>
      <c r="DE1226" s="102"/>
      <c r="DF1226" s="58" t="str">
        <f t="shared" si="19"/>
        <v/>
      </c>
      <c r="DG1226" s="113">
        <v>1224</v>
      </c>
    </row>
    <row r="1227" spans="1:111" s="37" customFormat="1" ht="12" hidden="1" customHeight="1">
      <c r="A1227" s="118"/>
      <c r="B1227" s="51"/>
      <c r="C1227" s="119"/>
      <c r="D1227" s="118"/>
      <c r="E1227" s="119"/>
      <c r="F1227" s="119"/>
      <c r="G1227" s="119"/>
      <c r="H1227" s="119"/>
      <c r="I1227" s="51"/>
      <c r="DE1227" s="102"/>
      <c r="DF1227" s="58" t="str">
        <f t="shared" si="19"/>
        <v/>
      </c>
      <c r="DG1227" s="113">
        <v>1225</v>
      </c>
    </row>
    <row r="1228" spans="1:111" s="37" customFormat="1" ht="12" hidden="1" customHeight="1">
      <c r="A1228" s="118"/>
      <c r="B1228" s="51"/>
      <c r="C1228" s="119"/>
      <c r="D1228" s="118"/>
      <c r="E1228" s="119"/>
      <c r="F1228" s="119"/>
      <c r="G1228" s="119"/>
      <c r="H1228" s="119"/>
      <c r="I1228" s="51"/>
      <c r="DE1228" s="102"/>
      <c r="DF1228" s="58" t="str">
        <f t="shared" si="19"/>
        <v/>
      </c>
      <c r="DG1228" s="113">
        <v>1226</v>
      </c>
    </row>
    <row r="1229" spans="1:111" s="37" customFormat="1" ht="12" hidden="1" customHeight="1">
      <c r="A1229" s="118"/>
      <c r="B1229" s="51"/>
      <c r="C1229" s="119"/>
      <c r="D1229" s="118"/>
      <c r="E1229" s="119"/>
      <c r="F1229" s="119"/>
      <c r="G1229" s="119"/>
      <c r="H1229" s="119"/>
      <c r="I1229" s="51"/>
      <c r="DE1229" s="102"/>
      <c r="DF1229" s="58" t="str">
        <f t="shared" si="19"/>
        <v/>
      </c>
      <c r="DG1229" s="113">
        <v>1227</v>
      </c>
    </row>
    <row r="1230" spans="1:111" s="37" customFormat="1" ht="12" hidden="1" customHeight="1">
      <c r="A1230" s="118"/>
      <c r="B1230" s="51"/>
      <c r="C1230" s="119"/>
      <c r="D1230" s="118"/>
      <c r="E1230" s="119"/>
      <c r="F1230" s="119"/>
      <c r="G1230" s="119"/>
      <c r="H1230" s="119"/>
      <c r="I1230" s="51"/>
      <c r="DE1230" s="102"/>
      <c r="DF1230" s="58" t="str">
        <f t="shared" si="19"/>
        <v/>
      </c>
      <c r="DG1230" s="113">
        <v>1228</v>
      </c>
    </row>
    <row r="1231" spans="1:111" s="37" customFormat="1" ht="12" hidden="1" customHeight="1">
      <c r="A1231" s="118"/>
      <c r="B1231" s="51"/>
      <c r="C1231" s="119"/>
      <c r="D1231" s="118"/>
      <c r="E1231" s="119"/>
      <c r="F1231" s="119"/>
      <c r="G1231" s="119"/>
      <c r="H1231" s="119"/>
      <c r="I1231" s="51"/>
      <c r="DE1231" s="102"/>
      <c r="DF1231" s="58" t="str">
        <f t="shared" si="19"/>
        <v/>
      </c>
      <c r="DG1231" s="113">
        <v>1229</v>
      </c>
    </row>
    <row r="1232" spans="1:111" s="37" customFormat="1" ht="12" hidden="1" customHeight="1">
      <c r="A1232" s="118"/>
      <c r="B1232" s="51"/>
      <c r="C1232" s="119"/>
      <c r="D1232" s="118"/>
      <c r="E1232" s="119"/>
      <c r="F1232" s="119"/>
      <c r="G1232" s="119"/>
      <c r="H1232" s="119"/>
      <c r="I1232" s="51"/>
      <c r="DE1232" s="102"/>
      <c r="DF1232" s="58" t="str">
        <f t="shared" si="19"/>
        <v/>
      </c>
      <c r="DG1232" s="113">
        <v>1230</v>
      </c>
    </row>
    <row r="1233" spans="1:111" s="37" customFormat="1" ht="12" hidden="1" customHeight="1">
      <c r="A1233" s="118"/>
      <c r="B1233" s="51"/>
      <c r="C1233" s="119"/>
      <c r="D1233" s="118"/>
      <c r="E1233" s="119"/>
      <c r="F1233" s="119"/>
      <c r="G1233" s="119"/>
      <c r="H1233" s="119"/>
      <c r="I1233" s="51"/>
      <c r="DE1233" s="102"/>
      <c r="DF1233" s="58" t="str">
        <f t="shared" si="19"/>
        <v/>
      </c>
      <c r="DG1233" s="113">
        <v>1231</v>
      </c>
    </row>
    <row r="1234" spans="1:111" s="37" customFormat="1" ht="12" hidden="1" customHeight="1">
      <c r="A1234" s="118"/>
      <c r="B1234" s="51"/>
      <c r="C1234" s="119"/>
      <c r="D1234" s="118"/>
      <c r="E1234" s="119"/>
      <c r="F1234" s="119"/>
      <c r="G1234" s="119"/>
      <c r="H1234" s="119"/>
      <c r="I1234" s="51"/>
      <c r="DE1234" s="102"/>
      <c r="DF1234" s="58" t="str">
        <f t="shared" si="19"/>
        <v/>
      </c>
      <c r="DG1234" s="113">
        <v>1232</v>
      </c>
    </row>
    <row r="1235" spans="1:111" s="37" customFormat="1" ht="12" hidden="1" customHeight="1">
      <c r="A1235" s="118"/>
      <c r="B1235" s="51"/>
      <c r="C1235" s="119"/>
      <c r="D1235" s="118"/>
      <c r="E1235" s="119"/>
      <c r="F1235" s="119"/>
      <c r="G1235" s="119"/>
      <c r="H1235" s="119"/>
      <c r="I1235" s="51"/>
      <c r="DE1235" s="102"/>
      <c r="DF1235" s="58" t="str">
        <f t="shared" si="19"/>
        <v/>
      </c>
      <c r="DG1235" s="113">
        <v>1233</v>
      </c>
    </row>
    <row r="1236" spans="1:111" s="37" customFormat="1" ht="12" hidden="1" customHeight="1">
      <c r="A1236" s="118"/>
      <c r="B1236" s="51"/>
      <c r="C1236" s="119"/>
      <c r="D1236" s="118"/>
      <c r="E1236" s="119"/>
      <c r="F1236" s="119"/>
      <c r="G1236" s="119"/>
      <c r="H1236" s="119"/>
      <c r="I1236" s="51"/>
      <c r="DE1236" s="102"/>
      <c r="DF1236" s="58" t="str">
        <f t="shared" si="19"/>
        <v/>
      </c>
      <c r="DG1236" s="113">
        <v>1234</v>
      </c>
    </row>
    <row r="1237" spans="1:111" s="37" customFormat="1" ht="12" hidden="1" customHeight="1">
      <c r="A1237" s="118"/>
      <c r="B1237" s="51"/>
      <c r="C1237" s="119"/>
      <c r="D1237" s="118"/>
      <c r="E1237" s="119"/>
      <c r="F1237" s="119"/>
      <c r="G1237" s="119"/>
      <c r="H1237" s="119"/>
      <c r="I1237" s="51"/>
      <c r="DE1237" s="102"/>
      <c r="DF1237" s="58" t="str">
        <f t="shared" si="19"/>
        <v/>
      </c>
      <c r="DG1237" s="113">
        <v>1235</v>
      </c>
    </row>
    <row r="1238" spans="1:111" s="37" customFormat="1" ht="12" hidden="1" customHeight="1">
      <c r="A1238" s="118"/>
      <c r="B1238" s="51"/>
      <c r="C1238" s="119"/>
      <c r="D1238" s="118"/>
      <c r="E1238" s="119"/>
      <c r="F1238" s="119"/>
      <c r="G1238" s="119"/>
      <c r="H1238" s="119"/>
      <c r="I1238" s="51"/>
      <c r="DE1238" s="102"/>
      <c r="DF1238" s="58" t="str">
        <f t="shared" si="19"/>
        <v/>
      </c>
      <c r="DG1238" s="113">
        <v>1236</v>
      </c>
    </row>
    <row r="1239" spans="1:111" s="37" customFormat="1" ht="12" hidden="1" customHeight="1">
      <c r="A1239" s="118"/>
      <c r="B1239" s="51"/>
      <c r="C1239" s="119"/>
      <c r="D1239" s="118"/>
      <c r="E1239" s="119"/>
      <c r="F1239" s="119"/>
      <c r="G1239" s="119"/>
      <c r="H1239" s="119"/>
      <c r="I1239" s="51"/>
      <c r="DE1239" s="102"/>
      <c r="DF1239" s="58" t="str">
        <f t="shared" si="19"/>
        <v/>
      </c>
      <c r="DG1239" s="113">
        <v>1237</v>
      </c>
    </row>
    <row r="1240" spans="1:111" s="37" customFormat="1" ht="12" hidden="1" customHeight="1">
      <c r="A1240" s="118"/>
      <c r="B1240" s="51"/>
      <c r="C1240" s="119"/>
      <c r="D1240" s="118"/>
      <c r="E1240" s="119"/>
      <c r="F1240" s="119"/>
      <c r="G1240" s="119"/>
      <c r="H1240" s="119"/>
      <c r="I1240" s="51"/>
      <c r="DE1240" s="102"/>
      <c r="DF1240" s="58" t="str">
        <f t="shared" si="19"/>
        <v/>
      </c>
      <c r="DG1240" s="113">
        <v>1238</v>
      </c>
    </row>
    <row r="1241" spans="1:111" s="37" customFormat="1" ht="12" hidden="1" customHeight="1">
      <c r="A1241" s="118"/>
      <c r="B1241" s="51"/>
      <c r="C1241" s="119"/>
      <c r="D1241" s="118"/>
      <c r="E1241" s="119"/>
      <c r="F1241" s="119"/>
      <c r="G1241" s="119"/>
      <c r="H1241" s="119"/>
      <c r="I1241" s="51"/>
      <c r="DE1241" s="102"/>
      <c r="DF1241" s="58" t="str">
        <f t="shared" si="19"/>
        <v/>
      </c>
      <c r="DG1241" s="113">
        <v>1239</v>
      </c>
    </row>
    <row r="1242" spans="1:111" s="37" customFormat="1" ht="12" hidden="1" customHeight="1">
      <c r="A1242" s="118"/>
      <c r="B1242" s="51"/>
      <c r="C1242" s="119"/>
      <c r="D1242" s="118"/>
      <c r="E1242" s="119"/>
      <c r="F1242" s="119"/>
      <c r="G1242" s="119"/>
      <c r="H1242" s="119"/>
      <c r="I1242" s="51"/>
      <c r="DE1242" s="102"/>
      <c r="DF1242" s="58" t="str">
        <f t="shared" si="19"/>
        <v/>
      </c>
      <c r="DG1242" s="113">
        <v>1240</v>
      </c>
    </row>
    <row r="1243" spans="1:111" s="37" customFormat="1" ht="12" hidden="1" customHeight="1">
      <c r="A1243" s="118"/>
      <c r="B1243" s="51"/>
      <c r="C1243" s="119"/>
      <c r="D1243" s="118"/>
      <c r="E1243" s="119"/>
      <c r="F1243" s="119"/>
      <c r="G1243" s="119"/>
      <c r="H1243" s="119"/>
      <c r="I1243" s="51"/>
      <c r="DE1243" s="102"/>
      <c r="DF1243" s="58" t="str">
        <f t="shared" si="19"/>
        <v/>
      </c>
      <c r="DG1243" s="113">
        <v>1241</v>
      </c>
    </row>
    <row r="1244" spans="1:111" s="37" customFormat="1" ht="12" hidden="1" customHeight="1">
      <c r="A1244" s="118"/>
      <c r="B1244" s="51"/>
      <c r="C1244" s="119"/>
      <c r="D1244" s="118"/>
      <c r="E1244" s="119"/>
      <c r="F1244" s="119"/>
      <c r="G1244" s="119"/>
      <c r="H1244" s="119"/>
      <c r="I1244" s="51"/>
      <c r="DE1244" s="102"/>
      <c r="DF1244" s="58" t="str">
        <f t="shared" si="19"/>
        <v/>
      </c>
      <c r="DG1244" s="113">
        <v>1242</v>
      </c>
    </row>
    <row r="1245" spans="1:111" s="37" customFormat="1" ht="12" hidden="1" customHeight="1">
      <c r="A1245" s="118"/>
      <c r="B1245" s="51"/>
      <c r="C1245" s="119"/>
      <c r="D1245" s="118"/>
      <c r="E1245" s="119"/>
      <c r="F1245" s="119"/>
      <c r="G1245" s="119"/>
      <c r="H1245" s="119"/>
      <c r="I1245" s="51"/>
      <c r="DE1245" s="102"/>
      <c r="DF1245" s="58" t="str">
        <f t="shared" si="19"/>
        <v/>
      </c>
      <c r="DG1245" s="113">
        <v>1243</v>
      </c>
    </row>
    <row r="1246" spans="1:111" s="37" customFormat="1" ht="12" hidden="1" customHeight="1">
      <c r="A1246" s="118"/>
      <c r="B1246" s="51"/>
      <c r="C1246" s="119"/>
      <c r="D1246" s="118"/>
      <c r="E1246" s="119"/>
      <c r="F1246" s="119"/>
      <c r="G1246" s="119"/>
      <c r="H1246" s="119"/>
      <c r="I1246" s="51"/>
      <c r="DE1246" s="102"/>
      <c r="DF1246" s="58" t="str">
        <f t="shared" si="19"/>
        <v/>
      </c>
      <c r="DG1246" s="113">
        <v>1244</v>
      </c>
    </row>
    <row r="1247" spans="1:111" s="37" customFormat="1" ht="12" hidden="1" customHeight="1">
      <c r="A1247" s="118"/>
      <c r="B1247" s="51"/>
      <c r="C1247" s="119"/>
      <c r="D1247" s="118"/>
      <c r="E1247" s="119"/>
      <c r="F1247" s="119"/>
      <c r="G1247" s="119"/>
      <c r="H1247" s="119"/>
      <c r="I1247" s="51"/>
      <c r="DE1247" s="102"/>
      <c r="DF1247" s="58" t="str">
        <f t="shared" si="19"/>
        <v/>
      </c>
      <c r="DG1247" s="113">
        <v>1245</v>
      </c>
    </row>
    <row r="1248" spans="1:111" s="37" customFormat="1" ht="12" hidden="1" customHeight="1">
      <c r="A1248" s="118"/>
      <c r="B1248" s="51"/>
      <c r="C1248" s="119"/>
      <c r="D1248" s="118"/>
      <c r="E1248" s="119"/>
      <c r="F1248" s="119"/>
      <c r="G1248" s="119"/>
      <c r="H1248" s="119"/>
      <c r="I1248" s="51"/>
      <c r="DE1248" s="102"/>
      <c r="DF1248" s="58" t="str">
        <f t="shared" si="19"/>
        <v/>
      </c>
      <c r="DG1248" s="113">
        <v>1246</v>
      </c>
    </row>
    <row r="1249" spans="1:111" s="37" customFormat="1" ht="12" hidden="1" customHeight="1">
      <c r="A1249" s="118"/>
      <c r="B1249" s="51"/>
      <c r="C1249" s="119"/>
      <c r="D1249" s="118"/>
      <c r="E1249" s="119"/>
      <c r="F1249" s="119"/>
      <c r="G1249" s="119"/>
      <c r="H1249" s="119"/>
      <c r="I1249" s="51"/>
      <c r="DE1249" s="102"/>
      <c r="DF1249" s="58" t="str">
        <f t="shared" si="19"/>
        <v/>
      </c>
      <c r="DG1249" s="113">
        <v>1247</v>
      </c>
    </row>
    <row r="1250" spans="1:111" s="37" customFormat="1" ht="12" hidden="1" customHeight="1">
      <c r="A1250" s="118"/>
      <c r="B1250" s="51"/>
      <c r="C1250" s="119"/>
      <c r="D1250" s="118"/>
      <c r="E1250" s="119"/>
      <c r="F1250" s="119"/>
      <c r="G1250" s="119"/>
      <c r="H1250" s="119"/>
      <c r="I1250" s="51"/>
      <c r="DE1250" s="102"/>
      <c r="DF1250" s="58" t="str">
        <f t="shared" si="19"/>
        <v/>
      </c>
      <c r="DG1250" s="113">
        <v>1248</v>
      </c>
    </row>
    <row r="1251" spans="1:111" s="37" customFormat="1" ht="12" hidden="1" customHeight="1">
      <c r="A1251" s="118"/>
      <c r="B1251" s="51"/>
      <c r="C1251" s="119"/>
      <c r="D1251" s="118"/>
      <c r="E1251" s="119"/>
      <c r="F1251" s="119"/>
      <c r="G1251" s="119"/>
      <c r="H1251" s="119"/>
      <c r="I1251" s="51"/>
      <c r="DE1251" s="102"/>
      <c r="DF1251" s="58" t="str">
        <f t="shared" si="19"/>
        <v/>
      </c>
      <c r="DG1251" s="113">
        <v>1249</v>
      </c>
    </row>
    <row r="1252" spans="1:111" s="37" customFormat="1" ht="12" hidden="1" customHeight="1">
      <c r="A1252" s="118"/>
      <c r="B1252" s="51"/>
      <c r="C1252" s="119"/>
      <c r="D1252" s="118"/>
      <c r="E1252" s="119"/>
      <c r="F1252" s="119"/>
      <c r="G1252" s="119"/>
      <c r="H1252" s="119"/>
      <c r="I1252" s="51"/>
      <c r="DE1252" s="102"/>
      <c r="DF1252" s="58" t="str">
        <f t="shared" si="19"/>
        <v/>
      </c>
      <c r="DG1252" s="113">
        <v>1250</v>
      </c>
    </row>
    <row r="1253" spans="1:111" s="37" customFormat="1" ht="12" hidden="1" customHeight="1">
      <c r="A1253" s="118"/>
      <c r="B1253" s="51"/>
      <c r="C1253" s="119"/>
      <c r="D1253" s="118"/>
      <c r="E1253" s="119"/>
      <c r="F1253" s="119"/>
      <c r="G1253" s="119"/>
      <c r="H1253" s="119"/>
      <c r="I1253" s="51"/>
      <c r="DE1253" s="102"/>
      <c r="DF1253" s="58" t="str">
        <f t="shared" si="19"/>
        <v/>
      </c>
      <c r="DG1253" s="113">
        <v>1251</v>
      </c>
    </row>
    <row r="1254" spans="1:111" s="37" customFormat="1" ht="12" hidden="1" customHeight="1">
      <c r="A1254" s="118"/>
      <c r="B1254" s="51"/>
      <c r="C1254" s="119"/>
      <c r="D1254" s="118"/>
      <c r="E1254" s="119"/>
      <c r="F1254" s="119"/>
      <c r="G1254" s="119"/>
      <c r="H1254" s="119"/>
      <c r="I1254" s="51"/>
      <c r="DE1254" s="102"/>
      <c r="DF1254" s="58" t="str">
        <f t="shared" si="19"/>
        <v/>
      </c>
      <c r="DG1254" s="113">
        <v>1252</v>
      </c>
    </row>
    <row r="1255" spans="1:111" s="37" customFormat="1" ht="12" hidden="1" customHeight="1">
      <c r="A1255" s="118"/>
      <c r="B1255" s="51"/>
      <c r="C1255" s="119"/>
      <c r="D1255" s="118"/>
      <c r="E1255" s="119"/>
      <c r="F1255" s="119"/>
      <c r="G1255" s="119"/>
      <c r="H1255" s="119"/>
      <c r="I1255" s="51"/>
      <c r="DE1255" s="102"/>
      <c r="DF1255" s="58" t="str">
        <f t="shared" si="19"/>
        <v/>
      </c>
      <c r="DG1255" s="113">
        <v>1253</v>
      </c>
    </row>
    <row r="1256" spans="1:111" s="37" customFormat="1" ht="12" hidden="1" customHeight="1">
      <c r="A1256" s="118"/>
      <c r="B1256" s="51"/>
      <c r="C1256" s="119"/>
      <c r="D1256" s="118"/>
      <c r="E1256" s="119"/>
      <c r="F1256" s="119"/>
      <c r="G1256" s="119"/>
      <c r="H1256" s="119"/>
      <c r="I1256" s="51"/>
      <c r="DE1256" s="102"/>
      <c r="DF1256" s="58" t="str">
        <f t="shared" si="19"/>
        <v/>
      </c>
      <c r="DG1256" s="113">
        <v>1254</v>
      </c>
    </row>
    <row r="1257" spans="1:111" s="37" customFormat="1" ht="12" hidden="1" customHeight="1">
      <c r="A1257" s="118"/>
      <c r="B1257" s="51"/>
      <c r="C1257" s="119"/>
      <c r="D1257" s="118"/>
      <c r="E1257" s="119"/>
      <c r="F1257" s="119"/>
      <c r="G1257" s="119"/>
      <c r="H1257" s="119"/>
      <c r="I1257" s="51"/>
      <c r="DE1257" s="102"/>
      <c r="DF1257" s="58" t="str">
        <f t="shared" si="19"/>
        <v/>
      </c>
      <c r="DG1257" s="113">
        <v>1255</v>
      </c>
    </row>
    <row r="1258" spans="1:111" s="37" customFormat="1" ht="12" hidden="1" customHeight="1">
      <c r="A1258" s="118"/>
      <c r="B1258" s="51"/>
      <c r="C1258" s="119"/>
      <c r="D1258" s="118"/>
      <c r="E1258" s="119"/>
      <c r="F1258" s="119"/>
      <c r="G1258" s="119"/>
      <c r="H1258" s="119"/>
      <c r="I1258" s="51"/>
      <c r="DE1258" s="102"/>
      <c r="DF1258" s="58" t="str">
        <f t="shared" si="19"/>
        <v/>
      </c>
      <c r="DG1258" s="113">
        <v>1256</v>
      </c>
    </row>
    <row r="1259" spans="1:111" s="37" customFormat="1" ht="12" hidden="1" customHeight="1">
      <c r="A1259" s="118"/>
      <c r="B1259" s="51"/>
      <c r="C1259" s="119"/>
      <c r="D1259" s="118"/>
      <c r="E1259" s="119"/>
      <c r="F1259" s="119"/>
      <c r="G1259" s="119"/>
      <c r="H1259" s="119"/>
      <c r="I1259" s="51"/>
      <c r="DE1259" s="102"/>
      <c r="DF1259" s="58" t="str">
        <f t="shared" si="19"/>
        <v/>
      </c>
      <c r="DG1259" s="113">
        <v>1257</v>
      </c>
    </row>
    <row r="1260" spans="1:111" s="37" customFormat="1" ht="12" hidden="1" customHeight="1">
      <c r="A1260" s="118"/>
      <c r="B1260" s="51"/>
      <c r="C1260" s="119"/>
      <c r="D1260" s="118"/>
      <c r="E1260" s="119"/>
      <c r="F1260" s="119"/>
      <c r="G1260" s="119"/>
      <c r="H1260" s="119"/>
      <c r="I1260" s="51"/>
      <c r="DE1260" s="102"/>
      <c r="DF1260" s="58" t="str">
        <f t="shared" si="19"/>
        <v/>
      </c>
      <c r="DG1260" s="113">
        <v>1258</v>
      </c>
    </row>
    <row r="1261" spans="1:111" s="37" customFormat="1" ht="12" hidden="1" customHeight="1">
      <c r="A1261" s="118"/>
      <c r="B1261" s="51"/>
      <c r="C1261" s="119"/>
      <c r="D1261" s="118"/>
      <c r="E1261" s="119"/>
      <c r="F1261" s="119"/>
      <c r="G1261" s="119"/>
      <c r="H1261" s="119"/>
      <c r="I1261" s="51"/>
      <c r="DE1261" s="102"/>
      <c r="DF1261" s="58" t="str">
        <f t="shared" si="19"/>
        <v/>
      </c>
      <c r="DG1261" s="113">
        <v>1259</v>
      </c>
    </row>
    <row r="1262" spans="1:111" s="37" customFormat="1" ht="12" hidden="1" customHeight="1">
      <c r="A1262" s="118"/>
      <c r="B1262" s="51"/>
      <c r="C1262" s="119"/>
      <c r="D1262" s="118"/>
      <c r="E1262" s="119"/>
      <c r="F1262" s="119"/>
      <c r="G1262" s="119"/>
      <c r="H1262" s="119"/>
      <c r="I1262" s="51"/>
      <c r="DE1262" s="102"/>
      <c r="DF1262" s="58" t="str">
        <f t="shared" si="19"/>
        <v/>
      </c>
      <c r="DG1262" s="113">
        <v>1260</v>
      </c>
    </row>
    <row r="1263" spans="1:111" s="37" customFormat="1" ht="12" hidden="1" customHeight="1">
      <c r="A1263" s="118"/>
      <c r="B1263" s="51"/>
      <c r="C1263" s="119"/>
      <c r="D1263" s="118"/>
      <c r="E1263" s="119"/>
      <c r="F1263" s="119"/>
      <c r="G1263" s="119"/>
      <c r="H1263" s="119"/>
      <c r="I1263" s="51"/>
      <c r="DE1263" s="102"/>
      <c r="DF1263" s="58" t="str">
        <f t="shared" si="19"/>
        <v/>
      </c>
      <c r="DG1263" s="113">
        <v>1261</v>
      </c>
    </row>
    <row r="1264" spans="1:111" s="37" customFormat="1" ht="12" hidden="1" customHeight="1">
      <c r="A1264" s="118"/>
      <c r="B1264" s="51"/>
      <c r="C1264" s="119"/>
      <c r="D1264" s="118"/>
      <c r="E1264" s="119"/>
      <c r="F1264" s="119"/>
      <c r="G1264" s="119"/>
      <c r="H1264" s="119"/>
      <c r="I1264" s="51"/>
      <c r="DE1264" s="102"/>
      <c r="DF1264" s="58" t="str">
        <f t="shared" si="19"/>
        <v/>
      </c>
      <c r="DG1264" s="113">
        <v>1262</v>
      </c>
    </row>
    <row r="1265" spans="1:111" s="37" customFormat="1" ht="12" hidden="1" customHeight="1">
      <c r="A1265" s="118"/>
      <c r="B1265" s="51"/>
      <c r="C1265" s="119"/>
      <c r="D1265" s="118"/>
      <c r="E1265" s="119"/>
      <c r="F1265" s="119"/>
      <c r="G1265" s="119"/>
      <c r="H1265" s="119"/>
      <c r="I1265" s="51"/>
      <c r="DE1265" s="102"/>
      <c r="DF1265" s="58" t="str">
        <f t="shared" si="19"/>
        <v/>
      </c>
      <c r="DG1265" s="113">
        <v>1263</v>
      </c>
    </row>
    <row r="1266" spans="1:111" s="37" customFormat="1" ht="12" hidden="1" customHeight="1">
      <c r="A1266" s="118"/>
      <c r="B1266" s="51"/>
      <c r="C1266" s="119"/>
      <c r="D1266" s="118"/>
      <c r="E1266" s="119"/>
      <c r="F1266" s="119"/>
      <c r="G1266" s="119"/>
      <c r="H1266" s="119"/>
      <c r="I1266" s="51"/>
      <c r="DE1266" s="102"/>
      <c r="DF1266" s="58" t="str">
        <f t="shared" si="19"/>
        <v/>
      </c>
      <c r="DG1266" s="113">
        <v>1264</v>
      </c>
    </row>
    <row r="1267" spans="1:111" s="37" customFormat="1" ht="12" hidden="1" customHeight="1">
      <c r="A1267" s="118"/>
      <c r="B1267" s="51"/>
      <c r="C1267" s="119"/>
      <c r="D1267" s="118"/>
      <c r="E1267" s="119"/>
      <c r="F1267" s="119"/>
      <c r="G1267" s="119"/>
      <c r="H1267" s="119"/>
      <c r="I1267" s="51"/>
      <c r="DE1267" s="102"/>
      <c r="DF1267" s="58" t="str">
        <f t="shared" si="19"/>
        <v/>
      </c>
      <c r="DG1267" s="113">
        <v>1265</v>
      </c>
    </row>
    <row r="1268" spans="1:111" s="37" customFormat="1" ht="12" hidden="1" customHeight="1">
      <c r="A1268" s="118"/>
      <c r="B1268" s="51"/>
      <c r="C1268" s="119"/>
      <c r="D1268" s="118"/>
      <c r="E1268" s="119"/>
      <c r="F1268" s="119"/>
      <c r="G1268" s="119"/>
      <c r="H1268" s="119"/>
      <c r="I1268" s="51"/>
      <c r="DE1268" s="102"/>
      <c r="DF1268" s="58" t="str">
        <f t="shared" si="19"/>
        <v/>
      </c>
      <c r="DG1268" s="113">
        <v>1266</v>
      </c>
    </row>
    <row r="1269" spans="1:111" s="37" customFormat="1" ht="12" hidden="1" customHeight="1">
      <c r="A1269" s="118"/>
      <c r="B1269" s="51"/>
      <c r="C1269" s="119"/>
      <c r="D1269" s="118"/>
      <c r="E1269" s="119"/>
      <c r="F1269" s="119"/>
      <c r="G1269" s="119"/>
      <c r="H1269" s="119"/>
      <c r="I1269" s="51"/>
      <c r="DE1269" s="102"/>
      <c r="DF1269" s="58" t="str">
        <f t="shared" si="19"/>
        <v/>
      </c>
      <c r="DG1269" s="113">
        <v>1267</v>
      </c>
    </row>
    <row r="1270" spans="1:111" s="37" customFormat="1" ht="12" hidden="1" customHeight="1">
      <c r="A1270" s="118"/>
      <c r="B1270" s="51"/>
      <c r="C1270" s="119"/>
      <c r="D1270" s="118"/>
      <c r="E1270" s="119"/>
      <c r="F1270" s="119"/>
      <c r="G1270" s="119"/>
      <c r="H1270" s="119"/>
      <c r="I1270" s="51"/>
      <c r="DE1270" s="102"/>
      <c r="DF1270" s="58" t="str">
        <f t="shared" si="19"/>
        <v/>
      </c>
      <c r="DG1270" s="113">
        <v>1268</v>
      </c>
    </row>
    <row r="1271" spans="1:111" s="37" customFormat="1" ht="12" hidden="1" customHeight="1">
      <c r="A1271" s="118"/>
      <c r="B1271" s="51"/>
      <c r="C1271" s="119"/>
      <c r="D1271" s="118"/>
      <c r="E1271" s="119"/>
      <c r="F1271" s="119"/>
      <c r="G1271" s="119"/>
      <c r="H1271" s="119"/>
      <c r="I1271" s="51"/>
      <c r="DE1271" s="102"/>
      <c r="DF1271" s="58" t="str">
        <f t="shared" si="19"/>
        <v/>
      </c>
      <c r="DG1271" s="113">
        <v>1269</v>
      </c>
    </row>
    <row r="1272" spans="1:111" s="37" customFormat="1" ht="12" hidden="1" customHeight="1">
      <c r="A1272" s="118"/>
      <c r="B1272" s="51"/>
      <c r="C1272" s="119"/>
      <c r="D1272" s="118"/>
      <c r="E1272" s="119"/>
      <c r="F1272" s="119"/>
      <c r="G1272" s="119"/>
      <c r="H1272" s="119"/>
      <c r="I1272" s="51"/>
      <c r="DE1272" s="102"/>
      <c r="DF1272" s="58" t="str">
        <f t="shared" si="19"/>
        <v/>
      </c>
      <c r="DG1272" s="113">
        <v>1270</v>
      </c>
    </row>
    <row r="1273" spans="1:111" s="37" customFormat="1" ht="12" hidden="1" customHeight="1">
      <c r="A1273" s="118"/>
      <c r="B1273" s="51"/>
      <c r="C1273" s="119"/>
      <c r="D1273" s="118"/>
      <c r="E1273" s="119"/>
      <c r="F1273" s="119"/>
      <c r="G1273" s="119"/>
      <c r="H1273" s="119"/>
      <c r="I1273" s="51"/>
      <c r="DE1273" s="102"/>
      <c r="DF1273" s="58" t="str">
        <f t="shared" si="19"/>
        <v/>
      </c>
      <c r="DG1273" s="113">
        <v>1271</v>
      </c>
    </row>
    <row r="1274" spans="1:111" s="37" customFormat="1" ht="12" hidden="1" customHeight="1">
      <c r="A1274" s="118"/>
      <c r="B1274" s="51"/>
      <c r="C1274" s="119"/>
      <c r="D1274" s="118"/>
      <c r="E1274" s="119"/>
      <c r="F1274" s="119"/>
      <c r="G1274" s="119"/>
      <c r="H1274" s="119"/>
      <c r="I1274" s="51"/>
      <c r="DE1274" s="102"/>
      <c r="DF1274" s="58" t="str">
        <f t="shared" si="19"/>
        <v/>
      </c>
      <c r="DG1274" s="113">
        <v>1272</v>
      </c>
    </row>
    <row r="1275" spans="1:111" s="37" customFormat="1" ht="12" hidden="1" customHeight="1">
      <c r="A1275" s="118"/>
      <c r="B1275" s="51"/>
      <c r="C1275" s="119"/>
      <c r="D1275" s="118"/>
      <c r="E1275" s="119"/>
      <c r="F1275" s="119"/>
      <c r="G1275" s="119"/>
      <c r="H1275" s="119"/>
      <c r="I1275" s="51"/>
      <c r="DE1275" s="102"/>
      <c r="DF1275" s="58" t="str">
        <f t="shared" si="19"/>
        <v/>
      </c>
      <c r="DG1275" s="113">
        <v>1273</v>
      </c>
    </row>
    <row r="1276" spans="1:111" s="37" customFormat="1" ht="12" hidden="1" customHeight="1">
      <c r="A1276" s="118"/>
      <c r="B1276" s="51"/>
      <c r="C1276" s="119"/>
      <c r="D1276" s="118"/>
      <c r="E1276" s="119"/>
      <c r="F1276" s="119"/>
      <c r="G1276" s="119"/>
      <c r="H1276" s="119"/>
      <c r="I1276" s="51"/>
      <c r="DE1276" s="102"/>
      <c r="DF1276" s="58" t="str">
        <f t="shared" si="19"/>
        <v/>
      </c>
      <c r="DG1276" s="113">
        <v>1274</v>
      </c>
    </row>
    <row r="1277" spans="1:111" s="37" customFormat="1" ht="12" hidden="1" customHeight="1">
      <c r="A1277" s="118"/>
      <c r="B1277" s="51"/>
      <c r="C1277" s="119"/>
      <c r="D1277" s="118"/>
      <c r="E1277" s="119"/>
      <c r="F1277" s="119"/>
      <c r="G1277" s="119"/>
      <c r="H1277" s="119"/>
      <c r="I1277" s="51"/>
      <c r="DE1277" s="102"/>
      <c r="DF1277" s="58" t="str">
        <f t="shared" si="19"/>
        <v/>
      </c>
      <c r="DG1277" s="113">
        <v>1275</v>
      </c>
    </row>
    <row r="1278" spans="1:111" s="37" customFormat="1" ht="12" hidden="1" customHeight="1">
      <c r="A1278" s="118"/>
      <c r="B1278" s="51"/>
      <c r="C1278" s="119"/>
      <c r="D1278" s="118"/>
      <c r="E1278" s="119"/>
      <c r="F1278" s="119"/>
      <c r="G1278" s="119"/>
      <c r="H1278" s="119"/>
      <c r="I1278" s="51"/>
      <c r="DE1278" s="102"/>
      <c r="DF1278" s="58" t="str">
        <f t="shared" si="19"/>
        <v/>
      </c>
      <c r="DG1278" s="113">
        <v>1276</v>
      </c>
    </row>
    <row r="1279" spans="1:111" s="37" customFormat="1" ht="12" hidden="1" customHeight="1">
      <c r="A1279" s="118"/>
      <c r="B1279" s="51"/>
      <c r="C1279" s="119"/>
      <c r="D1279" s="118"/>
      <c r="E1279" s="119"/>
      <c r="F1279" s="119"/>
      <c r="G1279" s="119"/>
      <c r="H1279" s="119"/>
      <c r="I1279" s="51"/>
      <c r="DE1279" s="102"/>
      <c r="DF1279" s="58" t="str">
        <f t="shared" si="19"/>
        <v/>
      </c>
      <c r="DG1279" s="113">
        <v>1277</v>
      </c>
    </row>
    <row r="1280" spans="1:111" s="37" customFormat="1" ht="12" hidden="1" customHeight="1">
      <c r="A1280" s="118"/>
      <c r="B1280" s="51"/>
      <c r="C1280" s="119"/>
      <c r="D1280" s="118"/>
      <c r="E1280" s="119"/>
      <c r="F1280" s="119"/>
      <c r="G1280" s="119"/>
      <c r="H1280" s="119"/>
      <c r="I1280" s="51"/>
      <c r="DE1280" s="102"/>
      <c r="DF1280" s="58" t="str">
        <f t="shared" si="19"/>
        <v/>
      </c>
      <c r="DG1280" s="113">
        <v>1278</v>
      </c>
    </row>
    <row r="1281" spans="1:111" s="37" customFormat="1" ht="12" hidden="1" customHeight="1">
      <c r="A1281" s="118"/>
      <c r="B1281" s="51"/>
      <c r="C1281" s="119"/>
      <c r="D1281" s="118"/>
      <c r="E1281" s="119"/>
      <c r="F1281" s="119"/>
      <c r="G1281" s="119"/>
      <c r="H1281" s="119"/>
      <c r="I1281" s="51"/>
      <c r="DE1281" s="102"/>
      <c r="DF1281" s="58" t="str">
        <f t="shared" si="19"/>
        <v/>
      </c>
      <c r="DG1281" s="113">
        <v>1279</v>
      </c>
    </row>
    <row r="1282" spans="1:111" s="37" customFormat="1" ht="12" hidden="1" customHeight="1">
      <c r="A1282" s="118"/>
      <c r="B1282" s="51"/>
      <c r="C1282" s="119"/>
      <c r="D1282" s="118"/>
      <c r="E1282" s="119"/>
      <c r="F1282" s="119"/>
      <c r="G1282" s="119"/>
      <c r="H1282" s="119"/>
      <c r="I1282" s="51"/>
      <c r="DE1282" s="102"/>
      <c r="DF1282" s="58" t="str">
        <f t="shared" si="19"/>
        <v/>
      </c>
      <c r="DG1282" s="113">
        <v>1280</v>
      </c>
    </row>
    <row r="1283" spans="1:111" s="37" customFormat="1" ht="12" hidden="1" customHeight="1">
      <c r="A1283" s="118"/>
      <c r="B1283" s="51"/>
      <c r="C1283" s="119"/>
      <c r="D1283" s="118"/>
      <c r="E1283" s="119"/>
      <c r="F1283" s="119"/>
      <c r="G1283" s="119"/>
      <c r="H1283" s="119"/>
      <c r="I1283" s="51"/>
      <c r="DE1283" s="102"/>
      <c r="DF1283" s="58" t="str">
        <f t="shared" si="19"/>
        <v/>
      </c>
      <c r="DG1283" s="113">
        <v>1281</v>
      </c>
    </row>
    <row r="1284" spans="1:111" s="37" customFormat="1" ht="12" hidden="1" customHeight="1">
      <c r="A1284" s="118"/>
      <c r="B1284" s="51"/>
      <c r="C1284" s="119"/>
      <c r="D1284" s="118"/>
      <c r="E1284" s="119"/>
      <c r="F1284" s="119"/>
      <c r="G1284" s="119"/>
      <c r="H1284" s="119"/>
      <c r="I1284" s="51"/>
      <c r="DE1284" s="102"/>
      <c r="DF1284" s="58" t="str">
        <f t="shared" si="19"/>
        <v/>
      </c>
      <c r="DG1284" s="113">
        <v>1282</v>
      </c>
    </row>
    <row r="1285" spans="1:111" s="37" customFormat="1" ht="12" hidden="1" customHeight="1">
      <c r="A1285" s="118"/>
      <c r="B1285" s="51"/>
      <c r="C1285" s="119"/>
      <c r="D1285" s="118"/>
      <c r="E1285" s="119"/>
      <c r="F1285" s="119"/>
      <c r="G1285" s="119"/>
      <c r="H1285" s="119"/>
      <c r="I1285" s="51"/>
      <c r="DE1285" s="102"/>
      <c r="DF1285" s="58" t="str">
        <f t="shared" si="19"/>
        <v/>
      </c>
      <c r="DG1285" s="113">
        <v>1283</v>
      </c>
    </row>
    <row r="1286" spans="1:111" s="37" customFormat="1" ht="12" hidden="1" customHeight="1">
      <c r="A1286" s="118"/>
      <c r="B1286" s="51"/>
      <c r="C1286" s="119"/>
      <c r="D1286" s="118"/>
      <c r="E1286" s="119"/>
      <c r="F1286" s="119"/>
      <c r="G1286" s="119"/>
      <c r="H1286" s="119"/>
      <c r="I1286" s="51"/>
      <c r="DE1286" s="102"/>
      <c r="DF1286" s="58" t="str">
        <f t="shared" si="19"/>
        <v/>
      </c>
      <c r="DG1286" s="113">
        <v>1284</v>
      </c>
    </row>
    <row r="1287" spans="1:111" s="37" customFormat="1" ht="12" hidden="1" customHeight="1">
      <c r="A1287" s="118"/>
      <c r="B1287" s="51"/>
      <c r="C1287" s="119"/>
      <c r="D1287" s="118"/>
      <c r="E1287" s="119"/>
      <c r="F1287" s="119"/>
      <c r="G1287" s="119"/>
      <c r="H1287" s="119"/>
      <c r="I1287" s="51"/>
      <c r="DE1287" s="102"/>
      <c r="DF1287" s="58" t="str">
        <f t="shared" ref="DF1287:DF1350" si="20">IF(COUNTA(A1287:I1287)&gt;0,DG1287,"")</f>
        <v/>
      </c>
      <c r="DG1287" s="113">
        <v>1285</v>
      </c>
    </row>
    <row r="1288" spans="1:111" s="37" customFormat="1" ht="12" hidden="1" customHeight="1">
      <c r="A1288" s="118"/>
      <c r="B1288" s="51"/>
      <c r="C1288" s="119"/>
      <c r="D1288" s="118"/>
      <c r="E1288" s="119"/>
      <c r="F1288" s="119"/>
      <c r="G1288" s="119"/>
      <c r="H1288" s="119"/>
      <c r="I1288" s="51"/>
      <c r="DE1288" s="102"/>
      <c r="DF1288" s="58" t="str">
        <f t="shared" si="20"/>
        <v/>
      </c>
      <c r="DG1288" s="113">
        <v>1286</v>
      </c>
    </row>
    <row r="1289" spans="1:111" s="37" customFormat="1" ht="12" hidden="1" customHeight="1">
      <c r="A1289" s="118"/>
      <c r="B1289" s="51"/>
      <c r="C1289" s="119"/>
      <c r="D1289" s="118"/>
      <c r="E1289" s="119"/>
      <c r="F1289" s="119"/>
      <c r="G1289" s="119"/>
      <c r="H1289" s="119"/>
      <c r="I1289" s="51"/>
      <c r="DE1289" s="102"/>
      <c r="DF1289" s="58" t="str">
        <f t="shared" si="20"/>
        <v/>
      </c>
      <c r="DG1289" s="113">
        <v>1287</v>
      </c>
    </row>
    <row r="1290" spans="1:111" s="37" customFormat="1" ht="12" hidden="1" customHeight="1">
      <c r="A1290" s="118"/>
      <c r="B1290" s="51"/>
      <c r="C1290" s="119"/>
      <c r="D1290" s="118"/>
      <c r="E1290" s="119"/>
      <c r="F1290" s="119"/>
      <c r="G1290" s="119"/>
      <c r="H1290" s="119"/>
      <c r="I1290" s="51"/>
      <c r="DE1290" s="102"/>
      <c r="DF1290" s="58" t="str">
        <f t="shared" si="20"/>
        <v/>
      </c>
      <c r="DG1290" s="113">
        <v>1288</v>
      </c>
    </row>
    <row r="1291" spans="1:111" s="37" customFormat="1" ht="12" hidden="1" customHeight="1">
      <c r="A1291" s="118"/>
      <c r="B1291" s="51"/>
      <c r="C1291" s="119"/>
      <c r="D1291" s="118"/>
      <c r="E1291" s="119"/>
      <c r="F1291" s="119"/>
      <c r="G1291" s="119"/>
      <c r="H1291" s="119"/>
      <c r="I1291" s="51"/>
      <c r="DE1291" s="102"/>
      <c r="DF1291" s="58" t="str">
        <f t="shared" si="20"/>
        <v/>
      </c>
      <c r="DG1291" s="113">
        <v>1289</v>
      </c>
    </row>
    <row r="1292" spans="1:111" s="37" customFormat="1" ht="12" hidden="1" customHeight="1">
      <c r="A1292" s="118"/>
      <c r="B1292" s="51"/>
      <c r="C1292" s="119"/>
      <c r="D1292" s="118"/>
      <c r="E1292" s="119"/>
      <c r="F1292" s="119"/>
      <c r="G1292" s="119"/>
      <c r="H1292" s="119"/>
      <c r="I1292" s="51"/>
      <c r="DE1292" s="102"/>
      <c r="DF1292" s="58" t="str">
        <f t="shared" si="20"/>
        <v/>
      </c>
      <c r="DG1292" s="113">
        <v>1290</v>
      </c>
    </row>
    <row r="1293" spans="1:111" s="37" customFormat="1" ht="12" hidden="1" customHeight="1">
      <c r="A1293" s="118"/>
      <c r="B1293" s="51"/>
      <c r="C1293" s="119"/>
      <c r="D1293" s="118"/>
      <c r="E1293" s="119"/>
      <c r="F1293" s="119"/>
      <c r="G1293" s="119"/>
      <c r="H1293" s="119"/>
      <c r="I1293" s="51"/>
      <c r="DE1293" s="102"/>
      <c r="DF1293" s="58" t="str">
        <f t="shared" si="20"/>
        <v/>
      </c>
      <c r="DG1293" s="113">
        <v>1291</v>
      </c>
    </row>
    <row r="1294" spans="1:111" s="37" customFormat="1" ht="12" hidden="1" customHeight="1">
      <c r="A1294" s="118"/>
      <c r="B1294" s="51"/>
      <c r="C1294" s="119"/>
      <c r="D1294" s="118"/>
      <c r="E1294" s="119"/>
      <c r="F1294" s="119"/>
      <c r="G1294" s="119"/>
      <c r="H1294" s="119"/>
      <c r="I1294" s="51"/>
      <c r="DE1294" s="102"/>
      <c r="DF1294" s="58" t="str">
        <f t="shared" si="20"/>
        <v/>
      </c>
      <c r="DG1294" s="113">
        <v>1292</v>
      </c>
    </row>
    <row r="1295" spans="1:111" s="37" customFormat="1" ht="12" hidden="1" customHeight="1">
      <c r="A1295" s="118"/>
      <c r="B1295" s="51"/>
      <c r="C1295" s="119"/>
      <c r="D1295" s="118"/>
      <c r="E1295" s="119"/>
      <c r="F1295" s="119"/>
      <c r="G1295" s="119"/>
      <c r="H1295" s="119"/>
      <c r="I1295" s="51"/>
      <c r="DE1295" s="102"/>
      <c r="DF1295" s="58" t="str">
        <f t="shared" si="20"/>
        <v/>
      </c>
      <c r="DG1295" s="113">
        <v>1293</v>
      </c>
    </row>
    <row r="1296" spans="1:111" s="37" customFormat="1" ht="12" hidden="1" customHeight="1">
      <c r="A1296" s="118"/>
      <c r="B1296" s="51"/>
      <c r="C1296" s="119"/>
      <c r="D1296" s="118"/>
      <c r="E1296" s="119"/>
      <c r="F1296" s="119"/>
      <c r="G1296" s="119"/>
      <c r="H1296" s="119"/>
      <c r="I1296" s="51"/>
      <c r="DE1296" s="102"/>
      <c r="DF1296" s="58" t="str">
        <f t="shared" si="20"/>
        <v/>
      </c>
      <c r="DG1296" s="113">
        <v>1294</v>
      </c>
    </row>
    <row r="1297" spans="1:111" s="37" customFormat="1" ht="12" hidden="1" customHeight="1">
      <c r="A1297" s="118"/>
      <c r="B1297" s="51"/>
      <c r="C1297" s="119"/>
      <c r="D1297" s="118"/>
      <c r="E1297" s="119"/>
      <c r="F1297" s="119"/>
      <c r="G1297" s="119"/>
      <c r="H1297" s="119"/>
      <c r="I1297" s="51"/>
      <c r="DE1297" s="102"/>
      <c r="DF1297" s="58" t="str">
        <f t="shared" si="20"/>
        <v/>
      </c>
      <c r="DG1297" s="113">
        <v>1295</v>
      </c>
    </row>
    <row r="1298" spans="1:111" s="37" customFormat="1" ht="12" hidden="1" customHeight="1">
      <c r="A1298" s="118"/>
      <c r="B1298" s="51"/>
      <c r="C1298" s="119"/>
      <c r="D1298" s="118"/>
      <c r="E1298" s="119"/>
      <c r="F1298" s="119"/>
      <c r="G1298" s="119"/>
      <c r="H1298" s="119"/>
      <c r="I1298" s="51"/>
      <c r="DE1298" s="102"/>
      <c r="DF1298" s="58" t="str">
        <f t="shared" si="20"/>
        <v/>
      </c>
      <c r="DG1298" s="113">
        <v>1296</v>
      </c>
    </row>
    <row r="1299" spans="1:111" s="37" customFormat="1" ht="12" hidden="1" customHeight="1">
      <c r="A1299" s="118"/>
      <c r="B1299" s="51"/>
      <c r="C1299" s="119"/>
      <c r="D1299" s="118"/>
      <c r="E1299" s="119"/>
      <c r="F1299" s="119"/>
      <c r="G1299" s="119"/>
      <c r="H1299" s="119"/>
      <c r="I1299" s="51"/>
      <c r="DE1299" s="102"/>
      <c r="DF1299" s="58" t="str">
        <f t="shared" si="20"/>
        <v/>
      </c>
      <c r="DG1299" s="113">
        <v>1297</v>
      </c>
    </row>
    <row r="1300" spans="1:111" s="37" customFormat="1" ht="12" hidden="1" customHeight="1">
      <c r="A1300" s="118"/>
      <c r="B1300" s="51"/>
      <c r="C1300" s="119"/>
      <c r="D1300" s="118"/>
      <c r="E1300" s="119"/>
      <c r="F1300" s="119"/>
      <c r="G1300" s="119"/>
      <c r="H1300" s="119"/>
      <c r="I1300" s="51"/>
      <c r="DE1300" s="102"/>
      <c r="DF1300" s="58" t="str">
        <f t="shared" si="20"/>
        <v/>
      </c>
      <c r="DG1300" s="113">
        <v>1298</v>
      </c>
    </row>
    <row r="1301" spans="1:111" s="37" customFormat="1" ht="12" hidden="1" customHeight="1">
      <c r="A1301" s="118"/>
      <c r="B1301" s="51"/>
      <c r="C1301" s="119"/>
      <c r="D1301" s="118"/>
      <c r="E1301" s="119"/>
      <c r="F1301" s="119"/>
      <c r="G1301" s="119"/>
      <c r="H1301" s="119"/>
      <c r="I1301" s="51"/>
      <c r="DE1301" s="102"/>
      <c r="DF1301" s="58" t="str">
        <f t="shared" si="20"/>
        <v/>
      </c>
      <c r="DG1301" s="113">
        <v>1299</v>
      </c>
    </row>
    <row r="1302" spans="1:111" s="37" customFormat="1" ht="12" hidden="1" customHeight="1">
      <c r="A1302" s="118"/>
      <c r="B1302" s="51"/>
      <c r="C1302" s="119"/>
      <c r="D1302" s="118"/>
      <c r="E1302" s="119"/>
      <c r="F1302" s="119"/>
      <c r="G1302" s="119"/>
      <c r="H1302" s="119"/>
      <c r="I1302" s="51"/>
      <c r="DE1302" s="102"/>
      <c r="DF1302" s="58" t="str">
        <f t="shared" si="20"/>
        <v/>
      </c>
      <c r="DG1302" s="113">
        <v>1300</v>
      </c>
    </row>
    <row r="1303" spans="1:111" s="37" customFormat="1" ht="12" hidden="1" customHeight="1">
      <c r="A1303" s="118"/>
      <c r="B1303" s="51"/>
      <c r="C1303" s="119"/>
      <c r="D1303" s="118"/>
      <c r="E1303" s="119"/>
      <c r="F1303" s="119"/>
      <c r="G1303" s="119"/>
      <c r="H1303" s="119"/>
      <c r="I1303" s="51"/>
      <c r="DE1303" s="102"/>
      <c r="DF1303" s="58" t="str">
        <f t="shared" si="20"/>
        <v/>
      </c>
      <c r="DG1303" s="113">
        <v>1301</v>
      </c>
    </row>
    <row r="1304" spans="1:111" s="37" customFormat="1" ht="12" hidden="1" customHeight="1">
      <c r="A1304" s="118"/>
      <c r="B1304" s="51"/>
      <c r="C1304" s="119"/>
      <c r="D1304" s="118"/>
      <c r="E1304" s="119"/>
      <c r="F1304" s="119"/>
      <c r="G1304" s="119"/>
      <c r="H1304" s="119"/>
      <c r="I1304" s="51"/>
      <c r="DE1304" s="102"/>
      <c r="DF1304" s="58" t="str">
        <f t="shared" si="20"/>
        <v/>
      </c>
      <c r="DG1304" s="113">
        <v>1302</v>
      </c>
    </row>
    <row r="1305" spans="1:111" s="37" customFormat="1" ht="12" hidden="1" customHeight="1">
      <c r="A1305" s="118"/>
      <c r="B1305" s="51"/>
      <c r="C1305" s="119"/>
      <c r="D1305" s="118"/>
      <c r="E1305" s="119"/>
      <c r="F1305" s="119"/>
      <c r="G1305" s="119"/>
      <c r="H1305" s="119"/>
      <c r="I1305" s="51"/>
      <c r="DE1305" s="102"/>
      <c r="DF1305" s="58" t="str">
        <f t="shared" si="20"/>
        <v/>
      </c>
      <c r="DG1305" s="113">
        <v>1303</v>
      </c>
    </row>
    <row r="1306" spans="1:111" s="37" customFormat="1" ht="12" hidden="1" customHeight="1">
      <c r="A1306" s="118"/>
      <c r="B1306" s="51"/>
      <c r="C1306" s="119"/>
      <c r="D1306" s="118"/>
      <c r="E1306" s="119"/>
      <c r="F1306" s="119"/>
      <c r="G1306" s="119"/>
      <c r="H1306" s="119"/>
      <c r="I1306" s="51"/>
      <c r="DE1306" s="102"/>
      <c r="DF1306" s="58" t="str">
        <f t="shared" si="20"/>
        <v/>
      </c>
      <c r="DG1306" s="113">
        <v>1304</v>
      </c>
    </row>
    <row r="1307" spans="1:111" s="37" customFormat="1" ht="12" hidden="1" customHeight="1">
      <c r="A1307" s="118"/>
      <c r="B1307" s="51"/>
      <c r="C1307" s="119"/>
      <c r="D1307" s="118"/>
      <c r="E1307" s="119"/>
      <c r="F1307" s="119"/>
      <c r="G1307" s="119"/>
      <c r="H1307" s="119"/>
      <c r="I1307" s="51"/>
      <c r="DE1307" s="102"/>
      <c r="DF1307" s="58" t="str">
        <f t="shared" si="20"/>
        <v/>
      </c>
      <c r="DG1307" s="113">
        <v>1305</v>
      </c>
    </row>
    <row r="1308" spans="1:111" s="37" customFormat="1" ht="12" hidden="1" customHeight="1">
      <c r="A1308" s="118"/>
      <c r="B1308" s="51"/>
      <c r="C1308" s="119"/>
      <c r="D1308" s="118"/>
      <c r="E1308" s="119"/>
      <c r="F1308" s="119"/>
      <c r="G1308" s="119"/>
      <c r="H1308" s="119"/>
      <c r="I1308" s="51"/>
      <c r="DE1308" s="102"/>
      <c r="DF1308" s="58" t="str">
        <f t="shared" si="20"/>
        <v/>
      </c>
      <c r="DG1308" s="113">
        <v>1306</v>
      </c>
    </row>
    <row r="1309" spans="1:111" s="37" customFormat="1" ht="12" hidden="1" customHeight="1">
      <c r="A1309" s="118"/>
      <c r="B1309" s="51"/>
      <c r="C1309" s="119"/>
      <c r="D1309" s="118"/>
      <c r="E1309" s="119"/>
      <c r="F1309" s="119"/>
      <c r="G1309" s="119"/>
      <c r="H1309" s="119"/>
      <c r="I1309" s="51"/>
      <c r="DE1309" s="102"/>
      <c r="DF1309" s="58" t="str">
        <f t="shared" si="20"/>
        <v/>
      </c>
      <c r="DG1309" s="113">
        <v>1307</v>
      </c>
    </row>
    <row r="1310" spans="1:111" s="37" customFormat="1" ht="12" hidden="1" customHeight="1">
      <c r="A1310" s="118"/>
      <c r="B1310" s="51"/>
      <c r="C1310" s="119"/>
      <c r="D1310" s="118"/>
      <c r="E1310" s="119"/>
      <c r="F1310" s="119"/>
      <c r="G1310" s="119"/>
      <c r="H1310" s="119"/>
      <c r="I1310" s="51"/>
      <c r="DE1310" s="102"/>
      <c r="DF1310" s="58" t="str">
        <f t="shared" si="20"/>
        <v/>
      </c>
      <c r="DG1310" s="113">
        <v>1308</v>
      </c>
    </row>
    <row r="1311" spans="1:111" s="37" customFormat="1" ht="12" hidden="1" customHeight="1">
      <c r="A1311" s="118"/>
      <c r="B1311" s="51"/>
      <c r="C1311" s="119"/>
      <c r="D1311" s="118"/>
      <c r="E1311" s="119"/>
      <c r="F1311" s="119"/>
      <c r="G1311" s="119"/>
      <c r="H1311" s="119"/>
      <c r="I1311" s="51"/>
      <c r="DE1311" s="102"/>
      <c r="DF1311" s="58" t="str">
        <f t="shared" si="20"/>
        <v/>
      </c>
      <c r="DG1311" s="113">
        <v>1309</v>
      </c>
    </row>
    <row r="1312" spans="1:111" s="37" customFormat="1" ht="12" hidden="1" customHeight="1">
      <c r="A1312" s="118"/>
      <c r="B1312" s="51"/>
      <c r="C1312" s="119"/>
      <c r="D1312" s="118"/>
      <c r="E1312" s="119"/>
      <c r="F1312" s="119"/>
      <c r="G1312" s="119"/>
      <c r="H1312" s="119"/>
      <c r="I1312" s="51"/>
      <c r="DE1312" s="102"/>
      <c r="DF1312" s="58" t="str">
        <f t="shared" si="20"/>
        <v/>
      </c>
      <c r="DG1312" s="113">
        <v>1310</v>
      </c>
    </row>
    <row r="1313" spans="1:111" s="37" customFormat="1" ht="12" hidden="1" customHeight="1">
      <c r="A1313" s="118"/>
      <c r="B1313" s="51"/>
      <c r="C1313" s="119"/>
      <c r="D1313" s="118"/>
      <c r="E1313" s="119"/>
      <c r="F1313" s="119"/>
      <c r="G1313" s="119"/>
      <c r="H1313" s="119"/>
      <c r="I1313" s="51"/>
      <c r="DE1313" s="102"/>
      <c r="DF1313" s="58" t="str">
        <f t="shared" si="20"/>
        <v/>
      </c>
      <c r="DG1313" s="113">
        <v>1311</v>
      </c>
    </row>
    <row r="1314" spans="1:111" s="37" customFormat="1" ht="12" hidden="1" customHeight="1">
      <c r="A1314" s="118"/>
      <c r="B1314" s="51"/>
      <c r="C1314" s="119"/>
      <c r="D1314" s="118"/>
      <c r="E1314" s="119"/>
      <c r="F1314" s="119"/>
      <c r="G1314" s="119"/>
      <c r="H1314" s="119"/>
      <c r="I1314" s="51"/>
      <c r="DE1314" s="102"/>
      <c r="DF1314" s="58" t="str">
        <f t="shared" si="20"/>
        <v/>
      </c>
      <c r="DG1314" s="113">
        <v>1312</v>
      </c>
    </row>
    <row r="1315" spans="1:111" s="37" customFormat="1" ht="12" hidden="1" customHeight="1">
      <c r="A1315" s="118"/>
      <c r="B1315" s="51"/>
      <c r="C1315" s="119"/>
      <c r="D1315" s="118"/>
      <c r="E1315" s="119"/>
      <c r="F1315" s="119"/>
      <c r="G1315" s="119"/>
      <c r="H1315" s="119"/>
      <c r="I1315" s="51"/>
      <c r="DE1315" s="102"/>
      <c r="DF1315" s="58" t="str">
        <f t="shared" si="20"/>
        <v/>
      </c>
      <c r="DG1315" s="113">
        <v>1313</v>
      </c>
    </row>
    <row r="1316" spans="1:111" s="37" customFormat="1" ht="12" hidden="1" customHeight="1">
      <c r="A1316" s="118"/>
      <c r="B1316" s="51"/>
      <c r="C1316" s="119"/>
      <c r="D1316" s="118"/>
      <c r="E1316" s="119"/>
      <c r="F1316" s="119"/>
      <c r="G1316" s="119"/>
      <c r="H1316" s="119"/>
      <c r="I1316" s="51"/>
      <c r="DE1316" s="102"/>
      <c r="DF1316" s="58" t="str">
        <f t="shared" si="20"/>
        <v/>
      </c>
      <c r="DG1316" s="113">
        <v>1314</v>
      </c>
    </row>
    <row r="1317" spans="1:111" s="37" customFormat="1" ht="12" hidden="1" customHeight="1">
      <c r="A1317" s="118"/>
      <c r="B1317" s="51"/>
      <c r="C1317" s="119"/>
      <c r="D1317" s="118"/>
      <c r="E1317" s="119"/>
      <c r="F1317" s="119"/>
      <c r="G1317" s="119"/>
      <c r="H1317" s="119"/>
      <c r="I1317" s="51"/>
      <c r="DE1317" s="102"/>
      <c r="DF1317" s="58" t="str">
        <f t="shared" si="20"/>
        <v/>
      </c>
      <c r="DG1317" s="113">
        <v>1315</v>
      </c>
    </row>
    <row r="1318" spans="1:111" s="37" customFormat="1" ht="12" hidden="1" customHeight="1">
      <c r="A1318" s="118"/>
      <c r="B1318" s="51"/>
      <c r="C1318" s="119"/>
      <c r="D1318" s="118"/>
      <c r="E1318" s="119"/>
      <c r="F1318" s="119"/>
      <c r="G1318" s="119"/>
      <c r="H1318" s="119"/>
      <c r="I1318" s="51"/>
      <c r="DE1318" s="102"/>
      <c r="DF1318" s="58" t="str">
        <f t="shared" si="20"/>
        <v/>
      </c>
      <c r="DG1318" s="113">
        <v>1316</v>
      </c>
    </row>
    <row r="1319" spans="1:111" s="37" customFormat="1" ht="12" hidden="1" customHeight="1">
      <c r="A1319" s="118"/>
      <c r="B1319" s="51"/>
      <c r="C1319" s="119"/>
      <c r="D1319" s="118"/>
      <c r="E1319" s="119"/>
      <c r="F1319" s="119"/>
      <c r="G1319" s="119"/>
      <c r="H1319" s="119"/>
      <c r="I1319" s="51"/>
      <c r="DE1319" s="102"/>
      <c r="DF1319" s="58" t="str">
        <f t="shared" si="20"/>
        <v/>
      </c>
      <c r="DG1319" s="113">
        <v>1317</v>
      </c>
    </row>
    <row r="1320" spans="1:111" s="37" customFormat="1" ht="12" hidden="1" customHeight="1">
      <c r="A1320" s="118"/>
      <c r="B1320" s="51"/>
      <c r="C1320" s="119"/>
      <c r="D1320" s="118"/>
      <c r="E1320" s="119"/>
      <c r="F1320" s="119"/>
      <c r="G1320" s="119"/>
      <c r="H1320" s="119"/>
      <c r="I1320" s="51"/>
      <c r="DE1320" s="102"/>
      <c r="DF1320" s="58" t="str">
        <f t="shared" si="20"/>
        <v/>
      </c>
      <c r="DG1320" s="113">
        <v>1318</v>
      </c>
    </row>
    <row r="1321" spans="1:111" s="37" customFormat="1" ht="12" hidden="1" customHeight="1">
      <c r="A1321" s="118"/>
      <c r="B1321" s="51"/>
      <c r="C1321" s="119"/>
      <c r="D1321" s="118"/>
      <c r="E1321" s="119"/>
      <c r="F1321" s="119"/>
      <c r="G1321" s="119"/>
      <c r="H1321" s="119"/>
      <c r="I1321" s="51"/>
      <c r="DE1321" s="102"/>
      <c r="DF1321" s="58" t="str">
        <f t="shared" si="20"/>
        <v/>
      </c>
      <c r="DG1321" s="113">
        <v>1319</v>
      </c>
    </row>
    <row r="1322" spans="1:111" s="37" customFormat="1" ht="12" hidden="1" customHeight="1">
      <c r="A1322" s="118"/>
      <c r="B1322" s="51"/>
      <c r="C1322" s="119"/>
      <c r="D1322" s="118"/>
      <c r="E1322" s="119"/>
      <c r="F1322" s="119"/>
      <c r="G1322" s="119"/>
      <c r="H1322" s="119"/>
      <c r="I1322" s="51"/>
      <c r="DE1322" s="102"/>
      <c r="DF1322" s="58" t="str">
        <f t="shared" si="20"/>
        <v/>
      </c>
      <c r="DG1322" s="113">
        <v>1320</v>
      </c>
    </row>
    <row r="1323" spans="1:111" s="37" customFormat="1" ht="12" hidden="1" customHeight="1">
      <c r="A1323" s="118"/>
      <c r="B1323" s="51"/>
      <c r="C1323" s="119"/>
      <c r="D1323" s="118"/>
      <c r="E1323" s="119"/>
      <c r="F1323" s="119"/>
      <c r="G1323" s="119"/>
      <c r="H1323" s="119"/>
      <c r="I1323" s="51"/>
      <c r="DE1323" s="102"/>
      <c r="DF1323" s="58" t="str">
        <f t="shared" si="20"/>
        <v/>
      </c>
      <c r="DG1323" s="113">
        <v>1321</v>
      </c>
    </row>
    <row r="1324" spans="1:111" s="37" customFormat="1" ht="12" hidden="1" customHeight="1">
      <c r="A1324" s="118"/>
      <c r="B1324" s="51"/>
      <c r="C1324" s="119"/>
      <c r="D1324" s="118"/>
      <c r="E1324" s="119"/>
      <c r="F1324" s="119"/>
      <c r="G1324" s="119"/>
      <c r="H1324" s="119"/>
      <c r="I1324" s="51"/>
      <c r="DE1324" s="102"/>
      <c r="DF1324" s="58" t="str">
        <f t="shared" si="20"/>
        <v/>
      </c>
      <c r="DG1324" s="113">
        <v>1322</v>
      </c>
    </row>
    <row r="1325" spans="1:111" s="37" customFormat="1" ht="12" hidden="1" customHeight="1">
      <c r="A1325" s="118"/>
      <c r="B1325" s="51"/>
      <c r="C1325" s="119"/>
      <c r="D1325" s="118"/>
      <c r="E1325" s="119"/>
      <c r="F1325" s="119"/>
      <c r="G1325" s="119"/>
      <c r="H1325" s="119"/>
      <c r="I1325" s="51"/>
      <c r="DE1325" s="102"/>
      <c r="DF1325" s="58" t="str">
        <f t="shared" si="20"/>
        <v/>
      </c>
      <c r="DG1325" s="113">
        <v>1323</v>
      </c>
    </row>
    <row r="1326" spans="1:111" s="37" customFormat="1" ht="12" hidden="1" customHeight="1">
      <c r="A1326" s="118"/>
      <c r="B1326" s="51"/>
      <c r="C1326" s="119"/>
      <c r="D1326" s="118"/>
      <c r="E1326" s="119"/>
      <c r="F1326" s="119"/>
      <c r="G1326" s="119"/>
      <c r="H1326" s="119"/>
      <c r="I1326" s="51"/>
      <c r="DE1326" s="102"/>
      <c r="DF1326" s="58" t="str">
        <f t="shared" si="20"/>
        <v/>
      </c>
      <c r="DG1326" s="113">
        <v>1324</v>
      </c>
    </row>
    <row r="1327" spans="1:111" s="37" customFormat="1" ht="12" hidden="1" customHeight="1">
      <c r="A1327" s="118"/>
      <c r="B1327" s="51"/>
      <c r="C1327" s="119"/>
      <c r="D1327" s="118"/>
      <c r="E1327" s="119"/>
      <c r="F1327" s="119"/>
      <c r="G1327" s="119"/>
      <c r="H1327" s="119"/>
      <c r="I1327" s="51"/>
      <c r="DE1327" s="102"/>
      <c r="DF1327" s="58" t="str">
        <f t="shared" si="20"/>
        <v/>
      </c>
      <c r="DG1327" s="113">
        <v>1325</v>
      </c>
    </row>
    <row r="1328" spans="1:111" s="37" customFormat="1" ht="12" hidden="1" customHeight="1">
      <c r="A1328" s="118"/>
      <c r="B1328" s="51"/>
      <c r="C1328" s="119"/>
      <c r="D1328" s="118"/>
      <c r="E1328" s="119"/>
      <c r="F1328" s="119"/>
      <c r="G1328" s="119"/>
      <c r="H1328" s="119"/>
      <c r="I1328" s="51"/>
      <c r="DE1328" s="102"/>
      <c r="DF1328" s="58" t="str">
        <f t="shared" si="20"/>
        <v/>
      </c>
      <c r="DG1328" s="113">
        <v>1326</v>
      </c>
    </row>
    <row r="1329" spans="1:111" s="37" customFormat="1" ht="12" hidden="1" customHeight="1">
      <c r="A1329" s="118"/>
      <c r="B1329" s="51"/>
      <c r="C1329" s="119"/>
      <c r="D1329" s="118"/>
      <c r="E1329" s="119"/>
      <c r="F1329" s="119"/>
      <c r="G1329" s="119"/>
      <c r="H1329" s="119"/>
      <c r="I1329" s="51"/>
      <c r="DE1329" s="102"/>
      <c r="DF1329" s="58" t="str">
        <f t="shared" si="20"/>
        <v/>
      </c>
      <c r="DG1329" s="113">
        <v>1327</v>
      </c>
    </row>
    <row r="1330" spans="1:111" s="37" customFormat="1" ht="12" hidden="1" customHeight="1">
      <c r="A1330" s="118"/>
      <c r="B1330" s="51"/>
      <c r="C1330" s="119"/>
      <c r="D1330" s="118"/>
      <c r="E1330" s="119"/>
      <c r="F1330" s="119"/>
      <c r="G1330" s="119"/>
      <c r="H1330" s="119"/>
      <c r="I1330" s="51"/>
      <c r="DE1330" s="102"/>
      <c r="DF1330" s="58" t="str">
        <f t="shared" si="20"/>
        <v/>
      </c>
      <c r="DG1330" s="113">
        <v>1328</v>
      </c>
    </row>
    <row r="1331" spans="1:111" s="37" customFormat="1" ht="12" hidden="1" customHeight="1">
      <c r="A1331" s="118"/>
      <c r="B1331" s="51"/>
      <c r="C1331" s="119"/>
      <c r="D1331" s="118"/>
      <c r="E1331" s="119"/>
      <c r="F1331" s="119"/>
      <c r="G1331" s="119"/>
      <c r="H1331" s="119"/>
      <c r="I1331" s="51"/>
      <c r="DE1331" s="102"/>
      <c r="DF1331" s="58" t="str">
        <f t="shared" si="20"/>
        <v/>
      </c>
      <c r="DG1331" s="113">
        <v>1329</v>
      </c>
    </row>
    <row r="1332" spans="1:111" s="37" customFormat="1" ht="12" hidden="1" customHeight="1">
      <c r="A1332" s="118"/>
      <c r="B1332" s="51"/>
      <c r="C1332" s="119"/>
      <c r="D1332" s="118"/>
      <c r="E1332" s="119"/>
      <c r="F1332" s="119"/>
      <c r="G1332" s="119"/>
      <c r="H1332" s="119"/>
      <c r="I1332" s="51"/>
      <c r="DE1332" s="102"/>
      <c r="DF1332" s="58" t="str">
        <f t="shared" si="20"/>
        <v/>
      </c>
      <c r="DG1332" s="113">
        <v>1330</v>
      </c>
    </row>
    <row r="1333" spans="1:111" s="37" customFormat="1" ht="12" hidden="1" customHeight="1">
      <c r="A1333" s="118"/>
      <c r="B1333" s="51"/>
      <c r="C1333" s="119"/>
      <c r="D1333" s="118"/>
      <c r="E1333" s="119"/>
      <c r="F1333" s="119"/>
      <c r="G1333" s="119"/>
      <c r="H1333" s="119"/>
      <c r="I1333" s="51"/>
      <c r="DE1333" s="102"/>
      <c r="DF1333" s="58" t="str">
        <f t="shared" si="20"/>
        <v/>
      </c>
      <c r="DG1333" s="113">
        <v>1331</v>
      </c>
    </row>
    <row r="1334" spans="1:111" s="37" customFormat="1" ht="12" hidden="1" customHeight="1">
      <c r="A1334" s="118"/>
      <c r="B1334" s="51"/>
      <c r="C1334" s="119"/>
      <c r="D1334" s="118"/>
      <c r="E1334" s="119"/>
      <c r="F1334" s="119"/>
      <c r="G1334" s="119"/>
      <c r="H1334" s="119"/>
      <c r="I1334" s="51"/>
      <c r="DE1334" s="102"/>
      <c r="DF1334" s="58" t="str">
        <f t="shared" si="20"/>
        <v/>
      </c>
      <c r="DG1334" s="113">
        <v>1332</v>
      </c>
    </row>
    <row r="1335" spans="1:111" s="37" customFormat="1" ht="12" hidden="1" customHeight="1">
      <c r="A1335" s="118"/>
      <c r="B1335" s="51"/>
      <c r="C1335" s="119"/>
      <c r="D1335" s="118"/>
      <c r="E1335" s="119"/>
      <c r="F1335" s="119"/>
      <c r="G1335" s="119"/>
      <c r="H1335" s="119"/>
      <c r="I1335" s="51"/>
      <c r="DE1335" s="102"/>
      <c r="DF1335" s="58" t="str">
        <f t="shared" si="20"/>
        <v/>
      </c>
      <c r="DG1335" s="113">
        <v>1333</v>
      </c>
    </row>
    <row r="1336" spans="1:111" s="37" customFormat="1" ht="12" hidden="1" customHeight="1">
      <c r="A1336" s="118"/>
      <c r="B1336" s="51"/>
      <c r="C1336" s="119"/>
      <c r="D1336" s="118"/>
      <c r="E1336" s="119"/>
      <c r="F1336" s="119"/>
      <c r="G1336" s="119"/>
      <c r="H1336" s="119"/>
      <c r="I1336" s="51"/>
      <c r="DE1336" s="102"/>
      <c r="DF1336" s="58" t="str">
        <f t="shared" si="20"/>
        <v/>
      </c>
      <c r="DG1336" s="113">
        <v>1334</v>
      </c>
    </row>
    <row r="1337" spans="1:111" s="37" customFormat="1" ht="12" hidden="1" customHeight="1">
      <c r="A1337" s="118"/>
      <c r="B1337" s="51"/>
      <c r="C1337" s="119"/>
      <c r="D1337" s="118"/>
      <c r="E1337" s="119"/>
      <c r="F1337" s="119"/>
      <c r="G1337" s="119"/>
      <c r="H1337" s="119"/>
      <c r="I1337" s="51"/>
      <c r="DE1337" s="102"/>
      <c r="DF1337" s="58" t="str">
        <f t="shared" si="20"/>
        <v/>
      </c>
      <c r="DG1337" s="113">
        <v>1335</v>
      </c>
    </row>
    <row r="1338" spans="1:111" s="37" customFormat="1" ht="12" hidden="1" customHeight="1">
      <c r="A1338" s="118"/>
      <c r="B1338" s="51"/>
      <c r="C1338" s="119"/>
      <c r="D1338" s="118"/>
      <c r="E1338" s="119"/>
      <c r="F1338" s="119"/>
      <c r="G1338" s="119"/>
      <c r="H1338" s="119"/>
      <c r="I1338" s="51"/>
      <c r="DE1338" s="102"/>
      <c r="DF1338" s="58" t="str">
        <f t="shared" si="20"/>
        <v/>
      </c>
      <c r="DG1338" s="113">
        <v>1336</v>
      </c>
    </row>
    <row r="1339" spans="1:111" s="37" customFormat="1" ht="12" hidden="1" customHeight="1">
      <c r="A1339" s="118"/>
      <c r="B1339" s="51"/>
      <c r="C1339" s="119"/>
      <c r="D1339" s="118"/>
      <c r="E1339" s="119"/>
      <c r="F1339" s="119"/>
      <c r="G1339" s="119"/>
      <c r="H1339" s="119"/>
      <c r="I1339" s="51"/>
      <c r="DE1339" s="102"/>
      <c r="DF1339" s="58" t="str">
        <f t="shared" si="20"/>
        <v/>
      </c>
      <c r="DG1339" s="113">
        <v>1337</v>
      </c>
    </row>
    <row r="1340" spans="1:111" s="37" customFormat="1" ht="12" hidden="1" customHeight="1">
      <c r="A1340" s="118"/>
      <c r="B1340" s="51"/>
      <c r="C1340" s="119"/>
      <c r="D1340" s="118"/>
      <c r="E1340" s="119"/>
      <c r="F1340" s="119"/>
      <c r="G1340" s="119"/>
      <c r="H1340" s="119"/>
      <c r="I1340" s="51"/>
      <c r="DE1340" s="102"/>
      <c r="DF1340" s="58" t="str">
        <f t="shared" si="20"/>
        <v/>
      </c>
      <c r="DG1340" s="113">
        <v>1338</v>
      </c>
    </row>
    <row r="1341" spans="1:111" s="37" customFormat="1" ht="12" hidden="1" customHeight="1">
      <c r="A1341" s="118"/>
      <c r="B1341" s="51"/>
      <c r="C1341" s="119"/>
      <c r="D1341" s="118"/>
      <c r="E1341" s="119"/>
      <c r="F1341" s="119"/>
      <c r="G1341" s="119"/>
      <c r="H1341" s="119"/>
      <c r="I1341" s="51"/>
      <c r="DE1341" s="102"/>
      <c r="DF1341" s="58" t="str">
        <f t="shared" si="20"/>
        <v/>
      </c>
      <c r="DG1341" s="113">
        <v>1339</v>
      </c>
    </row>
    <row r="1342" spans="1:111" s="37" customFormat="1" ht="12" hidden="1" customHeight="1">
      <c r="A1342" s="118"/>
      <c r="B1342" s="51"/>
      <c r="C1342" s="119"/>
      <c r="D1342" s="118"/>
      <c r="E1342" s="119"/>
      <c r="F1342" s="119"/>
      <c r="G1342" s="119"/>
      <c r="H1342" s="119"/>
      <c r="I1342" s="51"/>
      <c r="DE1342" s="102"/>
      <c r="DF1342" s="58" t="str">
        <f t="shared" si="20"/>
        <v/>
      </c>
      <c r="DG1342" s="113">
        <v>1340</v>
      </c>
    </row>
    <row r="1343" spans="1:111" s="37" customFormat="1" ht="12" hidden="1" customHeight="1">
      <c r="A1343" s="118"/>
      <c r="B1343" s="51"/>
      <c r="C1343" s="119"/>
      <c r="D1343" s="118"/>
      <c r="E1343" s="119"/>
      <c r="F1343" s="119"/>
      <c r="G1343" s="119"/>
      <c r="H1343" s="119"/>
      <c r="I1343" s="51"/>
      <c r="DE1343" s="102"/>
      <c r="DF1343" s="58" t="str">
        <f t="shared" si="20"/>
        <v/>
      </c>
      <c r="DG1343" s="113">
        <v>1341</v>
      </c>
    </row>
    <row r="1344" spans="1:111" s="37" customFormat="1" ht="12" hidden="1" customHeight="1">
      <c r="A1344" s="118"/>
      <c r="B1344" s="51"/>
      <c r="C1344" s="119"/>
      <c r="D1344" s="118"/>
      <c r="E1344" s="119"/>
      <c r="F1344" s="119"/>
      <c r="G1344" s="119"/>
      <c r="H1344" s="119"/>
      <c r="I1344" s="51"/>
      <c r="DE1344" s="102"/>
      <c r="DF1344" s="58" t="str">
        <f t="shared" si="20"/>
        <v/>
      </c>
      <c r="DG1344" s="113">
        <v>1342</v>
      </c>
    </row>
    <row r="1345" spans="1:111" s="37" customFormat="1" ht="12" hidden="1" customHeight="1">
      <c r="A1345" s="118"/>
      <c r="B1345" s="51"/>
      <c r="C1345" s="119"/>
      <c r="D1345" s="118"/>
      <c r="E1345" s="119"/>
      <c r="F1345" s="119"/>
      <c r="G1345" s="119"/>
      <c r="H1345" s="119"/>
      <c r="I1345" s="51"/>
      <c r="DE1345" s="102"/>
      <c r="DF1345" s="58" t="str">
        <f t="shared" si="20"/>
        <v/>
      </c>
      <c r="DG1345" s="113">
        <v>1343</v>
      </c>
    </row>
    <row r="1346" spans="1:111" s="37" customFormat="1" ht="12" hidden="1" customHeight="1">
      <c r="A1346" s="118"/>
      <c r="B1346" s="51"/>
      <c r="C1346" s="119"/>
      <c r="D1346" s="118"/>
      <c r="E1346" s="119"/>
      <c r="F1346" s="119"/>
      <c r="G1346" s="119"/>
      <c r="H1346" s="119"/>
      <c r="I1346" s="51"/>
      <c r="DE1346" s="102"/>
      <c r="DF1346" s="58" t="str">
        <f t="shared" si="20"/>
        <v/>
      </c>
      <c r="DG1346" s="113">
        <v>1344</v>
      </c>
    </row>
    <row r="1347" spans="1:111" s="37" customFormat="1" ht="12" hidden="1" customHeight="1">
      <c r="A1347" s="118"/>
      <c r="B1347" s="51"/>
      <c r="C1347" s="119"/>
      <c r="D1347" s="118"/>
      <c r="E1347" s="119"/>
      <c r="F1347" s="119"/>
      <c r="G1347" s="119"/>
      <c r="H1347" s="119"/>
      <c r="I1347" s="51"/>
      <c r="DE1347" s="102"/>
      <c r="DF1347" s="58" t="str">
        <f t="shared" si="20"/>
        <v/>
      </c>
      <c r="DG1347" s="113">
        <v>1345</v>
      </c>
    </row>
    <row r="1348" spans="1:111" s="37" customFormat="1" ht="12" hidden="1" customHeight="1">
      <c r="A1348" s="118"/>
      <c r="B1348" s="51"/>
      <c r="C1348" s="119"/>
      <c r="D1348" s="118"/>
      <c r="E1348" s="119"/>
      <c r="F1348" s="119"/>
      <c r="G1348" s="119"/>
      <c r="H1348" s="119"/>
      <c r="I1348" s="51"/>
      <c r="DE1348" s="102"/>
      <c r="DF1348" s="58" t="str">
        <f t="shared" si="20"/>
        <v/>
      </c>
      <c r="DG1348" s="113">
        <v>1346</v>
      </c>
    </row>
    <row r="1349" spans="1:111" s="37" customFormat="1" ht="12" hidden="1" customHeight="1">
      <c r="A1349" s="118"/>
      <c r="B1349" s="51"/>
      <c r="C1349" s="119"/>
      <c r="D1349" s="118"/>
      <c r="E1349" s="119"/>
      <c r="F1349" s="119"/>
      <c r="G1349" s="119"/>
      <c r="H1349" s="119"/>
      <c r="I1349" s="51"/>
      <c r="DE1349" s="102"/>
      <c r="DF1349" s="58" t="str">
        <f t="shared" si="20"/>
        <v/>
      </c>
      <c r="DG1349" s="113">
        <v>1347</v>
      </c>
    </row>
    <row r="1350" spans="1:111" s="37" customFormat="1" ht="12" hidden="1" customHeight="1">
      <c r="A1350" s="118"/>
      <c r="B1350" s="51"/>
      <c r="C1350" s="119"/>
      <c r="D1350" s="118"/>
      <c r="E1350" s="119"/>
      <c r="F1350" s="119"/>
      <c r="G1350" s="119"/>
      <c r="H1350" s="119"/>
      <c r="I1350" s="51"/>
      <c r="DE1350" s="102"/>
      <c r="DF1350" s="58" t="str">
        <f t="shared" si="20"/>
        <v/>
      </c>
      <c r="DG1350" s="113">
        <v>1348</v>
      </c>
    </row>
    <row r="1351" spans="1:111" s="37" customFormat="1" ht="12" hidden="1" customHeight="1">
      <c r="A1351" s="118"/>
      <c r="B1351" s="51"/>
      <c r="C1351" s="119"/>
      <c r="D1351" s="118"/>
      <c r="E1351" s="119"/>
      <c r="F1351" s="119"/>
      <c r="G1351" s="119"/>
      <c r="H1351" s="119"/>
      <c r="I1351" s="51"/>
      <c r="DE1351" s="102"/>
      <c r="DF1351" s="58" t="str">
        <f t="shared" ref="DF1351:DF1414" si="21">IF(COUNTA(A1351:I1351)&gt;0,DG1351,"")</f>
        <v/>
      </c>
      <c r="DG1351" s="113">
        <v>1349</v>
      </c>
    </row>
    <row r="1352" spans="1:111" s="37" customFormat="1" ht="12" hidden="1" customHeight="1">
      <c r="A1352" s="118"/>
      <c r="B1352" s="51"/>
      <c r="C1352" s="119"/>
      <c r="D1352" s="118"/>
      <c r="E1352" s="119"/>
      <c r="F1352" s="119"/>
      <c r="G1352" s="119"/>
      <c r="H1352" s="119"/>
      <c r="I1352" s="51"/>
      <c r="DE1352" s="102"/>
      <c r="DF1352" s="58" t="str">
        <f t="shared" si="21"/>
        <v/>
      </c>
      <c r="DG1352" s="113">
        <v>1350</v>
      </c>
    </row>
    <row r="1353" spans="1:111" s="37" customFormat="1" ht="12" hidden="1" customHeight="1">
      <c r="A1353" s="118"/>
      <c r="B1353" s="51"/>
      <c r="C1353" s="119"/>
      <c r="D1353" s="118"/>
      <c r="E1353" s="119"/>
      <c r="F1353" s="119"/>
      <c r="G1353" s="119"/>
      <c r="H1353" s="119"/>
      <c r="I1353" s="51"/>
      <c r="DE1353" s="102"/>
      <c r="DF1353" s="58" t="str">
        <f t="shared" si="21"/>
        <v/>
      </c>
      <c r="DG1353" s="113">
        <v>1351</v>
      </c>
    </row>
    <row r="1354" spans="1:111" s="37" customFormat="1" ht="12" hidden="1" customHeight="1">
      <c r="A1354" s="118"/>
      <c r="B1354" s="51"/>
      <c r="C1354" s="119"/>
      <c r="D1354" s="118"/>
      <c r="E1354" s="119"/>
      <c r="F1354" s="119"/>
      <c r="G1354" s="119"/>
      <c r="H1354" s="119"/>
      <c r="I1354" s="51"/>
      <c r="DE1354" s="102"/>
      <c r="DF1354" s="58" t="str">
        <f t="shared" si="21"/>
        <v/>
      </c>
      <c r="DG1354" s="113">
        <v>1352</v>
      </c>
    </row>
    <row r="1355" spans="1:111" s="37" customFormat="1" ht="12" hidden="1" customHeight="1">
      <c r="A1355" s="118"/>
      <c r="B1355" s="51"/>
      <c r="C1355" s="119"/>
      <c r="D1355" s="118"/>
      <c r="E1355" s="119"/>
      <c r="F1355" s="119"/>
      <c r="G1355" s="119"/>
      <c r="H1355" s="119"/>
      <c r="I1355" s="51"/>
      <c r="DE1355" s="102"/>
      <c r="DF1355" s="58" t="str">
        <f t="shared" si="21"/>
        <v/>
      </c>
      <c r="DG1355" s="113">
        <v>1353</v>
      </c>
    </row>
    <row r="1356" spans="1:111" s="37" customFormat="1" ht="12" hidden="1" customHeight="1">
      <c r="A1356" s="118"/>
      <c r="B1356" s="51"/>
      <c r="C1356" s="119"/>
      <c r="D1356" s="118"/>
      <c r="E1356" s="119"/>
      <c r="F1356" s="119"/>
      <c r="G1356" s="119"/>
      <c r="H1356" s="119"/>
      <c r="I1356" s="51"/>
      <c r="DE1356" s="102"/>
      <c r="DF1356" s="58" t="str">
        <f t="shared" si="21"/>
        <v/>
      </c>
      <c r="DG1356" s="113">
        <v>1354</v>
      </c>
    </row>
    <row r="1357" spans="1:111" s="37" customFormat="1" ht="12" hidden="1" customHeight="1">
      <c r="A1357" s="118"/>
      <c r="B1357" s="51"/>
      <c r="C1357" s="119"/>
      <c r="D1357" s="118"/>
      <c r="E1357" s="119"/>
      <c r="F1357" s="119"/>
      <c r="G1357" s="119"/>
      <c r="H1357" s="119"/>
      <c r="I1357" s="51"/>
      <c r="DE1357" s="102"/>
      <c r="DF1357" s="58" t="str">
        <f t="shared" si="21"/>
        <v/>
      </c>
      <c r="DG1357" s="113">
        <v>1355</v>
      </c>
    </row>
    <row r="1358" spans="1:111" s="37" customFormat="1" ht="12" hidden="1" customHeight="1">
      <c r="A1358" s="118"/>
      <c r="B1358" s="51"/>
      <c r="C1358" s="119"/>
      <c r="D1358" s="118"/>
      <c r="E1358" s="119"/>
      <c r="F1358" s="119"/>
      <c r="G1358" s="119"/>
      <c r="H1358" s="119"/>
      <c r="I1358" s="51"/>
      <c r="DE1358" s="102"/>
      <c r="DF1358" s="58" t="str">
        <f t="shared" si="21"/>
        <v/>
      </c>
      <c r="DG1358" s="113">
        <v>1356</v>
      </c>
    </row>
    <row r="1359" spans="1:111" s="37" customFormat="1" ht="12" hidden="1" customHeight="1">
      <c r="A1359" s="118"/>
      <c r="B1359" s="51"/>
      <c r="C1359" s="119"/>
      <c r="D1359" s="118"/>
      <c r="E1359" s="119"/>
      <c r="F1359" s="119"/>
      <c r="G1359" s="119"/>
      <c r="H1359" s="119"/>
      <c r="I1359" s="51"/>
      <c r="DE1359" s="102"/>
      <c r="DF1359" s="58" t="str">
        <f t="shared" si="21"/>
        <v/>
      </c>
      <c r="DG1359" s="113">
        <v>1357</v>
      </c>
    </row>
    <row r="1360" spans="1:111" s="37" customFormat="1" ht="12" hidden="1" customHeight="1">
      <c r="A1360" s="118"/>
      <c r="B1360" s="51"/>
      <c r="C1360" s="119"/>
      <c r="D1360" s="118"/>
      <c r="E1360" s="119"/>
      <c r="F1360" s="119"/>
      <c r="G1360" s="119"/>
      <c r="H1360" s="119"/>
      <c r="I1360" s="51"/>
      <c r="DE1360" s="102"/>
      <c r="DF1360" s="58" t="str">
        <f t="shared" si="21"/>
        <v/>
      </c>
      <c r="DG1360" s="113">
        <v>1358</v>
      </c>
    </row>
    <row r="1361" spans="1:111" s="37" customFormat="1" ht="12" hidden="1" customHeight="1">
      <c r="A1361" s="118"/>
      <c r="B1361" s="51"/>
      <c r="C1361" s="119"/>
      <c r="D1361" s="118"/>
      <c r="E1361" s="119"/>
      <c r="F1361" s="119"/>
      <c r="G1361" s="119"/>
      <c r="H1361" s="119"/>
      <c r="I1361" s="51"/>
      <c r="DE1361" s="102"/>
      <c r="DF1361" s="58" t="str">
        <f t="shared" si="21"/>
        <v/>
      </c>
      <c r="DG1361" s="113">
        <v>1359</v>
      </c>
    </row>
    <row r="1362" spans="1:111" s="37" customFormat="1" ht="12" hidden="1" customHeight="1">
      <c r="A1362" s="118"/>
      <c r="B1362" s="51"/>
      <c r="C1362" s="119"/>
      <c r="D1362" s="118"/>
      <c r="E1362" s="119"/>
      <c r="F1362" s="119"/>
      <c r="G1362" s="119"/>
      <c r="H1362" s="119"/>
      <c r="I1362" s="51"/>
      <c r="DE1362" s="102"/>
      <c r="DF1362" s="58" t="str">
        <f t="shared" si="21"/>
        <v/>
      </c>
      <c r="DG1362" s="113">
        <v>1360</v>
      </c>
    </row>
    <row r="1363" spans="1:111" s="37" customFormat="1" ht="12" hidden="1" customHeight="1">
      <c r="A1363" s="118"/>
      <c r="B1363" s="51"/>
      <c r="C1363" s="119"/>
      <c r="D1363" s="118"/>
      <c r="E1363" s="119"/>
      <c r="F1363" s="119"/>
      <c r="G1363" s="119"/>
      <c r="H1363" s="119"/>
      <c r="I1363" s="51"/>
      <c r="DE1363" s="102"/>
      <c r="DF1363" s="58" t="str">
        <f t="shared" si="21"/>
        <v/>
      </c>
      <c r="DG1363" s="113">
        <v>1361</v>
      </c>
    </row>
    <row r="1364" spans="1:111" s="37" customFormat="1" ht="12" hidden="1" customHeight="1">
      <c r="A1364" s="118"/>
      <c r="B1364" s="51"/>
      <c r="C1364" s="119"/>
      <c r="D1364" s="118"/>
      <c r="E1364" s="119"/>
      <c r="F1364" s="119"/>
      <c r="G1364" s="119"/>
      <c r="H1364" s="119"/>
      <c r="I1364" s="51"/>
      <c r="DE1364" s="102"/>
      <c r="DF1364" s="58" t="str">
        <f t="shared" si="21"/>
        <v/>
      </c>
      <c r="DG1364" s="113">
        <v>1362</v>
      </c>
    </row>
    <row r="1365" spans="1:111" s="37" customFormat="1" ht="12" hidden="1" customHeight="1">
      <c r="A1365" s="118"/>
      <c r="B1365" s="51"/>
      <c r="C1365" s="119"/>
      <c r="D1365" s="118"/>
      <c r="E1365" s="119"/>
      <c r="F1365" s="119"/>
      <c r="G1365" s="119"/>
      <c r="H1365" s="119"/>
      <c r="I1365" s="51"/>
      <c r="DE1365" s="102"/>
      <c r="DF1365" s="58" t="str">
        <f t="shared" si="21"/>
        <v/>
      </c>
      <c r="DG1365" s="113">
        <v>1363</v>
      </c>
    </row>
    <row r="1366" spans="1:111" s="37" customFormat="1" ht="12" hidden="1" customHeight="1">
      <c r="A1366" s="118"/>
      <c r="B1366" s="51"/>
      <c r="C1366" s="119"/>
      <c r="D1366" s="118"/>
      <c r="E1366" s="119"/>
      <c r="F1366" s="119"/>
      <c r="G1366" s="119"/>
      <c r="H1366" s="119"/>
      <c r="I1366" s="51"/>
      <c r="DE1366" s="102"/>
      <c r="DF1366" s="58" t="str">
        <f t="shared" si="21"/>
        <v/>
      </c>
      <c r="DG1366" s="113">
        <v>1364</v>
      </c>
    </row>
    <row r="1367" spans="1:111" s="37" customFormat="1" ht="12" hidden="1" customHeight="1">
      <c r="A1367" s="118"/>
      <c r="B1367" s="51"/>
      <c r="C1367" s="119"/>
      <c r="D1367" s="118"/>
      <c r="E1367" s="119"/>
      <c r="F1367" s="119"/>
      <c r="G1367" s="119"/>
      <c r="H1367" s="119"/>
      <c r="I1367" s="51"/>
      <c r="DE1367" s="102"/>
      <c r="DF1367" s="58" t="str">
        <f t="shared" si="21"/>
        <v/>
      </c>
      <c r="DG1367" s="113">
        <v>1365</v>
      </c>
    </row>
    <row r="1368" spans="1:111" s="37" customFormat="1" ht="12" hidden="1" customHeight="1">
      <c r="A1368" s="118"/>
      <c r="B1368" s="51"/>
      <c r="C1368" s="119"/>
      <c r="D1368" s="118"/>
      <c r="E1368" s="119"/>
      <c r="F1368" s="119"/>
      <c r="G1368" s="119"/>
      <c r="H1368" s="119"/>
      <c r="I1368" s="51"/>
      <c r="DE1368" s="102"/>
      <c r="DF1368" s="58" t="str">
        <f t="shared" si="21"/>
        <v/>
      </c>
      <c r="DG1368" s="113">
        <v>1366</v>
      </c>
    </row>
    <row r="1369" spans="1:111" s="37" customFormat="1" ht="12" hidden="1" customHeight="1">
      <c r="A1369" s="118"/>
      <c r="B1369" s="51"/>
      <c r="C1369" s="119"/>
      <c r="D1369" s="118"/>
      <c r="E1369" s="119"/>
      <c r="F1369" s="119"/>
      <c r="G1369" s="119"/>
      <c r="H1369" s="119"/>
      <c r="I1369" s="51"/>
      <c r="DE1369" s="102"/>
      <c r="DF1369" s="58" t="str">
        <f t="shared" si="21"/>
        <v/>
      </c>
      <c r="DG1369" s="113">
        <v>1367</v>
      </c>
    </row>
    <row r="1370" spans="1:111" s="37" customFormat="1" ht="12" hidden="1" customHeight="1">
      <c r="A1370" s="118"/>
      <c r="B1370" s="51"/>
      <c r="C1370" s="119"/>
      <c r="D1370" s="118"/>
      <c r="E1370" s="119"/>
      <c r="F1370" s="119"/>
      <c r="G1370" s="119"/>
      <c r="H1370" s="119"/>
      <c r="I1370" s="51"/>
      <c r="DE1370" s="102"/>
      <c r="DF1370" s="58" t="str">
        <f t="shared" si="21"/>
        <v/>
      </c>
      <c r="DG1370" s="113">
        <v>1368</v>
      </c>
    </row>
    <row r="1371" spans="1:111" s="37" customFormat="1" ht="12" hidden="1" customHeight="1">
      <c r="A1371" s="118"/>
      <c r="B1371" s="51"/>
      <c r="C1371" s="119"/>
      <c r="D1371" s="118"/>
      <c r="E1371" s="119"/>
      <c r="F1371" s="119"/>
      <c r="G1371" s="119"/>
      <c r="H1371" s="119"/>
      <c r="I1371" s="51"/>
      <c r="DE1371" s="102"/>
      <c r="DF1371" s="58" t="str">
        <f t="shared" si="21"/>
        <v/>
      </c>
      <c r="DG1371" s="113">
        <v>1369</v>
      </c>
    </row>
    <row r="1372" spans="1:111" s="37" customFormat="1" ht="12" hidden="1" customHeight="1">
      <c r="A1372" s="118"/>
      <c r="B1372" s="51"/>
      <c r="C1372" s="119"/>
      <c r="D1372" s="118"/>
      <c r="E1372" s="119"/>
      <c r="F1372" s="119"/>
      <c r="G1372" s="119"/>
      <c r="H1372" s="119"/>
      <c r="I1372" s="51"/>
      <c r="DE1372" s="102"/>
      <c r="DF1372" s="58" t="str">
        <f t="shared" si="21"/>
        <v/>
      </c>
      <c r="DG1372" s="113">
        <v>1370</v>
      </c>
    </row>
    <row r="1373" spans="1:111" s="37" customFormat="1" ht="12" hidden="1" customHeight="1">
      <c r="A1373" s="118"/>
      <c r="B1373" s="51"/>
      <c r="C1373" s="119"/>
      <c r="D1373" s="118"/>
      <c r="E1373" s="119"/>
      <c r="F1373" s="119"/>
      <c r="G1373" s="119"/>
      <c r="H1373" s="119"/>
      <c r="I1373" s="51"/>
      <c r="DE1373" s="102"/>
      <c r="DF1373" s="58" t="str">
        <f t="shared" si="21"/>
        <v/>
      </c>
      <c r="DG1373" s="113">
        <v>1371</v>
      </c>
    </row>
    <row r="1374" spans="1:111" s="37" customFormat="1" ht="12" hidden="1" customHeight="1">
      <c r="A1374" s="118"/>
      <c r="B1374" s="51"/>
      <c r="C1374" s="119"/>
      <c r="D1374" s="118"/>
      <c r="E1374" s="119"/>
      <c r="F1374" s="119"/>
      <c r="G1374" s="119"/>
      <c r="H1374" s="119"/>
      <c r="I1374" s="51"/>
      <c r="DE1374" s="102"/>
      <c r="DF1374" s="58" t="str">
        <f t="shared" si="21"/>
        <v/>
      </c>
      <c r="DG1374" s="113">
        <v>1372</v>
      </c>
    </row>
    <row r="1375" spans="1:111" s="37" customFormat="1" ht="12" hidden="1" customHeight="1">
      <c r="A1375" s="118"/>
      <c r="B1375" s="51"/>
      <c r="C1375" s="119"/>
      <c r="D1375" s="118"/>
      <c r="E1375" s="119"/>
      <c r="F1375" s="119"/>
      <c r="G1375" s="119"/>
      <c r="H1375" s="119"/>
      <c r="I1375" s="51"/>
      <c r="DE1375" s="102"/>
      <c r="DF1375" s="58" t="str">
        <f t="shared" si="21"/>
        <v/>
      </c>
      <c r="DG1375" s="113">
        <v>1373</v>
      </c>
    </row>
    <row r="1376" spans="1:111" s="37" customFormat="1" ht="12" hidden="1" customHeight="1">
      <c r="A1376" s="118"/>
      <c r="B1376" s="51"/>
      <c r="C1376" s="119"/>
      <c r="D1376" s="118"/>
      <c r="E1376" s="119"/>
      <c r="F1376" s="119"/>
      <c r="G1376" s="119"/>
      <c r="H1376" s="119"/>
      <c r="I1376" s="51"/>
      <c r="DE1376" s="102"/>
      <c r="DF1376" s="58" t="str">
        <f t="shared" si="21"/>
        <v/>
      </c>
      <c r="DG1376" s="113">
        <v>1374</v>
      </c>
    </row>
    <row r="1377" spans="1:111" s="37" customFormat="1" ht="12" hidden="1" customHeight="1">
      <c r="A1377" s="118"/>
      <c r="B1377" s="51"/>
      <c r="C1377" s="119"/>
      <c r="D1377" s="118"/>
      <c r="E1377" s="119"/>
      <c r="F1377" s="119"/>
      <c r="G1377" s="119"/>
      <c r="H1377" s="119"/>
      <c r="I1377" s="51"/>
      <c r="DE1377" s="102"/>
      <c r="DF1377" s="58" t="str">
        <f t="shared" si="21"/>
        <v/>
      </c>
      <c r="DG1377" s="113">
        <v>1375</v>
      </c>
    </row>
    <row r="1378" spans="1:111" s="37" customFormat="1" ht="12" hidden="1" customHeight="1">
      <c r="A1378" s="118"/>
      <c r="B1378" s="51"/>
      <c r="C1378" s="119"/>
      <c r="D1378" s="118"/>
      <c r="E1378" s="119"/>
      <c r="F1378" s="119"/>
      <c r="G1378" s="119"/>
      <c r="H1378" s="119"/>
      <c r="I1378" s="51"/>
      <c r="DE1378" s="102"/>
      <c r="DF1378" s="58" t="str">
        <f t="shared" si="21"/>
        <v/>
      </c>
      <c r="DG1378" s="113">
        <v>1376</v>
      </c>
    </row>
    <row r="1379" spans="1:111" s="37" customFormat="1" ht="12" hidden="1" customHeight="1">
      <c r="A1379" s="118"/>
      <c r="B1379" s="51"/>
      <c r="C1379" s="119"/>
      <c r="D1379" s="118"/>
      <c r="E1379" s="119"/>
      <c r="F1379" s="119"/>
      <c r="G1379" s="119"/>
      <c r="H1379" s="119"/>
      <c r="I1379" s="51"/>
      <c r="DE1379" s="102"/>
      <c r="DF1379" s="58" t="str">
        <f t="shared" si="21"/>
        <v/>
      </c>
      <c r="DG1379" s="113">
        <v>1377</v>
      </c>
    </row>
    <row r="1380" spans="1:111" s="37" customFormat="1" ht="12" hidden="1" customHeight="1">
      <c r="A1380" s="118"/>
      <c r="B1380" s="51"/>
      <c r="C1380" s="119"/>
      <c r="D1380" s="118"/>
      <c r="E1380" s="119"/>
      <c r="F1380" s="119"/>
      <c r="G1380" s="119"/>
      <c r="H1380" s="119"/>
      <c r="I1380" s="51"/>
      <c r="DE1380" s="102"/>
      <c r="DF1380" s="58" t="str">
        <f t="shared" si="21"/>
        <v/>
      </c>
      <c r="DG1380" s="113">
        <v>1378</v>
      </c>
    </row>
    <row r="1381" spans="1:111" s="37" customFormat="1" ht="12" hidden="1" customHeight="1">
      <c r="A1381" s="118"/>
      <c r="B1381" s="51"/>
      <c r="C1381" s="119"/>
      <c r="D1381" s="118"/>
      <c r="E1381" s="119"/>
      <c r="F1381" s="119"/>
      <c r="G1381" s="119"/>
      <c r="H1381" s="119"/>
      <c r="I1381" s="51"/>
      <c r="DE1381" s="102"/>
      <c r="DF1381" s="58" t="str">
        <f t="shared" si="21"/>
        <v/>
      </c>
      <c r="DG1381" s="113">
        <v>1379</v>
      </c>
    </row>
    <row r="1382" spans="1:111" s="37" customFormat="1" ht="12" hidden="1" customHeight="1">
      <c r="A1382" s="118"/>
      <c r="B1382" s="51"/>
      <c r="C1382" s="119"/>
      <c r="D1382" s="118"/>
      <c r="E1382" s="119"/>
      <c r="F1382" s="119"/>
      <c r="G1382" s="119"/>
      <c r="H1382" s="119"/>
      <c r="I1382" s="51"/>
      <c r="DE1382" s="102"/>
      <c r="DF1382" s="58" t="str">
        <f t="shared" si="21"/>
        <v/>
      </c>
      <c r="DG1382" s="113">
        <v>1380</v>
      </c>
    </row>
    <row r="1383" spans="1:111" s="37" customFormat="1" ht="12" hidden="1" customHeight="1">
      <c r="A1383" s="118"/>
      <c r="B1383" s="51"/>
      <c r="C1383" s="119"/>
      <c r="D1383" s="118"/>
      <c r="E1383" s="119"/>
      <c r="F1383" s="119"/>
      <c r="G1383" s="119"/>
      <c r="H1383" s="119"/>
      <c r="I1383" s="51"/>
      <c r="DE1383" s="102"/>
      <c r="DF1383" s="58" t="str">
        <f t="shared" si="21"/>
        <v/>
      </c>
      <c r="DG1383" s="113">
        <v>1381</v>
      </c>
    </row>
    <row r="1384" spans="1:111" s="37" customFormat="1" ht="12" hidden="1" customHeight="1">
      <c r="A1384" s="118"/>
      <c r="B1384" s="51"/>
      <c r="C1384" s="119"/>
      <c r="D1384" s="118"/>
      <c r="E1384" s="119"/>
      <c r="F1384" s="119"/>
      <c r="G1384" s="119"/>
      <c r="H1384" s="119"/>
      <c r="I1384" s="51"/>
      <c r="DE1384" s="102"/>
      <c r="DF1384" s="58" t="str">
        <f t="shared" si="21"/>
        <v/>
      </c>
      <c r="DG1384" s="113">
        <v>1382</v>
      </c>
    </row>
    <row r="1385" spans="1:111" s="37" customFormat="1" ht="12" hidden="1" customHeight="1">
      <c r="A1385" s="118"/>
      <c r="B1385" s="51"/>
      <c r="C1385" s="119"/>
      <c r="D1385" s="118"/>
      <c r="E1385" s="119"/>
      <c r="F1385" s="119"/>
      <c r="G1385" s="119"/>
      <c r="H1385" s="119"/>
      <c r="I1385" s="51"/>
      <c r="DE1385" s="102"/>
      <c r="DF1385" s="58" t="str">
        <f t="shared" si="21"/>
        <v/>
      </c>
      <c r="DG1385" s="113">
        <v>1383</v>
      </c>
    </row>
    <row r="1386" spans="1:111" s="37" customFormat="1" ht="12" hidden="1" customHeight="1">
      <c r="A1386" s="118"/>
      <c r="B1386" s="51"/>
      <c r="C1386" s="119"/>
      <c r="D1386" s="118"/>
      <c r="E1386" s="119"/>
      <c r="F1386" s="119"/>
      <c r="G1386" s="119"/>
      <c r="H1386" s="119"/>
      <c r="I1386" s="51"/>
      <c r="DE1386" s="102"/>
      <c r="DF1386" s="58" t="str">
        <f t="shared" si="21"/>
        <v/>
      </c>
      <c r="DG1386" s="113">
        <v>1384</v>
      </c>
    </row>
    <row r="1387" spans="1:111" s="37" customFormat="1" ht="12" hidden="1" customHeight="1">
      <c r="A1387" s="118"/>
      <c r="B1387" s="51"/>
      <c r="C1387" s="119"/>
      <c r="D1387" s="118"/>
      <c r="E1387" s="119"/>
      <c r="F1387" s="119"/>
      <c r="G1387" s="119"/>
      <c r="H1387" s="119"/>
      <c r="I1387" s="51"/>
      <c r="DE1387" s="102"/>
      <c r="DF1387" s="58" t="str">
        <f t="shared" si="21"/>
        <v/>
      </c>
      <c r="DG1387" s="113">
        <v>1385</v>
      </c>
    </row>
    <row r="1388" spans="1:111" s="37" customFormat="1" ht="12" hidden="1" customHeight="1">
      <c r="A1388" s="118"/>
      <c r="B1388" s="51"/>
      <c r="C1388" s="119"/>
      <c r="D1388" s="118"/>
      <c r="E1388" s="119"/>
      <c r="F1388" s="119"/>
      <c r="G1388" s="119"/>
      <c r="H1388" s="119"/>
      <c r="I1388" s="51"/>
      <c r="DE1388" s="102"/>
      <c r="DF1388" s="58" t="str">
        <f t="shared" si="21"/>
        <v/>
      </c>
      <c r="DG1388" s="113">
        <v>1386</v>
      </c>
    </row>
    <row r="1389" spans="1:111" s="37" customFormat="1" ht="12" hidden="1" customHeight="1">
      <c r="A1389" s="118"/>
      <c r="B1389" s="51"/>
      <c r="C1389" s="119"/>
      <c r="D1389" s="118"/>
      <c r="E1389" s="119"/>
      <c r="F1389" s="119"/>
      <c r="G1389" s="119"/>
      <c r="H1389" s="119"/>
      <c r="I1389" s="51"/>
      <c r="DE1389" s="102"/>
      <c r="DF1389" s="58" t="str">
        <f t="shared" si="21"/>
        <v/>
      </c>
      <c r="DG1389" s="113">
        <v>1387</v>
      </c>
    </row>
    <row r="1390" spans="1:111" s="37" customFormat="1" ht="12" hidden="1" customHeight="1">
      <c r="A1390" s="118"/>
      <c r="B1390" s="51"/>
      <c r="C1390" s="119"/>
      <c r="D1390" s="118"/>
      <c r="E1390" s="119"/>
      <c r="F1390" s="119"/>
      <c r="G1390" s="119"/>
      <c r="H1390" s="119"/>
      <c r="I1390" s="51"/>
      <c r="DE1390" s="102"/>
      <c r="DF1390" s="58" t="str">
        <f t="shared" si="21"/>
        <v/>
      </c>
      <c r="DG1390" s="113">
        <v>1388</v>
      </c>
    </row>
    <row r="1391" spans="1:111" s="37" customFormat="1" ht="12" hidden="1" customHeight="1">
      <c r="A1391" s="118"/>
      <c r="B1391" s="51"/>
      <c r="C1391" s="119"/>
      <c r="D1391" s="118"/>
      <c r="E1391" s="119"/>
      <c r="F1391" s="119"/>
      <c r="G1391" s="119"/>
      <c r="H1391" s="119"/>
      <c r="I1391" s="51"/>
      <c r="DE1391" s="102"/>
      <c r="DF1391" s="58" t="str">
        <f t="shared" si="21"/>
        <v/>
      </c>
      <c r="DG1391" s="113">
        <v>1389</v>
      </c>
    </row>
    <row r="1392" spans="1:111" s="37" customFormat="1" ht="12" hidden="1" customHeight="1">
      <c r="A1392" s="118"/>
      <c r="B1392" s="51"/>
      <c r="C1392" s="119"/>
      <c r="D1392" s="118"/>
      <c r="E1392" s="119"/>
      <c r="F1392" s="119"/>
      <c r="G1392" s="119"/>
      <c r="H1392" s="119"/>
      <c r="I1392" s="51"/>
      <c r="DE1392" s="102"/>
      <c r="DF1392" s="58" t="str">
        <f t="shared" si="21"/>
        <v/>
      </c>
      <c r="DG1392" s="113">
        <v>1390</v>
      </c>
    </row>
    <row r="1393" spans="1:111" s="37" customFormat="1" ht="12" hidden="1" customHeight="1">
      <c r="A1393" s="118"/>
      <c r="B1393" s="51"/>
      <c r="C1393" s="119"/>
      <c r="D1393" s="118"/>
      <c r="E1393" s="119"/>
      <c r="F1393" s="119"/>
      <c r="G1393" s="119"/>
      <c r="H1393" s="119"/>
      <c r="I1393" s="51"/>
      <c r="DE1393" s="102"/>
      <c r="DF1393" s="58" t="str">
        <f t="shared" si="21"/>
        <v/>
      </c>
      <c r="DG1393" s="113">
        <v>1391</v>
      </c>
    </row>
    <row r="1394" spans="1:111" s="37" customFormat="1" ht="12" hidden="1" customHeight="1">
      <c r="A1394" s="118"/>
      <c r="B1394" s="51"/>
      <c r="C1394" s="119"/>
      <c r="D1394" s="118"/>
      <c r="E1394" s="119"/>
      <c r="F1394" s="119"/>
      <c r="G1394" s="119"/>
      <c r="H1394" s="119"/>
      <c r="I1394" s="51"/>
      <c r="DE1394" s="102"/>
      <c r="DF1394" s="58" t="str">
        <f t="shared" si="21"/>
        <v/>
      </c>
      <c r="DG1394" s="113">
        <v>1392</v>
      </c>
    </row>
    <row r="1395" spans="1:111" s="37" customFormat="1" ht="12" hidden="1" customHeight="1">
      <c r="A1395" s="118"/>
      <c r="B1395" s="51"/>
      <c r="C1395" s="119"/>
      <c r="D1395" s="118"/>
      <c r="E1395" s="119"/>
      <c r="F1395" s="119"/>
      <c r="G1395" s="119"/>
      <c r="H1395" s="119"/>
      <c r="I1395" s="51"/>
      <c r="DE1395" s="102"/>
      <c r="DF1395" s="58" t="str">
        <f t="shared" si="21"/>
        <v/>
      </c>
      <c r="DG1395" s="113">
        <v>1393</v>
      </c>
    </row>
    <row r="1396" spans="1:111" s="37" customFormat="1" ht="12" hidden="1" customHeight="1">
      <c r="A1396" s="118"/>
      <c r="B1396" s="51"/>
      <c r="C1396" s="119"/>
      <c r="D1396" s="118"/>
      <c r="E1396" s="119"/>
      <c r="F1396" s="119"/>
      <c r="G1396" s="119"/>
      <c r="H1396" s="119"/>
      <c r="I1396" s="51"/>
      <c r="DE1396" s="102"/>
      <c r="DF1396" s="58" t="str">
        <f t="shared" si="21"/>
        <v/>
      </c>
      <c r="DG1396" s="113">
        <v>1394</v>
      </c>
    </row>
    <row r="1397" spans="1:111" s="37" customFormat="1" ht="12" hidden="1" customHeight="1">
      <c r="A1397" s="118"/>
      <c r="B1397" s="51"/>
      <c r="C1397" s="119"/>
      <c r="D1397" s="118"/>
      <c r="E1397" s="119"/>
      <c r="F1397" s="119"/>
      <c r="G1397" s="119"/>
      <c r="H1397" s="119"/>
      <c r="I1397" s="51"/>
      <c r="DE1397" s="102"/>
      <c r="DF1397" s="58" t="str">
        <f t="shared" si="21"/>
        <v/>
      </c>
      <c r="DG1397" s="113">
        <v>1395</v>
      </c>
    </row>
    <row r="1398" spans="1:111" s="37" customFormat="1" ht="12" hidden="1" customHeight="1">
      <c r="A1398" s="118"/>
      <c r="B1398" s="51"/>
      <c r="C1398" s="119"/>
      <c r="D1398" s="118"/>
      <c r="E1398" s="119"/>
      <c r="F1398" s="119"/>
      <c r="G1398" s="119"/>
      <c r="H1398" s="119"/>
      <c r="I1398" s="51"/>
      <c r="DE1398" s="102"/>
      <c r="DF1398" s="58" t="str">
        <f t="shared" si="21"/>
        <v/>
      </c>
      <c r="DG1398" s="113">
        <v>1396</v>
      </c>
    </row>
    <row r="1399" spans="1:111" s="37" customFormat="1" ht="12" hidden="1" customHeight="1">
      <c r="A1399" s="118"/>
      <c r="B1399" s="51"/>
      <c r="C1399" s="119"/>
      <c r="D1399" s="118"/>
      <c r="E1399" s="119"/>
      <c r="F1399" s="119"/>
      <c r="G1399" s="119"/>
      <c r="H1399" s="119"/>
      <c r="I1399" s="51"/>
      <c r="DE1399" s="102"/>
      <c r="DF1399" s="58" t="str">
        <f t="shared" si="21"/>
        <v/>
      </c>
      <c r="DG1399" s="113">
        <v>1397</v>
      </c>
    </row>
    <row r="1400" spans="1:111" s="37" customFormat="1" ht="12" hidden="1" customHeight="1">
      <c r="A1400" s="118"/>
      <c r="B1400" s="51"/>
      <c r="C1400" s="119"/>
      <c r="D1400" s="118"/>
      <c r="E1400" s="119"/>
      <c r="F1400" s="119"/>
      <c r="G1400" s="119"/>
      <c r="H1400" s="119"/>
      <c r="I1400" s="51"/>
      <c r="DE1400" s="102"/>
      <c r="DF1400" s="58" t="str">
        <f t="shared" si="21"/>
        <v/>
      </c>
      <c r="DG1400" s="113">
        <v>1398</v>
      </c>
    </row>
    <row r="1401" spans="1:111" s="37" customFormat="1" ht="12" hidden="1" customHeight="1">
      <c r="A1401" s="118"/>
      <c r="B1401" s="51"/>
      <c r="C1401" s="119"/>
      <c r="D1401" s="118"/>
      <c r="E1401" s="119"/>
      <c r="F1401" s="119"/>
      <c r="G1401" s="119"/>
      <c r="H1401" s="119"/>
      <c r="I1401" s="51"/>
      <c r="DE1401" s="102"/>
      <c r="DF1401" s="58" t="str">
        <f t="shared" si="21"/>
        <v/>
      </c>
      <c r="DG1401" s="113">
        <v>1399</v>
      </c>
    </row>
    <row r="1402" spans="1:111" s="37" customFormat="1" ht="12" hidden="1" customHeight="1">
      <c r="A1402" s="118"/>
      <c r="B1402" s="51"/>
      <c r="C1402" s="119"/>
      <c r="D1402" s="118"/>
      <c r="E1402" s="119"/>
      <c r="F1402" s="119"/>
      <c r="G1402" s="119"/>
      <c r="H1402" s="119"/>
      <c r="I1402" s="51"/>
      <c r="DE1402" s="102"/>
      <c r="DF1402" s="58" t="str">
        <f t="shared" si="21"/>
        <v/>
      </c>
      <c r="DG1402" s="113">
        <v>1400</v>
      </c>
    </row>
    <row r="1403" spans="1:111" s="37" customFormat="1" ht="12" hidden="1" customHeight="1">
      <c r="A1403" s="118"/>
      <c r="B1403" s="51"/>
      <c r="C1403" s="119"/>
      <c r="D1403" s="118"/>
      <c r="E1403" s="119"/>
      <c r="F1403" s="119"/>
      <c r="G1403" s="119"/>
      <c r="H1403" s="119"/>
      <c r="I1403" s="51"/>
      <c r="DE1403" s="102"/>
      <c r="DF1403" s="58" t="str">
        <f t="shared" si="21"/>
        <v/>
      </c>
      <c r="DG1403" s="113">
        <v>1401</v>
      </c>
    </row>
    <row r="1404" spans="1:111" s="37" customFormat="1" ht="12" hidden="1" customHeight="1">
      <c r="A1404" s="118"/>
      <c r="B1404" s="51"/>
      <c r="C1404" s="119"/>
      <c r="D1404" s="118"/>
      <c r="E1404" s="119"/>
      <c r="F1404" s="119"/>
      <c r="G1404" s="119"/>
      <c r="H1404" s="119"/>
      <c r="I1404" s="51"/>
      <c r="DE1404" s="102"/>
      <c r="DF1404" s="58" t="str">
        <f t="shared" si="21"/>
        <v/>
      </c>
      <c r="DG1404" s="113">
        <v>1402</v>
      </c>
    </row>
    <row r="1405" spans="1:111" s="37" customFormat="1" ht="12" hidden="1" customHeight="1">
      <c r="A1405" s="118"/>
      <c r="B1405" s="51"/>
      <c r="C1405" s="119"/>
      <c r="D1405" s="118"/>
      <c r="E1405" s="119"/>
      <c r="F1405" s="119"/>
      <c r="G1405" s="119"/>
      <c r="H1405" s="119"/>
      <c r="I1405" s="51"/>
      <c r="DE1405" s="102"/>
      <c r="DF1405" s="58" t="str">
        <f t="shared" si="21"/>
        <v/>
      </c>
      <c r="DG1405" s="113">
        <v>1403</v>
      </c>
    </row>
    <row r="1406" spans="1:111" s="37" customFormat="1" ht="12" hidden="1" customHeight="1">
      <c r="A1406" s="118"/>
      <c r="B1406" s="51"/>
      <c r="C1406" s="119"/>
      <c r="D1406" s="118"/>
      <c r="E1406" s="119"/>
      <c r="F1406" s="119"/>
      <c r="G1406" s="119"/>
      <c r="H1406" s="119"/>
      <c r="I1406" s="51"/>
      <c r="DE1406" s="102"/>
      <c r="DF1406" s="58" t="str">
        <f t="shared" si="21"/>
        <v/>
      </c>
      <c r="DG1406" s="113">
        <v>1404</v>
      </c>
    </row>
    <row r="1407" spans="1:111" s="37" customFormat="1" ht="12" hidden="1" customHeight="1">
      <c r="A1407" s="118"/>
      <c r="B1407" s="51"/>
      <c r="C1407" s="119"/>
      <c r="D1407" s="118"/>
      <c r="E1407" s="119"/>
      <c r="F1407" s="119"/>
      <c r="G1407" s="119"/>
      <c r="H1407" s="119"/>
      <c r="I1407" s="51"/>
      <c r="DE1407" s="102"/>
      <c r="DF1407" s="58" t="str">
        <f t="shared" si="21"/>
        <v/>
      </c>
      <c r="DG1407" s="113">
        <v>1405</v>
      </c>
    </row>
    <row r="1408" spans="1:111" s="37" customFormat="1" ht="12" hidden="1" customHeight="1">
      <c r="A1408" s="118"/>
      <c r="B1408" s="51"/>
      <c r="C1408" s="119"/>
      <c r="D1408" s="118"/>
      <c r="E1408" s="119"/>
      <c r="F1408" s="119"/>
      <c r="G1408" s="119"/>
      <c r="H1408" s="119"/>
      <c r="I1408" s="51"/>
      <c r="DE1408" s="102"/>
      <c r="DF1408" s="58" t="str">
        <f t="shared" si="21"/>
        <v/>
      </c>
      <c r="DG1408" s="113">
        <v>1406</v>
      </c>
    </row>
    <row r="1409" spans="1:111" s="37" customFormat="1" ht="12" hidden="1" customHeight="1">
      <c r="A1409" s="118"/>
      <c r="B1409" s="51"/>
      <c r="C1409" s="119"/>
      <c r="D1409" s="118"/>
      <c r="E1409" s="119"/>
      <c r="F1409" s="119"/>
      <c r="G1409" s="119"/>
      <c r="H1409" s="119"/>
      <c r="I1409" s="51"/>
      <c r="DE1409" s="102"/>
      <c r="DF1409" s="58" t="str">
        <f t="shared" si="21"/>
        <v/>
      </c>
      <c r="DG1409" s="113">
        <v>1407</v>
      </c>
    </row>
    <row r="1410" spans="1:111" s="37" customFormat="1" ht="12" hidden="1" customHeight="1">
      <c r="A1410" s="118"/>
      <c r="B1410" s="51"/>
      <c r="C1410" s="119"/>
      <c r="D1410" s="118"/>
      <c r="E1410" s="119"/>
      <c r="F1410" s="119"/>
      <c r="G1410" s="119"/>
      <c r="H1410" s="119"/>
      <c r="I1410" s="51"/>
      <c r="DE1410" s="102"/>
      <c r="DF1410" s="58" t="str">
        <f t="shared" si="21"/>
        <v/>
      </c>
      <c r="DG1410" s="113">
        <v>1408</v>
      </c>
    </row>
    <row r="1411" spans="1:111" s="37" customFormat="1" ht="12" hidden="1" customHeight="1">
      <c r="A1411" s="118"/>
      <c r="B1411" s="51"/>
      <c r="C1411" s="119"/>
      <c r="D1411" s="118"/>
      <c r="E1411" s="119"/>
      <c r="F1411" s="119"/>
      <c r="G1411" s="119"/>
      <c r="H1411" s="119"/>
      <c r="I1411" s="51"/>
      <c r="DE1411" s="102"/>
      <c r="DF1411" s="58" t="str">
        <f t="shared" si="21"/>
        <v/>
      </c>
      <c r="DG1411" s="113">
        <v>1409</v>
      </c>
    </row>
    <row r="1412" spans="1:111" s="37" customFormat="1" ht="12" hidden="1" customHeight="1">
      <c r="A1412" s="118"/>
      <c r="B1412" s="51"/>
      <c r="C1412" s="119"/>
      <c r="D1412" s="118"/>
      <c r="E1412" s="119"/>
      <c r="F1412" s="119"/>
      <c r="G1412" s="119"/>
      <c r="H1412" s="119"/>
      <c r="I1412" s="51"/>
      <c r="DE1412" s="102"/>
      <c r="DF1412" s="58" t="str">
        <f t="shared" si="21"/>
        <v/>
      </c>
      <c r="DG1412" s="113">
        <v>1410</v>
      </c>
    </row>
    <row r="1413" spans="1:111" s="37" customFormat="1" ht="12" hidden="1" customHeight="1">
      <c r="A1413" s="118"/>
      <c r="B1413" s="51"/>
      <c r="C1413" s="119"/>
      <c r="D1413" s="118"/>
      <c r="E1413" s="119"/>
      <c r="F1413" s="119"/>
      <c r="G1413" s="119"/>
      <c r="H1413" s="119"/>
      <c r="I1413" s="51"/>
      <c r="DE1413" s="102"/>
      <c r="DF1413" s="58" t="str">
        <f t="shared" si="21"/>
        <v/>
      </c>
      <c r="DG1413" s="113">
        <v>1411</v>
      </c>
    </row>
    <row r="1414" spans="1:111" s="37" customFormat="1" ht="12" hidden="1" customHeight="1">
      <c r="A1414" s="118"/>
      <c r="B1414" s="51"/>
      <c r="C1414" s="119"/>
      <c r="D1414" s="118"/>
      <c r="E1414" s="119"/>
      <c r="F1414" s="119"/>
      <c r="G1414" s="119"/>
      <c r="H1414" s="119"/>
      <c r="I1414" s="51"/>
      <c r="DE1414" s="102"/>
      <c r="DF1414" s="58" t="str">
        <f t="shared" si="21"/>
        <v/>
      </c>
      <c r="DG1414" s="113">
        <v>1412</v>
      </c>
    </row>
    <row r="1415" spans="1:111" s="37" customFormat="1" ht="12" hidden="1" customHeight="1">
      <c r="A1415" s="118"/>
      <c r="B1415" s="51"/>
      <c r="C1415" s="119"/>
      <c r="D1415" s="118"/>
      <c r="E1415" s="119"/>
      <c r="F1415" s="119"/>
      <c r="G1415" s="119"/>
      <c r="H1415" s="119"/>
      <c r="I1415" s="51"/>
      <c r="DE1415" s="102"/>
      <c r="DF1415" s="58" t="str">
        <f t="shared" ref="DF1415:DF1478" si="22">IF(COUNTA(A1415:I1415)&gt;0,DG1415,"")</f>
        <v/>
      </c>
      <c r="DG1415" s="113">
        <v>1413</v>
      </c>
    </row>
    <row r="1416" spans="1:111" s="37" customFormat="1" ht="12" hidden="1" customHeight="1">
      <c r="A1416" s="118"/>
      <c r="B1416" s="51"/>
      <c r="C1416" s="119"/>
      <c r="D1416" s="118"/>
      <c r="E1416" s="119"/>
      <c r="F1416" s="119"/>
      <c r="G1416" s="119"/>
      <c r="H1416" s="119"/>
      <c r="I1416" s="51"/>
      <c r="DE1416" s="102"/>
      <c r="DF1416" s="58" t="str">
        <f t="shared" si="22"/>
        <v/>
      </c>
      <c r="DG1416" s="113">
        <v>1414</v>
      </c>
    </row>
    <row r="1417" spans="1:111" s="37" customFormat="1" ht="12" hidden="1" customHeight="1">
      <c r="A1417" s="118"/>
      <c r="B1417" s="51"/>
      <c r="C1417" s="119"/>
      <c r="D1417" s="118"/>
      <c r="E1417" s="119"/>
      <c r="F1417" s="119"/>
      <c r="G1417" s="119"/>
      <c r="H1417" s="119"/>
      <c r="I1417" s="51"/>
      <c r="DE1417" s="102"/>
      <c r="DF1417" s="58" t="str">
        <f t="shared" si="22"/>
        <v/>
      </c>
      <c r="DG1417" s="113">
        <v>1415</v>
      </c>
    </row>
    <row r="1418" spans="1:111" s="37" customFormat="1" ht="12" hidden="1" customHeight="1">
      <c r="A1418" s="118"/>
      <c r="B1418" s="51"/>
      <c r="C1418" s="119"/>
      <c r="D1418" s="118"/>
      <c r="E1418" s="119"/>
      <c r="F1418" s="119"/>
      <c r="G1418" s="119"/>
      <c r="H1418" s="119"/>
      <c r="I1418" s="51"/>
      <c r="DE1418" s="102"/>
      <c r="DF1418" s="58" t="str">
        <f t="shared" si="22"/>
        <v/>
      </c>
      <c r="DG1418" s="113">
        <v>1416</v>
      </c>
    </row>
    <row r="1419" spans="1:111" s="37" customFormat="1" ht="12" hidden="1" customHeight="1">
      <c r="A1419" s="118"/>
      <c r="B1419" s="51"/>
      <c r="C1419" s="119"/>
      <c r="D1419" s="118"/>
      <c r="E1419" s="119"/>
      <c r="F1419" s="119"/>
      <c r="G1419" s="119"/>
      <c r="H1419" s="119"/>
      <c r="I1419" s="51"/>
      <c r="DE1419" s="102"/>
      <c r="DF1419" s="58" t="str">
        <f t="shared" si="22"/>
        <v/>
      </c>
      <c r="DG1419" s="113">
        <v>1417</v>
      </c>
    </row>
    <row r="1420" spans="1:111" s="37" customFormat="1" ht="12" hidden="1" customHeight="1">
      <c r="A1420" s="118"/>
      <c r="B1420" s="51"/>
      <c r="C1420" s="119"/>
      <c r="D1420" s="118"/>
      <c r="E1420" s="119"/>
      <c r="F1420" s="119"/>
      <c r="G1420" s="119"/>
      <c r="H1420" s="119"/>
      <c r="I1420" s="51"/>
      <c r="DE1420" s="102"/>
      <c r="DF1420" s="58" t="str">
        <f t="shared" si="22"/>
        <v/>
      </c>
      <c r="DG1420" s="113">
        <v>1418</v>
      </c>
    </row>
    <row r="1421" spans="1:111" s="37" customFormat="1" ht="12" hidden="1" customHeight="1">
      <c r="A1421" s="118"/>
      <c r="B1421" s="51"/>
      <c r="C1421" s="119"/>
      <c r="D1421" s="118"/>
      <c r="E1421" s="119"/>
      <c r="F1421" s="119"/>
      <c r="G1421" s="119"/>
      <c r="H1421" s="119"/>
      <c r="I1421" s="51"/>
      <c r="DE1421" s="102"/>
      <c r="DF1421" s="58" t="str">
        <f t="shared" si="22"/>
        <v/>
      </c>
      <c r="DG1421" s="113">
        <v>1419</v>
      </c>
    </row>
    <row r="1422" spans="1:111" s="37" customFormat="1" ht="12" hidden="1" customHeight="1">
      <c r="A1422" s="118"/>
      <c r="B1422" s="51"/>
      <c r="C1422" s="119"/>
      <c r="D1422" s="118"/>
      <c r="E1422" s="119"/>
      <c r="F1422" s="119"/>
      <c r="G1422" s="119"/>
      <c r="H1422" s="119"/>
      <c r="I1422" s="51"/>
      <c r="DE1422" s="102"/>
      <c r="DF1422" s="58" t="str">
        <f t="shared" si="22"/>
        <v/>
      </c>
      <c r="DG1422" s="113">
        <v>1420</v>
      </c>
    </row>
    <row r="1423" spans="1:111" s="37" customFormat="1" ht="12" hidden="1" customHeight="1">
      <c r="A1423" s="118"/>
      <c r="B1423" s="51"/>
      <c r="C1423" s="119"/>
      <c r="D1423" s="118"/>
      <c r="E1423" s="119"/>
      <c r="F1423" s="119"/>
      <c r="G1423" s="119"/>
      <c r="H1423" s="119"/>
      <c r="I1423" s="51"/>
      <c r="DE1423" s="102"/>
      <c r="DF1423" s="58" t="str">
        <f t="shared" si="22"/>
        <v/>
      </c>
      <c r="DG1423" s="113">
        <v>1421</v>
      </c>
    </row>
    <row r="1424" spans="1:111" s="37" customFormat="1" ht="12" hidden="1" customHeight="1">
      <c r="A1424" s="118"/>
      <c r="B1424" s="51"/>
      <c r="C1424" s="119"/>
      <c r="D1424" s="118"/>
      <c r="E1424" s="119"/>
      <c r="F1424" s="119"/>
      <c r="G1424" s="119"/>
      <c r="H1424" s="119"/>
      <c r="I1424" s="51"/>
      <c r="DE1424" s="102"/>
      <c r="DF1424" s="58" t="str">
        <f t="shared" si="22"/>
        <v/>
      </c>
      <c r="DG1424" s="113">
        <v>1422</v>
      </c>
    </row>
    <row r="1425" spans="1:111" s="37" customFormat="1" ht="12" hidden="1" customHeight="1">
      <c r="A1425" s="118"/>
      <c r="B1425" s="51"/>
      <c r="C1425" s="119"/>
      <c r="D1425" s="118"/>
      <c r="E1425" s="119"/>
      <c r="F1425" s="119"/>
      <c r="G1425" s="119"/>
      <c r="H1425" s="119"/>
      <c r="I1425" s="51"/>
      <c r="DE1425" s="102"/>
      <c r="DF1425" s="58" t="str">
        <f t="shared" si="22"/>
        <v/>
      </c>
      <c r="DG1425" s="113">
        <v>1423</v>
      </c>
    </row>
    <row r="1426" spans="1:111" s="37" customFormat="1" ht="12" hidden="1" customHeight="1">
      <c r="A1426" s="118"/>
      <c r="B1426" s="51"/>
      <c r="C1426" s="119"/>
      <c r="D1426" s="118"/>
      <c r="E1426" s="119"/>
      <c r="F1426" s="119"/>
      <c r="G1426" s="119"/>
      <c r="H1426" s="119"/>
      <c r="I1426" s="51"/>
      <c r="DE1426" s="102"/>
      <c r="DF1426" s="58" t="str">
        <f t="shared" si="22"/>
        <v/>
      </c>
      <c r="DG1426" s="113">
        <v>1424</v>
      </c>
    </row>
    <row r="1427" spans="1:111" s="37" customFormat="1" ht="12" hidden="1" customHeight="1">
      <c r="A1427" s="118"/>
      <c r="B1427" s="51"/>
      <c r="C1427" s="119"/>
      <c r="D1427" s="118"/>
      <c r="E1427" s="119"/>
      <c r="F1427" s="119"/>
      <c r="G1427" s="119"/>
      <c r="H1427" s="119"/>
      <c r="I1427" s="51"/>
      <c r="DE1427" s="102"/>
      <c r="DF1427" s="58" t="str">
        <f t="shared" si="22"/>
        <v/>
      </c>
      <c r="DG1427" s="113">
        <v>1425</v>
      </c>
    </row>
    <row r="1428" spans="1:111" s="37" customFormat="1" ht="12" hidden="1" customHeight="1">
      <c r="A1428" s="118"/>
      <c r="B1428" s="51"/>
      <c r="C1428" s="119"/>
      <c r="D1428" s="118"/>
      <c r="E1428" s="119"/>
      <c r="F1428" s="119"/>
      <c r="G1428" s="119"/>
      <c r="H1428" s="119"/>
      <c r="I1428" s="51"/>
      <c r="DE1428" s="102"/>
      <c r="DF1428" s="58" t="str">
        <f t="shared" si="22"/>
        <v/>
      </c>
      <c r="DG1428" s="113">
        <v>1426</v>
      </c>
    </row>
    <row r="1429" spans="1:111" s="37" customFormat="1" ht="12" hidden="1" customHeight="1">
      <c r="A1429" s="118"/>
      <c r="B1429" s="51"/>
      <c r="C1429" s="119"/>
      <c r="D1429" s="118"/>
      <c r="E1429" s="119"/>
      <c r="F1429" s="119"/>
      <c r="G1429" s="119"/>
      <c r="H1429" s="119"/>
      <c r="I1429" s="51"/>
      <c r="DE1429" s="102"/>
      <c r="DF1429" s="58" t="str">
        <f t="shared" si="22"/>
        <v/>
      </c>
      <c r="DG1429" s="113">
        <v>1427</v>
      </c>
    </row>
    <row r="1430" spans="1:111" s="37" customFormat="1" ht="12" hidden="1" customHeight="1">
      <c r="A1430" s="118"/>
      <c r="B1430" s="51"/>
      <c r="C1430" s="119"/>
      <c r="D1430" s="118"/>
      <c r="E1430" s="119"/>
      <c r="F1430" s="119"/>
      <c r="G1430" s="119"/>
      <c r="H1430" s="119"/>
      <c r="I1430" s="51"/>
      <c r="DE1430" s="102"/>
      <c r="DF1430" s="58" t="str">
        <f t="shared" si="22"/>
        <v/>
      </c>
      <c r="DG1430" s="113">
        <v>1428</v>
      </c>
    </row>
    <row r="1431" spans="1:111" s="37" customFormat="1" ht="12" hidden="1" customHeight="1">
      <c r="A1431" s="118"/>
      <c r="B1431" s="51"/>
      <c r="C1431" s="119"/>
      <c r="D1431" s="118"/>
      <c r="E1431" s="119"/>
      <c r="F1431" s="119"/>
      <c r="G1431" s="119"/>
      <c r="H1431" s="119"/>
      <c r="I1431" s="51"/>
      <c r="DE1431" s="102"/>
      <c r="DF1431" s="58" t="str">
        <f t="shared" si="22"/>
        <v/>
      </c>
      <c r="DG1431" s="113">
        <v>1429</v>
      </c>
    </row>
    <row r="1432" spans="1:111" s="37" customFormat="1" ht="12" hidden="1" customHeight="1">
      <c r="A1432" s="118"/>
      <c r="B1432" s="51"/>
      <c r="C1432" s="119"/>
      <c r="D1432" s="118"/>
      <c r="E1432" s="119"/>
      <c r="F1432" s="119"/>
      <c r="G1432" s="119"/>
      <c r="H1432" s="119"/>
      <c r="I1432" s="51"/>
      <c r="DE1432" s="102"/>
      <c r="DF1432" s="58" t="str">
        <f t="shared" si="22"/>
        <v/>
      </c>
      <c r="DG1432" s="113">
        <v>1430</v>
      </c>
    </row>
    <row r="1433" spans="1:111" s="37" customFormat="1" ht="12" hidden="1" customHeight="1">
      <c r="A1433" s="118"/>
      <c r="B1433" s="51"/>
      <c r="C1433" s="119"/>
      <c r="D1433" s="118"/>
      <c r="E1433" s="119"/>
      <c r="F1433" s="119"/>
      <c r="G1433" s="119"/>
      <c r="H1433" s="119"/>
      <c r="I1433" s="51"/>
      <c r="DE1433" s="102"/>
      <c r="DF1433" s="58" t="str">
        <f t="shared" si="22"/>
        <v/>
      </c>
      <c r="DG1433" s="113">
        <v>1431</v>
      </c>
    </row>
    <row r="1434" spans="1:111" s="37" customFormat="1" ht="12" hidden="1" customHeight="1">
      <c r="A1434" s="118"/>
      <c r="B1434" s="51"/>
      <c r="C1434" s="119"/>
      <c r="D1434" s="118"/>
      <c r="E1434" s="119"/>
      <c r="F1434" s="119"/>
      <c r="G1434" s="119"/>
      <c r="H1434" s="119"/>
      <c r="I1434" s="51"/>
      <c r="DE1434" s="102"/>
      <c r="DF1434" s="58" t="str">
        <f t="shared" si="22"/>
        <v/>
      </c>
      <c r="DG1434" s="113">
        <v>1432</v>
      </c>
    </row>
    <row r="1435" spans="1:111" s="37" customFormat="1" ht="12" hidden="1" customHeight="1">
      <c r="A1435" s="118"/>
      <c r="B1435" s="51"/>
      <c r="C1435" s="119"/>
      <c r="D1435" s="118"/>
      <c r="E1435" s="119"/>
      <c r="F1435" s="119"/>
      <c r="G1435" s="119"/>
      <c r="H1435" s="119"/>
      <c r="I1435" s="51"/>
      <c r="DE1435" s="102"/>
      <c r="DF1435" s="58" t="str">
        <f t="shared" si="22"/>
        <v/>
      </c>
      <c r="DG1435" s="113">
        <v>1433</v>
      </c>
    </row>
    <row r="1436" spans="1:111" s="37" customFormat="1" ht="12" hidden="1" customHeight="1">
      <c r="A1436" s="118"/>
      <c r="B1436" s="51"/>
      <c r="C1436" s="119"/>
      <c r="D1436" s="118"/>
      <c r="E1436" s="119"/>
      <c r="F1436" s="119"/>
      <c r="G1436" s="119"/>
      <c r="H1436" s="119"/>
      <c r="I1436" s="51"/>
      <c r="DE1436" s="102"/>
      <c r="DF1436" s="58" t="str">
        <f t="shared" si="22"/>
        <v/>
      </c>
      <c r="DG1436" s="113">
        <v>1434</v>
      </c>
    </row>
    <row r="1437" spans="1:111" s="37" customFormat="1" ht="12" hidden="1" customHeight="1">
      <c r="A1437" s="118"/>
      <c r="B1437" s="51"/>
      <c r="C1437" s="119"/>
      <c r="D1437" s="118"/>
      <c r="E1437" s="119"/>
      <c r="F1437" s="119"/>
      <c r="G1437" s="119"/>
      <c r="H1437" s="119"/>
      <c r="I1437" s="51"/>
      <c r="DE1437" s="102"/>
      <c r="DF1437" s="58" t="str">
        <f t="shared" si="22"/>
        <v/>
      </c>
      <c r="DG1437" s="113">
        <v>1435</v>
      </c>
    </row>
    <row r="1438" spans="1:111" s="37" customFormat="1" ht="12" hidden="1" customHeight="1">
      <c r="A1438" s="118"/>
      <c r="B1438" s="51"/>
      <c r="C1438" s="119"/>
      <c r="D1438" s="118"/>
      <c r="E1438" s="119"/>
      <c r="F1438" s="119"/>
      <c r="G1438" s="119"/>
      <c r="H1438" s="119"/>
      <c r="I1438" s="51"/>
      <c r="DE1438" s="102"/>
      <c r="DF1438" s="58" t="str">
        <f t="shared" si="22"/>
        <v/>
      </c>
      <c r="DG1438" s="113">
        <v>1436</v>
      </c>
    </row>
    <row r="1439" spans="1:111" s="37" customFormat="1" ht="12" hidden="1" customHeight="1">
      <c r="A1439" s="118"/>
      <c r="B1439" s="51"/>
      <c r="C1439" s="119"/>
      <c r="D1439" s="118"/>
      <c r="E1439" s="119"/>
      <c r="F1439" s="119"/>
      <c r="G1439" s="119"/>
      <c r="H1439" s="119"/>
      <c r="I1439" s="51"/>
      <c r="DE1439" s="102"/>
      <c r="DF1439" s="58" t="str">
        <f t="shared" si="22"/>
        <v/>
      </c>
      <c r="DG1439" s="113">
        <v>1437</v>
      </c>
    </row>
    <row r="1440" spans="1:111" s="37" customFormat="1" ht="12" hidden="1" customHeight="1">
      <c r="A1440" s="118"/>
      <c r="B1440" s="51"/>
      <c r="C1440" s="119"/>
      <c r="D1440" s="118"/>
      <c r="E1440" s="119"/>
      <c r="F1440" s="119"/>
      <c r="G1440" s="119"/>
      <c r="H1440" s="119"/>
      <c r="I1440" s="51"/>
      <c r="DE1440" s="102"/>
      <c r="DF1440" s="58" t="str">
        <f t="shared" si="22"/>
        <v/>
      </c>
      <c r="DG1440" s="113">
        <v>1438</v>
      </c>
    </row>
    <row r="1441" spans="1:111" s="37" customFormat="1" ht="12" hidden="1" customHeight="1">
      <c r="A1441" s="118"/>
      <c r="B1441" s="51"/>
      <c r="C1441" s="119"/>
      <c r="D1441" s="118"/>
      <c r="E1441" s="119"/>
      <c r="F1441" s="119"/>
      <c r="G1441" s="119"/>
      <c r="H1441" s="119"/>
      <c r="I1441" s="51"/>
      <c r="DE1441" s="102"/>
      <c r="DF1441" s="58" t="str">
        <f t="shared" si="22"/>
        <v/>
      </c>
      <c r="DG1441" s="113">
        <v>1439</v>
      </c>
    </row>
    <row r="1442" spans="1:111" s="37" customFormat="1" ht="12" hidden="1" customHeight="1">
      <c r="A1442" s="118"/>
      <c r="B1442" s="51"/>
      <c r="C1442" s="119"/>
      <c r="D1442" s="118"/>
      <c r="E1442" s="119"/>
      <c r="F1442" s="119"/>
      <c r="G1442" s="119"/>
      <c r="H1442" s="119"/>
      <c r="I1442" s="51"/>
      <c r="DE1442" s="102"/>
      <c r="DF1442" s="58" t="str">
        <f t="shared" si="22"/>
        <v/>
      </c>
      <c r="DG1442" s="113">
        <v>1440</v>
      </c>
    </row>
    <row r="1443" spans="1:111" s="37" customFormat="1" ht="12" hidden="1" customHeight="1">
      <c r="A1443" s="118"/>
      <c r="B1443" s="51"/>
      <c r="C1443" s="119"/>
      <c r="D1443" s="118"/>
      <c r="E1443" s="119"/>
      <c r="F1443" s="119"/>
      <c r="G1443" s="119"/>
      <c r="H1443" s="119"/>
      <c r="I1443" s="51"/>
      <c r="DE1443" s="102"/>
      <c r="DF1443" s="58" t="str">
        <f t="shared" si="22"/>
        <v/>
      </c>
      <c r="DG1443" s="113">
        <v>1441</v>
      </c>
    </row>
    <row r="1444" spans="1:111" s="37" customFormat="1" ht="12" hidden="1" customHeight="1">
      <c r="A1444" s="118"/>
      <c r="B1444" s="51"/>
      <c r="C1444" s="119"/>
      <c r="D1444" s="118"/>
      <c r="E1444" s="119"/>
      <c r="F1444" s="119"/>
      <c r="G1444" s="119"/>
      <c r="H1444" s="119"/>
      <c r="I1444" s="51"/>
      <c r="DE1444" s="102"/>
      <c r="DF1444" s="58" t="str">
        <f t="shared" si="22"/>
        <v/>
      </c>
      <c r="DG1444" s="113">
        <v>1442</v>
      </c>
    </row>
    <row r="1445" spans="1:111" s="37" customFormat="1" ht="12" hidden="1" customHeight="1">
      <c r="A1445" s="118"/>
      <c r="B1445" s="51"/>
      <c r="C1445" s="119"/>
      <c r="D1445" s="118"/>
      <c r="E1445" s="119"/>
      <c r="F1445" s="119"/>
      <c r="G1445" s="119"/>
      <c r="H1445" s="119"/>
      <c r="I1445" s="51"/>
      <c r="DE1445" s="102"/>
      <c r="DF1445" s="58" t="str">
        <f t="shared" si="22"/>
        <v/>
      </c>
      <c r="DG1445" s="113">
        <v>1443</v>
      </c>
    </row>
    <row r="1446" spans="1:111" s="37" customFormat="1" ht="12" hidden="1" customHeight="1">
      <c r="A1446" s="118"/>
      <c r="B1446" s="51"/>
      <c r="C1446" s="119"/>
      <c r="D1446" s="118"/>
      <c r="E1446" s="119"/>
      <c r="F1446" s="119"/>
      <c r="G1446" s="119"/>
      <c r="H1446" s="119"/>
      <c r="I1446" s="51"/>
      <c r="DE1446" s="102"/>
      <c r="DF1446" s="58" t="str">
        <f t="shared" si="22"/>
        <v/>
      </c>
      <c r="DG1446" s="113">
        <v>1444</v>
      </c>
    </row>
    <row r="1447" spans="1:111" s="37" customFormat="1" ht="12" hidden="1" customHeight="1">
      <c r="A1447" s="118"/>
      <c r="B1447" s="51"/>
      <c r="C1447" s="119"/>
      <c r="D1447" s="118"/>
      <c r="E1447" s="119"/>
      <c r="F1447" s="119"/>
      <c r="G1447" s="119"/>
      <c r="H1447" s="119"/>
      <c r="I1447" s="51"/>
      <c r="DE1447" s="102"/>
      <c r="DF1447" s="58" t="str">
        <f t="shared" si="22"/>
        <v/>
      </c>
      <c r="DG1447" s="113">
        <v>1445</v>
      </c>
    </row>
    <row r="1448" spans="1:111" s="37" customFormat="1" ht="12" hidden="1" customHeight="1">
      <c r="A1448" s="118"/>
      <c r="B1448" s="51"/>
      <c r="C1448" s="119"/>
      <c r="D1448" s="118"/>
      <c r="E1448" s="119"/>
      <c r="F1448" s="119"/>
      <c r="G1448" s="119"/>
      <c r="H1448" s="119"/>
      <c r="I1448" s="51"/>
      <c r="DE1448" s="102"/>
      <c r="DF1448" s="58" t="str">
        <f t="shared" si="22"/>
        <v/>
      </c>
      <c r="DG1448" s="113">
        <v>1446</v>
      </c>
    </row>
    <row r="1449" spans="1:111" s="37" customFormat="1" ht="12" hidden="1" customHeight="1">
      <c r="A1449" s="118"/>
      <c r="B1449" s="51"/>
      <c r="C1449" s="119"/>
      <c r="D1449" s="118"/>
      <c r="E1449" s="119"/>
      <c r="F1449" s="119"/>
      <c r="G1449" s="119"/>
      <c r="H1449" s="119"/>
      <c r="I1449" s="51"/>
      <c r="DE1449" s="102"/>
      <c r="DF1449" s="58" t="str">
        <f t="shared" si="22"/>
        <v/>
      </c>
      <c r="DG1449" s="113">
        <v>1447</v>
      </c>
    </row>
    <row r="1450" spans="1:111" s="37" customFormat="1" ht="12" hidden="1" customHeight="1">
      <c r="A1450" s="118"/>
      <c r="B1450" s="51"/>
      <c r="C1450" s="119"/>
      <c r="D1450" s="118"/>
      <c r="E1450" s="119"/>
      <c r="F1450" s="119"/>
      <c r="G1450" s="119"/>
      <c r="H1450" s="119"/>
      <c r="I1450" s="51"/>
      <c r="DE1450" s="102"/>
      <c r="DF1450" s="58" t="str">
        <f t="shared" si="22"/>
        <v/>
      </c>
      <c r="DG1450" s="113">
        <v>1448</v>
      </c>
    </row>
    <row r="1451" spans="1:111" s="37" customFormat="1" ht="12" hidden="1" customHeight="1">
      <c r="A1451" s="118"/>
      <c r="B1451" s="51"/>
      <c r="C1451" s="119"/>
      <c r="D1451" s="118"/>
      <c r="E1451" s="119"/>
      <c r="F1451" s="119"/>
      <c r="G1451" s="119"/>
      <c r="H1451" s="119"/>
      <c r="I1451" s="51"/>
      <c r="DE1451" s="102"/>
      <c r="DF1451" s="58" t="str">
        <f t="shared" si="22"/>
        <v/>
      </c>
      <c r="DG1451" s="113">
        <v>1449</v>
      </c>
    </row>
    <row r="1452" spans="1:111" s="37" customFormat="1" ht="12" hidden="1" customHeight="1">
      <c r="A1452" s="118"/>
      <c r="B1452" s="51"/>
      <c r="C1452" s="119"/>
      <c r="D1452" s="118"/>
      <c r="E1452" s="119"/>
      <c r="F1452" s="119"/>
      <c r="G1452" s="119"/>
      <c r="H1452" s="119"/>
      <c r="I1452" s="51"/>
      <c r="DE1452" s="102"/>
      <c r="DF1452" s="58" t="str">
        <f t="shared" si="22"/>
        <v/>
      </c>
      <c r="DG1452" s="113">
        <v>1450</v>
      </c>
    </row>
    <row r="1453" spans="1:111" s="37" customFormat="1" ht="12" hidden="1" customHeight="1">
      <c r="A1453" s="118"/>
      <c r="B1453" s="51"/>
      <c r="C1453" s="119"/>
      <c r="D1453" s="118"/>
      <c r="E1453" s="119"/>
      <c r="F1453" s="119"/>
      <c r="G1453" s="119"/>
      <c r="H1453" s="119"/>
      <c r="I1453" s="51"/>
      <c r="DE1453" s="102"/>
      <c r="DF1453" s="58" t="str">
        <f t="shared" si="22"/>
        <v/>
      </c>
      <c r="DG1453" s="113">
        <v>1451</v>
      </c>
    </row>
    <row r="1454" spans="1:111" s="37" customFormat="1" ht="12" hidden="1" customHeight="1">
      <c r="A1454" s="118"/>
      <c r="B1454" s="51"/>
      <c r="C1454" s="119"/>
      <c r="D1454" s="118"/>
      <c r="E1454" s="119"/>
      <c r="F1454" s="119"/>
      <c r="G1454" s="119"/>
      <c r="H1454" s="119"/>
      <c r="I1454" s="51"/>
      <c r="DE1454" s="102"/>
      <c r="DF1454" s="58" t="str">
        <f t="shared" si="22"/>
        <v/>
      </c>
      <c r="DG1454" s="113">
        <v>1452</v>
      </c>
    </row>
    <row r="1455" spans="1:111" s="37" customFormat="1" ht="12" hidden="1" customHeight="1">
      <c r="A1455" s="118"/>
      <c r="B1455" s="51"/>
      <c r="C1455" s="119"/>
      <c r="D1455" s="118"/>
      <c r="E1455" s="119"/>
      <c r="F1455" s="119"/>
      <c r="G1455" s="119"/>
      <c r="H1455" s="119"/>
      <c r="I1455" s="51"/>
      <c r="DE1455" s="102"/>
      <c r="DF1455" s="58" t="str">
        <f t="shared" si="22"/>
        <v/>
      </c>
      <c r="DG1455" s="113">
        <v>1453</v>
      </c>
    </row>
    <row r="1456" spans="1:111" s="37" customFormat="1" ht="12" hidden="1" customHeight="1">
      <c r="A1456" s="118"/>
      <c r="B1456" s="51"/>
      <c r="C1456" s="119"/>
      <c r="D1456" s="118"/>
      <c r="E1456" s="119"/>
      <c r="F1456" s="119"/>
      <c r="G1456" s="119"/>
      <c r="H1456" s="119"/>
      <c r="I1456" s="51"/>
      <c r="DE1456" s="102"/>
      <c r="DF1456" s="58" t="str">
        <f t="shared" si="22"/>
        <v/>
      </c>
      <c r="DG1456" s="113">
        <v>1454</v>
      </c>
    </row>
    <row r="1457" spans="1:111" s="37" customFormat="1" ht="12" hidden="1" customHeight="1">
      <c r="A1457" s="118"/>
      <c r="B1457" s="51"/>
      <c r="C1457" s="119"/>
      <c r="D1457" s="118"/>
      <c r="E1457" s="119"/>
      <c r="F1457" s="119"/>
      <c r="G1457" s="119"/>
      <c r="H1457" s="119"/>
      <c r="I1457" s="51"/>
      <c r="DE1457" s="102"/>
      <c r="DF1457" s="58" t="str">
        <f t="shared" si="22"/>
        <v/>
      </c>
      <c r="DG1457" s="113">
        <v>1455</v>
      </c>
    </row>
    <row r="1458" spans="1:111" s="37" customFormat="1" ht="12" hidden="1" customHeight="1">
      <c r="A1458" s="118"/>
      <c r="B1458" s="51"/>
      <c r="C1458" s="119"/>
      <c r="D1458" s="118"/>
      <c r="E1458" s="119"/>
      <c r="F1458" s="119"/>
      <c r="G1458" s="119"/>
      <c r="H1458" s="119"/>
      <c r="I1458" s="51"/>
      <c r="DE1458" s="102"/>
      <c r="DF1458" s="58" t="str">
        <f t="shared" si="22"/>
        <v/>
      </c>
      <c r="DG1458" s="113">
        <v>1456</v>
      </c>
    </row>
    <row r="1459" spans="1:111" s="37" customFormat="1" ht="12" hidden="1" customHeight="1">
      <c r="A1459" s="118"/>
      <c r="B1459" s="51"/>
      <c r="C1459" s="119"/>
      <c r="D1459" s="118"/>
      <c r="E1459" s="119"/>
      <c r="F1459" s="119"/>
      <c r="G1459" s="119"/>
      <c r="H1459" s="119"/>
      <c r="I1459" s="51"/>
      <c r="DE1459" s="102"/>
      <c r="DF1459" s="58" t="str">
        <f t="shared" si="22"/>
        <v/>
      </c>
      <c r="DG1459" s="113">
        <v>1457</v>
      </c>
    </row>
    <row r="1460" spans="1:111" s="37" customFormat="1" ht="12" hidden="1" customHeight="1">
      <c r="A1460" s="118"/>
      <c r="B1460" s="51"/>
      <c r="C1460" s="119"/>
      <c r="D1460" s="118"/>
      <c r="E1460" s="119"/>
      <c r="F1460" s="119"/>
      <c r="G1460" s="119"/>
      <c r="H1460" s="119"/>
      <c r="I1460" s="51"/>
      <c r="DE1460" s="102"/>
      <c r="DF1460" s="58" t="str">
        <f t="shared" si="22"/>
        <v/>
      </c>
      <c r="DG1460" s="113">
        <v>1458</v>
      </c>
    </row>
    <row r="1461" spans="1:111" s="37" customFormat="1" ht="12" hidden="1" customHeight="1">
      <c r="A1461" s="118"/>
      <c r="B1461" s="51"/>
      <c r="C1461" s="119"/>
      <c r="D1461" s="118"/>
      <c r="E1461" s="119"/>
      <c r="F1461" s="119"/>
      <c r="G1461" s="119"/>
      <c r="H1461" s="119"/>
      <c r="I1461" s="51"/>
      <c r="DE1461" s="102"/>
      <c r="DF1461" s="58" t="str">
        <f t="shared" si="22"/>
        <v/>
      </c>
      <c r="DG1461" s="113">
        <v>1459</v>
      </c>
    </row>
    <row r="1462" spans="1:111" s="37" customFormat="1" ht="12" hidden="1" customHeight="1">
      <c r="A1462" s="118"/>
      <c r="B1462" s="51"/>
      <c r="C1462" s="119"/>
      <c r="D1462" s="118"/>
      <c r="E1462" s="119"/>
      <c r="F1462" s="119"/>
      <c r="G1462" s="119"/>
      <c r="H1462" s="119"/>
      <c r="I1462" s="51"/>
      <c r="DE1462" s="102"/>
      <c r="DF1462" s="58" t="str">
        <f t="shared" si="22"/>
        <v/>
      </c>
      <c r="DG1462" s="113">
        <v>1460</v>
      </c>
    </row>
    <row r="1463" spans="1:111" s="37" customFormat="1" ht="12" hidden="1" customHeight="1">
      <c r="A1463" s="118"/>
      <c r="B1463" s="51"/>
      <c r="C1463" s="119"/>
      <c r="D1463" s="118"/>
      <c r="E1463" s="119"/>
      <c r="F1463" s="119"/>
      <c r="G1463" s="119"/>
      <c r="H1463" s="119"/>
      <c r="I1463" s="51"/>
      <c r="DE1463" s="102"/>
      <c r="DF1463" s="58" t="str">
        <f t="shared" si="22"/>
        <v/>
      </c>
      <c r="DG1463" s="113">
        <v>1461</v>
      </c>
    </row>
    <row r="1464" spans="1:111" s="37" customFormat="1" ht="12" hidden="1" customHeight="1">
      <c r="A1464" s="118"/>
      <c r="B1464" s="51"/>
      <c r="C1464" s="119"/>
      <c r="D1464" s="118"/>
      <c r="E1464" s="119"/>
      <c r="F1464" s="119"/>
      <c r="G1464" s="119"/>
      <c r="H1464" s="119"/>
      <c r="I1464" s="51"/>
      <c r="DE1464" s="102"/>
      <c r="DF1464" s="58" t="str">
        <f t="shared" si="22"/>
        <v/>
      </c>
      <c r="DG1464" s="113">
        <v>1462</v>
      </c>
    </row>
    <row r="1465" spans="1:111" s="37" customFormat="1" ht="12" hidden="1" customHeight="1">
      <c r="A1465" s="118"/>
      <c r="B1465" s="51"/>
      <c r="C1465" s="119"/>
      <c r="D1465" s="118"/>
      <c r="E1465" s="119"/>
      <c r="F1465" s="119"/>
      <c r="G1465" s="119"/>
      <c r="H1465" s="119"/>
      <c r="I1465" s="51"/>
      <c r="DE1465" s="102"/>
      <c r="DF1465" s="58" t="str">
        <f t="shared" si="22"/>
        <v/>
      </c>
      <c r="DG1465" s="113">
        <v>1463</v>
      </c>
    </row>
    <row r="1466" spans="1:111" s="37" customFormat="1" ht="12" hidden="1" customHeight="1">
      <c r="A1466" s="118"/>
      <c r="B1466" s="51"/>
      <c r="C1466" s="119"/>
      <c r="D1466" s="118"/>
      <c r="E1466" s="119"/>
      <c r="F1466" s="119"/>
      <c r="G1466" s="119"/>
      <c r="H1466" s="119"/>
      <c r="I1466" s="51"/>
      <c r="DE1466" s="102"/>
      <c r="DF1466" s="58" t="str">
        <f t="shared" si="22"/>
        <v/>
      </c>
      <c r="DG1466" s="113">
        <v>1464</v>
      </c>
    </row>
    <row r="1467" spans="1:111" s="37" customFormat="1" ht="12" hidden="1" customHeight="1">
      <c r="A1467" s="118"/>
      <c r="B1467" s="51"/>
      <c r="C1467" s="119"/>
      <c r="D1467" s="118"/>
      <c r="E1467" s="119"/>
      <c r="F1467" s="119"/>
      <c r="G1467" s="119"/>
      <c r="H1467" s="119"/>
      <c r="I1467" s="51"/>
      <c r="DE1467" s="102"/>
      <c r="DF1467" s="58" t="str">
        <f t="shared" si="22"/>
        <v/>
      </c>
      <c r="DG1467" s="113">
        <v>1465</v>
      </c>
    </row>
    <row r="1468" spans="1:111" s="37" customFormat="1" ht="12" hidden="1" customHeight="1">
      <c r="A1468" s="118"/>
      <c r="B1468" s="51"/>
      <c r="C1468" s="119"/>
      <c r="D1468" s="118"/>
      <c r="E1468" s="119"/>
      <c r="F1468" s="119"/>
      <c r="G1468" s="119"/>
      <c r="H1468" s="119"/>
      <c r="I1468" s="51"/>
      <c r="DE1468" s="102"/>
      <c r="DF1468" s="58" t="str">
        <f t="shared" si="22"/>
        <v/>
      </c>
      <c r="DG1468" s="113">
        <v>1466</v>
      </c>
    </row>
    <row r="1469" spans="1:111" s="37" customFormat="1" ht="12" hidden="1" customHeight="1">
      <c r="A1469" s="118"/>
      <c r="B1469" s="51"/>
      <c r="C1469" s="119"/>
      <c r="D1469" s="118"/>
      <c r="E1469" s="119"/>
      <c r="F1469" s="119"/>
      <c r="G1469" s="119"/>
      <c r="H1469" s="119"/>
      <c r="I1469" s="51"/>
      <c r="DE1469" s="102"/>
      <c r="DF1469" s="58" t="str">
        <f t="shared" si="22"/>
        <v/>
      </c>
      <c r="DG1469" s="113">
        <v>1467</v>
      </c>
    </row>
    <row r="1470" spans="1:111" s="37" customFormat="1" ht="12" hidden="1" customHeight="1">
      <c r="A1470" s="118"/>
      <c r="B1470" s="51"/>
      <c r="C1470" s="119"/>
      <c r="D1470" s="118"/>
      <c r="E1470" s="119"/>
      <c r="F1470" s="119"/>
      <c r="G1470" s="119"/>
      <c r="H1470" s="119"/>
      <c r="I1470" s="51"/>
      <c r="DE1470" s="102"/>
      <c r="DF1470" s="58" t="str">
        <f t="shared" si="22"/>
        <v/>
      </c>
      <c r="DG1470" s="113">
        <v>1468</v>
      </c>
    </row>
    <row r="1471" spans="1:111" s="37" customFormat="1" ht="12" hidden="1" customHeight="1">
      <c r="A1471" s="118"/>
      <c r="B1471" s="51"/>
      <c r="C1471" s="119"/>
      <c r="D1471" s="118"/>
      <c r="E1471" s="119"/>
      <c r="F1471" s="119"/>
      <c r="G1471" s="119"/>
      <c r="H1471" s="119"/>
      <c r="I1471" s="51"/>
      <c r="DE1471" s="102"/>
      <c r="DF1471" s="58" t="str">
        <f t="shared" si="22"/>
        <v/>
      </c>
      <c r="DG1471" s="113">
        <v>1469</v>
      </c>
    </row>
    <row r="1472" spans="1:111" s="37" customFormat="1" ht="12" hidden="1" customHeight="1">
      <c r="A1472" s="118"/>
      <c r="B1472" s="51"/>
      <c r="C1472" s="119"/>
      <c r="D1472" s="118"/>
      <c r="E1472" s="119"/>
      <c r="F1472" s="119"/>
      <c r="G1472" s="119"/>
      <c r="H1472" s="119"/>
      <c r="I1472" s="51"/>
      <c r="DE1472" s="102"/>
      <c r="DF1472" s="58" t="str">
        <f t="shared" si="22"/>
        <v/>
      </c>
      <c r="DG1472" s="113">
        <v>1470</v>
      </c>
    </row>
    <row r="1473" spans="1:111" s="37" customFormat="1" ht="12" hidden="1" customHeight="1">
      <c r="A1473" s="118"/>
      <c r="B1473" s="51"/>
      <c r="C1473" s="119"/>
      <c r="D1473" s="118"/>
      <c r="E1473" s="119"/>
      <c r="F1473" s="119"/>
      <c r="G1473" s="119"/>
      <c r="H1473" s="119"/>
      <c r="I1473" s="51"/>
      <c r="DE1473" s="102"/>
      <c r="DF1473" s="58" t="str">
        <f t="shared" si="22"/>
        <v/>
      </c>
      <c r="DG1473" s="113">
        <v>1471</v>
      </c>
    </row>
    <row r="1474" spans="1:111" s="37" customFormat="1" ht="12" hidden="1" customHeight="1">
      <c r="A1474" s="118"/>
      <c r="B1474" s="51"/>
      <c r="C1474" s="119"/>
      <c r="D1474" s="118"/>
      <c r="E1474" s="119"/>
      <c r="F1474" s="119"/>
      <c r="G1474" s="119"/>
      <c r="H1474" s="119"/>
      <c r="I1474" s="51"/>
      <c r="DE1474" s="102"/>
      <c r="DF1474" s="58" t="str">
        <f t="shared" si="22"/>
        <v/>
      </c>
      <c r="DG1474" s="113">
        <v>1472</v>
      </c>
    </row>
    <row r="1475" spans="1:111" s="37" customFormat="1" ht="12" hidden="1" customHeight="1">
      <c r="A1475" s="118"/>
      <c r="B1475" s="51"/>
      <c r="C1475" s="119"/>
      <c r="D1475" s="118"/>
      <c r="E1475" s="119"/>
      <c r="F1475" s="119"/>
      <c r="G1475" s="119"/>
      <c r="H1475" s="119"/>
      <c r="I1475" s="51"/>
      <c r="DE1475" s="102"/>
      <c r="DF1475" s="58" t="str">
        <f t="shared" si="22"/>
        <v/>
      </c>
      <c r="DG1475" s="113">
        <v>1473</v>
      </c>
    </row>
    <row r="1476" spans="1:111" s="37" customFormat="1" ht="12" hidden="1" customHeight="1">
      <c r="A1476" s="118"/>
      <c r="B1476" s="51"/>
      <c r="C1476" s="119"/>
      <c r="D1476" s="118"/>
      <c r="E1476" s="119"/>
      <c r="F1476" s="119"/>
      <c r="G1476" s="119"/>
      <c r="H1476" s="119"/>
      <c r="I1476" s="51"/>
      <c r="DE1476" s="102"/>
      <c r="DF1476" s="58" t="str">
        <f t="shared" si="22"/>
        <v/>
      </c>
      <c r="DG1476" s="113">
        <v>1474</v>
      </c>
    </row>
    <row r="1477" spans="1:111" s="37" customFormat="1" ht="12" hidden="1" customHeight="1">
      <c r="A1477" s="118"/>
      <c r="B1477" s="51"/>
      <c r="C1477" s="119"/>
      <c r="D1477" s="118"/>
      <c r="E1477" s="119"/>
      <c r="F1477" s="119"/>
      <c r="G1477" s="119"/>
      <c r="H1477" s="119"/>
      <c r="I1477" s="51"/>
      <c r="DE1477" s="102"/>
      <c r="DF1477" s="58" t="str">
        <f t="shared" si="22"/>
        <v/>
      </c>
      <c r="DG1477" s="113">
        <v>1475</v>
      </c>
    </row>
    <row r="1478" spans="1:111" s="37" customFormat="1" ht="12" hidden="1" customHeight="1">
      <c r="A1478" s="118"/>
      <c r="B1478" s="51"/>
      <c r="C1478" s="119"/>
      <c r="D1478" s="118"/>
      <c r="E1478" s="119"/>
      <c r="F1478" s="119"/>
      <c r="G1478" s="119"/>
      <c r="H1478" s="119"/>
      <c r="I1478" s="51"/>
      <c r="DE1478" s="102"/>
      <c r="DF1478" s="58" t="str">
        <f t="shared" si="22"/>
        <v/>
      </c>
      <c r="DG1478" s="113">
        <v>1476</v>
      </c>
    </row>
    <row r="1479" spans="1:111" s="37" customFormat="1" ht="12" hidden="1" customHeight="1">
      <c r="A1479" s="118"/>
      <c r="B1479" s="51"/>
      <c r="C1479" s="119"/>
      <c r="D1479" s="118"/>
      <c r="E1479" s="119"/>
      <c r="F1479" s="119"/>
      <c r="G1479" s="119"/>
      <c r="H1479" s="119"/>
      <c r="I1479" s="51"/>
      <c r="DE1479" s="102"/>
      <c r="DF1479" s="58" t="str">
        <f t="shared" ref="DF1479:DF1542" si="23">IF(COUNTA(A1479:I1479)&gt;0,DG1479,"")</f>
        <v/>
      </c>
      <c r="DG1479" s="113">
        <v>1477</v>
      </c>
    </row>
    <row r="1480" spans="1:111" s="37" customFormat="1" ht="12" hidden="1" customHeight="1">
      <c r="A1480" s="118"/>
      <c r="B1480" s="51"/>
      <c r="C1480" s="119"/>
      <c r="D1480" s="118"/>
      <c r="E1480" s="119"/>
      <c r="F1480" s="119"/>
      <c r="G1480" s="119"/>
      <c r="H1480" s="119"/>
      <c r="I1480" s="51"/>
      <c r="DE1480" s="102"/>
      <c r="DF1480" s="58" t="str">
        <f t="shared" si="23"/>
        <v/>
      </c>
      <c r="DG1480" s="113">
        <v>1478</v>
      </c>
    </row>
    <row r="1481" spans="1:111" s="37" customFormat="1" ht="12" hidden="1" customHeight="1">
      <c r="A1481" s="118"/>
      <c r="B1481" s="51"/>
      <c r="C1481" s="119"/>
      <c r="D1481" s="118"/>
      <c r="E1481" s="119"/>
      <c r="F1481" s="119"/>
      <c r="G1481" s="119"/>
      <c r="H1481" s="119"/>
      <c r="I1481" s="51"/>
      <c r="DE1481" s="102"/>
      <c r="DF1481" s="58" t="str">
        <f t="shared" si="23"/>
        <v/>
      </c>
      <c r="DG1481" s="113">
        <v>1479</v>
      </c>
    </row>
    <row r="1482" spans="1:111" s="37" customFormat="1" ht="12" hidden="1" customHeight="1">
      <c r="A1482" s="118"/>
      <c r="B1482" s="51"/>
      <c r="C1482" s="119"/>
      <c r="D1482" s="118"/>
      <c r="E1482" s="119"/>
      <c r="F1482" s="119"/>
      <c r="G1482" s="119"/>
      <c r="H1482" s="119"/>
      <c r="I1482" s="51"/>
      <c r="DE1482" s="102"/>
      <c r="DF1482" s="58" t="str">
        <f t="shared" si="23"/>
        <v/>
      </c>
      <c r="DG1482" s="113">
        <v>1480</v>
      </c>
    </row>
    <row r="1483" spans="1:111" s="37" customFormat="1" ht="12" hidden="1" customHeight="1">
      <c r="A1483" s="118"/>
      <c r="B1483" s="51"/>
      <c r="C1483" s="119"/>
      <c r="D1483" s="118"/>
      <c r="E1483" s="119"/>
      <c r="F1483" s="119"/>
      <c r="G1483" s="119"/>
      <c r="H1483" s="119"/>
      <c r="I1483" s="51"/>
      <c r="DE1483" s="102"/>
      <c r="DF1483" s="58" t="str">
        <f t="shared" si="23"/>
        <v/>
      </c>
      <c r="DG1483" s="113">
        <v>1481</v>
      </c>
    </row>
    <row r="1484" spans="1:111" s="37" customFormat="1" ht="12" hidden="1" customHeight="1">
      <c r="A1484" s="118"/>
      <c r="B1484" s="51"/>
      <c r="C1484" s="119"/>
      <c r="D1484" s="118"/>
      <c r="E1484" s="119"/>
      <c r="F1484" s="119"/>
      <c r="G1484" s="119"/>
      <c r="H1484" s="119"/>
      <c r="I1484" s="51"/>
      <c r="DE1484" s="102"/>
      <c r="DF1484" s="58" t="str">
        <f t="shared" si="23"/>
        <v/>
      </c>
      <c r="DG1484" s="113">
        <v>1482</v>
      </c>
    </row>
    <row r="1485" spans="1:111" s="37" customFormat="1" ht="12" hidden="1" customHeight="1">
      <c r="A1485" s="118"/>
      <c r="B1485" s="51"/>
      <c r="C1485" s="119"/>
      <c r="D1485" s="118"/>
      <c r="E1485" s="119"/>
      <c r="F1485" s="119"/>
      <c r="G1485" s="119"/>
      <c r="H1485" s="119"/>
      <c r="I1485" s="51"/>
      <c r="DE1485" s="102"/>
      <c r="DF1485" s="58" t="str">
        <f t="shared" si="23"/>
        <v/>
      </c>
      <c r="DG1485" s="113">
        <v>1483</v>
      </c>
    </row>
    <row r="1486" spans="1:111" s="37" customFormat="1" ht="12" hidden="1" customHeight="1">
      <c r="A1486" s="118"/>
      <c r="B1486" s="51"/>
      <c r="C1486" s="119"/>
      <c r="D1486" s="118"/>
      <c r="E1486" s="119"/>
      <c r="F1486" s="119"/>
      <c r="G1486" s="119"/>
      <c r="H1486" s="119"/>
      <c r="I1486" s="51"/>
      <c r="DE1486" s="102"/>
      <c r="DF1486" s="58" t="str">
        <f t="shared" si="23"/>
        <v/>
      </c>
      <c r="DG1486" s="113">
        <v>1484</v>
      </c>
    </row>
    <row r="1487" spans="1:111" s="37" customFormat="1" ht="12" hidden="1" customHeight="1">
      <c r="A1487" s="118"/>
      <c r="B1487" s="51"/>
      <c r="C1487" s="119"/>
      <c r="D1487" s="118"/>
      <c r="E1487" s="119"/>
      <c r="F1487" s="119"/>
      <c r="G1487" s="119"/>
      <c r="H1487" s="119"/>
      <c r="I1487" s="51"/>
      <c r="DE1487" s="102"/>
      <c r="DF1487" s="58" t="str">
        <f t="shared" si="23"/>
        <v/>
      </c>
      <c r="DG1487" s="113">
        <v>1485</v>
      </c>
    </row>
    <row r="1488" spans="1:111" s="37" customFormat="1" ht="12" hidden="1" customHeight="1">
      <c r="A1488" s="118"/>
      <c r="B1488" s="51"/>
      <c r="C1488" s="119"/>
      <c r="D1488" s="118"/>
      <c r="E1488" s="119"/>
      <c r="F1488" s="119"/>
      <c r="G1488" s="119"/>
      <c r="H1488" s="119"/>
      <c r="I1488" s="51"/>
      <c r="DE1488" s="102"/>
      <c r="DF1488" s="58" t="str">
        <f t="shared" si="23"/>
        <v/>
      </c>
      <c r="DG1488" s="113">
        <v>1486</v>
      </c>
    </row>
    <row r="1489" spans="1:111" s="37" customFormat="1" ht="12" hidden="1" customHeight="1">
      <c r="A1489" s="118"/>
      <c r="B1489" s="51"/>
      <c r="C1489" s="119"/>
      <c r="D1489" s="118"/>
      <c r="E1489" s="119"/>
      <c r="F1489" s="119"/>
      <c r="G1489" s="119"/>
      <c r="H1489" s="119"/>
      <c r="I1489" s="51"/>
      <c r="DE1489" s="102"/>
      <c r="DF1489" s="58" t="str">
        <f t="shared" si="23"/>
        <v/>
      </c>
      <c r="DG1489" s="113">
        <v>1487</v>
      </c>
    </row>
    <row r="1490" spans="1:111" s="37" customFormat="1" ht="12" hidden="1" customHeight="1">
      <c r="A1490" s="118"/>
      <c r="B1490" s="51"/>
      <c r="C1490" s="119"/>
      <c r="D1490" s="118"/>
      <c r="E1490" s="119"/>
      <c r="F1490" s="119"/>
      <c r="G1490" s="119"/>
      <c r="H1490" s="119"/>
      <c r="I1490" s="51"/>
      <c r="DE1490" s="102"/>
      <c r="DF1490" s="58" t="str">
        <f t="shared" si="23"/>
        <v/>
      </c>
      <c r="DG1490" s="113">
        <v>1488</v>
      </c>
    </row>
    <row r="1491" spans="1:111" s="37" customFormat="1" ht="12" hidden="1" customHeight="1">
      <c r="A1491" s="118"/>
      <c r="B1491" s="51"/>
      <c r="C1491" s="119"/>
      <c r="D1491" s="118"/>
      <c r="E1491" s="119"/>
      <c r="F1491" s="119"/>
      <c r="G1491" s="119"/>
      <c r="H1491" s="119"/>
      <c r="I1491" s="51"/>
      <c r="DE1491" s="102"/>
      <c r="DF1491" s="58" t="str">
        <f t="shared" si="23"/>
        <v/>
      </c>
      <c r="DG1491" s="113">
        <v>1489</v>
      </c>
    </row>
    <row r="1492" spans="1:111" s="37" customFormat="1" ht="12" hidden="1" customHeight="1">
      <c r="A1492" s="118"/>
      <c r="B1492" s="51"/>
      <c r="C1492" s="119"/>
      <c r="D1492" s="118"/>
      <c r="E1492" s="119"/>
      <c r="F1492" s="119"/>
      <c r="G1492" s="119"/>
      <c r="H1492" s="119"/>
      <c r="I1492" s="51"/>
      <c r="DE1492" s="102"/>
      <c r="DF1492" s="58" t="str">
        <f t="shared" si="23"/>
        <v/>
      </c>
      <c r="DG1492" s="113">
        <v>1490</v>
      </c>
    </row>
    <row r="1493" spans="1:111" s="37" customFormat="1" ht="12" hidden="1" customHeight="1">
      <c r="A1493" s="118"/>
      <c r="B1493" s="51"/>
      <c r="C1493" s="119"/>
      <c r="D1493" s="118"/>
      <c r="E1493" s="119"/>
      <c r="F1493" s="119"/>
      <c r="G1493" s="119"/>
      <c r="H1493" s="119"/>
      <c r="I1493" s="51"/>
      <c r="DE1493" s="102"/>
      <c r="DF1493" s="58" t="str">
        <f t="shared" si="23"/>
        <v/>
      </c>
      <c r="DG1493" s="113">
        <v>1491</v>
      </c>
    </row>
    <row r="1494" spans="1:111" s="37" customFormat="1" ht="12" hidden="1" customHeight="1">
      <c r="A1494" s="118"/>
      <c r="B1494" s="51"/>
      <c r="C1494" s="119"/>
      <c r="D1494" s="118"/>
      <c r="E1494" s="119"/>
      <c r="F1494" s="119"/>
      <c r="G1494" s="119"/>
      <c r="H1494" s="119"/>
      <c r="I1494" s="51"/>
      <c r="DE1494" s="102"/>
      <c r="DF1494" s="58" t="str">
        <f t="shared" si="23"/>
        <v/>
      </c>
      <c r="DG1494" s="113">
        <v>1492</v>
      </c>
    </row>
    <row r="1495" spans="1:111" s="37" customFormat="1" ht="12" hidden="1" customHeight="1">
      <c r="A1495" s="118"/>
      <c r="B1495" s="51"/>
      <c r="C1495" s="119"/>
      <c r="D1495" s="118"/>
      <c r="E1495" s="119"/>
      <c r="F1495" s="119"/>
      <c r="G1495" s="119"/>
      <c r="H1495" s="119"/>
      <c r="I1495" s="51"/>
      <c r="DE1495" s="102"/>
      <c r="DF1495" s="58" t="str">
        <f t="shared" si="23"/>
        <v/>
      </c>
      <c r="DG1495" s="113">
        <v>1493</v>
      </c>
    </row>
    <row r="1496" spans="1:111" s="37" customFormat="1" ht="12" hidden="1" customHeight="1">
      <c r="A1496" s="118"/>
      <c r="B1496" s="51"/>
      <c r="C1496" s="119"/>
      <c r="D1496" s="118"/>
      <c r="E1496" s="119"/>
      <c r="F1496" s="119"/>
      <c r="G1496" s="119"/>
      <c r="H1496" s="119"/>
      <c r="I1496" s="51"/>
      <c r="DE1496" s="102"/>
      <c r="DF1496" s="58" t="str">
        <f t="shared" si="23"/>
        <v/>
      </c>
      <c r="DG1496" s="113">
        <v>1494</v>
      </c>
    </row>
    <row r="1497" spans="1:111" s="37" customFormat="1" ht="12" hidden="1" customHeight="1">
      <c r="A1497" s="118"/>
      <c r="B1497" s="51"/>
      <c r="C1497" s="119"/>
      <c r="D1497" s="118"/>
      <c r="E1497" s="119"/>
      <c r="F1497" s="119"/>
      <c r="G1497" s="119"/>
      <c r="H1497" s="119"/>
      <c r="I1497" s="51"/>
      <c r="DE1497" s="102"/>
      <c r="DF1497" s="58" t="str">
        <f t="shared" si="23"/>
        <v/>
      </c>
      <c r="DG1497" s="113">
        <v>1495</v>
      </c>
    </row>
    <row r="1498" spans="1:111" s="37" customFormat="1" ht="12" hidden="1" customHeight="1">
      <c r="A1498" s="118"/>
      <c r="B1498" s="51"/>
      <c r="C1498" s="119"/>
      <c r="D1498" s="118"/>
      <c r="E1498" s="119"/>
      <c r="F1498" s="119"/>
      <c r="G1498" s="119"/>
      <c r="H1498" s="119"/>
      <c r="I1498" s="51"/>
      <c r="DE1498" s="102"/>
      <c r="DF1498" s="58" t="str">
        <f t="shared" si="23"/>
        <v/>
      </c>
      <c r="DG1498" s="113">
        <v>1496</v>
      </c>
    </row>
    <row r="1499" spans="1:111" s="37" customFormat="1" ht="12" hidden="1" customHeight="1">
      <c r="A1499" s="118"/>
      <c r="B1499" s="51"/>
      <c r="C1499" s="119"/>
      <c r="D1499" s="118"/>
      <c r="E1499" s="119"/>
      <c r="F1499" s="119"/>
      <c r="G1499" s="119"/>
      <c r="H1499" s="119"/>
      <c r="I1499" s="51"/>
      <c r="DE1499" s="102"/>
      <c r="DF1499" s="58" t="str">
        <f t="shared" si="23"/>
        <v/>
      </c>
      <c r="DG1499" s="113">
        <v>1497</v>
      </c>
    </row>
    <row r="1500" spans="1:111" s="37" customFormat="1" ht="12" hidden="1" customHeight="1">
      <c r="A1500" s="118"/>
      <c r="B1500" s="51"/>
      <c r="C1500" s="119"/>
      <c r="D1500" s="118"/>
      <c r="E1500" s="119"/>
      <c r="F1500" s="119"/>
      <c r="G1500" s="119"/>
      <c r="H1500" s="119"/>
      <c r="I1500" s="51"/>
      <c r="DE1500" s="102"/>
      <c r="DF1500" s="58" t="str">
        <f t="shared" si="23"/>
        <v/>
      </c>
      <c r="DG1500" s="113">
        <v>1498</v>
      </c>
    </row>
    <row r="1501" spans="1:111" s="37" customFormat="1" ht="12" hidden="1" customHeight="1">
      <c r="A1501" s="118"/>
      <c r="B1501" s="51"/>
      <c r="C1501" s="119"/>
      <c r="D1501" s="118"/>
      <c r="E1501" s="119"/>
      <c r="F1501" s="119"/>
      <c r="G1501" s="119"/>
      <c r="H1501" s="119"/>
      <c r="I1501" s="51"/>
      <c r="DE1501" s="102"/>
      <c r="DF1501" s="58" t="str">
        <f t="shared" si="23"/>
        <v/>
      </c>
      <c r="DG1501" s="113">
        <v>1499</v>
      </c>
    </row>
    <row r="1502" spans="1:111" s="37" customFormat="1" ht="12" hidden="1" customHeight="1">
      <c r="A1502" s="118"/>
      <c r="B1502" s="51"/>
      <c r="C1502" s="119"/>
      <c r="D1502" s="118"/>
      <c r="E1502" s="119"/>
      <c r="F1502" s="119"/>
      <c r="G1502" s="119"/>
      <c r="H1502" s="119"/>
      <c r="I1502" s="51"/>
      <c r="DE1502" s="102"/>
      <c r="DF1502" s="58" t="str">
        <f t="shared" si="23"/>
        <v/>
      </c>
      <c r="DG1502" s="113">
        <v>1500</v>
      </c>
    </row>
    <row r="1503" spans="1:111" s="37" customFormat="1" ht="12" hidden="1" customHeight="1">
      <c r="A1503" s="118"/>
      <c r="B1503" s="51"/>
      <c r="C1503" s="119"/>
      <c r="D1503" s="118"/>
      <c r="E1503" s="119"/>
      <c r="F1503" s="119"/>
      <c r="G1503" s="119"/>
      <c r="H1503" s="119"/>
      <c r="I1503" s="51"/>
      <c r="DE1503" s="102"/>
      <c r="DF1503" s="58" t="str">
        <f t="shared" si="23"/>
        <v/>
      </c>
      <c r="DG1503" s="113">
        <v>1501</v>
      </c>
    </row>
    <row r="1504" spans="1:111" s="37" customFormat="1" ht="12" hidden="1" customHeight="1">
      <c r="A1504" s="118"/>
      <c r="B1504" s="51"/>
      <c r="C1504" s="119"/>
      <c r="D1504" s="118"/>
      <c r="E1504" s="119"/>
      <c r="F1504" s="119"/>
      <c r="G1504" s="119"/>
      <c r="H1504" s="119"/>
      <c r="I1504" s="51"/>
      <c r="DE1504" s="102"/>
      <c r="DF1504" s="58" t="str">
        <f t="shared" si="23"/>
        <v/>
      </c>
      <c r="DG1504" s="113">
        <v>1502</v>
      </c>
    </row>
    <row r="1505" spans="1:111" s="37" customFormat="1" ht="12" hidden="1" customHeight="1">
      <c r="A1505" s="118"/>
      <c r="B1505" s="51"/>
      <c r="C1505" s="119"/>
      <c r="D1505" s="118"/>
      <c r="E1505" s="119"/>
      <c r="F1505" s="119"/>
      <c r="G1505" s="119"/>
      <c r="H1505" s="119"/>
      <c r="I1505" s="51"/>
      <c r="DE1505" s="102"/>
      <c r="DF1505" s="58" t="str">
        <f t="shared" si="23"/>
        <v/>
      </c>
      <c r="DG1505" s="113">
        <v>1503</v>
      </c>
    </row>
    <row r="1506" spans="1:111" s="37" customFormat="1" ht="12" hidden="1" customHeight="1">
      <c r="A1506" s="118"/>
      <c r="B1506" s="51"/>
      <c r="C1506" s="119"/>
      <c r="D1506" s="118"/>
      <c r="E1506" s="119"/>
      <c r="F1506" s="119"/>
      <c r="G1506" s="119"/>
      <c r="H1506" s="119"/>
      <c r="I1506" s="51"/>
      <c r="DE1506" s="102"/>
      <c r="DF1506" s="58" t="str">
        <f t="shared" si="23"/>
        <v/>
      </c>
      <c r="DG1506" s="113">
        <v>1504</v>
      </c>
    </row>
    <row r="1507" spans="1:111" s="37" customFormat="1" ht="12" hidden="1" customHeight="1">
      <c r="A1507" s="118"/>
      <c r="B1507" s="51"/>
      <c r="C1507" s="119"/>
      <c r="D1507" s="118"/>
      <c r="E1507" s="119"/>
      <c r="F1507" s="119"/>
      <c r="G1507" s="119"/>
      <c r="H1507" s="119"/>
      <c r="I1507" s="51"/>
      <c r="DE1507" s="102"/>
      <c r="DF1507" s="58" t="str">
        <f t="shared" si="23"/>
        <v/>
      </c>
      <c r="DG1507" s="113">
        <v>1505</v>
      </c>
    </row>
    <row r="1508" spans="1:111" s="37" customFormat="1" ht="12" hidden="1" customHeight="1">
      <c r="A1508" s="118"/>
      <c r="B1508" s="51"/>
      <c r="C1508" s="119"/>
      <c r="D1508" s="118"/>
      <c r="E1508" s="119"/>
      <c r="F1508" s="119"/>
      <c r="G1508" s="119"/>
      <c r="H1508" s="119"/>
      <c r="I1508" s="51"/>
      <c r="DE1508" s="102"/>
      <c r="DF1508" s="58" t="str">
        <f t="shared" si="23"/>
        <v/>
      </c>
      <c r="DG1508" s="113">
        <v>1506</v>
      </c>
    </row>
    <row r="1509" spans="1:111" s="37" customFormat="1" ht="12" hidden="1" customHeight="1">
      <c r="A1509" s="118"/>
      <c r="B1509" s="51"/>
      <c r="C1509" s="119"/>
      <c r="D1509" s="118"/>
      <c r="E1509" s="119"/>
      <c r="F1509" s="119"/>
      <c r="G1509" s="119"/>
      <c r="H1509" s="119"/>
      <c r="I1509" s="51"/>
      <c r="DE1509" s="102"/>
      <c r="DF1509" s="58" t="str">
        <f t="shared" si="23"/>
        <v/>
      </c>
      <c r="DG1509" s="113">
        <v>1507</v>
      </c>
    </row>
    <row r="1510" spans="1:111" s="37" customFormat="1" ht="12" hidden="1" customHeight="1">
      <c r="A1510" s="118"/>
      <c r="B1510" s="51"/>
      <c r="C1510" s="119"/>
      <c r="D1510" s="118"/>
      <c r="E1510" s="119"/>
      <c r="F1510" s="119"/>
      <c r="G1510" s="119"/>
      <c r="H1510" s="119"/>
      <c r="I1510" s="51"/>
      <c r="DE1510" s="102"/>
      <c r="DF1510" s="58" t="str">
        <f t="shared" si="23"/>
        <v/>
      </c>
      <c r="DG1510" s="113">
        <v>1508</v>
      </c>
    </row>
    <row r="1511" spans="1:111" s="37" customFormat="1" ht="12" hidden="1" customHeight="1">
      <c r="A1511" s="118"/>
      <c r="B1511" s="51"/>
      <c r="C1511" s="119"/>
      <c r="D1511" s="118"/>
      <c r="E1511" s="119"/>
      <c r="F1511" s="119"/>
      <c r="G1511" s="119"/>
      <c r="H1511" s="119"/>
      <c r="I1511" s="51"/>
      <c r="DE1511" s="102"/>
      <c r="DF1511" s="58" t="str">
        <f t="shared" si="23"/>
        <v/>
      </c>
      <c r="DG1511" s="113">
        <v>1509</v>
      </c>
    </row>
    <row r="1512" spans="1:111" s="37" customFormat="1" ht="12" hidden="1" customHeight="1">
      <c r="A1512" s="118"/>
      <c r="B1512" s="51"/>
      <c r="C1512" s="119"/>
      <c r="D1512" s="118"/>
      <c r="E1512" s="119"/>
      <c r="F1512" s="119"/>
      <c r="G1512" s="119"/>
      <c r="H1512" s="119"/>
      <c r="I1512" s="51"/>
      <c r="DE1512" s="102"/>
      <c r="DF1512" s="58" t="str">
        <f t="shared" si="23"/>
        <v/>
      </c>
      <c r="DG1512" s="113">
        <v>1510</v>
      </c>
    </row>
    <row r="1513" spans="1:111" s="37" customFormat="1" ht="12" hidden="1" customHeight="1">
      <c r="A1513" s="118"/>
      <c r="B1513" s="51"/>
      <c r="C1513" s="119"/>
      <c r="D1513" s="118"/>
      <c r="E1513" s="119"/>
      <c r="F1513" s="119"/>
      <c r="G1513" s="119"/>
      <c r="H1513" s="119"/>
      <c r="I1513" s="51"/>
      <c r="DE1513" s="102"/>
      <c r="DF1513" s="58" t="str">
        <f t="shared" si="23"/>
        <v/>
      </c>
      <c r="DG1513" s="113">
        <v>1511</v>
      </c>
    </row>
    <row r="1514" spans="1:111" s="37" customFormat="1" ht="12" hidden="1" customHeight="1">
      <c r="A1514" s="118"/>
      <c r="B1514" s="51"/>
      <c r="C1514" s="119"/>
      <c r="D1514" s="118"/>
      <c r="E1514" s="119"/>
      <c r="F1514" s="119"/>
      <c r="G1514" s="119"/>
      <c r="H1514" s="119"/>
      <c r="I1514" s="51"/>
      <c r="DE1514" s="102"/>
      <c r="DF1514" s="58" t="str">
        <f t="shared" si="23"/>
        <v/>
      </c>
      <c r="DG1514" s="113">
        <v>1512</v>
      </c>
    </row>
    <row r="1515" spans="1:111" s="37" customFormat="1" ht="12" hidden="1" customHeight="1">
      <c r="A1515" s="118"/>
      <c r="B1515" s="51"/>
      <c r="C1515" s="119"/>
      <c r="D1515" s="118"/>
      <c r="E1515" s="119"/>
      <c r="F1515" s="119"/>
      <c r="G1515" s="119"/>
      <c r="H1515" s="119"/>
      <c r="I1515" s="51"/>
      <c r="DE1515" s="102"/>
      <c r="DF1515" s="58" t="str">
        <f t="shared" si="23"/>
        <v/>
      </c>
      <c r="DG1515" s="113">
        <v>1513</v>
      </c>
    </row>
    <row r="1516" spans="1:111" s="37" customFormat="1" ht="12" hidden="1" customHeight="1">
      <c r="A1516" s="118"/>
      <c r="B1516" s="51"/>
      <c r="C1516" s="119"/>
      <c r="D1516" s="118"/>
      <c r="E1516" s="119"/>
      <c r="F1516" s="119"/>
      <c r="G1516" s="119"/>
      <c r="H1516" s="119"/>
      <c r="I1516" s="51"/>
      <c r="DE1516" s="102"/>
      <c r="DF1516" s="58" t="str">
        <f t="shared" si="23"/>
        <v/>
      </c>
      <c r="DG1516" s="113">
        <v>1514</v>
      </c>
    </row>
    <row r="1517" spans="1:111" s="37" customFormat="1" ht="12" hidden="1" customHeight="1">
      <c r="A1517" s="118"/>
      <c r="B1517" s="51"/>
      <c r="C1517" s="119"/>
      <c r="D1517" s="118"/>
      <c r="E1517" s="119"/>
      <c r="F1517" s="119"/>
      <c r="G1517" s="119"/>
      <c r="H1517" s="119"/>
      <c r="I1517" s="51"/>
      <c r="DE1517" s="102"/>
      <c r="DF1517" s="58" t="str">
        <f t="shared" si="23"/>
        <v/>
      </c>
      <c r="DG1517" s="113">
        <v>1515</v>
      </c>
    </row>
    <row r="1518" spans="1:111" s="37" customFormat="1" ht="12" hidden="1" customHeight="1">
      <c r="A1518" s="118"/>
      <c r="B1518" s="51"/>
      <c r="C1518" s="119"/>
      <c r="D1518" s="118"/>
      <c r="E1518" s="119"/>
      <c r="F1518" s="119"/>
      <c r="G1518" s="119"/>
      <c r="H1518" s="119"/>
      <c r="I1518" s="51"/>
      <c r="DE1518" s="102"/>
      <c r="DF1518" s="58" t="str">
        <f t="shared" si="23"/>
        <v/>
      </c>
      <c r="DG1518" s="113">
        <v>1516</v>
      </c>
    </row>
    <row r="1519" spans="1:111" s="37" customFormat="1" ht="12" hidden="1" customHeight="1">
      <c r="A1519" s="118"/>
      <c r="B1519" s="51"/>
      <c r="C1519" s="119"/>
      <c r="D1519" s="118"/>
      <c r="E1519" s="119"/>
      <c r="F1519" s="119"/>
      <c r="G1519" s="119"/>
      <c r="H1519" s="119"/>
      <c r="I1519" s="51"/>
      <c r="DE1519" s="102"/>
      <c r="DF1519" s="58" t="str">
        <f t="shared" si="23"/>
        <v/>
      </c>
      <c r="DG1519" s="113">
        <v>1517</v>
      </c>
    </row>
    <row r="1520" spans="1:111" s="37" customFormat="1" ht="12" hidden="1" customHeight="1">
      <c r="A1520" s="118"/>
      <c r="B1520" s="51"/>
      <c r="C1520" s="119"/>
      <c r="D1520" s="118"/>
      <c r="E1520" s="119"/>
      <c r="F1520" s="119"/>
      <c r="G1520" s="119"/>
      <c r="H1520" s="119"/>
      <c r="I1520" s="51"/>
      <c r="DE1520" s="102"/>
      <c r="DF1520" s="58" t="str">
        <f t="shared" si="23"/>
        <v/>
      </c>
      <c r="DG1520" s="113">
        <v>1518</v>
      </c>
    </row>
    <row r="1521" spans="1:111" s="37" customFormat="1" ht="12" hidden="1" customHeight="1">
      <c r="A1521" s="118"/>
      <c r="B1521" s="51"/>
      <c r="C1521" s="119"/>
      <c r="D1521" s="118"/>
      <c r="E1521" s="119"/>
      <c r="F1521" s="119"/>
      <c r="G1521" s="119"/>
      <c r="H1521" s="119"/>
      <c r="I1521" s="51"/>
      <c r="DE1521" s="102"/>
      <c r="DF1521" s="58" t="str">
        <f t="shared" si="23"/>
        <v/>
      </c>
      <c r="DG1521" s="113">
        <v>1519</v>
      </c>
    </row>
    <row r="1522" spans="1:111" s="37" customFormat="1" ht="12" hidden="1" customHeight="1">
      <c r="A1522" s="118"/>
      <c r="B1522" s="51"/>
      <c r="C1522" s="119"/>
      <c r="D1522" s="118"/>
      <c r="E1522" s="119"/>
      <c r="F1522" s="119"/>
      <c r="G1522" s="119"/>
      <c r="H1522" s="119"/>
      <c r="I1522" s="51"/>
      <c r="DE1522" s="102"/>
      <c r="DF1522" s="58" t="str">
        <f t="shared" si="23"/>
        <v/>
      </c>
      <c r="DG1522" s="113">
        <v>1520</v>
      </c>
    </row>
    <row r="1523" spans="1:111" s="37" customFormat="1" ht="12" hidden="1" customHeight="1">
      <c r="A1523" s="118"/>
      <c r="B1523" s="51"/>
      <c r="C1523" s="119"/>
      <c r="D1523" s="118"/>
      <c r="E1523" s="119"/>
      <c r="F1523" s="119"/>
      <c r="G1523" s="119"/>
      <c r="H1523" s="119"/>
      <c r="I1523" s="51"/>
      <c r="DE1523" s="102"/>
      <c r="DF1523" s="58" t="str">
        <f t="shared" si="23"/>
        <v/>
      </c>
      <c r="DG1523" s="113">
        <v>1521</v>
      </c>
    </row>
    <row r="1524" spans="1:111" s="37" customFormat="1" ht="12" hidden="1" customHeight="1">
      <c r="A1524" s="118"/>
      <c r="B1524" s="51"/>
      <c r="C1524" s="119"/>
      <c r="D1524" s="118"/>
      <c r="E1524" s="119"/>
      <c r="F1524" s="119"/>
      <c r="G1524" s="119"/>
      <c r="H1524" s="119"/>
      <c r="I1524" s="51"/>
      <c r="DE1524" s="102"/>
      <c r="DF1524" s="58" t="str">
        <f t="shared" si="23"/>
        <v/>
      </c>
      <c r="DG1524" s="113">
        <v>1522</v>
      </c>
    </row>
    <row r="1525" spans="1:111" s="37" customFormat="1" ht="12" hidden="1" customHeight="1">
      <c r="A1525" s="118"/>
      <c r="B1525" s="51"/>
      <c r="C1525" s="119"/>
      <c r="D1525" s="118"/>
      <c r="E1525" s="119"/>
      <c r="F1525" s="119"/>
      <c r="G1525" s="119"/>
      <c r="H1525" s="119"/>
      <c r="I1525" s="51"/>
      <c r="DE1525" s="102"/>
      <c r="DF1525" s="58" t="str">
        <f t="shared" si="23"/>
        <v/>
      </c>
      <c r="DG1525" s="113">
        <v>1523</v>
      </c>
    </row>
    <row r="1526" spans="1:111" s="37" customFormat="1" ht="12" hidden="1" customHeight="1">
      <c r="A1526" s="118"/>
      <c r="B1526" s="51"/>
      <c r="C1526" s="119"/>
      <c r="D1526" s="118"/>
      <c r="E1526" s="119"/>
      <c r="F1526" s="119"/>
      <c r="G1526" s="119"/>
      <c r="H1526" s="119"/>
      <c r="I1526" s="51"/>
      <c r="DE1526" s="102"/>
      <c r="DF1526" s="58" t="str">
        <f t="shared" si="23"/>
        <v/>
      </c>
      <c r="DG1526" s="113">
        <v>1524</v>
      </c>
    </row>
    <row r="1527" spans="1:111" s="37" customFormat="1" ht="12" hidden="1" customHeight="1">
      <c r="A1527" s="118"/>
      <c r="B1527" s="51"/>
      <c r="C1527" s="119"/>
      <c r="D1527" s="118"/>
      <c r="E1527" s="119"/>
      <c r="F1527" s="119"/>
      <c r="G1527" s="119"/>
      <c r="H1527" s="119"/>
      <c r="I1527" s="51"/>
      <c r="DE1527" s="102"/>
      <c r="DF1527" s="58" t="str">
        <f t="shared" si="23"/>
        <v/>
      </c>
      <c r="DG1527" s="113">
        <v>1525</v>
      </c>
    </row>
    <row r="1528" spans="1:111" s="37" customFormat="1" ht="12" hidden="1" customHeight="1">
      <c r="A1528" s="118"/>
      <c r="B1528" s="51"/>
      <c r="C1528" s="119"/>
      <c r="D1528" s="118"/>
      <c r="E1528" s="119"/>
      <c r="F1528" s="119"/>
      <c r="G1528" s="119"/>
      <c r="H1528" s="119"/>
      <c r="I1528" s="51"/>
      <c r="DE1528" s="102"/>
      <c r="DF1528" s="58" t="str">
        <f t="shared" si="23"/>
        <v/>
      </c>
      <c r="DG1528" s="113">
        <v>1526</v>
      </c>
    </row>
    <row r="1529" spans="1:111" s="37" customFormat="1" ht="12" hidden="1" customHeight="1">
      <c r="A1529" s="118"/>
      <c r="B1529" s="51"/>
      <c r="C1529" s="119"/>
      <c r="D1529" s="118"/>
      <c r="E1529" s="119"/>
      <c r="F1529" s="119"/>
      <c r="G1529" s="119"/>
      <c r="H1529" s="119"/>
      <c r="I1529" s="51"/>
      <c r="DE1529" s="102"/>
      <c r="DF1529" s="58" t="str">
        <f t="shared" si="23"/>
        <v/>
      </c>
      <c r="DG1529" s="113">
        <v>1527</v>
      </c>
    </row>
    <row r="1530" spans="1:111" s="37" customFormat="1" ht="12" hidden="1" customHeight="1">
      <c r="A1530" s="118"/>
      <c r="B1530" s="51"/>
      <c r="C1530" s="119"/>
      <c r="D1530" s="118"/>
      <c r="E1530" s="119"/>
      <c r="F1530" s="119"/>
      <c r="G1530" s="119"/>
      <c r="H1530" s="119"/>
      <c r="I1530" s="51"/>
      <c r="DE1530" s="102"/>
      <c r="DF1530" s="58" t="str">
        <f t="shared" si="23"/>
        <v/>
      </c>
      <c r="DG1530" s="113">
        <v>1528</v>
      </c>
    </row>
    <row r="1531" spans="1:111" s="37" customFormat="1" ht="12" hidden="1" customHeight="1">
      <c r="A1531" s="118"/>
      <c r="B1531" s="51"/>
      <c r="C1531" s="119"/>
      <c r="D1531" s="118"/>
      <c r="E1531" s="119"/>
      <c r="F1531" s="119"/>
      <c r="G1531" s="119"/>
      <c r="H1531" s="119"/>
      <c r="I1531" s="51"/>
      <c r="DE1531" s="102"/>
      <c r="DF1531" s="58" t="str">
        <f t="shared" si="23"/>
        <v/>
      </c>
      <c r="DG1531" s="113">
        <v>1529</v>
      </c>
    </row>
    <row r="1532" spans="1:111" s="37" customFormat="1" ht="12" hidden="1" customHeight="1">
      <c r="A1532" s="118"/>
      <c r="B1532" s="51"/>
      <c r="C1532" s="119"/>
      <c r="D1532" s="118"/>
      <c r="E1532" s="119"/>
      <c r="F1532" s="119"/>
      <c r="G1532" s="119"/>
      <c r="H1532" s="119"/>
      <c r="I1532" s="51"/>
      <c r="DE1532" s="102"/>
      <c r="DF1532" s="58" t="str">
        <f t="shared" si="23"/>
        <v/>
      </c>
      <c r="DG1532" s="113">
        <v>1530</v>
      </c>
    </row>
    <row r="1533" spans="1:111" s="37" customFormat="1" ht="12" hidden="1" customHeight="1">
      <c r="A1533" s="118"/>
      <c r="B1533" s="51"/>
      <c r="C1533" s="119"/>
      <c r="D1533" s="118"/>
      <c r="E1533" s="119"/>
      <c r="F1533" s="119"/>
      <c r="G1533" s="119"/>
      <c r="H1533" s="119"/>
      <c r="I1533" s="51"/>
      <c r="DE1533" s="102"/>
      <c r="DF1533" s="58" t="str">
        <f t="shared" si="23"/>
        <v/>
      </c>
      <c r="DG1533" s="113">
        <v>1531</v>
      </c>
    </row>
    <row r="1534" spans="1:111" s="37" customFormat="1" ht="12" hidden="1" customHeight="1">
      <c r="A1534" s="118"/>
      <c r="B1534" s="51"/>
      <c r="C1534" s="119"/>
      <c r="D1534" s="118"/>
      <c r="E1534" s="119"/>
      <c r="F1534" s="119"/>
      <c r="G1534" s="119"/>
      <c r="H1534" s="119"/>
      <c r="I1534" s="51"/>
      <c r="DE1534" s="102"/>
      <c r="DF1534" s="58" t="str">
        <f t="shared" si="23"/>
        <v/>
      </c>
      <c r="DG1534" s="113">
        <v>1532</v>
      </c>
    </row>
    <row r="1535" spans="1:111" s="37" customFormat="1" ht="12" hidden="1" customHeight="1">
      <c r="A1535" s="118"/>
      <c r="B1535" s="51"/>
      <c r="C1535" s="119"/>
      <c r="D1535" s="118"/>
      <c r="E1535" s="119"/>
      <c r="F1535" s="119"/>
      <c r="G1535" s="119"/>
      <c r="H1535" s="119"/>
      <c r="I1535" s="51"/>
      <c r="DE1535" s="102"/>
      <c r="DF1535" s="58" t="str">
        <f t="shared" si="23"/>
        <v/>
      </c>
      <c r="DG1535" s="113">
        <v>1533</v>
      </c>
    </row>
    <row r="1536" spans="1:111" s="37" customFormat="1" ht="12" hidden="1" customHeight="1">
      <c r="A1536" s="118"/>
      <c r="B1536" s="51"/>
      <c r="C1536" s="119"/>
      <c r="D1536" s="118"/>
      <c r="E1536" s="119"/>
      <c r="F1536" s="119"/>
      <c r="G1536" s="119"/>
      <c r="H1536" s="119"/>
      <c r="I1536" s="51"/>
      <c r="DE1536" s="102"/>
      <c r="DF1536" s="58" t="str">
        <f t="shared" si="23"/>
        <v/>
      </c>
      <c r="DG1536" s="113">
        <v>1534</v>
      </c>
    </row>
    <row r="1537" spans="1:111" s="37" customFormat="1" ht="12" hidden="1" customHeight="1">
      <c r="A1537" s="118"/>
      <c r="B1537" s="51"/>
      <c r="C1537" s="119"/>
      <c r="D1537" s="118"/>
      <c r="E1537" s="119"/>
      <c r="F1537" s="119"/>
      <c r="G1537" s="119"/>
      <c r="H1537" s="119"/>
      <c r="I1537" s="51"/>
      <c r="DE1537" s="102"/>
      <c r="DF1537" s="58" t="str">
        <f t="shared" si="23"/>
        <v/>
      </c>
      <c r="DG1537" s="113">
        <v>1535</v>
      </c>
    </row>
    <row r="1538" spans="1:111" s="37" customFormat="1" ht="12" hidden="1" customHeight="1">
      <c r="A1538" s="118"/>
      <c r="B1538" s="51"/>
      <c r="C1538" s="119"/>
      <c r="D1538" s="118"/>
      <c r="E1538" s="119"/>
      <c r="F1538" s="119"/>
      <c r="G1538" s="119"/>
      <c r="H1538" s="119"/>
      <c r="I1538" s="51"/>
      <c r="DE1538" s="102"/>
      <c r="DF1538" s="58" t="str">
        <f t="shared" si="23"/>
        <v/>
      </c>
      <c r="DG1538" s="113">
        <v>1536</v>
      </c>
    </row>
    <row r="1539" spans="1:111" s="37" customFormat="1" ht="12" hidden="1" customHeight="1">
      <c r="A1539" s="118"/>
      <c r="B1539" s="51"/>
      <c r="C1539" s="119"/>
      <c r="D1539" s="118"/>
      <c r="E1539" s="119"/>
      <c r="F1539" s="119"/>
      <c r="G1539" s="119"/>
      <c r="H1539" s="119"/>
      <c r="I1539" s="51"/>
      <c r="DE1539" s="102"/>
      <c r="DF1539" s="58" t="str">
        <f t="shared" si="23"/>
        <v/>
      </c>
      <c r="DG1539" s="113">
        <v>1537</v>
      </c>
    </row>
    <row r="1540" spans="1:111" s="37" customFormat="1" ht="12" hidden="1" customHeight="1">
      <c r="A1540" s="118"/>
      <c r="B1540" s="51"/>
      <c r="C1540" s="119"/>
      <c r="D1540" s="118"/>
      <c r="E1540" s="119"/>
      <c r="F1540" s="119"/>
      <c r="G1540" s="119"/>
      <c r="H1540" s="119"/>
      <c r="I1540" s="51"/>
      <c r="DE1540" s="102"/>
      <c r="DF1540" s="58" t="str">
        <f t="shared" si="23"/>
        <v/>
      </c>
      <c r="DG1540" s="113">
        <v>1538</v>
      </c>
    </row>
    <row r="1541" spans="1:111" s="37" customFormat="1" ht="12" hidden="1" customHeight="1">
      <c r="A1541" s="118"/>
      <c r="B1541" s="51"/>
      <c r="C1541" s="119"/>
      <c r="D1541" s="118"/>
      <c r="E1541" s="119"/>
      <c r="F1541" s="119"/>
      <c r="G1541" s="119"/>
      <c r="H1541" s="119"/>
      <c r="I1541" s="51"/>
      <c r="DE1541" s="102"/>
      <c r="DF1541" s="58" t="str">
        <f t="shared" si="23"/>
        <v/>
      </c>
      <c r="DG1541" s="113">
        <v>1539</v>
      </c>
    </row>
    <row r="1542" spans="1:111" s="37" customFormat="1" ht="12" hidden="1" customHeight="1">
      <c r="A1542" s="118"/>
      <c r="B1542" s="51"/>
      <c r="C1542" s="119"/>
      <c r="D1542" s="118"/>
      <c r="E1542" s="119"/>
      <c r="F1542" s="119"/>
      <c r="G1542" s="119"/>
      <c r="H1542" s="119"/>
      <c r="I1542" s="51"/>
      <c r="DE1542" s="102"/>
      <c r="DF1542" s="58" t="str">
        <f t="shared" si="23"/>
        <v/>
      </c>
      <c r="DG1542" s="113">
        <v>1540</v>
      </c>
    </row>
    <row r="1543" spans="1:111" s="37" customFormat="1" ht="12" hidden="1" customHeight="1">
      <c r="A1543" s="118"/>
      <c r="B1543" s="51"/>
      <c r="C1543" s="119"/>
      <c r="D1543" s="118"/>
      <c r="E1543" s="119"/>
      <c r="F1543" s="119"/>
      <c r="G1543" s="119"/>
      <c r="H1543" s="119"/>
      <c r="I1543" s="51"/>
      <c r="DE1543" s="102"/>
      <c r="DF1543" s="58" t="str">
        <f t="shared" ref="DF1543:DF1606" si="24">IF(COUNTA(A1543:I1543)&gt;0,DG1543,"")</f>
        <v/>
      </c>
      <c r="DG1543" s="113">
        <v>1541</v>
      </c>
    </row>
    <row r="1544" spans="1:111" s="37" customFormat="1" ht="12" hidden="1" customHeight="1">
      <c r="A1544" s="118"/>
      <c r="B1544" s="51"/>
      <c r="C1544" s="119"/>
      <c r="D1544" s="118"/>
      <c r="E1544" s="119"/>
      <c r="F1544" s="119"/>
      <c r="G1544" s="119"/>
      <c r="H1544" s="119"/>
      <c r="I1544" s="51"/>
      <c r="DE1544" s="102"/>
      <c r="DF1544" s="58" t="str">
        <f t="shared" si="24"/>
        <v/>
      </c>
      <c r="DG1544" s="113">
        <v>1542</v>
      </c>
    </row>
    <row r="1545" spans="1:111" s="37" customFormat="1" ht="12" hidden="1" customHeight="1">
      <c r="A1545" s="118"/>
      <c r="B1545" s="51"/>
      <c r="C1545" s="119"/>
      <c r="D1545" s="118"/>
      <c r="E1545" s="119"/>
      <c r="F1545" s="119"/>
      <c r="G1545" s="119"/>
      <c r="H1545" s="119"/>
      <c r="I1545" s="51"/>
      <c r="DE1545" s="102"/>
      <c r="DF1545" s="58" t="str">
        <f t="shared" si="24"/>
        <v/>
      </c>
      <c r="DG1545" s="113">
        <v>1543</v>
      </c>
    </row>
    <row r="1546" spans="1:111" s="37" customFormat="1" ht="12" hidden="1" customHeight="1">
      <c r="A1546" s="118"/>
      <c r="B1546" s="51"/>
      <c r="C1546" s="119"/>
      <c r="D1546" s="118"/>
      <c r="E1546" s="119"/>
      <c r="F1546" s="119"/>
      <c r="G1546" s="119"/>
      <c r="H1546" s="119"/>
      <c r="I1546" s="51"/>
      <c r="DE1546" s="102"/>
      <c r="DF1546" s="58" t="str">
        <f t="shared" si="24"/>
        <v/>
      </c>
      <c r="DG1546" s="113">
        <v>1544</v>
      </c>
    </row>
    <row r="1547" spans="1:111" s="37" customFormat="1" ht="12" hidden="1" customHeight="1">
      <c r="A1547" s="118"/>
      <c r="B1547" s="51"/>
      <c r="C1547" s="119"/>
      <c r="D1547" s="118"/>
      <c r="E1547" s="119"/>
      <c r="F1547" s="119"/>
      <c r="G1547" s="119"/>
      <c r="H1547" s="119"/>
      <c r="I1547" s="51"/>
      <c r="DE1547" s="102"/>
      <c r="DF1547" s="58" t="str">
        <f t="shared" si="24"/>
        <v/>
      </c>
      <c r="DG1547" s="113">
        <v>1545</v>
      </c>
    </row>
    <row r="1548" spans="1:111" s="37" customFormat="1" ht="12" hidden="1" customHeight="1">
      <c r="A1548" s="118"/>
      <c r="B1548" s="51"/>
      <c r="C1548" s="119"/>
      <c r="D1548" s="118"/>
      <c r="E1548" s="119"/>
      <c r="F1548" s="119"/>
      <c r="G1548" s="119"/>
      <c r="H1548" s="119"/>
      <c r="I1548" s="51"/>
      <c r="DE1548" s="102"/>
      <c r="DF1548" s="58" t="str">
        <f t="shared" si="24"/>
        <v/>
      </c>
      <c r="DG1548" s="113">
        <v>1546</v>
      </c>
    </row>
    <row r="1549" spans="1:111" s="37" customFormat="1" ht="12" hidden="1" customHeight="1">
      <c r="A1549" s="118"/>
      <c r="B1549" s="51"/>
      <c r="C1549" s="119"/>
      <c r="D1549" s="118"/>
      <c r="E1549" s="119"/>
      <c r="F1549" s="119"/>
      <c r="G1549" s="119"/>
      <c r="H1549" s="119"/>
      <c r="I1549" s="51"/>
      <c r="DE1549" s="102"/>
      <c r="DF1549" s="58" t="str">
        <f t="shared" si="24"/>
        <v/>
      </c>
      <c r="DG1549" s="113">
        <v>1547</v>
      </c>
    </row>
    <row r="1550" spans="1:111" s="37" customFormat="1" ht="12" hidden="1" customHeight="1">
      <c r="A1550" s="118"/>
      <c r="B1550" s="51"/>
      <c r="C1550" s="119"/>
      <c r="D1550" s="118"/>
      <c r="E1550" s="119"/>
      <c r="F1550" s="119"/>
      <c r="G1550" s="119"/>
      <c r="H1550" s="119"/>
      <c r="I1550" s="51"/>
      <c r="DE1550" s="102"/>
      <c r="DF1550" s="58" t="str">
        <f t="shared" si="24"/>
        <v/>
      </c>
      <c r="DG1550" s="113">
        <v>1548</v>
      </c>
    </row>
    <row r="1551" spans="1:111" s="37" customFormat="1" ht="12" hidden="1" customHeight="1">
      <c r="A1551" s="118"/>
      <c r="B1551" s="51"/>
      <c r="C1551" s="119"/>
      <c r="D1551" s="118"/>
      <c r="E1551" s="119"/>
      <c r="F1551" s="119"/>
      <c r="G1551" s="119"/>
      <c r="H1551" s="119"/>
      <c r="I1551" s="51"/>
      <c r="DE1551" s="102"/>
      <c r="DF1551" s="58" t="str">
        <f t="shared" si="24"/>
        <v/>
      </c>
      <c r="DG1551" s="113">
        <v>1549</v>
      </c>
    </row>
    <row r="1552" spans="1:111" s="37" customFormat="1" ht="12" hidden="1" customHeight="1">
      <c r="A1552" s="118"/>
      <c r="B1552" s="51"/>
      <c r="C1552" s="119"/>
      <c r="D1552" s="118"/>
      <c r="E1552" s="119"/>
      <c r="F1552" s="119"/>
      <c r="G1552" s="119"/>
      <c r="H1552" s="119"/>
      <c r="I1552" s="51"/>
      <c r="DE1552" s="102"/>
      <c r="DF1552" s="58" t="str">
        <f t="shared" si="24"/>
        <v/>
      </c>
      <c r="DG1552" s="113">
        <v>1550</v>
      </c>
    </row>
    <row r="1553" spans="1:111" s="37" customFormat="1" ht="12" hidden="1" customHeight="1">
      <c r="A1553" s="118"/>
      <c r="B1553" s="51"/>
      <c r="C1553" s="119"/>
      <c r="D1553" s="118"/>
      <c r="E1553" s="119"/>
      <c r="F1553" s="119"/>
      <c r="G1553" s="119"/>
      <c r="H1553" s="119"/>
      <c r="I1553" s="51"/>
      <c r="DE1553" s="102"/>
      <c r="DF1553" s="58" t="str">
        <f t="shared" si="24"/>
        <v/>
      </c>
      <c r="DG1553" s="113">
        <v>1551</v>
      </c>
    </row>
    <row r="1554" spans="1:111" s="37" customFormat="1" ht="12" hidden="1" customHeight="1">
      <c r="A1554" s="118"/>
      <c r="B1554" s="51"/>
      <c r="C1554" s="119"/>
      <c r="D1554" s="118"/>
      <c r="E1554" s="119"/>
      <c r="F1554" s="119"/>
      <c r="G1554" s="119"/>
      <c r="H1554" s="119"/>
      <c r="I1554" s="51"/>
      <c r="DE1554" s="102"/>
      <c r="DF1554" s="58" t="str">
        <f t="shared" si="24"/>
        <v/>
      </c>
      <c r="DG1554" s="113">
        <v>1552</v>
      </c>
    </row>
    <row r="1555" spans="1:111" s="37" customFormat="1" ht="12" hidden="1" customHeight="1">
      <c r="A1555" s="118"/>
      <c r="B1555" s="51"/>
      <c r="C1555" s="119"/>
      <c r="D1555" s="118"/>
      <c r="E1555" s="119"/>
      <c r="F1555" s="119"/>
      <c r="G1555" s="119"/>
      <c r="H1555" s="119"/>
      <c r="I1555" s="51"/>
      <c r="DE1555" s="102"/>
      <c r="DF1555" s="58" t="str">
        <f t="shared" si="24"/>
        <v/>
      </c>
      <c r="DG1555" s="113">
        <v>1553</v>
      </c>
    </row>
    <row r="1556" spans="1:111" s="37" customFormat="1" ht="12" hidden="1" customHeight="1">
      <c r="A1556" s="118"/>
      <c r="B1556" s="51"/>
      <c r="C1556" s="119"/>
      <c r="D1556" s="118"/>
      <c r="E1556" s="119"/>
      <c r="F1556" s="119"/>
      <c r="G1556" s="119"/>
      <c r="H1556" s="119"/>
      <c r="I1556" s="51"/>
      <c r="DE1556" s="102"/>
      <c r="DF1556" s="58" t="str">
        <f t="shared" si="24"/>
        <v/>
      </c>
      <c r="DG1556" s="113">
        <v>1554</v>
      </c>
    </row>
    <row r="1557" spans="1:111" s="37" customFormat="1" ht="12" hidden="1" customHeight="1">
      <c r="A1557" s="118"/>
      <c r="B1557" s="51"/>
      <c r="C1557" s="119"/>
      <c r="D1557" s="118"/>
      <c r="E1557" s="119"/>
      <c r="F1557" s="119"/>
      <c r="G1557" s="119"/>
      <c r="H1557" s="119"/>
      <c r="I1557" s="51"/>
      <c r="DE1557" s="102"/>
      <c r="DF1557" s="58" t="str">
        <f t="shared" si="24"/>
        <v/>
      </c>
      <c r="DG1557" s="113">
        <v>1555</v>
      </c>
    </row>
    <row r="1558" spans="1:111" s="37" customFormat="1" ht="12" hidden="1" customHeight="1">
      <c r="A1558" s="118"/>
      <c r="B1558" s="51"/>
      <c r="C1558" s="119"/>
      <c r="D1558" s="118"/>
      <c r="E1558" s="119"/>
      <c r="F1558" s="119"/>
      <c r="G1558" s="119"/>
      <c r="H1558" s="119"/>
      <c r="I1558" s="51"/>
      <c r="DE1558" s="102"/>
      <c r="DF1558" s="58" t="str">
        <f t="shared" si="24"/>
        <v/>
      </c>
      <c r="DG1558" s="113">
        <v>1556</v>
      </c>
    </row>
    <row r="1559" spans="1:111" s="37" customFormat="1" ht="12" hidden="1" customHeight="1">
      <c r="A1559" s="118"/>
      <c r="B1559" s="51"/>
      <c r="C1559" s="119"/>
      <c r="D1559" s="118"/>
      <c r="E1559" s="119"/>
      <c r="F1559" s="119"/>
      <c r="G1559" s="119"/>
      <c r="H1559" s="119"/>
      <c r="I1559" s="51"/>
      <c r="DE1559" s="102"/>
      <c r="DF1559" s="58" t="str">
        <f t="shared" si="24"/>
        <v/>
      </c>
      <c r="DG1559" s="113">
        <v>1557</v>
      </c>
    </row>
    <row r="1560" spans="1:111" s="37" customFormat="1" ht="12" hidden="1" customHeight="1">
      <c r="A1560" s="118"/>
      <c r="B1560" s="51"/>
      <c r="C1560" s="119"/>
      <c r="D1560" s="118"/>
      <c r="E1560" s="119"/>
      <c r="F1560" s="119"/>
      <c r="G1560" s="119"/>
      <c r="H1560" s="119"/>
      <c r="I1560" s="51"/>
      <c r="DE1560" s="102"/>
      <c r="DF1560" s="58" t="str">
        <f t="shared" si="24"/>
        <v/>
      </c>
      <c r="DG1560" s="113">
        <v>1558</v>
      </c>
    </row>
    <row r="1561" spans="1:111" s="37" customFormat="1" ht="12" hidden="1" customHeight="1">
      <c r="A1561" s="118"/>
      <c r="B1561" s="51"/>
      <c r="C1561" s="119"/>
      <c r="D1561" s="118"/>
      <c r="E1561" s="119"/>
      <c r="F1561" s="119"/>
      <c r="G1561" s="119"/>
      <c r="H1561" s="119"/>
      <c r="I1561" s="51"/>
      <c r="DE1561" s="102"/>
      <c r="DF1561" s="58" t="str">
        <f t="shared" si="24"/>
        <v/>
      </c>
      <c r="DG1561" s="113">
        <v>1559</v>
      </c>
    </row>
    <row r="1562" spans="1:111" s="37" customFormat="1" ht="12" hidden="1" customHeight="1">
      <c r="A1562" s="118"/>
      <c r="B1562" s="51"/>
      <c r="C1562" s="119"/>
      <c r="D1562" s="118"/>
      <c r="E1562" s="119"/>
      <c r="F1562" s="119"/>
      <c r="G1562" s="119"/>
      <c r="H1562" s="119"/>
      <c r="I1562" s="51"/>
      <c r="DE1562" s="102"/>
      <c r="DF1562" s="58" t="str">
        <f t="shared" si="24"/>
        <v/>
      </c>
      <c r="DG1562" s="113">
        <v>1560</v>
      </c>
    </row>
    <row r="1563" spans="1:111" s="37" customFormat="1" ht="12" hidden="1" customHeight="1">
      <c r="A1563" s="118"/>
      <c r="B1563" s="51"/>
      <c r="C1563" s="119"/>
      <c r="D1563" s="118"/>
      <c r="E1563" s="119"/>
      <c r="F1563" s="119"/>
      <c r="G1563" s="119"/>
      <c r="H1563" s="119"/>
      <c r="I1563" s="51"/>
      <c r="DE1563" s="102"/>
      <c r="DF1563" s="58" t="str">
        <f t="shared" si="24"/>
        <v/>
      </c>
      <c r="DG1563" s="113">
        <v>1561</v>
      </c>
    </row>
    <row r="1564" spans="1:111" s="37" customFormat="1" ht="12" hidden="1" customHeight="1">
      <c r="A1564" s="118"/>
      <c r="B1564" s="51"/>
      <c r="C1564" s="119"/>
      <c r="D1564" s="118"/>
      <c r="E1564" s="119"/>
      <c r="F1564" s="119"/>
      <c r="G1564" s="119"/>
      <c r="H1564" s="119"/>
      <c r="I1564" s="51"/>
      <c r="DE1564" s="102"/>
      <c r="DF1564" s="58" t="str">
        <f t="shared" si="24"/>
        <v/>
      </c>
      <c r="DG1564" s="113">
        <v>1562</v>
      </c>
    </row>
    <row r="1565" spans="1:111" s="37" customFormat="1" ht="12" hidden="1" customHeight="1">
      <c r="A1565" s="118"/>
      <c r="B1565" s="51"/>
      <c r="C1565" s="119"/>
      <c r="D1565" s="118"/>
      <c r="E1565" s="119"/>
      <c r="F1565" s="119"/>
      <c r="G1565" s="119"/>
      <c r="H1565" s="119"/>
      <c r="I1565" s="51"/>
      <c r="DE1565" s="102"/>
      <c r="DF1565" s="58" t="str">
        <f t="shared" si="24"/>
        <v/>
      </c>
      <c r="DG1565" s="113">
        <v>1563</v>
      </c>
    </row>
    <row r="1566" spans="1:111" s="37" customFormat="1" ht="12" hidden="1" customHeight="1">
      <c r="A1566" s="118"/>
      <c r="B1566" s="51"/>
      <c r="C1566" s="119"/>
      <c r="D1566" s="118"/>
      <c r="E1566" s="119"/>
      <c r="F1566" s="119"/>
      <c r="G1566" s="119"/>
      <c r="H1566" s="119"/>
      <c r="I1566" s="51"/>
      <c r="DE1566" s="102"/>
      <c r="DF1566" s="58" t="str">
        <f t="shared" si="24"/>
        <v/>
      </c>
      <c r="DG1566" s="113">
        <v>1564</v>
      </c>
    </row>
    <row r="1567" spans="1:111" s="37" customFormat="1" ht="12" hidden="1" customHeight="1">
      <c r="A1567" s="118"/>
      <c r="B1567" s="51"/>
      <c r="C1567" s="119"/>
      <c r="D1567" s="118"/>
      <c r="E1567" s="119"/>
      <c r="F1567" s="119"/>
      <c r="G1567" s="119"/>
      <c r="H1567" s="119"/>
      <c r="I1567" s="51"/>
      <c r="DE1567" s="102"/>
      <c r="DF1567" s="58" t="str">
        <f t="shared" si="24"/>
        <v/>
      </c>
      <c r="DG1567" s="113">
        <v>1565</v>
      </c>
    </row>
    <row r="1568" spans="1:111" s="37" customFormat="1" ht="12" hidden="1" customHeight="1">
      <c r="A1568" s="118"/>
      <c r="B1568" s="51"/>
      <c r="C1568" s="119"/>
      <c r="D1568" s="118"/>
      <c r="E1568" s="119"/>
      <c r="F1568" s="119"/>
      <c r="G1568" s="119"/>
      <c r="H1568" s="119"/>
      <c r="I1568" s="51"/>
      <c r="DE1568" s="102"/>
      <c r="DF1568" s="58" t="str">
        <f t="shared" si="24"/>
        <v/>
      </c>
      <c r="DG1568" s="113">
        <v>1566</v>
      </c>
    </row>
    <row r="1569" spans="1:111" s="37" customFormat="1" ht="12" hidden="1" customHeight="1">
      <c r="A1569" s="118"/>
      <c r="B1569" s="51"/>
      <c r="C1569" s="119"/>
      <c r="D1569" s="118"/>
      <c r="E1569" s="119"/>
      <c r="F1569" s="119"/>
      <c r="G1569" s="119"/>
      <c r="H1569" s="119"/>
      <c r="I1569" s="51"/>
      <c r="DE1569" s="102"/>
      <c r="DF1569" s="58" t="str">
        <f t="shared" si="24"/>
        <v/>
      </c>
      <c r="DG1569" s="113">
        <v>1567</v>
      </c>
    </row>
    <row r="1570" spans="1:111" s="37" customFormat="1" ht="12" hidden="1" customHeight="1">
      <c r="A1570" s="118"/>
      <c r="B1570" s="51"/>
      <c r="C1570" s="119"/>
      <c r="D1570" s="118"/>
      <c r="E1570" s="119"/>
      <c r="F1570" s="119"/>
      <c r="G1570" s="119"/>
      <c r="H1570" s="119"/>
      <c r="I1570" s="51"/>
      <c r="DE1570" s="102"/>
      <c r="DF1570" s="58" t="str">
        <f t="shared" si="24"/>
        <v/>
      </c>
      <c r="DG1570" s="113">
        <v>1568</v>
      </c>
    </row>
    <row r="1571" spans="1:111" s="37" customFormat="1" ht="12" hidden="1" customHeight="1">
      <c r="A1571" s="118"/>
      <c r="B1571" s="51"/>
      <c r="C1571" s="119"/>
      <c r="D1571" s="118"/>
      <c r="E1571" s="119"/>
      <c r="F1571" s="119"/>
      <c r="G1571" s="119"/>
      <c r="H1571" s="119"/>
      <c r="I1571" s="51"/>
      <c r="DE1571" s="102"/>
      <c r="DF1571" s="58" t="str">
        <f t="shared" si="24"/>
        <v/>
      </c>
      <c r="DG1571" s="113">
        <v>1569</v>
      </c>
    </row>
    <row r="1572" spans="1:111" s="37" customFormat="1" ht="12" hidden="1" customHeight="1">
      <c r="A1572" s="118"/>
      <c r="B1572" s="51"/>
      <c r="C1572" s="119"/>
      <c r="D1572" s="118"/>
      <c r="E1572" s="119"/>
      <c r="F1572" s="119"/>
      <c r="G1572" s="119"/>
      <c r="H1572" s="119"/>
      <c r="I1572" s="51"/>
      <c r="DE1572" s="102"/>
      <c r="DF1572" s="58" t="str">
        <f t="shared" si="24"/>
        <v/>
      </c>
      <c r="DG1572" s="113">
        <v>1570</v>
      </c>
    </row>
    <row r="1573" spans="1:111" s="37" customFormat="1" ht="12" hidden="1" customHeight="1">
      <c r="A1573" s="118"/>
      <c r="B1573" s="51"/>
      <c r="C1573" s="119"/>
      <c r="D1573" s="118"/>
      <c r="E1573" s="119"/>
      <c r="F1573" s="119"/>
      <c r="G1573" s="119"/>
      <c r="H1573" s="119"/>
      <c r="I1573" s="51"/>
      <c r="DE1573" s="102"/>
      <c r="DF1573" s="58" t="str">
        <f t="shared" si="24"/>
        <v/>
      </c>
      <c r="DG1573" s="113">
        <v>1571</v>
      </c>
    </row>
    <row r="1574" spans="1:111" s="37" customFormat="1" ht="12" hidden="1" customHeight="1">
      <c r="A1574" s="118"/>
      <c r="B1574" s="51"/>
      <c r="C1574" s="119"/>
      <c r="D1574" s="118"/>
      <c r="E1574" s="119"/>
      <c r="F1574" s="119"/>
      <c r="G1574" s="119"/>
      <c r="H1574" s="119"/>
      <c r="I1574" s="51"/>
      <c r="DE1574" s="102"/>
      <c r="DF1574" s="58" t="str">
        <f t="shared" si="24"/>
        <v/>
      </c>
      <c r="DG1574" s="113">
        <v>1572</v>
      </c>
    </row>
    <row r="1575" spans="1:111" s="37" customFormat="1" ht="12" hidden="1" customHeight="1">
      <c r="A1575" s="118"/>
      <c r="B1575" s="51"/>
      <c r="C1575" s="119"/>
      <c r="D1575" s="118"/>
      <c r="E1575" s="119"/>
      <c r="F1575" s="119"/>
      <c r="G1575" s="119"/>
      <c r="H1575" s="119"/>
      <c r="I1575" s="51"/>
      <c r="DE1575" s="102"/>
      <c r="DF1575" s="58" t="str">
        <f t="shared" si="24"/>
        <v/>
      </c>
      <c r="DG1575" s="113">
        <v>1573</v>
      </c>
    </row>
    <row r="1576" spans="1:111" s="37" customFormat="1" ht="12" hidden="1" customHeight="1">
      <c r="A1576" s="118"/>
      <c r="B1576" s="51"/>
      <c r="C1576" s="119"/>
      <c r="D1576" s="118"/>
      <c r="E1576" s="119"/>
      <c r="F1576" s="119"/>
      <c r="G1576" s="119"/>
      <c r="H1576" s="119"/>
      <c r="I1576" s="51"/>
      <c r="DE1576" s="102"/>
      <c r="DF1576" s="58" t="str">
        <f t="shared" si="24"/>
        <v/>
      </c>
      <c r="DG1576" s="113">
        <v>1574</v>
      </c>
    </row>
    <row r="1577" spans="1:111" s="37" customFormat="1" ht="12" hidden="1" customHeight="1">
      <c r="A1577" s="118"/>
      <c r="B1577" s="51"/>
      <c r="C1577" s="119"/>
      <c r="D1577" s="118"/>
      <c r="E1577" s="119"/>
      <c r="F1577" s="119"/>
      <c r="G1577" s="119"/>
      <c r="H1577" s="119"/>
      <c r="I1577" s="51"/>
      <c r="DE1577" s="102"/>
      <c r="DF1577" s="58" t="str">
        <f t="shared" si="24"/>
        <v/>
      </c>
      <c r="DG1577" s="113">
        <v>1575</v>
      </c>
    </row>
    <row r="1578" spans="1:111" s="37" customFormat="1" ht="12" hidden="1" customHeight="1">
      <c r="A1578" s="118"/>
      <c r="B1578" s="51"/>
      <c r="C1578" s="119"/>
      <c r="D1578" s="118"/>
      <c r="E1578" s="119"/>
      <c r="F1578" s="119"/>
      <c r="G1578" s="119"/>
      <c r="H1578" s="119"/>
      <c r="I1578" s="51"/>
      <c r="DE1578" s="102"/>
      <c r="DF1578" s="58" t="str">
        <f t="shared" si="24"/>
        <v/>
      </c>
      <c r="DG1578" s="113">
        <v>1576</v>
      </c>
    </row>
    <row r="1579" spans="1:111" s="37" customFormat="1" ht="12" hidden="1" customHeight="1">
      <c r="A1579" s="118"/>
      <c r="B1579" s="51"/>
      <c r="C1579" s="119"/>
      <c r="D1579" s="118"/>
      <c r="E1579" s="119"/>
      <c r="F1579" s="119"/>
      <c r="G1579" s="119"/>
      <c r="H1579" s="119"/>
      <c r="I1579" s="51"/>
      <c r="DE1579" s="102"/>
      <c r="DF1579" s="58" t="str">
        <f t="shared" si="24"/>
        <v/>
      </c>
      <c r="DG1579" s="113">
        <v>1577</v>
      </c>
    </row>
    <row r="1580" spans="1:111" s="37" customFormat="1" ht="12" hidden="1" customHeight="1">
      <c r="A1580" s="118"/>
      <c r="B1580" s="51"/>
      <c r="C1580" s="119"/>
      <c r="D1580" s="118"/>
      <c r="E1580" s="119"/>
      <c r="F1580" s="119"/>
      <c r="G1580" s="119"/>
      <c r="H1580" s="119"/>
      <c r="I1580" s="51"/>
      <c r="DE1580" s="102"/>
      <c r="DF1580" s="58" t="str">
        <f t="shared" si="24"/>
        <v/>
      </c>
      <c r="DG1580" s="113">
        <v>1578</v>
      </c>
    </row>
    <row r="1581" spans="1:111" s="37" customFormat="1" ht="12" hidden="1" customHeight="1">
      <c r="A1581" s="118"/>
      <c r="B1581" s="51"/>
      <c r="C1581" s="119"/>
      <c r="D1581" s="118"/>
      <c r="E1581" s="119"/>
      <c r="F1581" s="119"/>
      <c r="G1581" s="119"/>
      <c r="H1581" s="119"/>
      <c r="I1581" s="51"/>
      <c r="DE1581" s="102"/>
      <c r="DF1581" s="58" t="str">
        <f t="shared" si="24"/>
        <v/>
      </c>
      <c r="DG1581" s="113">
        <v>1579</v>
      </c>
    </row>
    <row r="1582" spans="1:111" s="37" customFormat="1" ht="12" hidden="1" customHeight="1">
      <c r="A1582" s="118"/>
      <c r="B1582" s="51"/>
      <c r="C1582" s="119"/>
      <c r="D1582" s="118"/>
      <c r="E1582" s="119"/>
      <c r="F1582" s="119"/>
      <c r="G1582" s="119"/>
      <c r="H1582" s="119"/>
      <c r="I1582" s="51"/>
      <c r="DE1582" s="102"/>
      <c r="DF1582" s="58" t="str">
        <f t="shared" si="24"/>
        <v/>
      </c>
      <c r="DG1582" s="113">
        <v>1580</v>
      </c>
    </row>
    <row r="1583" spans="1:111" s="37" customFormat="1" ht="12" hidden="1" customHeight="1">
      <c r="A1583" s="118"/>
      <c r="B1583" s="51"/>
      <c r="C1583" s="119"/>
      <c r="D1583" s="118"/>
      <c r="E1583" s="119"/>
      <c r="F1583" s="119"/>
      <c r="G1583" s="119"/>
      <c r="H1583" s="119"/>
      <c r="I1583" s="51"/>
      <c r="DE1583" s="102"/>
      <c r="DF1583" s="58" t="str">
        <f t="shared" si="24"/>
        <v/>
      </c>
      <c r="DG1583" s="113">
        <v>1581</v>
      </c>
    </row>
    <row r="1584" spans="1:111" s="37" customFormat="1" ht="12" hidden="1" customHeight="1">
      <c r="A1584" s="118"/>
      <c r="B1584" s="51"/>
      <c r="C1584" s="119"/>
      <c r="D1584" s="118"/>
      <c r="E1584" s="119"/>
      <c r="F1584" s="119"/>
      <c r="G1584" s="119"/>
      <c r="H1584" s="119"/>
      <c r="I1584" s="51"/>
      <c r="DE1584" s="102"/>
      <c r="DF1584" s="58" t="str">
        <f t="shared" si="24"/>
        <v/>
      </c>
      <c r="DG1584" s="113">
        <v>1582</v>
      </c>
    </row>
    <row r="1585" spans="1:111" s="37" customFormat="1" ht="12" hidden="1" customHeight="1">
      <c r="A1585" s="118"/>
      <c r="B1585" s="51"/>
      <c r="C1585" s="119"/>
      <c r="D1585" s="118"/>
      <c r="E1585" s="119"/>
      <c r="F1585" s="119"/>
      <c r="G1585" s="119"/>
      <c r="H1585" s="119"/>
      <c r="I1585" s="51"/>
      <c r="DE1585" s="102"/>
      <c r="DF1585" s="58" t="str">
        <f t="shared" si="24"/>
        <v/>
      </c>
      <c r="DG1585" s="113">
        <v>1583</v>
      </c>
    </row>
    <row r="1586" spans="1:111" s="37" customFormat="1" ht="12" hidden="1" customHeight="1">
      <c r="A1586" s="118"/>
      <c r="B1586" s="51"/>
      <c r="C1586" s="119"/>
      <c r="D1586" s="118"/>
      <c r="E1586" s="119"/>
      <c r="F1586" s="119"/>
      <c r="G1586" s="119"/>
      <c r="H1586" s="119"/>
      <c r="I1586" s="51"/>
      <c r="DE1586" s="102"/>
      <c r="DF1586" s="58" t="str">
        <f t="shared" si="24"/>
        <v/>
      </c>
      <c r="DG1586" s="113">
        <v>1584</v>
      </c>
    </row>
    <row r="1587" spans="1:111" s="37" customFormat="1" ht="12" hidden="1" customHeight="1">
      <c r="A1587" s="118"/>
      <c r="B1587" s="51"/>
      <c r="C1587" s="119"/>
      <c r="D1587" s="118"/>
      <c r="E1587" s="119"/>
      <c r="F1587" s="119"/>
      <c r="G1587" s="119"/>
      <c r="H1587" s="119"/>
      <c r="I1587" s="51"/>
      <c r="DE1587" s="102"/>
      <c r="DF1587" s="58" t="str">
        <f t="shared" si="24"/>
        <v/>
      </c>
      <c r="DG1587" s="113">
        <v>1585</v>
      </c>
    </row>
    <row r="1588" spans="1:111" s="37" customFormat="1" ht="12" hidden="1" customHeight="1">
      <c r="A1588" s="118"/>
      <c r="B1588" s="51"/>
      <c r="C1588" s="119"/>
      <c r="D1588" s="118"/>
      <c r="E1588" s="119"/>
      <c r="F1588" s="119"/>
      <c r="G1588" s="119"/>
      <c r="H1588" s="119"/>
      <c r="I1588" s="51"/>
      <c r="DE1588" s="102"/>
      <c r="DF1588" s="58" t="str">
        <f t="shared" si="24"/>
        <v/>
      </c>
      <c r="DG1588" s="113">
        <v>1586</v>
      </c>
    </row>
    <row r="1589" spans="1:111" s="37" customFormat="1" ht="12" hidden="1" customHeight="1">
      <c r="A1589" s="118"/>
      <c r="B1589" s="51"/>
      <c r="C1589" s="119"/>
      <c r="D1589" s="118"/>
      <c r="E1589" s="119"/>
      <c r="F1589" s="119"/>
      <c r="G1589" s="119"/>
      <c r="H1589" s="119"/>
      <c r="I1589" s="51"/>
      <c r="DE1589" s="102"/>
      <c r="DF1589" s="58" t="str">
        <f t="shared" si="24"/>
        <v/>
      </c>
      <c r="DG1589" s="113">
        <v>1587</v>
      </c>
    </row>
    <row r="1590" spans="1:111" s="37" customFormat="1" ht="12" hidden="1" customHeight="1">
      <c r="A1590" s="118"/>
      <c r="B1590" s="51"/>
      <c r="C1590" s="119"/>
      <c r="D1590" s="118"/>
      <c r="E1590" s="119"/>
      <c r="F1590" s="119"/>
      <c r="G1590" s="119"/>
      <c r="H1590" s="119"/>
      <c r="I1590" s="51"/>
      <c r="DE1590" s="102"/>
      <c r="DF1590" s="58" t="str">
        <f t="shared" si="24"/>
        <v/>
      </c>
      <c r="DG1590" s="113">
        <v>1588</v>
      </c>
    </row>
    <row r="1591" spans="1:111" s="37" customFormat="1" ht="12" hidden="1" customHeight="1">
      <c r="A1591" s="118"/>
      <c r="B1591" s="51"/>
      <c r="C1591" s="119"/>
      <c r="D1591" s="118"/>
      <c r="E1591" s="119"/>
      <c r="F1591" s="119"/>
      <c r="G1591" s="119"/>
      <c r="H1591" s="119"/>
      <c r="I1591" s="51"/>
      <c r="DE1591" s="102"/>
      <c r="DF1591" s="58" t="str">
        <f t="shared" si="24"/>
        <v/>
      </c>
      <c r="DG1591" s="113">
        <v>1589</v>
      </c>
    </row>
    <row r="1592" spans="1:111" s="37" customFormat="1" ht="12" hidden="1" customHeight="1">
      <c r="A1592" s="118"/>
      <c r="B1592" s="51"/>
      <c r="C1592" s="119"/>
      <c r="D1592" s="118"/>
      <c r="E1592" s="119"/>
      <c r="F1592" s="119"/>
      <c r="G1592" s="119"/>
      <c r="H1592" s="119"/>
      <c r="I1592" s="51"/>
      <c r="DE1592" s="102"/>
      <c r="DF1592" s="58" t="str">
        <f t="shared" si="24"/>
        <v/>
      </c>
      <c r="DG1592" s="113">
        <v>1590</v>
      </c>
    </row>
    <row r="1593" spans="1:111" s="37" customFormat="1" ht="12" hidden="1" customHeight="1">
      <c r="A1593" s="118"/>
      <c r="B1593" s="51"/>
      <c r="C1593" s="119"/>
      <c r="D1593" s="118"/>
      <c r="E1593" s="119"/>
      <c r="F1593" s="119"/>
      <c r="G1593" s="119"/>
      <c r="H1593" s="119"/>
      <c r="I1593" s="51"/>
      <c r="DE1593" s="102"/>
      <c r="DF1593" s="58" t="str">
        <f t="shared" si="24"/>
        <v/>
      </c>
      <c r="DG1593" s="113">
        <v>1591</v>
      </c>
    </row>
    <row r="1594" spans="1:111" s="37" customFormat="1" ht="12" hidden="1" customHeight="1">
      <c r="A1594" s="118"/>
      <c r="B1594" s="51"/>
      <c r="C1594" s="119"/>
      <c r="D1594" s="118"/>
      <c r="E1594" s="119"/>
      <c r="F1594" s="119"/>
      <c r="G1594" s="119"/>
      <c r="H1594" s="119"/>
      <c r="I1594" s="51"/>
      <c r="DE1594" s="102"/>
      <c r="DF1594" s="58" t="str">
        <f t="shared" si="24"/>
        <v/>
      </c>
      <c r="DG1594" s="113">
        <v>1592</v>
      </c>
    </row>
    <row r="1595" spans="1:111" s="37" customFormat="1" ht="12" hidden="1" customHeight="1">
      <c r="A1595" s="118"/>
      <c r="B1595" s="51"/>
      <c r="C1595" s="119"/>
      <c r="D1595" s="118"/>
      <c r="E1595" s="119"/>
      <c r="F1595" s="119"/>
      <c r="G1595" s="119"/>
      <c r="H1595" s="119"/>
      <c r="I1595" s="51"/>
      <c r="DE1595" s="102"/>
      <c r="DF1595" s="58" t="str">
        <f t="shared" si="24"/>
        <v/>
      </c>
      <c r="DG1595" s="113">
        <v>1593</v>
      </c>
    </row>
    <row r="1596" spans="1:111" s="37" customFormat="1" ht="12" hidden="1" customHeight="1">
      <c r="A1596" s="118"/>
      <c r="B1596" s="51"/>
      <c r="C1596" s="119"/>
      <c r="D1596" s="118"/>
      <c r="E1596" s="119"/>
      <c r="F1596" s="119"/>
      <c r="G1596" s="119"/>
      <c r="H1596" s="119"/>
      <c r="I1596" s="51"/>
      <c r="DE1596" s="102"/>
      <c r="DF1596" s="58" t="str">
        <f t="shared" si="24"/>
        <v/>
      </c>
      <c r="DG1596" s="113">
        <v>1594</v>
      </c>
    </row>
    <row r="1597" spans="1:111" s="37" customFormat="1" ht="12" hidden="1" customHeight="1">
      <c r="A1597" s="118"/>
      <c r="B1597" s="51"/>
      <c r="C1597" s="119"/>
      <c r="D1597" s="118"/>
      <c r="E1597" s="119"/>
      <c r="F1597" s="119"/>
      <c r="G1597" s="119"/>
      <c r="H1597" s="119"/>
      <c r="I1597" s="51"/>
      <c r="DE1597" s="102"/>
      <c r="DF1597" s="58" t="str">
        <f t="shared" si="24"/>
        <v/>
      </c>
      <c r="DG1597" s="113">
        <v>1595</v>
      </c>
    </row>
    <row r="1598" spans="1:111" s="37" customFormat="1" ht="12" hidden="1" customHeight="1">
      <c r="A1598" s="118"/>
      <c r="B1598" s="51"/>
      <c r="C1598" s="119"/>
      <c r="D1598" s="118"/>
      <c r="E1598" s="119"/>
      <c r="F1598" s="119"/>
      <c r="G1598" s="119"/>
      <c r="H1598" s="119"/>
      <c r="I1598" s="51"/>
      <c r="DE1598" s="102"/>
      <c r="DF1598" s="58" t="str">
        <f t="shared" si="24"/>
        <v/>
      </c>
      <c r="DG1598" s="113">
        <v>1596</v>
      </c>
    </row>
    <row r="1599" spans="1:111" s="37" customFormat="1" ht="12" hidden="1" customHeight="1">
      <c r="A1599" s="118"/>
      <c r="B1599" s="51"/>
      <c r="C1599" s="119"/>
      <c r="D1599" s="118"/>
      <c r="E1599" s="119"/>
      <c r="F1599" s="119"/>
      <c r="G1599" s="119"/>
      <c r="H1599" s="119"/>
      <c r="I1599" s="51"/>
      <c r="DE1599" s="102"/>
      <c r="DF1599" s="58" t="str">
        <f t="shared" si="24"/>
        <v/>
      </c>
      <c r="DG1599" s="113">
        <v>1597</v>
      </c>
    </row>
    <row r="1600" spans="1:111" s="37" customFormat="1" ht="12" hidden="1" customHeight="1">
      <c r="A1600" s="118"/>
      <c r="B1600" s="51"/>
      <c r="C1600" s="119"/>
      <c r="D1600" s="118"/>
      <c r="E1600" s="119"/>
      <c r="F1600" s="119"/>
      <c r="G1600" s="119"/>
      <c r="H1600" s="119"/>
      <c r="I1600" s="51"/>
      <c r="DE1600" s="102"/>
      <c r="DF1600" s="58" t="str">
        <f t="shared" si="24"/>
        <v/>
      </c>
      <c r="DG1600" s="113">
        <v>1598</v>
      </c>
    </row>
    <row r="1601" spans="1:111" s="37" customFormat="1" ht="12" hidden="1" customHeight="1">
      <c r="A1601" s="118"/>
      <c r="B1601" s="51"/>
      <c r="C1601" s="119"/>
      <c r="D1601" s="118"/>
      <c r="E1601" s="119"/>
      <c r="F1601" s="119"/>
      <c r="G1601" s="119"/>
      <c r="H1601" s="119"/>
      <c r="I1601" s="51"/>
      <c r="DE1601" s="102"/>
      <c r="DF1601" s="58" t="str">
        <f t="shared" si="24"/>
        <v/>
      </c>
      <c r="DG1601" s="113">
        <v>1599</v>
      </c>
    </row>
    <row r="1602" spans="1:111" s="37" customFormat="1" ht="12" hidden="1" customHeight="1">
      <c r="A1602" s="118"/>
      <c r="B1602" s="51"/>
      <c r="C1602" s="119"/>
      <c r="D1602" s="118"/>
      <c r="E1602" s="119"/>
      <c r="F1602" s="119"/>
      <c r="G1602" s="119"/>
      <c r="H1602" s="119"/>
      <c r="I1602" s="51"/>
      <c r="DE1602" s="102"/>
      <c r="DF1602" s="58" t="str">
        <f t="shared" si="24"/>
        <v/>
      </c>
      <c r="DG1602" s="113">
        <v>1600</v>
      </c>
    </row>
    <row r="1603" spans="1:111" s="37" customFormat="1" ht="12" hidden="1" customHeight="1">
      <c r="A1603" s="118"/>
      <c r="B1603" s="51"/>
      <c r="C1603" s="119"/>
      <c r="D1603" s="118"/>
      <c r="E1603" s="119"/>
      <c r="F1603" s="119"/>
      <c r="G1603" s="119"/>
      <c r="H1603" s="119"/>
      <c r="I1603" s="51"/>
      <c r="DE1603" s="102"/>
      <c r="DF1603" s="58" t="str">
        <f t="shared" si="24"/>
        <v/>
      </c>
      <c r="DG1603" s="113">
        <v>1601</v>
      </c>
    </row>
    <row r="1604" spans="1:111" s="37" customFormat="1" ht="12" hidden="1" customHeight="1">
      <c r="A1604" s="118"/>
      <c r="B1604" s="51"/>
      <c r="C1604" s="119"/>
      <c r="D1604" s="118"/>
      <c r="E1604" s="119"/>
      <c r="F1604" s="119"/>
      <c r="G1604" s="119"/>
      <c r="H1604" s="119"/>
      <c r="I1604" s="51"/>
      <c r="DE1604" s="102"/>
      <c r="DF1604" s="58" t="str">
        <f t="shared" si="24"/>
        <v/>
      </c>
      <c r="DG1604" s="113">
        <v>1602</v>
      </c>
    </row>
    <row r="1605" spans="1:111" s="37" customFormat="1" ht="12" hidden="1" customHeight="1">
      <c r="A1605" s="118"/>
      <c r="B1605" s="51"/>
      <c r="C1605" s="119"/>
      <c r="D1605" s="118"/>
      <c r="E1605" s="119"/>
      <c r="F1605" s="119"/>
      <c r="G1605" s="119"/>
      <c r="H1605" s="119"/>
      <c r="I1605" s="51"/>
      <c r="DE1605" s="102"/>
      <c r="DF1605" s="58" t="str">
        <f t="shared" si="24"/>
        <v/>
      </c>
      <c r="DG1605" s="113">
        <v>1603</v>
      </c>
    </row>
    <row r="1606" spans="1:111" s="37" customFormat="1" ht="12" hidden="1" customHeight="1">
      <c r="A1606" s="118"/>
      <c r="B1606" s="51"/>
      <c r="C1606" s="119"/>
      <c r="D1606" s="118"/>
      <c r="E1606" s="119"/>
      <c r="F1606" s="119"/>
      <c r="G1606" s="119"/>
      <c r="H1606" s="119"/>
      <c r="I1606" s="51"/>
      <c r="DE1606" s="102"/>
      <c r="DF1606" s="58" t="str">
        <f t="shared" si="24"/>
        <v/>
      </c>
      <c r="DG1606" s="113">
        <v>1604</v>
      </c>
    </row>
    <row r="1607" spans="1:111" s="37" customFormat="1" ht="12" hidden="1" customHeight="1">
      <c r="A1607" s="118"/>
      <c r="B1607" s="51"/>
      <c r="C1607" s="119"/>
      <c r="D1607" s="118"/>
      <c r="E1607" s="119"/>
      <c r="F1607" s="119"/>
      <c r="G1607" s="119"/>
      <c r="H1607" s="119"/>
      <c r="I1607" s="51"/>
      <c r="DE1607" s="102"/>
      <c r="DF1607" s="58" t="str">
        <f t="shared" ref="DF1607:DF1670" si="25">IF(COUNTA(A1607:I1607)&gt;0,DG1607,"")</f>
        <v/>
      </c>
      <c r="DG1607" s="113">
        <v>1605</v>
      </c>
    </row>
    <row r="1608" spans="1:111" s="37" customFormat="1" ht="12" hidden="1" customHeight="1">
      <c r="A1608" s="118"/>
      <c r="B1608" s="51"/>
      <c r="C1608" s="119"/>
      <c r="D1608" s="118"/>
      <c r="E1608" s="119"/>
      <c r="F1608" s="119"/>
      <c r="G1608" s="119"/>
      <c r="H1608" s="119"/>
      <c r="I1608" s="51"/>
      <c r="DE1608" s="102"/>
      <c r="DF1608" s="58" t="str">
        <f t="shared" si="25"/>
        <v/>
      </c>
      <c r="DG1608" s="113">
        <v>1606</v>
      </c>
    </row>
    <row r="1609" spans="1:111" s="37" customFormat="1" ht="12" hidden="1" customHeight="1">
      <c r="A1609" s="118"/>
      <c r="B1609" s="51"/>
      <c r="C1609" s="119"/>
      <c r="D1609" s="118"/>
      <c r="E1609" s="119"/>
      <c r="F1609" s="119"/>
      <c r="G1609" s="119"/>
      <c r="H1609" s="119"/>
      <c r="I1609" s="51"/>
      <c r="DE1609" s="102"/>
      <c r="DF1609" s="58" t="str">
        <f t="shared" si="25"/>
        <v/>
      </c>
      <c r="DG1609" s="113">
        <v>1607</v>
      </c>
    </row>
    <row r="1610" spans="1:111" s="37" customFormat="1" ht="12" hidden="1" customHeight="1">
      <c r="A1610" s="118"/>
      <c r="B1610" s="51"/>
      <c r="C1610" s="119"/>
      <c r="D1610" s="118"/>
      <c r="E1610" s="119"/>
      <c r="F1610" s="119"/>
      <c r="G1610" s="119"/>
      <c r="H1610" s="119"/>
      <c r="I1610" s="51"/>
      <c r="DE1610" s="102"/>
      <c r="DF1610" s="58" t="str">
        <f t="shared" si="25"/>
        <v/>
      </c>
      <c r="DG1610" s="113">
        <v>1608</v>
      </c>
    </row>
    <row r="1611" spans="1:111" s="37" customFormat="1" ht="12" hidden="1" customHeight="1">
      <c r="A1611" s="118"/>
      <c r="B1611" s="51"/>
      <c r="C1611" s="119"/>
      <c r="D1611" s="118"/>
      <c r="E1611" s="119"/>
      <c r="F1611" s="119"/>
      <c r="G1611" s="119"/>
      <c r="H1611" s="119"/>
      <c r="I1611" s="51"/>
      <c r="DE1611" s="102"/>
      <c r="DF1611" s="58" t="str">
        <f t="shared" si="25"/>
        <v/>
      </c>
      <c r="DG1611" s="113">
        <v>1609</v>
      </c>
    </row>
    <row r="1612" spans="1:111" s="37" customFormat="1" ht="12" hidden="1" customHeight="1">
      <c r="A1612" s="118"/>
      <c r="B1612" s="51"/>
      <c r="C1612" s="119"/>
      <c r="D1612" s="118"/>
      <c r="E1612" s="119"/>
      <c r="F1612" s="119"/>
      <c r="G1612" s="119"/>
      <c r="H1612" s="119"/>
      <c r="I1612" s="51"/>
      <c r="DE1612" s="102"/>
      <c r="DF1612" s="58" t="str">
        <f t="shared" si="25"/>
        <v/>
      </c>
      <c r="DG1612" s="113">
        <v>1610</v>
      </c>
    </row>
    <row r="1613" spans="1:111" s="37" customFormat="1" ht="12" hidden="1" customHeight="1">
      <c r="A1613" s="118"/>
      <c r="B1613" s="51"/>
      <c r="C1613" s="119"/>
      <c r="D1613" s="118"/>
      <c r="E1613" s="119"/>
      <c r="F1613" s="119"/>
      <c r="G1613" s="119"/>
      <c r="H1613" s="119"/>
      <c r="I1613" s="51"/>
      <c r="DE1613" s="102"/>
      <c r="DF1613" s="58" t="str">
        <f t="shared" si="25"/>
        <v/>
      </c>
      <c r="DG1613" s="113">
        <v>1611</v>
      </c>
    </row>
    <row r="1614" spans="1:111" s="37" customFormat="1" ht="12" hidden="1" customHeight="1">
      <c r="A1614" s="118"/>
      <c r="B1614" s="51"/>
      <c r="C1614" s="119"/>
      <c r="D1614" s="118"/>
      <c r="E1614" s="119"/>
      <c r="F1614" s="119"/>
      <c r="G1614" s="119"/>
      <c r="H1614" s="119"/>
      <c r="I1614" s="51"/>
      <c r="DE1614" s="102"/>
      <c r="DF1614" s="58" t="str">
        <f t="shared" si="25"/>
        <v/>
      </c>
      <c r="DG1614" s="113">
        <v>1612</v>
      </c>
    </row>
    <row r="1615" spans="1:111" s="37" customFormat="1" ht="12" hidden="1" customHeight="1">
      <c r="A1615" s="118"/>
      <c r="B1615" s="51"/>
      <c r="C1615" s="119"/>
      <c r="D1615" s="118"/>
      <c r="E1615" s="119"/>
      <c r="F1615" s="119"/>
      <c r="G1615" s="119"/>
      <c r="H1615" s="119"/>
      <c r="I1615" s="51"/>
      <c r="DE1615" s="102"/>
      <c r="DF1615" s="58" t="str">
        <f t="shared" si="25"/>
        <v/>
      </c>
      <c r="DG1615" s="113">
        <v>1613</v>
      </c>
    </row>
    <row r="1616" spans="1:111" s="37" customFormat="1" ht="12" hidden="1" customHeight="1">
      <c r="A1616" s="118"/>
      <c r="B1616" s="51"/>
      <c r="C1616" s="119"/>
      <c r="D1616" s="118"/>
      <c r="E1616" s="119"/>
      <c r="F1616" s="119"/>
      <c r="G1616" s="119"/>
      <c r="H1616" s="119"/>
      <c r="I1616" s="51"/>
      <c r="DE1616" s="102"/>
      <c r="DF1616" s="58" t="str">
        <f t="shared" si="25"/>
        <v/>
      </c>
      <c r="DG1616" s="113">
        <v>1614</v>
      </c>
    </row>
    <row r="1617" spans="1:111" s="37" customFormat="1" ht="12" hidden="1" customHeight="1">
      <c r="A1617" s="118"/>
      <c r="B1617" s="51"/>
      <c r="C1617" s="119"/>
      <c r="D1617" s="118"/>
      <c r="E1617" s="119"/>
      <c r="F1617" s="119"/>
      <c r="G1617" s="119"/>
      <c r="H1617" s="119"/>
      <c r="I1617" s="51"/>
      <c r="DE1617" s="102"/>
      <c r="DF1617" s="58" t="str">
        <f t="shared" si="25"/>
        <v/>
      </c>
      <c r="DG1617" s="113">
        <v>1615</v>
      </c>
    </row>
    <row r="1618" spans="1:111" s="37" customFormat="1" ht="12" hidden="1" customHeight="1">
      <c r="A1618" s="118"/>
      <c r="B1618" s="51"/>
      <c r="C1618" s="119"/>
      <c r="D1618" s="118"/>
      <c r="E1618" s="119"/>
      <c r="F1618" s="119"/>
      <c r="G1618" s="119"/>
      <c r="H1618" s="119"/>
      <c r="I1618" s="51"/>
      <c r="DE1618" s="102"/>
      <c r="DF1618" s="58" t="str">
        <f t="shared" si="25"/>
        <v/>
      </c>
      <c r="DG1618" s="113">
        <v>1616</v>
      </c>
    </row>
    <row r="1619" spans="1:111" s="37" customFormat="1" ht="12" hidden="1" customHeight="1">
      <c r="A1619" s="118"/>
      <c r="B1619" s="51"/>
      <c r="C1619" s="119"/>
      <c r="D1619" s="118"/>
      <c r="E1619" s="119"/>
      <c r="F1619" s="119"/>
      <c r="G1619" s="119"/>
      <c r="H1619" s="119"/>
      <c r="I1619" s="51"/>
      <c r="DE1619" s="102"/>
      <c r="DF1619" s="58" t="str">
        <f t="shared" si="25"/>
        <v/>
      </c>
      <c r="DG1619" s="113">
        <v>1617</v>
      </c>
    </row>
    <row r="1620" spans="1:111" s="37" customFormat="1" ht="12" hidden="1" customHeight="1">
      <c r="A1620" s="118"/>
      <c r="B1620" s="51"/>
      <c r="C1620" s="119"/>
      <c r="D1620" s="118"/>
      <c r="E1620" s="119"/>
      <c r="F1620" s="119"/>
      <c r="G1620" s="119"/>
      <c r="H1620" s="119"/>
      <c r="I1620" s="51"/>
      <c r="DE1620" s="102"/>
      <c r="DF1620" s="58" t="str">
        <f t="shared" si="25"/>
        <v/>
      </c>
      <c r="DG1620" s="113">
        <v>1618</v>
      </c>
    </row>
    <row r="1621" spans="1:111" s="37" customFormat="1" ht="12" hidden="1" customHeight="1">
      <c r="A1621" s="118"/>
      <c r="B1621" s="51"/>
      <c r="C1621" s="119"/>
      <c r="D1621" s="118"/>
      <c r="E1621" s="119"/>
      <c r="F1621" s="119"/>
      <c r="G1621" s="119"/>
      <c r="H1621" s="119"/>
      <c r="I1621" s="51"/>
      <c r="DE1621" s="102"/>
      <c r="DF1621" s="58" t="str">
        <f t="shared" si="25"/>
        <v/>
      </c>
      <c r="DG1621" s="113">
        <v>1619</v>
      </c>
    </row>
    <row r="1622" spans="1:111" s="37" customFormat="1" ht="12" hidden="1" customHeight="1">
      <c r="A1622" s="118"/>
      <c r="B1622" s="51"/>
      <c r="C1622" s="119"/>
      <c r="D1622" s="118"/>
      <c r="E1622" s="119"/>
      <c r="F1622" s="119"/>
      <c r="G1622" s="119"/>
      <c r="H1622" s="119"/>
      <c r="I1622" s="51"/>
      <c r="DE1622" s="102"/>
      <c r="DF1622" s="58" t="str">
        <f t="shared" si="25"/>
        <v/>
      </c>
      <c r="DG1622" s="113">
        <v>1620</v>
      </c>
    </row>
    <row r="1623" spans="1:111" s="37" customFormat="1" ht="12" hidden="1" customHeight="1">
      <c r="A1623" s="118"/>
      <c r="B1623" s="51"/>
      <c r="C1623" s="119"/>
      <c r="D1623" s="118"/>
      <c r="E1623" s="119"/>
      <c r="F1623" s="119"/>
      <c r="G1623" s="119"/>
      <c r="H1623" s="119"/>
      <c r="I1623" s="51"/>
      <c r="DE1623" s="102"/>
      <c r="DF1623" s="58" t="str">
        <f t="shared" si="25"/>
        <v/>
      </c>
      <c r="DG1623" s="113">
        <v>1621</v>
      </c>
    </row>
    <row r="1624" spans="1:111" s="37" customFormat="1" ht="12" hidden="1" customHeight="1">
      <c r="A1624" s="118"/>
      <c r="B1624" s="51"/>
      <c r="C1624" s="119"/>
      <c r="D1624" s="118"/>
      <c r="E1624" s="119"/>
      <c r="F1624" s="119"/>
      <c r="G1624" s="119"/>
      <c r="H1624" s="119"/>
      <c r="I1624" s="51"/>
      <c r="DE1624" s="102"/>
      <c r="DF1624" s="58" t="str">
        <f t="shared" si="25"/>
        <v/>
      </c>
      <c r="DG1624" s="113">
        <v>1622</v>
      </c>
    </row>
    <row r="1625" spans="1:111" s="37" customFormat="1" ht="12" hidden="1" customHeight="1">
      <c r="A1625" s="118"/>
      <c r="B1625" s="51"/>
      <c r="C1625" s="119"/>
      <c r="D1625" s="118"/>
      <c r="E1625" s="119"/>
      <c r="F1625" s="119"/>
      <c r="G1625" s="119"/>
      <c r="H1625" s="119"/>
      <c r="I1625" s="51"/>
      <c r="DE1625" s="102"/>
      <c r="DF1625" s="58" t="str">
        <f t="shared" si="25"/>
        <v/>
      </c>
      <c r="DG1625" s="113">
        <v>1623</v>
      </c>
    </row>
    <row r="1626" spans="1:111" s="37" customFormat="1" ht="12" hidden="1" customHeight="1">
      <c r="A1626" s="118"/>
      <c r="B1626" s="51"/>
      <c r="C1626" s="119"/>
      <c r="D1626" s="118"/>
      <c r="E1626" s="119"/>
      <c r="F1626" s="119"/>
      <c r="G1626" s="119"/>
      <c r="H1626" s="119"/>
      <c r="I1626" s="51"/>
      <c r="DE1626" s="102"/>
      <c r="DF1626" s="58" t="str">
        <f t="shared" si="25"/>
        <v/>
      </c>
      <c r="DG1626" s="113">
        <v>1624</v>
      </c>
    </row>
    <row r="1627" spans="1:111" s="37" customFormat="1" ht="12" hidden="1" customHeight="1">
      <c r="A1627" s="118"/>
      <c r="B1627" s="51"/>
      <c r="C1627" s="119"/>
      <c r="D1627" s="118"/>
      <c r="E1627" s="119"/>
      <c r="F1627" s="119"/>
      <c r="G1627" s="119"/>
      <c r="H1627" s="119"/>
      <c r="I1627" s="51"/>
      <c r="DE1627" s="102"/>
      <c r="DF1627" s="58" t="str">
        <f t="shared" si="25"/>
        <v/>
      </c>
      <c r="DG1627" s="113">
        <v>1625</v>
      </c>
    </row>
    <row r="1628" spans="1:111" s="37" customFormat="1" ht="12" hidden="1" customHeight="1">
      <c r="A1628" s="118"/>
      <c r="B1628" s="51"/>
      <c r="C1628" s="119"/>
      <c r="D1628" s="118"/>
      <c r="E1628" s="119"/>
      <c r="F1628" s="119"/>
      <c r="G1628" s="119"/>
      <c r="H1628" s="119"/>
      <c r="I1628" s="51"/>
      <c r="DE1628" s="102"/>
      <c r="DF1628" s="58" t="str">
        <f t="shared" si="25"/>
        <v/>
      </c>
      <c r="DG1628" s="113">
        <v>1626</v>
      </c>
    </row>
    <row r="1629" spans="1:111" s="37" customFormat="1" ht="12" hidden="1" customHeight="1">
      <c r="A1629" s="118"/>
      <c r="B1629" s="51"/>
      <c r="C1629" s="119"/>
      <c r="D1629" s="118"/>
      <c r="E1629" s="119"/>
      <c r="F1629" s="119"/>
      <c r="G1629" s="119"/>
      <c r="H1629" s="119"/>
      <c r="I1629" s="51"/>
      <c r="DE1629" s="102"/>
      <c r="DF1629" s="58" t="str">
        <f t="shared" si="25"/>
        <v/>
      </c>
      <c r="DG1629" s="113">
        <v>1627</v>
      </c>
    </row>
    <row r="1630" spans="1:111" s="37" customFormat="1" ht="12" hidden="1" customHeight="1">
      <c r="A1630" s="118"/>
      <c r="B1630" s="51"/>
      <c r="C1630" s="119"/>
      <c r="D1630" s="118"/>
      <c r="E1630" s="119"/>
      <c r="F1630" s="119"/>
      <c r="G1630" s="119"/>
      <c r="H1630" s="119"/>
      <c r="I1630" s="51"/>
      <c r="DE1630" s="102"/>
      <c r="DF1630" s="58" t="str">
        <f t="shared" si="25"/>
        <v/>
      </c>
      <c r="DG1630" s="113">
        <v>1628</v>
      </c>
    </row>
    <row r="1631" spans="1:111" s="37" customFormat="1" ht="12" hidden="1" customHeight="1">
      <c r="A1631" s="118"/>
      <c r="B1631" s="51"/>
      <c r="C1631" s="119"/>
      <c r="D1631" s="118"/>
      <c r="E1631" s="119"/>
      <c r="F1631" s="119"/>
      <c r="G1631" s="119"/>
      <c r="H1631" s="119"/>
      <c r="I1631" s="51"/>
      <c r="DE1631" s="102"/>
      <c r="DF1631" s="58" t="str">
        <f t="shared" si="25"/>
        <v/>
      </c>
      <c r="DG1631" s="113">
        <v>1629</v>
      </c>
    </row>
    <row r="1632" spans="1:111" s="37" customFormat="1" ht="12" hidden="1" customHeight="1">
      <c r="A1632" s="118"/>
      <c r="B1632" s="51"/>
      <c r="C1632" s="119"/>
      <c r="D1632" s="118"/>
      <c r="E1632" s="119"/>
      <c r="F1632" s="119"/>
      <c r="G1632" s="119"/>
      <c r="H1632" s="119"/>
      <c r="I1632" s="51"/>
      <c r="DE1632" s="102"/>
      <c r="DF1632" s="58" t="str">
        <f t="shared" si="25"/>
        <v/>
      </c>
      <c r="DG1632" s="113">
        <v>1630</v>
      </c>
    </row>
    <row r="1633" spans="1:111" s="37" customFormat="1" ht="12" hidden="1" customHeight="1">
      <c r="A1633" s="118"/>
      <c r="B1633" s="51"/>
      <c r="C1633" s="119"/>
      <c r="D1633" s="118"/>
      <c r="E1633" s="119"/>
      <c r="F1633" s="119"/>
      <c r="G1633" s="119"/>
      <c r="H1633" s="119"/>
      <c r="I1633" s="51"/>
      <c r="DE1633" s="102"/>
      <c r="DF1633" s="58" t="str">
        <f t="shared" si="25"/>
        <v/>
      </c>
      <c r="DG1633" s="113">
        <v>1631</v>
      </c>
    </row>
    <row r="1634" spans="1:111" s="37" customFormat="1" ht="12" hidden="1" customHeight="1">
      <c r="A1634" s="118"/>
      <c r="B1634" s="51"/>
      <c r="C1634" s="119"/>
      <c r="D1634" s="118"/>
      <c r="E1634" s="119"/>
      <c r="F1634" s="119"/>
      <c r="G1634" s="119"/>
      <c r="H1634" s="119"/>
      <c r="I1634" s="51"/>
      <c r="DE1634" s="102"/>
      <c r="DF1634" s="58" t="str">
        <f t="shared" si="25"/>
        <v/>
      </c>
      <c r="DG1634" s="113">
        <v>1632</v>
      </c>
    </row>
    <row r="1635" spans="1:111" s="37" customFormat="1" ht="12" hidden="1" customHeight="1">
      <c r="A1635" s="118"/>
      <c r="B1635" s="51"/>
      <c r="C1635" s="119"/>
      <c r="D1635" s="118"/>
      <c r="E1635" s="119"/>
      <c r="F1635" s="119"/>
      <c r="G1635" s="119"/>
      <c r="H1635" s="119"/>
      <c r="I1635" s="51"/>
      <c r="DE1635" s="102"/>
      <c r="DF1635" s="58" t="str">
        <f t="shared" si="25"/>
        <v/>
      </c>
      <c r="DG1635" s="113">
        <v>1633</v>
      </c>
    </row>
    <row r="1636" spans="1:111" s="37" customFormat="1" ht="12" hidden="1" customHeight="1">
      <c r="A1636" s="118"/>
      <c r="B1636" s="51"/>
      <c r="C1636" s="119"/>
      <c r="D1636" s="118"/>
      <c r="E1636" s="119"/>
      <c r="F1636" s="119"/>
      <c r="G1636" s="119"/>
      <c r="H1636" s="119"/>
      <c r="I1636" s="51"/>
      <c r="DE1636" s="102"/>
      <c r="DF1636" s="58" t="str">
        <f t="shared" si="25"/>
        <v/>
      </c>
      <c r="DG1636" s="113">
        <v>1634</v>
      </c>
    </row>
    <row r="1637" spans="1:111" s="37" customFormat="1" ht="12" hidden="1" customHeight="1">
      <c r="A1637" s="118"/>
      <c r="B1637" s="51"/>
      <c r="C1637" s="119"/>
      <c r="D1637" s="118"/>
      <c r="E1637" s="119"/>
      <c r="F1637" s="119"/>
      <c r="G1637" s="119"/>
      <c r="H1637" s="119"/>
      <c r="I1637" s="51"/>
      <c r="DE1637" s="102"/>
      <c r="DF1637" s="58" t="str">
        <f t="shared" si="25"/>
        <v/>
      </c>
      <c r="DG1637" s="113">
        <v>1635</v>
      </c>
    </row>
    <row r="1638" spans="1:111" s="37" customFormat="1" ht="12" hidden="1" customHeight="1">
      <c r="A1638" s="118"/>
      <c r="B1638" s="51"/>
      <c r="C1638" s="119"/>
      <c r="D1638" s="118"/>
      <c r="E1638" s="119"/>
      <c r="F1638" s="119"/>
      <c r="G1638" s="119"/>
      <c r="H1638" s="119"/>
      <c r="I1638" s="51"/>
      <c r="DE1638" s="102"/>
      <c r="DF1638" s="58" t="str">
        <f t="shared" si="25"/>
        <v/>
      </c>
      <c r="DG1638" s="113">
        <v>1636</v>
      </c>
    </row>
    <row r="1639" spans="1:111" s="37" customFormat="1" ht="12" hidden="1" customHeight="1">
      <c r="A1639" s="118"/>
      <c r="B1639" s="51"/>
      <c r="C1639" s="119"/>
      <c r="D1639" s="118"/>
      <c r="E1639" s="119"/>
      <c r="F1639" s="119"/>
      <c r="G1639" s="119"/>
      <c r="H1639" s="119"/>
      <c r="I1639" s="51"/>
      <c r="DE1639" s="102"/>
      <c r="DF1639" s="58" t="str">
        <f t="shared" si="25"/>
        <v/>
      </c>
      <c r="DG1639" s="113">
        <v>1637</v>
      </c>
    </row>
    <row r="1640" spans="1:111" s="37" customFormat="1" ht="12" hidden="1" customHeight="1">
      <c r="A1640" s="118"/>
      <c r="B1640" s="51"/>
      <c r="C1640" s="119"/>
      <c r="D1640" s="118"/>
      <c r="E1640" s="119"/>
      <c r="F1640" s="119"/>
      <c r="G1640" s="119"/>
      <c r="H1640" s="119"/>
      <c r="I1640" s="51"/>
      <c r="DE1640" s="102"/>
      <c r="DF1640" s="58" t="str">
        <f t="shared" si="25"/>
        <v/>
      </c>
      <c r="DG1640" s="113">
        <v>1638</v>
      </c>
    </row>
    <row r="1641" spans="1:111" s="37" customFormat="1" ht="12" hidden="1" customHeight="1">
      <c r="A1641" s="118"/>
      <c r="B1641" s="51"/>
      <c r="C1641" s="119"/>
      <c r="D1641" s="118"/>
      <c r="E1641" s="119"/>
      <c r="F1641" s="119"/>
      <c r="G1641" s="119"/>
      <c r="H1641" s="119"/>
      <c r="I1641" s="51"/>
      <c r="DE1641" s="102"/>
      <c r="DF1641" s="58" t="str">
        <f t="shared" si="25"/>
        <v/>
      </c>
      <c r="DG1641" s="113">
        <v>1639</v>
      </c>
    </row>
    <row r="1642" spans="1:111" s="37" customFormat="1" ht="12" hidden="1" customHeight="1">
      <c r="A1642" s="118"/>
      <c r="B1642" s="51"/>
      <c r="C1642" s="119"/>
      <c r="D1642" s="118"/>
      <c r="E1642" s="119"/>
      <c r="F1642" s="119"/>
      <c r="G1642" s="119"/>
      <c r="H1642" s="119"/>
      <c r="I1642" s="51"/>
      <c r="DE1642" s="102"/>
      <c r="DF1642" s="58" t="str">
        <f t="shared" si="25"/>
        <v/>
      </c>
      <c r="DG1642" s="113">
        <v>1640</v>
      </c>
    </row>
    <row r="1643" spans="1:111" s="37" customFormat="1" ht="12" hidden="1" customHeight="1">
      <c r="A1643" s="118"/>
      <c r="B1643" s="51"/>
      <c r="C1643" s="119"/>
      <c r="D1643" s="118"/>
      <c r="E1643" s="119"/>
      <c r="F1643" s="119"/>
      <c r="G1643" s="119"/>
      <c r="H1643" s="119"/>
      <c r="I1643" s="51"/>
      <c r="DE1643" s="102"/>
      <c r="DF1643" s="58" t="str">
        <f t="shared" si="25"/>
        <v/>
      </c>
      <c r="DG1643" s="113">
        <v>1641</v>
      </c>
    </row>
    <row r="1644" spans="1:111" s="37" customFormat="1" ht="12" hidden="1" customHeight="1">
      <c r="A1644" s="118"/>
      <c r="B1644" s="51"/>
      <c r="C1644" s="119"/>
      <c r="D1644" s="118"/>
      <c r="E1644" s="119"/>
      <c r="F1644" s="119"/>
      <c r="G1644" s="119"/>
      <c r="H1644" s="119"/>
      <c r="I1644" s="51"/>
      <c r="DE1644" s="102"/>
      <c r="DF1644" s="58" t="str">
        <f t="shared" si="25"/>
        <v/>
      </c>
      <c r="DG1644" s="113">
        <v>1642</v>
      </c>
    </row>
    <row r="1645" spans="1:111" s="37" customFormat="1" ht="12" hidden="1" customHeight="1">
      <c r="A1645" s="118"/>
      <c r="B1645" s="51"/>
      <c r="C1645" s="119"/>
      <c r="D1645" s="118"/>
      <c r="E1645" s="119"/>
      <c r="F1645" s="119"/>
      <c r="G1645" s="119"/>
      <c r="H1645" s="119"/>
      <c r="I1645" s="51"/>
      <c r="DE1645" s="102"/>
      <c r="DF1645" s="58" t="str">
        <f t="shared" si="25"/>
        <v/>
      </c>
      <c r="DG1645" s="113">
        <v>1643</v>
      </c>
    </row>
    <row r="1646" spans="1:111" s="37" customFormat="1" ht="12" hidden="1" customHeight="1">
      <c r="A1646" s="118"/>
      <c r="B1646" s="51"/>
      <c r="C1646" s="119"/>
      <c r="D1646" s="118"/>
      <c r="E1646" s="119"/>
      <c r="F1646" s="119"/>
      <c r="G1646" s="119"/>
      <c r="H1646" s="119"/>
      <c r="I1646" s="51"/>
      <c r="DE1646" s="102"/>
      <c r="DF1646" s="58" t="str">
        <f t="shared" si="25"/>
        <v/>
      </c>
      <c r="DG1646" s="113">
        <v>1644</v>
      </c>
    </row>
    <row r="1647" spans="1:111" s="37" customFormat="1" ht="12" hidden="1" customHeight="1">
      <c r="A1647" s="118"/>
      <c r="B1647" s="51"/>
      <c r="C1647" s="119"/>
      <c r="D1647" s="118"/>
      <c r="E1647" s="119"/>
      <c r="F1647" s="119"/>
      <c r="G1647" s="119"/>
      <c r="H1647" s="119"/>
      <c r="I1647" s="51"/>
      <c r="DE1647" s="102"/>
      <c r="DF1647" s="58" t="str">
        <f t="shared" si="25"/>
        <v/>
      </c>
      <c r="DG1647" s="113">
        <v>1645</v>
      </c>
    </row>
    <row r="1648" spans="1:111" s="37" customFormat="1" ht="12" hidden="1" customHeight="1">
      <c r="A1648" s="118"/>
      <c r="B1648" s="51"/>
      <c r="C1648" s="119"/>
      <c r="D1648" s="118"/>
      <c r="E1648" s="119"/>
      <c r="F1648" s="119"/>
      <c r="G1648" s="119"/>
      <c r="H1648" s="119"/>
      <c r="I1648" s="51"/>
      <c r="DE1648" s="102"/>
      <c r="DF1648" s="58" t="str">
        <f t="shared" si="25"/>
        <v/>
      </c>
      <c r="DG1648" s="113">
        <v>1646</v>
      </c>
    </row>
    <row r="1649" spans="1:111" s="37" customFormat="1" ht="12" hidden="1" customHeight="1">
      <c r="A1649" s="118"/>
      <c r="B1649" s="51"/>
      <c r="C1649" s="119"/>
      <c r="D1649" s="118"/>
      <c r="E1649" s="119"/>
      <c r="F1649" s="119"/>
      <c r="G1649" s="119"/>
      <c r="H1649" s="119"/>
      <c r="I1649" s="51"/>
      <c r="DE1649" s="102"/>
      <c r="DF1649" s="58" t="str">
        <f t="shared" si="25"/>
        <v/>
      </c>
      <c r="DG1649" s="113">
        <v>1647</v>
      </c>
    </row>
    <row r="1650" spans="1:111" s="37" customFormat="1" ht="12" hidden="1" customHeight="1">
      <c r="A1650" s="118"/>
      <c r="B1650" s="51"/>
      <c r="C1650" s="119"/>
      <c r="D1650" s="118"/>
      <c r="E1650" s="119"/>
      <c r="F1650" s="119"/>
      <c r="G1650" s="119"/>
      <c r="H1650" s="119"/>
      <c r="I1650" s="51"/>
      <c r="DE1650" s="102"/>
      <c r="DF1650" s="58" t="str">
        <f t="shared" si="25"/>
        <v/>
      </c>
      <c r="DG1650" s="113">
        <v>1648</v>
      </c>
    </row>
    <row r="1651" spans="1:111" s="37" customFormat="1" ht="12" hidden="1" customHeight="1">
      <c r="A1651" s="118"/>
      <c r="B1651" s="51"/>
      <c r="C1651" s="119"/>
      <c r="D1651" s="118"/>
      <c r="E1651" s="119"/>
      <c r="F1651" s="119"/>
      <c r="G1651" s="119"/>
      <c r="H1651" s="119"/>
      <c r="I1651" s="51"/>
      <c r="DE1651" s="102"/>
      <c r="DF1651" s="58" t="str">
        <f t="shared" si="25"/>
        <v/>
      </c>
      <c r="DG1651" s="113">
        <v>1649</v>
      </c>
    </row>
    <row r="1652" spans="1:111" s="37" customFormat="1" ht="12" hidden="1" customHeight="1">
      <c r="A1652" s="118"/>
      <c r="B1652" s="51"/>
      <c r="C1652" s="119"/>
      <c r="D1652" s="118"/>
      <c r="E1652" s="119"/>
      <c r="F1652" s="119"/>
      <c r="G1652" s="119"/>
      <c r="H1652" s="119"/>
      <c r="I1652" s="51"/>
      <c r="DE1652" s="102"/>
      <c r="DF1652" s="58" t="str">
        <f t="shared" si="25"/>
        <v/>
      </c>
      <c r="DG1652" s="113">
        <v>1650</v>
      </c>
    </row>
    <row r="1653" spans="1:111" s="37" customFormat="1" ht="12" hidden="1" customHeight="1">
      <c r="A1653" s="118"/>
      <c r="B1653" s="51"/>
      <c r="C1653" s="119"/>
      <c r="D1653" s="118"/>
      <c r="E1653" s="119"/>
      <c r="F1653" s="119"/>
      <c r="G1653" s="119"/>
      <c r="H1653" s="119"/>
      <c r="I1653" s="51"/>
      <c r="DE1653" s="102"/>
      <c r="DF1653" s="58" t="str">
        <f t="shared" si="25"/>
        <v/>
      </c>
      <c r="DG1653" s="113">
        <v>1651</v>
      </c>
    </row>
    <row r="1654" spans="1:111" s="37" customFormat="1" ht="12" hidden="1" customHeight="1">
      <c r="A1654" s="118"/>
      <c r="B1654" s="51"/>
      <c r="C1654" s="119"/>
      <c r="D1654" s="118"/>
      <c r="E1654" s="119"/>
      <c r="F1654" s="119"/>
      <c r="G1654" s="119"/>
      <c r="H1654" s="119"/>
      <c r="I1654" s="51"/>
      <c r="DE1654" s="102"/>
      <c r="DF1654" s="58" t="str">
        <f t="shared" si="25"/>
        <v/>
      </c>
      <c r="DG1654" s="113">
        <v>1652</v>
      </c>
    </row>
    <row r="1655" spans="1:111" s="37" customFormat="1" ht="12" hidden="1" customHeight="1">
      <c r="A1655" s="118"/>
      <c r="B1655" s="51"/>
      <c r="C1655" s="119"/>
      <c r="D1655" s="118"/>
      <c r="E1655" s="119"/>
      <c r="F1655" s="119"/>
      <c r="G1655" s="119"/>
      <c r="H1655" s="119"/>
      <c r="I1655" s="51"/>
      <c r="DE1655" s="102"/>
      <c r="DF1655" s="58" t="str">
        <f t="shared" si="25"/>
        <v/>
      </c>
      <c r="DG1655" s="113">
        <v>1653</v>
      </c>
    </row>
    <row r="1656" spans="1:111" s="37" customFormat="1" ht="12" hidden="1" customHeight="1">
      <c r="A1656" s="118"/>
      <c r="B1656" s="51"/>
      <c r="C1656" s="119"/>
      <c r="D1656" s="118"/>
      <c r="E1656" s="119"/>
      <c r="F1656" s="119"/>
      <c r="G1656" s="119"/>
      <c r="H1656" s="119"/>
      <c r="I1656" s="51"/>
      <c r="DE1656" s="102"/>
      <c r="DF1656" s="58" t="str">
        <f t="shared" si="25"/>
        <v/>
      </c>
      <c r="DG1656" s="113">
        <v>1654</v>
      </c>
    </row>
    <row r="1657" spans="1:111" s="37" customFormat="1" ht="12" hidden="1" customHeight="1">
      <c r="A1657" s="118"/>
      <c r="B1657" s="51"/>
      <c r="C1657" s="119"/>
      <c r="D1657" s="118"/>
      <c r="E1657" s="119"/>
      <c r="F1657" s="119"/>
      <c r="G1657" s="119"/>
      <c r="H1657" s="119"/>
      <c r="I1657" s="51"/>
      <c r="DE1657" s="102"/>
      <c r="DF1657" s="58" t="str">
        <f t="shared" si="25"/>
        <v/>
      </c>
      <c r="DG1657" s="113">
        <v>1655</v>
      </c>
    </row>
    <row r="1658" spans="1:111" s="37" customFormat="1" ht="12" hidden="1" customHeight="1">
      <c r="A1658" s="118"/>
      <c r="B1658" s="51"/>
      <c r="C1658" s="119"/>
      <c r="D1658" s="118"/>
      <c r="E1658" s="119"/>
      <c r="F1658" s="119"/>
      <c r="G1658" s="119"/>
      <c r="H1658" s="119"/>
      <c r="I1658" s="51"/>
      <c r="DE1658" s="102"/>
      <c r="DF1658" s="58" t="str">
        <f t="shared" si="25"/>
        <v/>
      </c>
      <c r="DG1658" s="113">
        <v>1656</v>
      </c>
    </row>
    <row r="1659" spans="1:111" s="37" customFormat="1" ht="12" hidden="1" customHeight="1">
      <c r="A1659" s="118"/>
      <c r="B1659" s="51"/>
      <c r="C1659" s="119"/>
      <c r="D1659" s="118"/>
      <c r="E1659" s="119"/>
      <c r="F1659" s="119"/>
      <c r="G1659" s="119"/>
      <c r="H1659" s="119"/>
      <c r="I1659" s="51"/>
      <c r="DE1659" s="102"/>
      <c r="DF1659" s="58" t="str">
        <f t="shared" si="25"/>
        <v/>
      </c>
      <c r="DG1659" s="113">
        <v>1657</v>
      </c>
    </row>
    <row r="1660" spans="1:111" s="37" customFormat="1" ht="12" hidden="1" customHeight="1">
      <c r="A1660" s="118"/>
      <c r="B1660" s="51"/>
      <c r="C1660" s="119"/>
      <c r="D1660" s="118"/>
      <c r="E1660" s="119"/>
      <c r="F1660" s="119"/>
      <c r="G1660" s="119"/>
      <c r="H1660" s="119"/>
      <c r="I1660" s="51"/>
      <c r="DE1660" s="102"/>
      <c r="DF1660" s="58" t="str">
        <f t="shared" si="25"/>
        <v/>
      </c>
      <c r="DG1660" s="113">
        <v>1658</v>
      </c>
    </row>
    <row r="1661" spans="1:111" s="37" customFormat="1" ht="12" hidden="1" customHeight="1">
      <c r="A1661" s="118"/>
      <c r="B1661" s="51"/>
      <c r="C1661" s="119"/>
      <c r="D1661" s="118"/>
      <c r="E1661" s="119"/>
      <c r="F1661" s="119"/>
      <c r="G1661" s="119"/>
      <c r="H1661" s="119"/>
      <c r="I1661" s="51"/>
      <c r="DE1661" s="102"/>
      <c r="DF1661" s="58" t="str">
        <f t="shared" si="25"/>
        <v/>
      </c>
      <c r="DG1661" s="113">
        <v>1659</v>
      </c>
    </row>
    <row r="1662" spans="1:111" s="37" customFormat="1" ht="12" hidden="1" customHeight="1">
      <c r="A1662" s="118"/>
      <c r="B1662" s="51"/>
      <c r="C1662" s="119"/>
      <c r="D1662" s="118"/>
      <c r="E1662" s="119"/>
      <c r="F1662" s="119"/>
      <c r="G1662" s="119"/>
      <c r="H1662" s="119"/>
      <c r="I1662" s="51"/>
      <c r="DE1662" s="102"/>
      <c r="DF1662" s="58" t="str">
        <f t="shared" si="25"/>
        <v/>
      </c>
      <c r="DG1662" s="113">
        <v>1660</v>
      </c>
    </row>
    <row r="1663" spans="1:111" s="37" customFormat="1" ht="12" hidden="1" customHeight="1">
      <c r="A1663" s="118"/>
      <c r="B1663" s="51"/>
      <c r="C1663" s="119"/>
      <c r="D1663" s="118"/>
      <c r="E1663" s="119"/>
      <c r="F1663" s="119"/>
      <c r="G1663" s="119"/>
      <c r="H1663" s="119"/>
      <c r="I1663" s="51"/>
      <c r="DE1663" s="102"/>
      <c r="DF1663" s="58" t="str">
        <f t="shared" si="25"/>
        <v/>
      </c>
      <c r="DG1663" s="113">
        <v>1661</v>
      </c>
    </row>
    <row r="1664" spans="1:111" s="37" customFormat="1" ht="12" hidden="1" customHeight="1">
      <c r="A1664" s="118"/>
      <c r="B1664" s="51"/>
      <c r="C1664" s="119"/>
      <c r="D1664" s="118"/>
      <c r="E1664" s="119"/>
      <c r="F1664" s="119"/>
      <c r="G1664" s="119"/>
      <c r="H1664" s="119"/>
      <c r="I1664" s="51"/>
      <c r="DE1664" s="102"/>
      <c r="DF1664" s="58" t="str">
        <f t="shared" si="25"/>
        <v/>
      </c>
      <c r="DG1664" s="113">
        <v>1662</v>
      </c>
    </row>
    <row r="1665" spans="1:111" s="37" customFormat="1" ht="12" hidden="1" customHeight="1">
      <c r="A1665" s="118"/>
      <c r="B1665" s="51"/>
      <c r="C1665" s="119"/>
      <c r="D1665" s="118"/>
      <c r="E1665" s="119"/>
      <c r="F1665" s="119"/>
      <c r="G1665" s="119"/>
      <c r="H1665" s="119"/>
      <c r="I1665" s="51"/>
      <c r="DE1665" s="102"/>
      <c r="DF1665" s="58" t="str">
        <f t="shared" si="25"/>
        <v/>
      </c>
      <c r="DG1665" s="113">
        <v>1663</v>
      </c>
    </row>
    <row r="1666" spans="1:111" s="37" customFormat="1" ht="12" hidden="1" customHeight="1">
      <c r="A1666" s="118"/>
      <c r="B1666" s="51"/>
      <c r="C1666" s="119"/>
      <c r="D1666" s="118"/>
      <c r="E1666" s="119"/>
      <c r="F1666" s="119"/>
      <c r="G1666" s="119"/>
      <c r="H1666" s="119"/>
      <c r="I1666" s="51"/>
      <c r="DE1666" s="102"/>
      <c r="DF1666" s="58" t="str">
        <f t="shared" si="25"/>
        <v/>
      </c>
      <c r="DG1666" s="113">
        <v>1664</v>
      </c>
    </row>
    <row r="1667" spans="1:111" s="37" customFormat="1" ht="12" hidden="1" customHeight="1">
      <c r="A1667" s="118"/>
      <c r="B1667" s="51"/>
      <c r="C1667" s="119"/>
      <c r="D1667" s="118"/>
      <c r="E1667" s="119"/>
      <c r="F1667" s="119"/>
      <c r="G1667" s="119"/>
      <c r="H1667" s="119"/>
      <c r="I1667" s="51"/>
      <c r="DE1667" s="102"/>
      <c r="DF1667" s="58" t="str">
        <f t="shared" si="25"/>
        <v/>
      </c>
      <c r="DG1667" s="113">
        <v>1665</v>
      </c>
    </row>
    <row r="1668" spans="1:111" s="37" customFormat="1" ht="12" hidden="1" customHeight="1">
      <c r="A1668" s="118"/>
      <c r="B1668" s="51"/>
      <c r="C1668" s="119"/>
      <c r="D1668" s="118"/>
      <c r="E1668" s="119"/>
      <c r="F1668" s="119"/>
      <c r="G1668" s="119"/>
      <c r="H1668" s="119"/>
      <c r="I1668" s="51"/>
      <c r="DE1668" s="102"/>
      <c r="DF1668" s="58" t="str">
        <f t="shared" si="25"/>
        <v/>
      </c>
      <c r="DG1668" s="113">
        <v>1666</v>
      </c>
    </row>
    <row r="1669" spans="1:111" s="37" customFormat="1" ht="12" hidden="1" customHeight="1">
      <c r="A1669" s="118"/>
      <c r="B1669" s="51"/>
      <c r="C1669" s="119"/>
      <c r="D1669" s="118"/>
      <c r="E1669" s="119"/>
      <c r="F1669" s="119"/>
      <c r="G1669" s="119"/>
      <c r="H1669" s="119"/>
      <c r="I1669" s="51"/>
      <c r="DE1669" s="102"/>
      <c r="DF1669" s="58" t="str">
        <f t="shared" si="25"/>
        <v/>
      </c>
      <c r="DG1669" s="113">
        <v>1667</v>
      </c>
    </row>
    <row r="1670" spans="1:111" s="37" customFormat="1" ht="12" hidden="1" customHeight="1">
      <c r="A1670" s="118"/>
      <c r="B1670" s="51"/>
      <c r="C1670" s="119"/>
      <c r="D1670" s="118"/>
      <c r="E1670" s="119"/>
      <c r="F1670" s="119"/>
      <c r="G1670" s="119"/>
      <c r="H1670" s="119"/>
      <c r="I1670" s="51"/>
      <c r="DE1670" s="102"/>
      <c r="DF1670" s="58" t="str">
        <f t="shared" si="25"/>
        <v/>
      </c>
      <c r="DG1670" s="113">
        <v>1668</v>
      </c>
    </row>
    <row r="1671" spans="1:111" s="37" customFormat="1" ht="12" hidden="1" customHeight="1">
      <c r="A1671" s="118"/>
      <c r="B1671" s="51"/>
      <c r="C1671" s="119"/>
      <c r="D1671" s="118"/>
      <c r="E1671" s="119"/>
      <c r="F1671" s="119"/>
      <c r="G1671" s="119"/>
      <c r="H1671" s="119"/>
      <c r="I1671" s="51"/>
      <c r="DE1671" s="102"/>
      <c r="DF1671" s="58" t="str">
        <f t="shared" ref="DF1671:DF1734" si="26">IF(COUNTA(A1671:I1671)&gt;0,DG1671,"")</f>
        <v/>
      </c>
      <c r="DG1671" s="113">
        <v>1669</v>
      </c>
    </row>
    <row r="1672" spans="1:111" s="37" customFormat="1" ht="12" hidden="1" customHeight="1">
      <c r="A1672" s="118"/>
      <c r="B1672" s="51"/>
      <c r="C1672" s="119"/>
      <c r="D1672" s="118"/>
      <c r="E1672" s="119"/>
      <c r="F1672" s="119"/>
      <c r="G1672" s="119"/>
      <c r="H1672" s="119"/>
      <c r="I1672" s="51"/>
      <c r="DE1672" s="102"/>
      <c r="DF1672" s="58" t="str">
        <f t="shared" si="26"/>
        <v/>
      </c>
      <c r="DG1672" s="113">
        <v>1670</v>
      </c>
    </row>
    <row r="1673" spans="1:111" s="37" customFormat="1" ht="12" hidden="1" customHeight="1">
      <c r="A1673" s="118"/>
      <c r="B1673" s="51"/>
      <c r="C1673" s="119"/>
      <c r="D1673" s="118"/>
      <c r="E1673" s="119"/>
      <c r="F1673" s="119"/>
      <c r="G1673" s="119"/>
      <c r="H1673" s="119"/>
      <c r="I1673" s="51"/>
      <c r="DE1673" s="102"/>
      <c r="DF1673" s="58" t="str">
        <f t="shared" si="26"/>
        <v/>
      </c>
      <c r="DG1673" s="113">
        <v>1671</v>
      </c>
    </row>
    <row r="1674" spans="1:111" s="37" customFormat="1" ht="12" hidden="1" customHeight="1">
      <c r="A1674" s="118"/>
      <c r="B1674" s="51"/>
      <c r="C1674" s="119"/>
      <c r="D1674" s="118"/>
      <c r="E1674" s="119"/>
      <c r="F1674" s="119"/>
      <c r="G1674" s="119"/>
      <c r="H1674" s="119"/>
      <c r="I1674" s="51"/>
      <c r="DE1674" s="102"/>
      <c r="DF1674" s="58" t="str">
        <f t="shared" si="26"/>
        <v/>
      </c>
      <c r="DG1674" s="113">
        <v>1672</v>
      </c>
    </row>
    <row r="1675" spans="1:111" s="37" customFormat="1" ht="12" hidden="1" customHeight="1">
      <c r="A1675" s="118"/>
      <c r="B1675" s="51"/>
      <c r="C1675" s="119"/>
      <c r="D1675" s="118"/>
      <c r="E1675" s="119"/>
      <c r="F1675" s="119"/>
      <c r="G1675" s="119"/>
      <c r="H1675" s="119"/>
      <c r="I1675" s="51"/>
      <c r="DE1675" s="102"/>
      <c r="DF1675" s="58" t="str">
        <f t="shared" si="26"/>
        <v/>
      </c>
      <c r="DG1675" s="113">
        <v>1673</v>
      </c>
    </row>
    <row r="1676" spans="1:111" s="37" customFormat="1" ht="12" hidden="1" customHeight="1">
      <c r="A1676" s="118"/>
      <c r="B1676" s="51"/>
      <c r="C1676" s="119"/>
      <c r="D1676" s="118"/>
      <c r="E1676" s="119"/>
      <c r="F1676" s="119"/>
      <c r="G1676" s="119"/>
      <c r="H1676" s="119"/>
      <c r="I1676" s="51"/>
      <c r="DE1676" s="102"/>
      <c r="DF1676" s="58" t="str">
        <f t="shared" si="26"/>
        <v/>
      </c>
      <c r="DG1676" s="113">
        <v>1674</v>
      </c>
    </row>
    <row r="1677" spans="1:111" s="37" customFormat="1" ht="12" hidden="1" customHeight="1">
      <c r="A1677" s="118"/>
      <c r="B1677" s="51"/>
      <c r="C1677" s="119"/>
      <c r="D1677" s="118"/>
      <c r="E1677" s="119"/>
      <c r="F1677" s="119"/>
      <c r="G1677" s="119"/>
      <c r="H1677" s="119"/>
      <c r="I1677" s="51"/>
      <c r="DE1677" s="102"/>
      <c r="DF1677" s="58" t="str">
        <f t="shared" si="26"/>
        <v/>
      </c>
      <c r="DG1677" s="113">
        <v>1675</v>
      </c>
    </row>
    <row r="1678" spans="1:111" s="37" customFormat="1" ht="12" hidden="1" customHeight="1">
      <c r="A1678" s="118"/>
      <c r="B1678" s="51"/>
      <c r="C1678" s="119"/>
      <c r="D1678" s="118"/>
      <c r="E1678" s="119"/>
      <c r="F1678" s="119"/>
      <c r="G1678" s="119"/>
      <c r="H1678" s="119"/>
      <c r="I1678" s="51"/>
      <c r="DE1678" s="102"/>
      <c r="DF1678" s="58" t="str">
        <f t="shared" si="26"/>
        <v/>
      </c>
      <c r="DG1678" s="113">
        <v>1676</v>
      </c>
    </row>
    <row r="1679" spans="1:111" s="37" customFormat="1" ht="12" hidden="1" customHeight="1">
      <c r="A1679" s="118"/>
      <c r="B1679" s="51"/>
      <c r="C1679" s="119"/>
      <c r="D1679" s="118"/>
      <c r="E1679" s="119"/>
      <c r="F1679" s="119"/>
      <c r="G1679" s="119"/>
      <c r="H1679" s="119"/>
      <c r="I1679" s="51"/>
      <c r="DE1679" s="102"/>
      <c r="DF1679" s="58" t="str">
        <f t="shared" si="26"/>
        <v/>
      </c>
      <c r="DG1679" s="113">
        <v>1677</v>
      </c>
    </row>
    <row r="1680" spans="1:111" s="37" customFormat="1" ht="12" hidden="1" customHeight="1">
      <c r="A1680" s="118"/>
      <c r="B1680" s="51"/>
      <c r="C1680" s="119"/>
      <c r="D1680" s="118"/>
      <c r="E1680" s="119"/>
      <c r="F1680" s="119"/>
      <c r="G1680" s="119"/>
      <c r="H1680" s="119"/>
      <c r="I1680" s="51"/>
      <c r="DE1680" s="102"/>
      <c r="DF1680" s="58" t="str">
        <f t="shared" si="26"/>
        <v/>
      </c>
      <c r="DG1680" s="113">
        <v>1678</v>
      </c>
    </row>
    <row r="1681" spans="1:111" s="37" customFormat="1" ht="12" hidden="1" customHeight="1">
      <c r="A1681" s="118"/>
      <c r="B1681" s="51"/>
      <c r="C1681" s="119"/>
      <c r="D1681" s="118"/>
      <c r="E1681" s="119"/>
      <c r="F1681" s="119"/>
      <c r="G1681" s="119"/>
      <c r="H1681" s="119"/>
      <c r="I1681" s="51"/>
      <c r="DE1681" s="102"/>
      <c r="DF1681" s="58" t="str">
        <f t="shared" si="26"/>
        <v/>
      </c>
      <c r="DG1681" s="113">
        <v>1679</v>
      </c>
    </row>
    <row r="1682" spans="1:111" s="37" customFormat="1" ht="12" hidden="1" customHeight="1">
      <c r="A1682" s="118"/>
      <c r="B1682" s="51"/>
      <c r="C1682" s="119"/>
      <c r="D1682" s="118"/>
      <c r="E1682" s="119"/>
      <c r="F1682" s="119"/>
      <c r="G1682" s="119"/>
      <c r="H1682" s="119"/>
      <c r="I1682" s="51"/>
      <c r="DE1682" s="102"/>
      <c r="DF1682" s="58" t="str">
        <f t="shared" si="26"/>
        <v/>
      </c>
      <c r="DG1682" s="113">
        <v>1680</v>
      </c>
    </row>
    <row r="1683" spans="1:111" s="37" customFormat="1" ht="12" hidden="1" customHeight="1">
      <c r="A1683" s="118"/>
      <c r="B1683" s="51"/>
      <c r="C1683" s="119"/>
      <c r="D1683" s="118"/>
      <c r="E1683" s="119"/>
      <c r="F1683" s="119"/>
      <c r="G1683" s="119"/>
      <c r="H1683" s="119"/>
      <c r="I1683" s="51"/>
      <c r="DE1683" s="102"/>
      <c r="DF1683" s="58" t="str">
        <f t="shared" si="26"/>
        <v/>
      </c>
      <c r="DG1683" s="113">
        <v>1681</v>
      </c>
    </row>
    <row r="1684" spans="1:111" s="37" customFormat="1" ht="12" hidden="1" customHeight="1">
      <c r="A1684" s="118"/>
      <c r="B1684" s="51"/>
      <c r="C1684" s="119"/>
      <c r="D1684" s="118"/>
      <c r="E1684" s="119"/>
      <c r="F1684" s="119"/>
      <c r="G1684" s="119"/>
      <c r="H1684" s="119"/>
      <c r="I1684" s="51"/>
      <c r="DE1684" s="102"/>
      <c r="DF1684" s="58" t="str">
        <f t="shared" si="26"/>
        <v/>
      </c>
      <c r="DG1684" s="113">
        <v>1682</v>
      </c>
    </row>
    <row r="1685" spans="1:111" s="37" customFormat="1" ht="12" hidden="1" customHeight="1">
      <c r="A1685" s="118"/>
      <c r="B1685" s="51"/>
      <c r="C1685" s="119"/>
      <c r="D1685" s="118"/>
      <c r="E1685" s="119"/>
      <c r="F1685" s="119"/>
      <c r="G1685" s="119"/>
      <c r="H1685" s="119"/>
      <c r="I1685" s="51"/>
      <c r="DE1685" s="102"/>
      <c r="DF1685" s="58" t="str">
        <f t="shared" si="26"/>
        <v/>
      </c>
      <c r="DG1685" s="113">
        <v>1683</v>
      </c>
    </row>
    <row r="1686" spans="1:111" s="37" customFormat="1" ht="12" hidden="1" customHeight="1">
      <c r="A1686" s="118"/>
      <c r="B1686" s="51"/>
      <c r="C1686" s="119"/>
      <c r="D1686" s="118"/>
      <c r="E1686" s="119"/>
      <c r="F1686" s="119"/>
      <c r="G1686" s="119"/>
      <c r="H1686" s="119"/>
      <c r="I1686" s="51"/>
      <c r="DE1686" s="102"/>
      <c r="DF1686" s="58" t="str">
        <f t="shared" si="26"/>
        <v/>
      </c>
      <c r="DG1686" s="113">
        <v>1684</v>
      </c>
    </row>
    <row r="1687" spans="1:111" s="37" customFormat="1" ht="12" hidden="1" customHeight="1">
      <c r="A1687" s="118"/>
      <c r="B1687" s="51"/>
      <c r="C1687" s="119"/>
      <c r="D1687" s="118"/>
      <c r="E1687" s="119"/>
      <c r="F1687" s="119"/>
      <c r="G1687" s="119"/>
      <c r="H1687" s="119"/>
      <c r="I1687" s="51"/>
      <c r="DE1687" s="102"/>
      <c r="DF1687" s="58" t="str">
        <f t="shared" si="26"/>
        <v/>
      </c>
      <c r="DG1687" s="113">
        <v>1685</v>
      </c>
    </row>
    <row r="1688" spans="1:111" s="37" customFormat="1" ht="12" hidden="1" customHeight="1">
      <c r="A1688" s="118"/>
      <c r="B1688" s="51"/>
      <c r="C1688" s="119"/>
      <c r="D1688" s="118"/>
      <c r="E1688" s="119"/>
      <c r="F1688" s="119"/>
      <c r="G1688" s="119"/>
      <c r="H1688" s="119"/>
      <c r="I1688" s="51"/>
      <c r="DE1688" s="102"/>
      <c r="DF1688" s="58" t="str">
        <f t="shared" si="26"/>
        <v/>
      </c>
      <c r="DG1688" s="113">
        <v>1686</v>
      </c>
    </row>
    <row r="1689" spans="1:111" s="37" customFormat="1" ht="12" hidden="1" customHeight="1">
      <c r="A1689" s="118"/>
      <c r="B1689" s="51"/>
      <c r="C1689" s="119"/>
      <c r="D1689" s="118"/>
      <c r="E1689" s="119"/>
      <c r="F1689" s="119"/>
      <c r="G1689" s="119"/>
      <c r="H1689" s="119"/>
      <c r="I1689" s="51"/>
      <c r="DE1689" s="102"/>
      <c r="DF1689" s="58" t="str">
        <f t="shared" si="26"/>
        <v/>
      </c>
      <c r="DG1689" s="113">
        <v>1687</v>
      </c>
    </row>
    <row r="1690" spans="1:111" s="37" customFormat="1" ht="12" hidden="1" customHeight="1">
      <c r="A1690" s="118"/>
      <c r="B1690" s="51"/>
      <c r="C1690" s="119"/>
      <c r="D1690" s="118"/>
      <c r="E1690" s="119"/>
      <c r="F1690" s="119"/>
      <c r="G1690" s="119"/>
      <c r="H1690" s="119"/>
      <c r="I1690" s="51"/>
      <c r="DE1690" s="102"/>
      <c r="DF1690" s="58" t="str">
        <f t="shared" si="26"/>
        <v/>
      </c>
      <c r="DG1690" s="113">
        <v>1688</v>
      </c>
    </row>
    <row r="1691" spans="1:111" s="37" customFormat="1" ht="12" hidden="1" customHeight="1">
      <c r="A1691" s="118"/>
      <c r="B1691" s="51"/>
      <c r="C1691" s="119"/>
      <c r="D1691" s="118"/>
      <c r="E1691" s="119"/>
      <c r="F1691" s="119"/>
      <c r="G1691" s="119"/>
      <c r="H1691" s="119"/>
      <c r="I1691" s="51"/>
      <c r="DE1691" s="102"/>
      <c r="DF1691" s="58" t="str">
        <f t="shared" si="26"/>
        <v/>
      </c>
      <c r="DG1691" s="113">
        <v>1689</v>
      </c>
    </row>
    <row r="1692" spans="1:111" s="37" customFormat="1" ht="12" hidden="1" customHeight="1">
      <c r="A1692" s="118"/>
      <c r="B1692" s="51"/>
      <c r="C1692" s="119"/>
      <c r="D1692" s="118"/>
      <c r="E1692" s="119"/>
      <c r="F1692" s="119"/>
      <c r="G1692" s="119"/>
      <c r="H1692" s="119"/>
      <c r="I1692" s="51"/>
      <c r="DE1692" s="102"/>
      <c r="DF1692" s="58" t="str">
        <f t="shared" si="26"/>
        <v/>
      </c>
      <c r="DG1692" s="113">
        <v>1690</v>
      </c>
    </row>
    <row r="1693" spans="1:111" s="37" customFormat="1" ht="12" hidden="1" customHeight="1">
      <c r="A1693" s="118"/>
      <c r="B1693" s="51"/>
      <c r="C1693" s="119"/>
      <c r="D1693" s="118"/>
      <c r="E1693" s="119"/>
      <c r="F1693" s="119"/>
      <c r="G1693" s="119"/>
      <c r="H1693" s="119"/>
      <c r="I1693" s="51"/>
      <c r="DE1693" s="102"/>
      <c r="DF1693" s="58" t="str">
        <f t="shared" si="26"/>
        <v/>
      </c>
      <c r="DG1693" s="113">
        <v>1691</v>
      </c>
    </row>
    <row r="1694" spans="1:111" s="37" customFormat="1" ht="12" hidden="1" customHeight="1">
      <c r="A1694" s="118"/>
      <c r="B1694" s="51"/>
      <c r="C1694" s="119"/>
      <c r="D1694" s="118"/>
      <c r="E1694" s="119"/>
      <c r="F1694" s="119"/>
      <c r="G1694" s="119"/>
      <c r="H1694" s="119"/>
      <c r="I1694" s="51"/>
      <c r="DE1694" s="102"/>
      <c r="DF1694" s="58" t="str">
        <f t="shared" si="26"/>
        <v/>
      </c>
      <c r="DG1694" s="113">
        <v>1692</v>
      </c>
    </row>
    <row r="1695" spans="1:111" s="37" customFormat="1" ht="12" hidden="1" customHeight="1">
      <c r="A1695" s="118"/>
      <c r="B1695" s="51"/>
      <c r="C1695" s="119"/>
      <c r="D1695" s="118"/>
      <c r="E1695" s="119"/>
      <c r="F1695" s="119"/>
      <c r="G1695" s="119"/>
      <c r="H1695" s="119"/>
      <c r="I1695" s="51"/>
      <c r="DE1695" s="102"/>
      <c r="DF1695" s="58" t="str">
        <f t="shared" si="26"/>
        <v/>
      </c>
      <c r="DG1695" s="113">
        <v>1693</v>
      </c>
    </row>
    <row r="1696" spans="1:111" s="37" customFormat="1" ht="12" hidden="1" customHeight="1">
      <c r="A1696" s="118"/>
      <c r="B1696" s="51"/>
      <c r="C1696" s="119"/>
      <c r="D1696" s="118"/>
      <c r="E1696" s="119"/>
      <c r="F1696" s="119"/>
      <c r="G1696" s="119"/>
      <c r="H1696" s="119"/>
      <c r="I1696" s="51"/>
      <c r="DE1696" s="102"/>
      <c r="DF1696" s="58" t="str">
        <f t="shared" si="26"/>
        <v/>
      </c>
      <c r="DG1696" s="113">
        <v>1694</v>
      </c>
    </row>
    <row r="1697" spans="1:111" s="37" customFormat="1" ht="12" hidden="1" customHeight="1">
      <c r="A1697" s="118"/>
      <c r="B1697" s="51"/>
      <c r="C1697" s="119"/>
      <c r="D1697" s="118"/>
      <c r="E1697" s="119"/>
      <c r="F1697" s="119"/>
      <c r="G1697" s="119"/>
      <c r="H1697" s="119"/>
      <c r="I1697" s="51"/>
      <c r="DE1697" s="102"/>
      <c r="DF1697" s="58" t="str">
        <f t="shared" si="26"/>
        <v/>
      </c>
      <c r="DG1697" s="113">
        <v>1695</v>
      </c>
    </row>
    <row r="1698" spans="1:111" s="37" customFormat="1" ht="12" hidden="1" customHeight="1">
      <c r="A1698" s="118"/>
      <c r="B1698" s="51"/>
      <c r="C1698" s="119"/>
      <c r="D1698" s="118"/>
      <c r="E1698" s="119"/>
      <c r="F1698" s="119"/>
      <c r="G1698" s="119"/>
      <c r="H1698" s="119"/>
      <c r="I1698" s="51"/>
      <c r="DE1698" s="102"/>
      <c r="DF1698" s="58" t="str">
        <f t="shared" si="26"/>
        <v/>
      </c>
      <c r="DG1698" s="113">
        <v>1696</v>
      </c>
    </row>
    <row r="1699" spans="1:111" s="37" customFormat="1" ht="12" hidden="1" customHeight="1">
      <c r="A1699" s="118"/>
      <c r="B1699" s="51"/>
      <c r="C1699" s="119"/>
      <c r="D1699" s="118"/>
      <c r="E1699" s="119"/>
      <c r="F1699" s="119"/>
      <c r="G1699" s="119"/>
      <c r="H1699" s="119"/>
      <c r="I1699" s="51"/>
      <c r="DE1699" s="102"/>
      <c r="DF1699" s="58" t="str">
        <f t="shared" si="26"/>
        <v/>
      </c>
      <c r="DG1699" s="113">
        <v>1697</v>
      </c>
    </row>
    <row r="1700" spans="1:111" s="37" customFormat="1" ht="12" hidden="1" customHeight="1">
      <c r="A1700" s="118"/>
      <c r="B1700" s="51"/>
      <c r="C1700" s="119"/>
      <c r="D1700" s="118"/>
      <c r="E1700" s="119"/>
      <c r="F1700" s="119"/>
      <c r="G1700" s="119"/>
      <c r="H1700" s="119"/>
      <c r="I1700" s="51"/>
      <c r="DE1700" s="102"/>
      <c r="DF1700" s="58" t="str">
        <f t="shared" si="26"/>
        <v/>
      </c>
      <c r="DG1700" s="113">
        <v>1698</v>
      </c>
    </row>
    <row r="1701" spans="1:111" s="37" customFormat="1" ht="12" hidden="1" customHeight="1">
      <c r="A1701" s="118"/>
      <c r="B1701" s="51"/>
      <c r="C1701" s="119"/>
      <c r="D1701" s="118"/>
      <c r="E1701" s="119"/>
      <c r="F1701" s="119"/>
      <c r="G1701" s="119"/>
      <c r="H1701" s="119"/>
      <c r="I1701" s="51"/>
      <c r="DE1701" s="102"/>
      <c r="DF1701" s="58" t="str">
        <f t="shared" si="26"/>
        <v/>
      </c>
      <c r="DG1701" s="113">
        <v>1699</v>
      </c>
    </row>
    <row r="1702" spans="1:111" s="37" customFormat="1" ht="12" hidden="1" customHeight="1">
      <c r="A1702" s="118"/>
      <c r="B1702" s="51"/>
      <c r="C1702" s="119"/>
      <c r="D1702" s="118"/>
      <c r="E1702" s="119"/>
      <c r="F1702" s="119"/>
      <c r="G1702" s="119"/>
      <c r="H1702" s="119"/>
      <c r="I1702" s="51"/>
      <c r="DE1702" s="102"/>
      <c r="DF1702" s="58" t="str">
        <f t="shared" si="26"/>
        <v/>
      </c>
      <c r="DG1702" s="113">
        <v>1700</v>
      </c>
    </row>
    <row r="1703" spans="1:111" s="37" customFormat="1" ht="12" hidden="1" customHeight="1">
      <c r="A1703" s="118"/>
      <c r="B1703" s="51"/>
      <c r="C1703" s="119"/>
      <c r="D1703" s="118"/>
      <c r="E1703" s="119"/>
      <c r="F1703" s="119"/>
      <c r="G1703" s="119"/>
      <c r="H1703" s="119"/>
      <c r="I1703" s="51"/>
      <c r="DE1703" s="102"/>
      <c r="DF1703" s="58" t="str">
        <f t="shared" si="26"/>
        <v/>
      </c>
      <c r="DG1703" s="113">
        <v>1701</v>
      </c>
    </row>
    <row r="1704" spans="1:111" s="37" customFormat="1" ht="12" hidden="1" customHeight="1">
      <c r="A1704" s="118"/>
      <c r="B1704" s="51"/>
      <c r="C1704" s="119"/>
      <c r="D1704" s="118"/>
      <c r="E1704" s="119"/>
      <c r="F1704" s="119"/>
      <c r="G1704" s="119"/>
      <c r="H1704" s="119"/>
      <c r="I1704" s="51"/>
      <c r="DE1704" s="102"/>
      <c r="DF1704" s="58" t="str">
        <f t="shared" si="26"/>
        <v/>
      </c>
      <c r="DG1704" s="113">
        <v>1702</v>
      </c>
    </row>
    <row r="1705" spans="1:111" s="37" customFormat="1" ht="12" hidden="1" customHeight="1">
      <c r="A1705" s="118"/>
      <c r="B1705" s="51"/>
      <c r="C1705" s="119"/>
      <c r="D1705" s="118"/>
      <c r="E1705" s="119"/>
      <c r="F1705" s="119"/>
      <c r="G1705" s="119"/>
      <c r="H1705" s="119"/>
      <c r="I1705" s="51"/>
      <c r="DE1705" s="102"/>
      <c r="DF1705" s="58" t="str">
        <f t="shared" si="26"/>
        <v/>
      </c>
      <c r="DG1705" s="113">
        <v>1703</v>
      </c>
    </row>
    <row r="1706" spans="1:111" s="37" customFormat="1" ht="12" hidden="1" customHeight="1">
      <c r="A1706" s="118"/>
      <c r="B1706" s="51"/>
      <c r="C1706" s="119"/>
      <c r="D1706" s="118"/>
      <c r="E1706" s="119"/>
      <c r="F1706" s="119"/>
      <c r="G1706" s="119"/>
      <c r="H1706" s="119"/>
      <c r="I1706" s="51"/>
      <c r="DE1706" s="102"/>
      <c r="DF1706" s="58" t="str">
        <f t="shared" si="26"/>
        <v/>
      </c>
      <c r="DG1706" s="113">
        <v>1704</v>
      </c>
    </row>
    <row r="1707" spans="1:111" s="37" customFormat="1" ht="12" hidden="1" customHeight="1">
      <c r="A1707" s="118"/>
      <c r="B1707" s="51"/>
      <c r="C1707" s="119"/>
      <c r="D1707" s="118"/>
      <c r="E1707" s="119"/>
      <c r="F1707" s="119"/>
      <c r="G1707" s="119"/>
      <c r="H1707" s="119"/>
      <c r="I1707" s="51"/>
      <c r="DE1707" s="102"/>
      <c r="DF1707" s="58" t="str">
        <f t="shared" si="26"/>
        <v/>
      </c>
      <c r="DG1707" s="113">
        <v>1705</v>
      </c>
    </row>
    <row r="1708" spans="1:111" s="37" customFormat="1" ht="12" hidden="1" customHeight="1">
      <c r="A1708" s="118"/>
      <c r="B1708" s="51"/>
      <c r="C1708" s="119"/>
      <c r="D1708" s="118"/>
      <c r="E1708" s="119"/>
      <c r="F1708" s="119"/>
      <c r="G1708" s="119"/>
      <c r="H1708" s="119"/>
      <c r="I1708" s="51"/>
      <c r="DE1708" s="102"/>
      <c r="DF1708" s="58" t="str">
        <f t="shared" si="26"/>
        <v/>
      </c>
      <c r="DG1708" s="113">
        <v>1706</v>
      </c>
    </row>
    <row r="1709" spans="1:111" s="37" customFormat="1" ht="12" hidden="1" customHeight="1">
      <c r="A1709" s="118"/>
      <c r="B1709" s="51"/>
      <c r="C1709" s="119"/>
      <c r="D1709" s="118"/>
      <c r="E1709" s="119"/>
      <c r="F1709" s="119"/>
      <c r="G1709" s="119"/>
      <c r="H1709" s="119"/>
      <c r="I1709" s="51"/>
      <c r="DE1709" s="102"/>
      <c r="DF1709" s="58" t="str">
        <f t="shared" si="26"/>
        <v/>
      </c>
      <c r="DG1709" s="113">
        <v>1707</v>
      </c>
    </row>
    <row r="1710" spans="1:111" s="37" customFormat="1" ht="12" hidden="1" customHeight="1">
      <c r="A1710" s="118"/>
      <c r="B1710" s="51"/>
      <c r="C1710" s="119"/>
      <c r="D1710" s="118"/>
      <c r="E1710" s="119"/>
      <c r="F1710" s="119"/>
      <c r="G1710" s="119"/>
      <c r="H1710" s="119"/>
      <c r="I1710" s="51"/>
      <c r="DE1710" s="102"/>
      <c r="DF1710" s="58" t="str">
        <f t="shared" si="26"/>
        <v/>
      </c>
      <c r="DG1710" s="113">
        <v>1708</v>
      </c>
    </row>
    <row r="1711" spans="1:111" s="37" customFormat="1" ht="12" hidden="1" customHeight="1">
      <c r="A1711" s="118"/>
      <c r="B1711" s="51"/>
      <c r="C1711" s="119"/>
      <c r="D1711" s="118"/>
      <c r="E1711" s="119"/>
      <c r="F1711" s="119"/>
      <c r="G1711" s="119"/>
      <c r="H1711" s="119"/>
      <c r="I1711" s="51"/>
      <c r="DE1711" s="102"/>
      <c r="DF1711" s="58" t="str">
        <f t="shared" si="26"/>
        <v/>
      </c>
      <c r="DG1711" s="113">
        <v>1709</v>
      </c>
    </row>
    <row r="1712" spans="1:111" s="37" customFormat="1" ht="12" hidden="1" customHeight="1">
      <c r="A1712" s="118"/>
      <c r="B1712" s="51"/>
      <c r="C1712" s="119"/>
      <c r="D1712" s="118"/>
      <c r="E1712" s="119"/>
      <c r="F1712" s="119"/>
      <c r="G1712" s="119"/>
      <c r="H1712" s="119"/>
      <c r="I1712" s="51"/>
      <c r="DE1712" s="102"/>
      <c r="DF1712" s="58" t="str">
        <f t="shared" si="26"/>
        <v/>
      </c>
      <c r="DG1712" s="113">
        <v>1710</v>
      </c>
    </row>
    <row r="1713" spans="1:111" s="37" customFormat="1" ht="12" hidden="1" customHeight="1">
      <c r="A1713" s="118"/>
      <c r="B1713" s="51"/>
      <c r="C1713" s="119"/>
      <c r="D1713" s="118"/>
      <c r="E1713" s="119"/>
      <c r="F1713" s="119"/>
      <c r="G1713" s="119"/>
      <c r="H1713" s="119"/>
      <c r="I1713" s="51"/>
      <c r="DE1713" s="102"/>
      <c r="DF1713" s="58" t="str">
        <f t="shared" si="26"/>
        <v/>
      </c>
      <c r="DG1713" s="113">
        <v>1711</v>
      </c>
    </row>
    <row r="1714" spans="1:111" s="37" customFormat="1" ht="12" hidden="1" customHeight="1">
      <c r="A1714" s="118"/>
      <c r="B1714" s="51"/>
      <c r="C1714" s="119"/>
      <c r="D1714" s="118"/>
      <c r="E1714" s="119"/>
      <c r="F1714" s="119"/>
      <c r="G1714" s="119"/>
      <c r="H1714" s="119"/>
      <c r="I1714" s="51"/>
      <c r="DE1714" s="102"/>
      <c r="DF1714" s="58" t="str">
        <f t="shared" si="26"/>
        <v/>
      </c>
      <c r="DG1714" s="113">
        <v>1712</v>
      </c>
    </row>
    <row r="1715" spans="1:111" s="37" customFormat="1" ht="12" hidden="1" customHeight="1">
      <c r="A1715" s="118"/>
      <c r="B1715" s="51"/>
      <c r="C1715" s="119"/>
      <c r="D1715" s="118"/>
      <c r="E1715" s="119"/>
      <c r="F1715" s="119"/>
      <c r="G1715" s="119"/>
      <c r="H1715" s="119"/>
      <c r="I1715" s="51"/>
      <c r="DE1715" s="102"/>
      <c r="DF1715" s="58" t="str">
        <f t="shared" si="26"/>
        <v/>
      </c>
      <c r="DG1715" s="113">
        <v>1713</v>
      </c>
    </row>
    <row r="1716" spans="1:111" s="37" customFormat="1" ht="12" hidden="1" customHeight="1">
      <c r="A1716" s="118"/>
      <c r="B1716" s="51"/>
      <c r="C1716" s="119"/>
      <c r="D1716" s="118"/>
      <c r="E1716" s="119"/>
      <c r="F1716" s="119"/>
      <c r="G1716" s="119"/>
      <c r="H1716" s="119"/>
      <c r="I1716" s="51"/>
      <c r="DE1716" s="102"/>
      <c r="DF1716" s="58" t="str">
        <f t="shared" si="26"/>
        <v/>
      </c>
      <c r="DG1716" s="113">
        <v>1714</v>
      </c>
    </row>
    <row r="1717" spans="1:111" s="37" customFormat="1" ht="12" hidden="1" customHeight="1">
      <c r="A1717" s="118"/>
      <c r="B1717" s="51"/>
      <c r="C1717" s="119"/>
      <c r="D1717" s="118"/>
      <c r="E1717" s="119"/>
      <c r="F1717" s="119"/>
      <c r="G1717" s="119"/>
      <c r="H1717" s="119"/>
      <c r="I1717" s="51"/>
      <c r="DE1717" s="102"/>
      <c r="DF1717" s="58" t="str">
        <f t="shared" si="26"/>
        <v/>
      </c>
      <c r="DG1717" s="113">
        <v>1715</v>
      </c>
    </row>
    <row r="1718" spans="1:111" s="37" customFormat="1" ht="12" hidden="1" customHeight="1">
      <c r="A1718" s="118"/>
      <c r="B1718" s="51"/>
      <c r="C1718" s="119"/>
      <c r="D1718" s="118"/>
      <c r="E1718" s="119"/>
      <c r="F1718" s="119"/>
      <c r="G1718" s="119"/>
      <c r="H1718" s="119"/>
      <c r="I1718" s="51"/>
      <c r="DE1718" s="102"/>
      <c r="DF1718" s="58" t="str">
        <f t="shared" si="26"/>
        <v/>
      </c>
      <c r="DG1718" s="113">
        <v>1716</v>
      </c>
    </row>
    <row r="1719" spans="1:111" s="37" customFormat="1" ht="12" hidden="1" customHeight="1">
      <c r="A1719" s="118"/>
      <c r="B1719" s="51"/>
      <c r="C1719" s="119"/>
      <c r="D1719" s="118"/>
      <c r="E1719" s="119"/>
      <c r="F1719" s="119"/>
      <c r="G1719" s="119"/>
      <c r="H1719" s="119"/>
      <c r="I1719" s="51"/>
      <c r="DE1719" s="102"/>
      <c r="DF1719" s="58" t="str">
        <f t="shared" si="26"/>
        <v/>
      </c>
      <c r="DG1719" s="113">
        <v>1717</v>
      </c>
    </row>
    <row r="1720" spans="1:111" s="37" customFormat="1" ht="12" hidden="1" customHeight="1">
      <c r="A1720" s="118"/>
      <c r="B1720" s="51"/>
      <c r="C1720" s="119"/>
      <c r="D1720" s="118"/>
      <c r="E1720" s="119"/>
      <c r="F1720" s="119"/>
      <c r="G1720" s="119"/>
      <c r="H1720" s="119"/>
      <c r="I1720" s="51"/>
      <c r="DE1720" s="102"/>
      <c r="DF1720" s="58" t="str">
        <f t="shared" si="26"/>
        <v/>
      </c>
      <c r="DG1720" s="113">
        <v>1718</v>
      </c>
    </row>
    <row r="1721" spans="1:111" s="37" customFormat="1" ht="12" hidden="1" customHeight="1">
      <c r="A1721" s="118"/>
      <c r="B1721" s="51"/>
      <c r="C1721" s="119"/>
      <c r="D1721" s="118"/>
      <c r="E1721" s="119"/>
      <c r="F1721" s="119"/>
      <c r="G1721" s="119"/>
      <c r="H1721" s="119"/>
      <c r="I1721" s="51"/>
      <c r="DE1721" s="102"/>
      <c r="DF1721" s="58" t="str">
        <f t="shared" si="26"/>
        <v/>
      </c>
      <c r="DG1721" s="113">
        <v>1719</v>
      </c>
    </row>
    <row r="1722" spans="1:111" s="37" customFormat="1" ht="12" hidden="1" customHeight="1">
      <c r="A1722" s="118"/>
      <c r="B1722" s="51"/>
      <c r="C1722" s="119"/>
      <c r="D1722" s="118"/>
      <c r="E1722" s="119"/>
      <c r="F1722" s="119"/>
      <c r="G1722" s="119"/>
      <c r="H1722" s="119"/>
      <c r="I1722" s="51"/>
      <c r="DE1722" s="102"/>
      <c r="DF1722" s="58" t="str">
        <f t="shared" si="26"/>
        <v/>
      </c>
      <c r="DG1722" s="113">
        <v>1720</v>
      </c>
    </row>
    <row r="1723" spans="1:111" s="37" customFormat="1" ht="12" hidden="1" customHeight="1">
      <c r="A1723" s="118"/>
      <c r="B1723" s="51"/>
      <c r="C1723" s="119"/>
      <c r="D1723" s="118"/>
      <c r="E1723" s="119"/>
      <c r="F1723" s="119"/>
      <c r="G1723" s="119"/>
      <c r="H1723" s="119"/>
      <c r="I1723" s="51"/>
      <c r="DE1723" s="102"/>
      <c r="DF1723" s="58" t="str">
        <f t="shared" si="26"/>
        <v/>
      </c>
      <c r="DG1723" s="113">
        <v>1721</v>
      </c>
    </row>
    <row r="1724" spans="1:111" s="37" customFormat="1" ht="12" hidden="1" customHeight="1">
      <c r="A1724" s="118"/>
      <c r="B1724" s="51"/>
      <c r="C1724" s="119"/>
      <c r="D1724" s="118"/>
      <c r="E1724" s="119"/>
      <c r="F1724" s="119"/>
      <c r="G1724" s="119"/>
      <c r="H1724" s="119"/>
      <c r="I1724" s="51"/>
      <c r="DE1724" s="102"/>
      <c r="DF1724" s="58" t="str">
        <f t="shared" si="26"/>
        <v/>
      </c>
      <c r="DG1724" s="113">
        <v>1722</v>
      </c>
    </row>
    <row r="1725" spans="1:111" s="37" customFormat="1" ht="12" hidden="1" customHeight="1">
      <c r="A1725" s="118"/>
      <c r="B1725" s="51"/>
      <c r="C1725" s="119"/>
      <c r="D1725" s="118"/>
      <c r="E1725" s="119"/>
      <c r="F1725" s="119"/>
      <c r="G1725" s="119"/>
      <c r="H1725" s="119"/>
      <c r="I1725" s="51"/>
      <c r="DE1725" s="102"/>
      <c r="DF1725" s="58" t="str">
        <f t="shared" si="26"/>
        <v/>
      </c>
      <c r="DG1725" s="113">
        <v>1723</v>
      </c>
    </row>
    <row r="1726" spans="1:111" s="37" customFormat="1" ht="12" hidden="1" customHeight="1">
      <c r="A1726" s="118"/>
      <c r="B1726" s="51"/>
      <c r="C1726" s="119"/>
      <c r="D1726" s="118"/>
      <c r="E1726" s="119"/>
      <c r="F1726" s="119"/>
      <c r="G1726" s="119"/>
      <c r="H1726" s="119"/>
      <c r="I1726" s="51"/>
      <c r="DE1726" s="102"/>
      <c r="DF1726" s="58" t="str">
        <f t="shared" si="26"/>
        <v/>
      </c>
      <c r="DG1726" s="113">
        <v>1724</v>
      </c>
    </row>
    <row r="1727" spans="1:111" s="37" customFormat="1" ht="12" hidden="1" customHeight="1">
      <c r="A1727" s="118"/>
      <c r="B1727" s="51"/>
      <c r="C1727" s="119"/>
      <c r="D1727" s="118"/>
      <c r="E1727" s="119"/>
      <c r="F1727" s="119"/>
      <c r="G1727" s="119"/>
      <c r="H1727" s="119"/>
      <c r="I1727" s="51"/>
      <c r="DE1727" s="102"/>
      <c r="DF1727" s="58" t="str">
        <f t="shared" si="26"/>
        <v/>
      </c>
      <c r="DG1727" s="113">
        <v>1725</v>
      </c>
    </row>
    <row r="1728" spans="1:111" s="37" customFormat="1" ht="12" hidden="1" customHeight="1">
      <c r="A1728" s="118"/>
      <c r="B1728" s="51"/>
      <c r="C1728" s="119"/>
      <c r="D1728" s="118"/>
      <c r="E1728" s="119"/>
      <c r="F1728" s="119"/>
      <c r="G1728" s="119"/>
      <c r="H1728" s="119"/>
      <c r="I1728" s="51"/>
      <c r="DE1728" s="102"/>
      <c r="DF1728" s="58" t="str">
        <f t="shared" si="26"/>
        <v/>
      </c>
      <c r="DG1728" s="113">
        <v>1726</v>
      </c>
    </row>
    <row r="1729" spans="1:111" s="37" customFormat="1" ht="12" hidden="1" customHeight="1">
      <c r="A1729" s="118"/>
      <c r="B1729" s="51"/>
      <c r="C1729" s="119"/>
      <c r="D1729" s="118"/>
      <c r="E1729" s="119"/>
      <c r="F1729" s="119"/>
      <c r="G1729" s="119"/>
      <c r="H1729" s="119"/>
      <c r="I1729" s="51"/>
      <c r="DE1729" s="102"/>
      <c r="DF1729" s="58" t="str">
        <f t="shared" si="26"/>
        <v/>
      </c>
      <c r="DG1729" s="113">
        <v>1727</v>
      </c>
    </row>
    <row r="1730" spans="1:111" s="37" customFormat="1" ht="12" hidden="1" customHeight="1">
      <c r="A1730" s="118"/>
      <c r="B1730" s="51"/>
      <c r="C1730" s="119"/>
      <c r="D1730" s="118"/>
      <c r="E1730" s="119"/>
      <c r="F1730" s="119"/>
      <c r="G1730" s="119"/>
      <c r="H1730" s="119"/>
      <c r="I1730" s="51"/>
      <c r="DE1730" s="102"/>
      <c r="DF1730" s="58" t="str">
        <f t="shared" si="26"/>
        <v/>
      </c>
      <c r="DG1730" s="113">
        <v>1728</v>
      </c>
    </row>
    <row r="1731" spans="1:111" s="37" customFormat="1" ht="12" hidden="1" customHeight="1">
      <c r="A1731" s="118"/>
      <c r="B1731" s="51"/>
      <c r="C1731" s="119"/>
      <c r="D1731" s="118"/>
      <c r="E1731" s="119"/>
      <c r="F1731" s="119"/>
      <c r="G1731" s="119"/>
      <c r="H1731" s="119"/>
      <c r="I1731" s="51"/>
      <c r="DE1731" s="102"/>
      <c r="DF1731" s="58" t="str">
        <f t="shared" si="26"/>
        <v/>
      </c>
      <c r="DG1731" s="113">
        <v>1729</v>
      </c>
    </row>
    <row r="1732" spans="1:111" s="37" customFormat="1" ht="12" hidden="1" customHeight="1">
      <c r="A1732" s="118"/>
      <c r="B1732" s="51"/>
      <c r="C1732" s="119"/>
      <c r="D1732" s="118"/>
      <c r="E1732" s="119"/>
      <c r="F1732" s="119"/>
      <c r="G1732" s="119"/>
      <c r="H1732" s="119"/>
      <c r="I1732" s="51"/>
      <c r="DE1732" s="102"/>
      <c r="DF1732" s="58" t="str">
        <f t="shared" si="26"/>
        <v/>
      </c>
      <c r="DG1732" s="113">
        <v>1730</v>
      </c>
    </row>
    <row r="1733" spans="1:111" s="37" customFormat="1" ht="12" hidden="1" customHeight="1">
      <c r="A1733" s="118"/>
      <c r="B1733" s="51"/>
      <c r="C1733" s="119"/>
      <c r="D1733" s="118"/>
      <c r="E1733" s="119"/>
      <c r="F1733" s="119"/>
      <c r="G1733" s="119"/>
      <c r="H1733" s="119"/>
      <c r="I1733" s="51"/>
      <c r="DE1733" s="102"/>
      <c r="DF1733" s="58" t="str">
        <f t="shared" si="26"/>
        <v/>
      </c>
      <c r="DG1733" s="113">
        <v>1731</v>
      </c>
    </row>
    <row r="1734" spans="1:111" s="37" customFormat="1" ht="12" hidden="1" customHeight="1">
      <c r="A1734" s="118"/>
      <c r="B1734" s="51"/>
      <c r="C1734" s="119"/>
      <c r="D1734" s="118"/>
      <c r="E1734" s="119"/>
      <c r="F1734" s="119"/>
      <c r="G1734" s="119"/>
      <c r="H1734" s="119"/>
      <c r="I1734" s="51"/>
      <c r="DE1734" s="102"/>
      <c r="DF1734" s="58" t="str">
        <f t="shared" si="26"/>
        <v/>
      </c>
      <c r="DG1734" s="113">
        <v>1732</v>
      </c>
    </row>
    <row r="1735" spans="1:111" s="37" customFormat="1" ht="12" hidden="1" customHeight="1">
      <c r="A1735" s="118"/>
      <c r="B1735" s="51"/>
      <c r="C1735" s="119"/>
      <c r="D1735" s="118"/>
      <c r="E1735" s="119"/>
      <c r="F1735" s="119"/>
      <c r="G1735" s="119"/>
      <c r="H1735" s="119"/>
      <c r="I1735" s="51"/>
      <c r="DE1735" s="102"/>
      <c r="DF1735" s="58" t="str">
        <f t="shared" ref="DF1735:DF1798" si="27">IF(COUNTA(A1735:I1735)&gt;0,DG1735,"")</f>
        <v/>
      </c>
      <c r="DG1735" s="113">
        <v>1733</v>
      </c>
    </row>
    <row r="1736" spans="1:111" s="37" customFormat="1" ht="12" hidden="1" customHeight="1">
      <c r="A1736" s="118"/>
      <c r="B1736" s="51"/>
      <c r="C1736" s="119"/>
      <c r="D1736" s="118"/>
      <c r="E1736" s="119"/>
      <c r="F1736" s="119"/>
      <c r="G1736" s="119"/>
      <c r="H1736" s="119"/>
      <c r="I1736" s="51"/>
      <c r="DE1736" s="102"/>
      <c r="DF1736" s="58" t="str">
        <f t="shared" si="27"/>
        <v/>
      </c>
      <c r="DG1736" s="113">
        <v>1734</v>
      </c>
    </row>
    <row r="1737" spans="1:111" s="37" customFormat="1" ht="12" hidden="1" customHeight="1">
      <c r="A1737" s="118"/>
      <c r="B1737" s="51"/>
      <c r="C1737" s="119"/>
      <c r="D1737" s="118"/>
      <c r="E1737" s="119"/>
      <c r="F1737" s="119"/>
      <c r="G1737" s="119"/>
      <c r="H1737" s="119"/>
      <c r="I1737" s="51"/>
      <c r="DE1737" s="102"/>
      <c r="DF1737" s="58" t="str">
        <f t="shared" si="27"/>
        <v/>
      </c>
      <c r="DG1737" s="113">
        <v>1735</v>
      </c>
    </row>
    <row r="1738" spans="1:111" s="37" customFormat="1" ht="12" hidden="1" customHeight="1">
      <c r="A1738" s="118"/>
      <c r="B1738" s="51"/>
      <c r="C1738" s="119"/>
      <c r="D1738" s="118"/>
      <c r="E1738" s="119"/>
      <c r="F1738" s="119"/>
      <c r="G1738" s="119"/>
      <c r="H1738" s="119"/>
      <c r="I1738" s="51"/>
      <c r="DE1738" s="102"/>
      <c r="DF1738" s="58" t="str">
        <f t="shared" si="27"/>
        <v/>
      </c>
      <c r="DG1738" s="113">
        <v>1736</v>
      </c>
    </row>
    <row r="1739" spans="1:111" s="37" customFormat="1" ht="12" hidden="1" customHeight="1">
      <c r="A1739" s="118"/>
      <c r="B1739" s="51"/>
      <c r="C1739" s="119"/>
      <c r="D1739" s="118"/>
      <c r="E1739" s="119"/>
      <c r="F1739" s="119"/>
      <c r="G1739" s="119"/>
      <c r="H1739" s="119"/>
      <c r="I1739" s="51"/>
      <c r="DE1739" s="102"/>
      <c r="DF1739" s="58" t="str">
        <f t="shared" si="27"/>
        <v/>
      </c>
      <c r="DG1739" s="113">
        <v>1737</v>
      </c>
    </row>
    <row r="1740" spans="1:111" s="37" customFormat="1" ht="12" hidden="1" customHeight="1">
      <c r="A1740" s="118"/>
      <c r="B1740" s="51"/>
      <c r="C1740" s="119"/>
      <c r="D1740" s="118"/>
      <c r="E1740" s="119"/>
      <c r="F1740" s="119"/>
      <c r="G1740" s="119"/>
      <c r="H1740" s="119"/>
      <c r="I1740" s="51"/>
      <c r="DE1740" s="102"/>
      <c r="DF1740" s="58" t="str">
        <f t="shared" si="27"/>
        <v/>
      </c>
      <c r="DG1740" s="113">
        <v>1738</v>
      </c>
    </row>
    <row r="1741" spans="1:111" s="37" customFormat="1" ht="12" hidden="1" customHeight="1">
      <c r="A1741" s="118"/>
      <c r="B1741" s="51"/>
      <c r="C1741" s="119"/>
      <c r="D1741" s="118"/>
      <c r="E1741" s="119"/>
      <c r="F1741" s="119"/>
      <c r="G1741" s="119"/>
      <c r="H1741" s="119"/>
      <c r="I1741" s="51"/>
      <c r="DE1741" s="102"/>
      <c r="DF1741" s="58" t="str">
        <f t="shared" si="27"/>
        <v/>
      </c>
      <c r="DG1741" s="113">
        <v>1739</v>
      </c>
    </row>
    <row r="1742" spans="1:111" s="37" customFormat="1" ht="12" hidden="1" customHeight="1">
      <c r="A1742" s="118"/>
      <c r="B1742" s="51"/>
      <c r="C1742" s="119"/>
      <c r="D1742" s="118"/>
      <c r="E1742" s="119"/>
      <c r="F1742" s="119"/>
      <c r="G1742" s="119"/>
      <c r="H1742" s="119"/>
      <c r="I1742" s="51"/>
      <c r="DE1742" s="102"/>
      <c r="DF1742" s="58" t="str">
        <f t="shared" si="27"/>
        <v/>
      </c>
      <c r="DG1742" s="113">
        <v>1740</v>
      </c>
    </row>
    <row r="1743" spans="1:111" s="37" customFormat="1" ht="12" hidden="1" customHeight="1">
      <c r="A1743" s="118"/>
      <c r="B1743" s="51"/>
      <c r="C1743" s="119"/>
      <c r="D1743" s="118"/>
      <c r="E1743" s="119"/>
      <c r="F1743" s="119"/>
      <c r="G1743" s="119"/>
      <c r="H1743" s="119"/>
      <c r="I1743" s="51"/>
      <c r="DE1743" s="102"/>
      <c r="DF1743" s="58" t="str">
        <f t="shared" si="27"/>
        <v/>
      </c>
      <c r="DG1743" s="113">
        <v>1741</v>
      </c>
    </row>
    <row r="1744" spans="1:111" s="37" customFormat="1" ht="12" hidden="1" customHeight="1">
      <c r="A1744" s="118"/>
      <c r="B1744" s="51"/>
      <c r="C1744" s="119"/>
      <c r="D1744" s="118"/>
      <c r="E1744" s="119"/>
      <c r="F1744" s="119"/>
      <c r="G1744" s="119"/>
      <c r="H1744" s="119"/>
      <c r="I1744" s="51"/>
      <c r="DE1744" s="102"/>
      <c r="DF1744" s="58" t="str">
        <f t="shared" si="27"/>
        <v/>
      </c>
      <c r="DG1744" s="113">
        <v>1742</v>
      </c>
    </row>
    <row r="1745" spans="1:111" s="37" customFormat="1" ht="12" hidden="1" customHeight="1">
      <c r="A1745" s="118"/>
      <c r="B1745" s="51"/>
      <c r="C1745" s="119"/>
      <c r="D1745" s="118"/>
      <c r="E1745" s="119"/>
      <c r="F1745" s="119"/>
      <c r="G1745" s="119"/>
      <c r="H1745" s="119"/>
      <c r="I1745" s="51"/>
      <c r="DE1745" s="102"/>
      <c r="DF1745" s="58" t="str">
        <f t="shared" si="27"/>
        <v/>
      </c>
      <c r="DG1745" s="113">
        <v>1743</v>
      </c>
    </row>
    <row r="1746" spans="1:111" s="37" customFormat="1" ht="12" hidden="1" customHeight="1">
      <c r="A1746" s="118"/>
      <c r="B1746" s="51"/>
      <c r="C1746" s="119"/>
      <c r="D1746" s="118"/>
      <c r="E1746" s="119"/>
      <c r="F1746" s="119"/>
      <c r="G1746" s="119"/>
      <c r="H1746" s="119"/>
      <c r="I1746" s="51"/>
      <c r="DE1746" s="102"/>
      <c r="DF1746" s="58" t="str">
        <f t="shared" si="27"/>
        <v/>
      </c>
      <c r="DG1746" s="113">
        <v>1744</v>
      </c>
    </row>
    <row r="1747" spans="1:111" s="37" customFormat="1" ht="12" hidden="1" customHeight="1">
      <c r="A1747" s="118"/>
      <c r="B1747" s="51"/>
      <c r="C1747" s="119"/>
      <c r="D1747" s="118"/>
      <c r="E1747" s="119"/>
      <c r="F1747" s="119"/>
      <c r="G1747" s="119"/>
      <c r="H1747" s="119"/>
      <c r="I1747" s="51"/>
      <c r="DE1747" s="102"/>
      <c r="DF1747" s="58" t="str">
        <f t="shared" si="27"/>
        <v/>
      </c>
      <c r="DG1747" s="113">
        <v>1745</v>
      </c>
    </row>
    <row r="1748" spans="1:111" s="37" customFormat="1" ht="12" hidden="1" customHeight="1">
      <c r="A1748" s="118"/>
      <c r="B1748" s="51"/>
      <c r="C1748" s="119"/>
      <c r="D1748" s="118"/>
      <c r="E1748" s="119"/>
      <c r="F1748" s="119"/>
      <c r="G1748" s="119"/>
      <c r="H1748" s="119"/>
      <c r="I1748" s="51"/>
      <c r="DE1748" s="102"/>
      <c r="DF1748" s="58" t="str">
        <f t="shared" si="27"/>
        <v/>
      </c>
      <c r="DG1748" s="113">
        <v>1746</v>
      </c>
    </row>
    <row r="1749" spans="1:111" s="37" customFormat="1" ht="12" hidden="1" customHeight="1">
      <c r="A1749" s="118"/>
      <c r="B1749" s="51"/>
      <c r="C1749" s="119"/>
      <c r="D1749" s="118"/>
      <c r="E1749" s="119"/>
      <c r="F1749" s="119"/>
      <c r="G1749" s="119"/>
      <c r="H1749" s="119"/>
      <c r="I1749" s="51"/>
      <c r="DE1749" s="102"/>
      <c r="DF1749" s="58" t="str">
        <f t="shared" si="27"/>
        <v/>
      </c>
      <c r="DG1749" s="113">
        <v>1747</v>
      </c>
    </row>
    <row r="1750" spans="1:111" s="37" customFormat="1" ht="12" hidden="1" customHeight="1">
      <c r="A1750" s="118"/>
      <c r="B1750" s="51"/>
      <c r="C1750" s="119"/>
      <c r="D1750" s="118"/>
      <c r="E1750" s="119"/>
      <c r="F1750" s="119"/>
      <c r="G1750" s="119"/>
      <c r="H1750" s="119"/>
      <c r="I1750" s="51"/>
      <c r="DE1750" s="102"/>
      <c r="DF1750" s="58" t="str">
        <f t="shared" si="27"/>
        <v/>
      </c>
      <c r="DG1750" s="113">
        <v>1748</v>
      </c>
    </row>
    <row r="1751" spans="1:111" s="37" customFormat="1" ht="12" hidden="1" customHeight="1">
      <c r="A1751" s="118"/>
      <c r="B1751" s="51"/>
      <c r="C1751" s="119"/>
      <c r="D1751" s="118"/>
      <c r="E1751" s="119"/>
      <c r="F1751" s="119"/>
      <c r="G1751" s="119"/>
      <c r="H1751" s="119"/>
      <c r="I1751" s="51"/>
      <c r="DE1751" s="102"/>
      <c r="DF1751" s="58" t="str">
        <f t="shared" si="27"/>
        <v/>
      </c>
      <c r="DG1751" s="113">
        <v>1749</v>
      </c>
    </row>
    <row r="1752" spans="1:111" s="37" customFormat="1" ht="12" hidden="1" customHeight="1">
      <c r="A1752" s="118"/>
      <c r="B1752" s="51"/>
      <c r="C1752" s="119"/>
      <c r="D1752" s="118"/>
      <c r="E1752" s="119"/>
      <c r="F1752" s="119"/>
      <c r="G1752" s="119"/>
      <c r="H1752" s="119"/>
      <c r="I1752" s="51"/>
      <c r="DE1752" s="102"/>
      <c r="DF1752" s="58" t="str">
        <f t="shared" si="27"/>
        <v/>
      </c>
      <c r="DG1752" s="113">
        <v>1750</v>
      </c>
    </row>
    <row r="1753" spans="1:111" s="37" customFormat="1" ht="12" hidden="1" customHeight="1">
      <c r="A1753" s="118"/>
      <c r="B1753" s="51"/>
      <c r="C1753" s="119"/>
      <c r="D1753" s="118"/>
      <c r="E1753" s="119"/>
      <c r="F1753" s="119"/>
      <c r="G1753" s="119"/>
      <c r="H1753" s="119"/>
      <c r="I1753" s="51"/>
      <c r="DE1753" s="102"/>
      <c r="DF1753" s="58" t="str">
        <f t="shared" si="27"/>
        <v/>
      </c>
      <c r="DG1753" s="113">
        <v>1751</v>
      </c>
    </row>
    <row r="1754" spans="1:111" s="37" customFormat="1" ht="12" hidden="1" customHeight="1">
      <c r="A1754" s="118"/>
      <c r="B1754" s="51"/>
      <c r="C1754" s="119"/>
      <c r="D1754" s="118"/>
      <c r="E1754" s="119"/>
      <c r="F1754" s="119"/>
      <c r="G1754" s="119"/>
      <c r="H1754" s="119"/>
      <c r="I1754" s="51"/>
      <c r="DE1754" s="102"/>
      <c r="DF1754" s="58" t="str">
        <f t="shared" si="27"/>
        <v/>
      </c>
      <c r="DG1754" s="113">
        <v>1752</v>
      </c>
    </row>
    <row r="1755" spans="1:111" s="37" customFormat="1" ht="12" hidden="1" customHeight="1">
      <c r="A1755" s="118"/>
      <c r="B1755" s="51"/>
      <c r="C1755" s="119"/>
      <c r="D1755" s="118"/>
      <c r="E1755" s="119"/>
      <c r="F1755" s="119"/>
      <c r="G1755" s="119"/>
      <c r="H1755" s="119"/>
      <c r="I1755" s="51"/>
      <c r="DE1755" s="102"/>
      <c r="DF1755" s="58" t="str">
        <f t="shared" si="27"/>
        <v/>
      </c>
      <c r="DG1755" s="113">
        <v>1753</v>
      </c>
    </row>
    <row r="1756" spans="1:111" s="37" customFormat="1" ht="12" hidden="1" customHeight="1">
      <c r="A1756" s="118"/>
      <c r="B1756" s="51"/>
      <c r="C1756" s="119"/>
      <c r="D1756" s="118"/>
      <c r="E1756" s="119"/>
      <c r="F1756" s="119"/>
      <c r="G1756" s="119"/>
      <c r="H1756" s="119"/>
      <c r="I1756" s="51"/>
      <c r="DE1756" s="102"/>
      <c r="DF1756" s="58" t="str">
        <f t="shared" si="27"/>
        <v/>
      </c>
      <c r="DG1756" s="113">
        <v>1754</v>
      </c>
    </row>
    <row r="1757" spans="1:111" s="37" customFormat="1" ht="12" hidden="1" customHeight="1">
      <c r="A1757" s="118"/>
      <c r="B1757" s="51"/>
      <c r="C1757" s="119"/>
      <c r="D1757" s="118"/>
      <c r="E1757" s="119"/>
      <c r="F1757" s="119"/>
      <c r="G1757" s="119"/>
      <c r="H1757" s="119"/>
      <c r="I1757" s="51"/>
      <c r="DE1757" s="102"/>
      <c r="DF1757" s="58" t="str">
        <f t="shared" si="27"/>
        <v/>
      </c>
      <c r="DG1757" s="113">
        <v>1755</v>
      </c>
    </row>
    <row r="1758" spans="1:111" s="37" customFormat="1" ht="12" hidden="1" customHeight="1">
      <c r="A1758" s="118"/>
      <c r="B1758" s="51"/>
      <c r="C1758" s="119"/>
      <c r="D1758" s="118"/>
      <c r="E1758" s="119"/>
      <c r="F1758" s="119"/>
      <c r="G1758" s="119"/>
      <c r="H1758" s="119"/>
      <c r="I1758" s="51"/>
      <c r="DE1758" s="102"/>
      <c r="DF1758" s="58" t="str">
        <f t="shared" si="27"/>
        <v/>
      </c>
      <c r="DG1758" s="113">
        <v>1756</v>
      </c>
    </row>
    <row r="1759" spans="1:111" s="37" customFormat="1" ht="12" hidden="1" customHeight="1">
      <c r="A1759" s="118"/>
      <c r="B1759" s="51"/>
      <c r="C1759" s="119"/>
      <c r="D1759" s="118"/>
      <c r="E1759" s="119"/>
      <c r="F1759" s="119"/>
      <c r="G1759" s="119"/>
      <c r="H1759" s="119"/>
      <c r="I1759" s="51"/>
      <c r="DE1759" s="102"/>
      <c r="DF1759" s="58" t="str">
        <f t="shared" si="27"/>
        <v/>
      </c>
      <c r="DG1759" s="113">
        <v>1757</v>
      </c>
    </row>
    <row r="1760" spans="1:111" s="37" customFormat="1" ht="12" hidden="1" customHeight="1">
      <c r="A1760" s="118"/>
      <c r="B1760" s="51"/>
      <c r="C1760" s="119"/>
      <c r="D1760" s="118"/>
      <c r="E1760" s="119"/>
      <c r="F1760" s="119"/>
      <c r="G1760" s="119"/>
      <c r="H1760" s="119"/>
      <c r="I1760" s="51"/>
      <c r="DE1760" s="102"/>
      <c r="DF1760" s="58" t="str">
        <f t="shared" si="27"/>
        <v/>
      </c>
      <c r="DG1760" s="113">
        <v>1758</v>
      </c>
    </row>
    <row r="1761" spans="1:111" s="37" customFormat="1" ht="12" hidden="1" customHeight="1">
      <c r="A1761" s="118"/>
      <c r="B1761" s="51"/>
      <c r="C1761" s="119"/>
      <c r="D1761" s="118"/>
      <c r="E1761" s="119"/>
      <c r="F1761" s="119"/>
      <c r="G1761" s="119"/>
      <c r="H1761" s="119"/>
      <c r="I1761" s="51"/>
      <c r="DE1761" s="102"/>
      <c r="DF1761" s="58" t="str">
        <f t="shared" si="27"/>
        <v/>
      </c>
      <c r="DG1761" s="113">
        <v>1759</v>
      </c>
    </row>
    <row r="1762" spans="1:111" s="37" customFormat="1" ht="12" hidden="1" customHeight="1">
      <c r="A1762" s="118"/>
      <c r="B1762" s="51"/>
      <c r="C1762" s="119"/>
      <c r="D1762" s="118"/>
      <c r="E1762" s="119"/>
      <c r="F1762" s="119"/>
      <c r="G1762" s="119"/>
      <c r="H1762" s="119"/>
      <c r="I1762" s="51"/>
      <c r="DE1762" s="102"/>
      <c r="DF1762" s="58" t="str">
        <f t="shared" si="27"/>
        <v/>
      </c>
      <c r="DG1762" s="113">
        <v>1760</v>
      </c>
    </row>
    <row r="1763" spans="1:111" s="37" customFormat="1" ht="12" hidden="1" customHeight="1">
      <c r="A1763" s="118"/>
      <c r="B1763" s="51"/>
      <c r="C1763" s="119"/>
      <c r="D1763" s="118"/>
      <c r="E1763" s="119"/>
      <c r="F1763" s="119"/>
      <c r="G1763" s="119"/>
      <c r="H1763" s="119"/>
      <c r="I1763" s="51"/>
      <c r="DE1763" s="102"/>
      <c r="DF1763" s="58" t="str">
        <f t="shared" si="27"/>
        <v/>
      </c>
      <c r="DG1763" s="113">
        <v>1761</v>
      </c>
    </row>
    <row r="1764" spans="1:111" s="37" customFormat="1" ht="12" hidden="1" customHeight="1">
      <c r="A1764" s="118"/>
      <c r="B1764" s="51"/>
      <c r="C1764" s="119"/>
      <c r="D1764" s="118"/>
      <c r="E1764" s="119"/>
      <c r="F1764" s="119"/>
      <c r="G1764" s="119"/>
      <c r="H1764" s="119"/>
      <c r="I1764" s="51"/>
      <c r="DE1764" s="102"/>
      <c r="DF1764" s="58" t="str">
        <f t="shared" si="27"/>
        <v/>
      </c>
      <c r="DG1764" s="113">
        <v>1762</v>
      </c>
    </row>
    <row r="1765" spans="1:111" s="37" customFormat="1" ht="12" hidden="1" customHeight="1">
      <c r="A1765" s="118"/>
      <c r="B1765" s="51"/>
      <c r="C1765" s="119"/>
      <c r="D1765" s="118"/>
      <c r="E1765" s="119"/>
      <c r="F1765" s="119"/>
      <c r="G1765" s="119"/>
      <c r="H1765" s="119"/>
      <c r="I1765" s="51"/>
      <c r="DE1765" s="102"/>
      <c r="DF1765" s="58" t="str">
        <f t="shared" si="27"/>
        <v/>
      </c>
      <c r="DG1765" s="113">
        <v>1763</v>
      </c>
    </row>
    <row r="1766" spans="1:111" s="37" customFormat="1" ht="12" hidden="1" customHeight="1">
      <c r="A1766" s="118"/>
      <c r="B1766" s="51"/>
      <c r="C1766" s="119"/>
      <c r="D1766" s="118"/>
      <c r="E1766" s="119"/>
      <c r="F1766" s="119"/>
      <c r="G1766" s="119"/>
      <c r="H1766" s="119"/>
      <c r="I1766" s="51"/>
      <c r="DE1766" s="102"/>
      <c r="DF1766" s="58" t="str">
        <f t="shared" si="27"/>
        <v/>
      </c>
      <c r="DG1766" s="113">
        <v>1764</v>
      </c>
    </row>
    <row r="1767" spans="1:111" s="37" customFormat="1" ht="12" hidden="1" customHeight="1">
      <c r="A1767" s="118"/>
      <c r="B1767" s="51"/>
      <c r="C1767" s="119"/>
      <c r="D1767" s="118"/>
      <c r="E1767" s="119"/>
      <c r="F1767" s="119"/>
      <c r="G1767" s="119"/>
      <c r="H1767" s="119"/>
      <c r="I1767" s="51"/>
      <c r="DE1767" s="102"/>
      <c r="DF1767" s="58" t="str">
        <f t="shared" si="27"/>
        <v/>
      </c>
      <c r="DG1767" s="113">
        <v>1765</v>
      </c>
    </row>
    <row r="1768" spans="1:111" s="37" customFormat="1" ht="12" hidden="1" customHeight="1">
      <c r="A1768" s="118"/>
      <c r="B1768" s="51"/>
      <c r="C1768" s="119"/>
      <c r="D1768" s="118"/>
      <c r="E1768" s="119"/>
      <c r="F1768" s="119"/>
      <c r="G1768" s="119"/>
      <c r="H1768" s="119"/>
      <c r="I1768" s="51"/>
      <c r="DE1768" s="102"/>
      <c r="DF1768" s="58" t="str">
        <f t="shared" si="27"/>
        <v/>
      </c>
      <c r="DG1768" s="113">
        <v>1766</v>
      </c>
    </row>
    <row r="1769" spans="1:111" s="37" customFormat="1" ht="12" hidden="1" customHeight="1">
      <c r="A1769" s="118"/>
      <c r="B1769" s="51"/>
      <c r="C1769" s="119"/>
      <c r="D1769" s="118"/>
      <c r="E1769" s="119"/>
      <c r="F1769" s="119"/>
      <c r="G1769" s="119"/>
      <c r="H1769" s="119"/>
      <c r="I1769" s="51"/>
      <c r="DE1769" s="102"/>
      <c r="DF1769" s="58" t="str">
        <f t="shared" si="27"/>
        <v/>
      </c>
      <c r="DG1769" s="113">
        <v>1767</v>
      </c>
    </row>
    <row r="1770" spans="1:111" s="37" customFormat="1" ht="12" hidden="1" customHeight="1">
      <c r="A1770" s="118"/>
      <c r="B1770" s="51"/>
      <c r="C1770" s="119"/>
      <c r="D1770" s="118"/>
      <c r="E1770" s="119"/>
      <c r="F1770" s="119"/>
      <c r="G1770" s="119"/>
      <c r="H1770" s="119"/>
      <c r="I1770" s="51"/>
      <c r="DE1770" s="102"/>
      <c r="DF1770" s="58" t="str">
        <f t="shared" si="27"/>
        <v/>
      </c>
      <c r="DG1770" s="113">
        <v>1768</v>
      </c>
    </row>
    <row r="1771" spans="1:111" s="37" customFormat="1" ht="12" hidden="1" customHeight="1">
      <c r="A1771" s="118"/>
      <c r="B1771" s="51"/>
      <c r="C1771" s="119"/>
      <c r="D1771" s="118"/>
      <c r="E1771" s="119"/>
      <c r="F1771" s="119"/>
      <c r="G1771" s="119"/>
      <c r="H1771" s="119"/>
      <c r="I1771" s="51"/>
      <c r="DE1771" s="102"/>
      <c r="DF1771" s="58" t="str">
        <f t="shared" si="27"/>
        <v/>
      </c>
      <c r="DG1771" s="113">
        <v>1769</v>
      </c>
    </row>
    <row r="1772" spans="1:111" s="37" customFormat="1" ht="12" hidden="1" customHeight="1">
      <c r="A1772" s="118"/>
      <c r="B1772" s="51"/>
      <c r="C1772" s="119"/>
      <c r="D1772" s="118"/>
      <c r="E1772" s="119"/>
      <c r="F1772" s="119"/>
      <c r="G1772" s="119"/>
      <c r="H1772" s="119"/>
      <c r="I1772" s="51"/>
      <c r="DE1772" s="102"/>
      <c r="DF1772" s="58" t="str">
        <f t="shared" si="27"/>
        <v/>
      </c>
      <c r="DG1772" s="113">
        <v>1770</v>
      </c>
    </row>
    <row r="1773" spans="1:111" s="37" customFormat="1" ht="12" hidden="1" customHeight="1">
      <c r="A1773" s="118"/>
      <c r="B1773" s="51"/>
      <c r="C1773" s="119"/>
      <c r="D1773" s="118"/>
      <c r="E1773" s="119"/>
      <c r="F1773" s="119"/>
      <c r="G1773" s="119"/>
      <c r="H1773" s="119"/>
      <c r="I1773" s="51"/>
      <c r="DE1773" s="102"/>
      <c r="DF1773" s="58" t="str">
        <f t="shared" si="27"/>
        <v/>
      </c>
      <c r="DG1773" s="113">
        <v>1771</v>
      </c>
    </row>
    <row r="1774" spans="1:111" s="37" customFormat="1" ht="12" hidden="1" customHeight="1">
      <c r="A1774" s="118"/>
      <c r="B1774" s="51"/>
      <c r="C1774" s="119"/>
      <c r="D1774" s="118"/>
      <c r="E1774" s="119"/>
      <c r="F1774" s="119"/>
      <c r="G1774" s="119"/>
      <c r="H1774" s="119"/>
      <c r="I1774" s="51"/>
      <c r="DE1774" s="102"/>
      <c r="DF1774" s="58" t="str">
        <f t="shared" si="27"/>
        <v/>
      </c>
      <c r="DG1774" s="113">
        <v>1772</v>
      </c>
    </row>
    <row r="1775" spans="1:111" s="37" customFormat="1" ht="12" hidden="1" customHeight="1">
      <c r="A1775" s="118"/>
      <c r="B1775" s="51"/>
      <c r="C1775" s="119"/>
      <c r="D1775" s="118"/>
      <c r="E1775" s="119"/>
      <c r="F1775" s="119"/>
      <c r="G1775" s="119"/>
      <c r="H1775" s="119"/>
      <c r="I1775" s="51"/>
      <c r="DE1775" s="102"/>
      <c r="DF1775" s="58" t="str">
        <f t="shared" si="27"/>
        <v/>
      </c>
      <c r="DG1775" s="113">
        <v>1773</v>
      </c>
    </row>
    <row r="1776" spans="1:111" s="37" customFormat="1" ht="12" hidden="1" customHeight="1">
      <c r="A1776" s="118"/>
      <c r="B1776" s="51"/>
      <c r="C1776" s="119"/>
      <c r="D1776" s="118"/>
      <c r="E1776" s="119"/>
      <c r="F1776" s="119"/>
      <c r="G1776" s="119"/>
      <c r="H1776" s="119"/>
      <c r="I1776" s="51"/>
      <c r="DE1776" s="102"/>
      <c r="DF1776" s="58" t="str">
        <f t="shared" si="27"/>
        <v/>
      </c>
      <c r="DG1776" s="113">
        <v>1774</v>
      </c>
    </row>
    <row r="1777" spans="1:111" s="37" customFormat="1" ht="12" hidden="1" customHeight="1">
      <c r="A1777" s="118"/>
      <c r="B1777" s="51"/>
      <c r="C1777" s="119"/>
      <c r="D1777" s="118"/>
      <c r="E1777" s="119"/>
      <c r="F1777" s="119"/>
      <c r="G1777" s="119"/>
      <c r="H1777" s="119"/>
      <c r="I1777" s="51"/>
      <c r="DE1777" s="102"/>
      <c r="DF1777" s="58" t="str">
        <f t="shared" si="27"/>
        <v/>
      </c>
      <c r="DG1777" s="113">
        <v>1775</v>
      </c>
    </row>
    <row r="1778" spans="1:111" s="37" customFormat="1" ht="12" hidden="1" customHeight="1">
      <c r="A1778" s="118"/>
      <c r="B1778" s="51"/>
      <c r="C1778" s="119"/>
      <c r="D1778" s="118"/>
      <c r="E1778" s="119"/>
      <c r="F1778" s="119"/>
      <c r="G1778" s="119"/>
      <c r="H1778" s="119"/>
      <c r="I1778" s="51"/>
      <c r="DE1778" s="102"/>
      <c r="DF1778" s="58" t="str">
        <f t="shared" si="27"/>
        <v/>
      </c>
      <c r="DG1778" s="113">
        <v>1776</v>
      </c>
    </row>
    <row r="1779" spans="1:111" s="37" customFormat="1" ht="12" hidden="1" customHeight="1">
      <c r="A1779" s="118"/>
      <c r="B1779" s="51"/>
      <c r="C1779" s="119"/>
      <c r="D1779" s="118"/>
      <c r="E1779" s="119"/>
      <c r="F1779" s="119"/>
      <c r="G1779" s="119"/>
      <c r="H1779" s="119"/>
      <c r="I1779" s="51"/>
      <c r="DE1779" s="102"/>
      <c r="DF1779" s="58" t="str">
        <f t="shared" si="27"/>
        <v/>
      </c>
      <c r="DG1779" s="113">
        <v>1777</v>
      </c>
    </row>
    <row r="1780" spans="1:111" s="37" customFormat="1" ht="12" hidden="1" customHeight="1">
      <c r="A1780" s="118"/>
      <c r="B1780" s="51"/>
      <c r="C1780" s="119"/>
      <c r="D1780" s="118"/>
      <c r="E1780" s="119"/>
      <c r="F1780" s="119"/>
      <c r="G1780" s="119"/>
      <c r="H1780" s="119"/>
      <c r="I1780" s="51"/>
      <c r="DE1780" s="102"/>
      <c r="DF1780" s="58" t="str">
        <f t="shared" si="27"/>
        <v/>
      </c>
      <c r="DG1780" s="113">
        <v>1778</v>
      </c>
    </row>
    <row r="1781" spans="1:111" s="37" customFormat="1" ht="12" hidden="1" customHeight="1">
      <c r="A1781" s="118"/>
      <c r="B1781" s="51"/>
      <c r="C1781" s="119"/>
      <c r="D1781" s="118"/>
      <c r="E1781" s="119"/>
      <c r="F1781" s="119"/>
      <c r="G1781" s="119"/>
      <c r="H1781" s="119"/>
      <c r="I1781" s="51"/>
      <c r="DE1781" s="102"/>
      <c r="DF1781" s="58" t="str">
        <f t="shared" si="27"/>
        <v/>
      </c>
      <c r="DG1781" s="113">
        <v>1779</v>
      </c>
    </row>
    <row r="1782" spans="1:111" s="37" customFormat="1" ht="12" hidden="1" customHeight="1">
      <c r="A1782" s="118"/>
      <c r="B1782" s="51"/>
      <c r="C1782" s="119"/>
      <c r="D1782" s="118"/>
      <c r="E1782" s="119"/>
      <c r="F1782" s="119"/>
      <c r="G1782" s="119"/>
      <c r="H1782" s="119"/>
      <c r="I1782" s="51"/>
      <c r="DE1782" s="102"/>
      <c r="DF1782" s="58" t="str">
        <f t="shared" si="27"/>
        <v/>
      </c>
      <c r="DG1782" s="113">
        <v>1780</v>
      </c>
    </row>
    <row r="1783" spans="1:111" s="37" customFormat="1" ht="12" hidden="1" customHeight="1">
      <c r="A1783" s="118"/>
      <c r="B1783" s="51"/>
      <c r="C1783" s="119"/>
      <c r="D1783" s="118"/>
      <c r="E1783" s="119"/>
      <c r="F1783" s="119"/>
      <c r="G1783" s="119"/>
      <c r="H1783" s="119"/>
      <c r="I1783" s="51"/>
      <c r="DE1783" s="102"/>
      <c r="DF1783" s="58" t="str">
        <f t="shared" si="27"/>
        <v/>
      </c>
      <c r="DG1783" s="113">
        <v>1781</v>
      </c>
    </row>
    <row r="1784" spans="1:111" s="37" customFormat="1" ht="12" hidden="1" customHeight="1">
      <c r="A1784" s="118"/>
      <c r="B1784" s="51"/>
      <c r="C1784" s="119"/>
      <c r="D1784" s="118"/>
      <c r="E1784" s="119"/>
      <c r="F1784" s="119"/>
      <c r="G1784" s="119"/>
      <c r="H1784" s="119"/>
      <c r="I1784" s="51"/>
      <c r="DE1784" s="102"/>
      <c r="DF1784" s="58" t="str">
        <f t="shared" si="27"/>
        <v/>
      </c>
      <c r="DG1784" s="113">
        <v>1782</v>
      </c>
    </row>
    <row r="1785" spans="1:111" s="37" customFormat="1" ht="12" hidden="1" customHeight="1">
      <c r="A1785" s="118"/>
      <c r="B1785" s="51"/>
      <c r="C1785" s="119"/>
      <c r="D1785" s="118"/>
      <c r="E1785" s="119"/>
      <c r="F1785" s="119"/>
      <c r="G1785" s="119"/>
      <c r="H1785" s="119"/>
      <c r="I1785" s="51"/>
      <c r="DE1785" s="102"/>
      <c r="DF1785" s="58" t="str">
        <f t="shared" si="27"/>
        <v/>
      </c>
      <c r="DG1785" s="113">
        <v>1783</v>
      </c>
    </row>
    <row r="1786" spans="1:111" s="37" customFormat="1" ht="12" hidden="1" customHeight="1">
      <c r="A1786" s="118"/>
      <c r="B1786" s="51"/>
      <c r="C1786" s="119"/>
      <c r="D1786" s="118"/>
      <c r="E1786" s="119"/>
      <c r="F1786" s="119"/>
      <c r="G1786" s="119"/>
      <c r="H1786" s="119"/>
      <c r="I1786" s="51"/>
      <c r="DE1786" s="102"/>
      <c r="DF1786" s="58" t="str">
        <f t="shared" si="27"/>
        <v/>
      </c>
      <c r="DG1786" s="113">
        <v>1784</v>
      </c>
    </row>
    <row r="1787" spans="1:111" s="37" customFormat="1" ht="12" hidden="1" customHeight="1">
      <c r="A1787" s="118"/>
      <c r="B1787" s="51"/>
      <c r="C1787" s="119"/>
      <c r="D1787" s="118"/>
      <c r="E1787" s="119"/>
      <c r="F1787" s="119"/>
      <c r="G1787" s="119"/>
      <c r="H1787" s="119"/>
      <c r="I1787" s="51"/>
      <c r="DE1787" s="102"/>
      <c r="DF1787" s="58" t="str">
        <f t="shared" si="27"/>
        <v/>
      </c>
      <c r="DG1787" s="113">
        <v>1785</v>
      </c>
    </row>
    <row r="1788" spans="1:111" s="37" customFormat="1" ht="12" hidden="1" customHeight="1">
      <c r="A1788" s="118"/>
      <c r="B1788" s="51"/>
      <c r="C1788" s="119"/>
      <c r="D1788" s="118"/>
      <c r="E1788" s="119"/>
      <c r="F1788" s="119"/>
      <c r="G1788" s="119"/>
      <c r="H1788" s="119"/>
      <c r="I1788" s="51"/>
      <c r="DE1788" s="102"/>
      <c r="DF1788" s="58" t="str">
        <f t="shared" si="27"/>
        <v/>
      </c>
      <c r="DG1788" s="113">
        <v>1786</v>
      </c>
    </row>
    <row r="1789" spans="1:111" s="37" customFormat="1" ht="12" hidden="1" customHeight="1">
      <c r="A1789" s="118"/>
      <c r="B1789" s="51"/>
      <c r="C1789" s="119"/>
      <c r="D1789" s="118"/>
      <c r="E1789" s="119"/>
      <c r="F1789" s="119"/>
      <c r="G1789" s="119"/>
      <c r="H1789" s="119"/>
      <c r="I1789" s="51"/>
      <c r="DE1789" s="102"/>
      <c r="DF1789" s="58" t="str">
        <f t="shared" si="27"/>
        <v/>
      </c>
      <c r="DG1789" s="113">
        <v>1787</v>
      </c>
    </row>
    <row r="1790" spans="1:111" s="37" customFormat="1" ht="12" hidden="1" customHeight="1">
      <c r="A1790" s="118"/>
      <c r="B1790" s="51"/>
      <c r="C1790" s="119"/>
      <c r="D1790" s="118"/>
      <c r="E1790" s="119"/>
      <c r="F1790" s="119"/>
      <c r="G1790" s="119"/>
      <c r="H1790" s="119"/>
      <c r="I1790" s="51"/>
      <c r="DE1790" s="102"/>
      <c r="DF1790" s="58" t="str">
        <f t="shared" si="27"/>
        <v/>
      </c>
      <c r="DG1790" s="113">
        <v>1788</v>
      </c>
    </row>
    <row r="1791" spans="1:111" s="37" customFormat="1" ht="12" hidden="1" customHeight="1">
      <c r="A1791" s="118"/>
      <c r="B1791" s="51"/>
      <c r="C1791" s="119"/>
      <c r="D1791" s="118"/>
      <c r="E1791" s="119"/>
      <c r="F1791" s="119"/>
      <c r="G1791" s="119"/>
      <c r="H1791" s="119"/>
      <c r="I1791" s="51"/>
      <c r="DE1791" s="102"/>
      <c r="DF1791" s="58" t="str">
        <f t="shared" si="27"/>
        <v/>
      </c>
      <c r="DG1791" s="113">
        <v>1789</v>
      </c>
    </row>
    <row r="1792" spans="1:111" s="37" customFormat="1" ht="12" hidden="1" customHeight="1">
      <c r="A1792" s="118"/>
      <c r="B1792" s="51"/>
      <c r="C1792" s="119"/>
      <c r="D1792" s="118"/>
      <c r="E1792" s="119"/>
      <c r="F1792" s="119"/>
      <c r="G1792" s="119"/>
      <c r="H1792" s="119"/>
      <c r="I1792" s="51"/>
      <c r="DE1792" s="102"/>
      <c r="DF1792" s="58" t="str">
        <f t="shared" si="27"/>
        <v/>
      </c>
      <c r="DG1792" s="113">
        <v>1790</v>
      </c>
    </row>
    <row r="1793" spans="1:111" s="37" customFormat="1" ht="12" hidden="1" customHeight="1">
      <c r="A1793" s="118"/>
      <c r="B1793" s="51"/>
      <c r="C1793" s="119"/>
      <c r="D1793" s="118"/>
      <c r="E1793" s="119"/>
      <c r="F1793" s="119"/>
      <c r="G1793" s="119"/>
      <c r="H1793" s="119"/>
      <c r="I1793" s="51"/>
      <c r="DE1793" s="102"/>
      <c r="DF1793" s="58" t="str">
        <f t="shared" si="27"/>
        <v/>
      </c>
      <c r="DG1793" s="113">
        <v>1791</v>
      </c>
    </row>
    <row r="1794" spans="1:111" s="37" customFormat="1" ht="12" hidden="1" customHeight="1">
      <c r="A1794" s="118"/>
      <c r="B1794" s="51"/>
      <c r="C1794" s="119"/>
      <c r="D1794" s="118"/>
      <c r="E1794" s="119"/>
      <c r="F1794" s="119"/>
      <c r="G1794" s="119"/>
      <c r="H1794" s="119"/>
      <c r="I1794" s="51"/>
      <c r="DE1794" s="102"/>
      <c r="DF1794" s="58" t="str">
        <f t="shared" si="27"/>
        <v/>
      </c>
      <c r="DG1794" s="113">
        <v>1792</v>
      </c>
    </row>
    <row r="1795" spans="1:111" s="37" customFormat="1" ht="12" hidden="1" customHeight="1">
      <c r="A1795" s="118"/>
      <c r="B1795" s="51"/>
      <c r="C1795" s="119"/>
      <c r="D1795" s="118"/>
      <c r="E1795" s="119"/>
      <c r="F1795" s="119"/>
      <c r="G1795" s="119"/>
      <c r="H1795" s="119"/>
      <c r="I1795" s="51"/>
      <c r="DE1795" s="102"/>
      <c r="DF1795" s="58" t="str">
        <f t="shared" si="27"/>
        <v/>
      </c>
      <c r="DG1795" s="113">
        <v>1793</v>
      </c>
    </row>
    <row r="1796" spans="1:111" s="37" customFormat="1" ht="12" hidden="1" customHeight="1">
      <c r="A1796" s="118"/>
      <c r="B1796" s="51"/>
      <c r="C1796" s="119"/>
      <c r="D1796" s="118"/>
      <c r="E1796" s="119"/>
      <c r="F1796" s="119"/>
      <c r="G1796" s="119"/>
      <c r="H1796" s="119"/>
      <c r="I1796" s="51"/>
      <c r="DE1796" s="102"/>
      <c r="DF1796" s="58" t="str">
        <f t="shared" si="27"/>
        <v/>
      </c>
      <c r="DG1796" s="113">
        <v>1794</v>
      </c>
    </row>
    <row r="1797" spans="1:111" s="37" customFormat="1" ht="12" hidden="1" customHeight="1">
      <c r="A1797" s="118"/>
      <c r="B1797" s="51"/>
      <c r="C1797" s="119"/>
      <c r="D1797" s="118"/>
      <c r="E1797" s="119"/>
      <c r="F1797" s="119"/>
      <c r="G1797" s="119"/>
      <c r="H1797" s="119"/>
      <c r="I1797" s="51"/>
      <c r="DE1797" s="102"/>
      <c r="DF1797" s="58" t="str">
        <f t="shared" si="27"/>
        <v/>
      </c>
      <c r="DG1797" s="113">
        <v>1795</v>
      </c>
    </row>
    <row r="1798" spans="1:111" s="37" customFormat="1" ht="12" hidden="1" customHeight="1">
      <c r="A1798" s="118"/>
      <c r="B1798" s="51"/>
      <c r="C1798" s="119"/>
      <c r="D1798" s="118"/>
      <c r="E1798" s="119"/>
      <c r="F1798" s="119"/>
      <c r="G1798" s="119"/>
      <c r="H1798" s="119"/>
      <c r="I1798" s="51"/>
      <c r="DE1798" s="102"/>
      <c r="DF1798" s="58" t="str">
        <f t="shared" si="27"/>
        <v/>
      </c>
      <c r="DG1798" s="113">
        <v>1796</v>
      </c>
    </row>
    <row r="1799" spans="1:111" s="37" customFormat="1" ht="12" hidden="1" customHeight="1">
      <c r="A1799" s="118"/>
      <c r="B1799" s="51"/>
      <c r="C1799" s="119"/>
      <c r="D1799" s="118"/>
      <c r="E1799" s="119"/>
      <c r="F1799" s="119"/>
      <c r="G1799" s="119"/>
      <c r="H1799" s="119"/>
      <c r="I1799" s="51"/>
      <c r="DE1799" s="102"/>
      <c r="DF1799" s="58" t="str">
        <f t="shared" ref="DF1799:DF1862" si="28">IF(COUNTA(A1799:I1799)&gt;0,DG1799,"")</f>
        <v/>
      </c>
      <c r="DG1799" s="113">
        <v>1797</v>
      </c>
    </row>
    <row r="1800" spans="1:111" s="37" customFormat="1" ht="12" hidden="1" customHeight="1">
      <c r="A1800" s="118"/>
      <c r="B1800" s="51"/>
      <c r="C1800" s="119"/>
      <c r="D1800" s="118"/>
      <c r="E1800" s="119"/>
      <c r="F1800" s="119"/>
      <c r="G1800" s="119"/>
      <c r="H1800" s="119"/>
      <c r="I1800" s="51"/>
      <c r="DE1800" s="102"/>
      <c r="DF1800" s="58" t="str">
        <f t="shared" si="28"/>
        <v/>
      </c>
      <c r="DG1800" s="113">
        <v>1798</v>
      </c>
    </row>
    <row r="1801" spans="1:111" s="37" customFormat="1" ht="12" hidden="1" customHeight="1">
      <c r="A1801" s="118"/>
      <c r="B1801" s="51"/>
      <c r="C1801" s="119"/>
      <c r="D1801" s="118"/>
      <c r="E1801" s="119"/>
      <c r="F1801" s="119"/>
      <c r="G1801" s="119"/>
      <c r="H1801" s="119"/>
      <c r="I1801" s="51"/>
      <c r="DE1801" s="102"/>
      <c r="DF1801" s="58" t="str">
        <f t="shared" si="28"/>
        <v/>
      </c>
      <c r="DG1801" s="113">
        <v>1799</v>
      </c>
    </row>
    <row r="1802" spans="1:111" s="37" customFormat="1" ht="12" hidden="1" customHeight="1">
      <c r="A1802" s="118"/>
      <c r="B1802" s="51"/>
      <c r="C1802" s="119"/>
      <c r="D1802" s="118"/>
      <c r="E1802" s="119"/>
      <c r="F1802" s="119"/>
      <c r="G1802" s="119"/>
      <c r="H1802" s="119"/>
      <c r="I1802" s="51"/>
      <c r="DE1802" s="102"/>
      <c r="DF1802" s="58" t="str">
        <f t="shared" si="28"/>
        <v/>
      </c>
      <c r="DG1802" s="113">
        <v>1800</v>
      </c>
    </row>
    <row r="1803" spans="1:111" s="37" customFormat="1" ht="12" hidden="1" customHeight="1">
      <c r="A1803" s="118"/>
      <c r="B1803" s="51"/>
      <c r="C1803" s="119"/>
      <c r="D1803" s="118"/>
      <c r="E1803" s="119"/>
      <c r="F1803" s="119"/>
      <c r="G1803" s="119"/>
      <c r="H1803" s="119"/>
      <c r="I1803" s="51"/>
      <c r="DE1803" s="102"/>
      <c r="DF1803" s="58" t="str">
        <f t="shared" si="28"/>
        <v/>
      </c>
      <c r="DG1803" s="113">
        <v>1801</v>
      </c>
    </row>
    <row r="1804" spans="1:111" s="37" customFormat="1" ht="12" hidden="1" customHeight="1">
      <c r="A1804" s="118"/>
      <c r="B1804" s="51"/>
      <c r="C1804" s="119"/>
      <c r="D1804" s="118"/>
      <c r="E1804" s="119"/>
      <c r="F1804" s="119"/>
      <c r="G1804" s="119"/>
      <c r="H1804" s="119"/>
      <c r="I1804" s="51"/>
      <c r="DE1804" s="102"/>
      <c r="DF1804" s="58" t="str">
        <f t="shared" si="28"/>
        <v/>
      </c>
      <c r="DG1804" s="113">
        <v>1802</v>
      </c>
    </row>
    <row r="1805" spans="1:111" s="37" customFormat="1" ht="12" hidden="1" customHeight="1">
      <c r="A1805" s="118"/>
      <c r="B1805" s="51"/>
      <c r="C1805" s="119"/>
      <c r="D1805" s="118"/>
      <c r="E1805" s="119"/>
      <c r="F1805" s="119"/>
      <c r="G1805" s="119"/>
      <c r="H1805" s="119"/>
      <c r="I1805" s="51"/>
      <c r="DE1805" s="102"/>
      <c r="DF1805" s="58" t="str">
        <f t="shared" si="28"/>
        <v/>
      </c>
      <c r="DG1805" s="113">
        <v>1803</v>
      </c>
    </row>
    <row r="1806" spans="1:111" s="37" customFormat="1" ht="12" hidden="1" customHeight="1">
      <c r="A1806" s="118"/>
      <c r="B1806" s="51"/>
      <c r="C1806" s="119"/>
      <c r="D1806" s="118"/>
      <c r="E1806" s="119"/>
      <c r="F1806" s="119"/>
      <c r="G1806" s="119"/>
      <c r="H1806" s="119"/>
      <c r="I1806" s="51"/>
      <c r="DE1806" s="102"/>
      <c r="DF1806" s="58" t="str">
        <f t="shared" si="28"/>
        <v/>
      </c>
      <c r="DG1806" s="113">
        <v>1804</v>
      </c>
    </row>
    <row r="1807" spans="1:111" s="37" customFormat="1" ht="12" hidden="1" customHeight="1">
      <c r="A1807" s="118"/>
      <c r="B1807" s="51"/>
      <c r="C1807" s="119"/>
      <c r="D1807" s="118"/>
      <c r="E1807" s="119"/>
      <c r="F1807" s="119"/>
      <c r="G1807" s="119"/>
      <c r="H1807" s="119"/>
      <c r="I1807" s="51"/>
      <c r="DE1807" s="102"/>
      <c r="DF1807" s="58" t="str">
        <f t="shared" si="28"/>
        <v/>
      </c>
      <c r="DG1807" s="113">
        <v>1805</v>
      </c>
    </row>
    <row r="1808" spans="1:111" s="37" customFormat="1" ht="12" hidden="1" customHeight="1">
      <c r="A1808" s="118"/>
      <c r="B1808" s="51"/>
      <c r="C1808" s="119"/>
      <c r="D1808" s="118"/>
      <c r="E1808" s="119"/>
      <c r="F1808" s="119"/>
      <c r="G1808" s="119"/>
      <c r="H1808" s="119"/>
      <c r="I1808" s="51"/>
      <c r="DE1808" s="102"/>
      <c r="DF1808" s="58" t="str">
        <f t="shared" si="28"/>
        <v/>
      </c>
      <c r="DG1808" s="113">
        <v>1806</v>
      </c>
    </row>
    <row r="1809" spans="1:111" s="37" customFormat="1" ht="12" hidden="1" customHeight="1">
      <c r="A1809" s="118"/>
      <c r="B1809" s="51"/>
      <c r="C1809" s="119"/>
      <c r="D1809" s="118"/>
      <c r="E1809" s="119"/>
      <c r="F1809" s="119"/>
      <c r="G1809" s="119"/>
      <c r="H1809" s="119"/>
      <c r="I1809" s="51"/>
      <c r="DE1809" s="102"/>
      <c r="DF1809" s="58" t="str">
        <f t="shared" si="28"/>
        <v/>
      </c>
      <c r="DG1809" s="113">
        <v>1807</v>
      </c>
    </row>
    <row r="1810" spans="1:111" s="37" customFormat="1" ht="12" hidden="1" customHeight="1">
      <c r="A1810" s="118"/>
      <c r="B1810" s="51"/>
      <c r="C1810" s="119"/>
      <c r="D1810" s="118"/>
      <c r="E1810" s="119"/>
      <c r="F1810" s="119"/>
      <c r="G1810" s="119"/>
      <c r="H1810" s="119"/>
      <c r="I1810" s="51"/>
      <c r="DE1810" s="102"/>
      <c r="DF1810" s="58" t="str">
        <f t="shared" si="28"/>
        <v/>
      </c>
      <c r="DG1810" s="113">
        <v>1808</v>
      </c>
    </row>
    <row r="1811" spans="1:111" s="37" customFormat="1" ht="12" hidden="1" customHeight="1">
      <c r="A1811" s="118"/>
      <c r="B1811" s="51"/>
      <c r="C1811" s="119"/>
      <c r="D1811" s="118"/>
      <c r="E1811" s="119"/>
      <c r="F1811" s="119"/>
      <c r="G1811" s="119"/>
      <c r="H1811" s="119"/>
      <c r="I1811" s="51"/>
      <c r="DE1811" s="102"/>
      <c r="DF1811" s="58" t="str">
        <f t="shared" si="28"/>
        <v/>
      </c>
      <c r="DG1811" s="113">
        <v>1809</v>
      </c>
    </row>
    <row r="1812" spans="1:111" s="37" customFormat="1" ht="12" hidden="1" customHeight="1">
      <c r="A1812" s="118"/>
      <c r="B1812" s="51"/>
      <c r="C1812" s="119"/>
      <c r="D1812" s="118"/>
      <c r="E1812" s="119"/>
      <c r="F1812" s="119"/>
      <c r="G1812" s="119"/>
      <c r="H1812" s="119"/>
      <c r="I1812" s="51"/>
      <c r="DE1812" s="102"/>
      <c r="DF1812" s="58" t="str">
        <f t="shared" si="28"/>
        <v/>
      </c>
      <c r="DG1812" s="113">
        <v>1810</v>
      </c>
    </row>
    <row r="1813" spans="1:111" s="37" customFormat="1" ht="12" hidden="1" customHeight="1">
      <c r="A1813" s="118"/>
      <c r="B1813" s="51"/>
      <c r="C1813" s="119"/>
      <c r="D1813" s="118"/>
      <c r="E1813" s="119"/>
      <c r="F1813" s="119"/>
      <c r="G1813" s="119"/>
      <c r="H1813" s="119"/>
      <c r="I1813" s="51"/>
      <c r="DE1813" s="102"/>
      <c r="DF1813" s="58" t="str">
        <f t="shared" si="28"/>
        <v/>
      </c>
      <c r="DG1813" s="113">
        <v>1811</v>
      </c>
    </row>
    <row r="1814" spans="1:111" s="37" customFormat="1" ht="12" hidden="1" customHeight="1">
      <c r="A1814" s="118"/>
      <c r="B1814" s="51"/>
      <c r="C1814" s="119"/>
      <c r="D1814" s="118"/>
      <c r="E1814" s="119"/>
      <c r="F1814" s="119"/>
      <c r="G1814" s="119"/>
      <c r="H1814" s="119"/>
      <c r="I1814" s="51"/>
      <c r="DE1814" s="102"/>
      <c r="DF1814" s="58" t="str">
        <f t="shared" si="28"/>
        <v/>
      </c>
      <c r="DG1814" s="113">
        <v>1812</v>
      </c>
    </row>
    <row r="1815" spans="1:111" s="37" customFormat="1" ht="12" hidden="1" customHeight="1">
      <c r="A1815" s="118"/>
      <c r="B1815" s="51"/>
      <c r="C1815" s="119"/>
      <c r="D1815" s="118"/>
      <c r="E1815" s="119"/>
      <c r="F1815" s="119"/>
      <c r="G1815" s="119"/>
      <c r="H1815" s="119"/>
      <c r="I1815" s="51"/>
      <c r="DE1815" s="102"/>
      <c r="DF1815" s="58" t="str">
        <f t="shared" si="28"/>
        <v/>
      </c>
      <c r="DG1815" s="113">
        <v>1813</v>
      </c>
    </row>
    <row r="1816" spans="1:111" s="37" customFormat="1" ht="12" hidden="1" customHeight="1">
      <c r="A1816" s="118"/>
      <c r="B1816" s="51"/>
      <c r="C1816" s="119"/>
      <c r="D1816" s="118"/>
      <c r="E1816" s="119"/>
      <c r="F1816" s="119"/>
      <c r="G1816" s="119"/>
      <c r="H1816" s="119"/>
      <c r="I1816" s="51"/>
      <c r="DE1816" s="102"/>
      <c r="DF1816" s="58" t="str">
        <f t="shared" si="28"/>
        <v/>
      </c>
      <c r="DG1816" s="113">
        <v>1814</v>
      </c>
    </row>
    <row r="1817" spans="1:111" s="37" customFormat="1" ht="12" hidden="1" customHeight="1">
      <c r="A1817" s="118"/>
      <c r="B1817" s="51"/>
      <c r="C1817" s="119"/>
      <c r="D1817" s="118"/>
      <c r="E1817" s="119"/>
      <c r="F1817" s="119"/>
      <c r="G1817" s="119"/>
      <c r="H1817" s="119"/>
      <c r="I1817" s="51"/>
      <c r="DE1817" s="102"/>
      <c r="DF1817" s="58" t="str">
        <f t="shared" si="28"/>
        <v/>
      </c>
      <c r="DG1817" s="113">
        <v>1815</v>
      </c>
    </row>
    <row r="1818" spans="1:111" s="37" customFormat="1" ht="12" hidden="1" customHeight="1">
      <c r="A1818" s="118"/>
      <c r="B1818" s="51"/>
      <c r="C1818" s="119"/>
      <c r="D1818" s="118"/>
      <c r="E1818" s="119"/>
      <c r="F1818" s="119"/>
      <c r="G1818" s="119"/>
      <c r="H1818" s="119"/>
      <c r="I1818" s="51"/>
      <c r="DE1818" s="102"/>
      <c r="DF1818" s="58" t="str">
        <f t="shared" si="28"/>
        <v/>
      </c>
      <c r="DG1818" s="113">
        <v>1816</v>
      </c>
    </row>
    <row r="1819" spans="1:111" s="37" customFormat="1" ht="12" hidden="1" customHeight="1">
      <c r="A1819" s="118"/>
      <c r="B1819" s="51"/>
      <c r="C1819" s="119"/>
      <c r="D1819" s="118"/>
      <c r="E1819" s="119"/>
      <c r="F1819" s="119"/>
      <c r="G1819" s="119"/>
      <c r="H1819" s="119"/>
      <c r="I1819" s="51"/>
      <c r="DE1819" s="102"/>
      <c r="DF1819" s="58" t="str">
        <f t="shared" si="28"/>
        <v/>
      </c>
      <c r="DG1819" s="113">
        <v>1817</v>
      </c>
    </row>
    <row r="1820" spans="1:111" s="37" customFormat="1" ht="12" hidden="1" customHeight="1">
      <c r="A1820" s="118"/>
      <c r="B1820" s="51"/>
      <c r="C1820" s="119"/>
      <c r="D1820" s="118"/>
      <c r="E1820" s="119"/>
      <c r="F1820" s="119"/>
      <c r="G1820" s="119"/>
      <c r="H1820" s="119"/>
      <c r="I1820" s="51"/>
      <c r="DE1820" s="102"/>
      <c r="DF1820" s="58" t="str">
        <f t="shared" si="28"/>
        <v/>
      </c>
      <c r="DG1820" s="113">
        <v>1818</v>
      </c>
    </row>
    <row r="1821" spans="1:111" s="37" customFormat="1" ht="12" hidden="1" customHeight="1">
      <c r="A1821" s="118"/>
      <c r="B1821" s="51"/>
      <c r="C1821" s="119"/>
      <c r="D1821" s="118"/>
      <c r="E1821" s="119"/>
      <c r="F1821" s="119"/>
      <c r="G1821" s="119"/>
      <c r="H1821" s="119"/>
      <c r="I1821" s="51"/>
      <c r="DE1821" s="102"/>
      <c r="DF1821" s="58" t="str">
        <f t="shared" si="28"/>
        <v/>
      </c>
      <c r="DG1821" s="113">
        <v>1819</v>
      </c>
    </row>
    <row r="1822" spans="1:111" s="37" customFormat="1" ht="12" hidden="1" customHeight="1">
      <c r="A1822" s="118"/>
      <c r="B1822" s="51"/>
      <c r="C1822" s="119"/>
      <c r="D1822" s="118"/>
      <c r="E1822" s="119"/>
      <c r="F1822" s="119"/>
      <c r="G1822" s="119"/>
      <c r="H1822" s="119"/>
      <c r="I1822" s="51"/>
      <c r="DE1822" s="102"/>
      <c r="DF1822" s="58" t="str">
        <f t="shared" si="28"/>
        <v/>
      </c>
      <c r="DG1822" s="113">
        <v>1820</v>
      </c>
    </row>
    <row r="1823" spans="1:111" s="37" customFormat="1" ht="12" hidden="1" customHeight="1">
      <c r="A1823" s="118"/>
      <c r="B1823" s="51"/>
      <c r="C1823" s="119"/>
      <c r="D1823" s="118"/>
      <c r="E1823" s="119"/>
      <c r="F1823" s="119"/>
      <c r="G1823" s="119"/>
      <c r="H1823" s="119"/>
      <c r="I1823" s="51"/>
      <c r="DE1823" s="102"/>
      <c r="DF1823" s="58" t="str">
        <f t="shared" si="28"/>
        <v/>
      </c>
      <c r="DG1823" s="113">
        <v>1821</v>
      </c>
    </row>
    <row r="1824" spans="1:111" s="37" customFormat="1" ht="12" hidden="1" customHeight="1">
      <c r="A1824" s="118"/>
      <c r="B1824" s="51"/>
      <c r="C1824" s="119"/>
      <c r="D1824" s="118"/>
      <c r="E1824" s="119"/>
      <c r="F1824" s="119"/>
      <c r="G1824" s="119"/>
      <c r="H1824" s="119"/>
      <c r="I1824" s="51"/>
      <c r="DE1824" s="102"/>
      <c r="DF1824" s="58" t="str">
        <f t="shared" si="28"/>
        <v/>
      </c>
      <c r="DG1824" s="113">
        <v>1822</v>
      </c>
    </row>
    <row r="1825" spans="1:111" s="37" customFormat="1" ht="12" hidden="1" customHeight="1">
      <c r="A1825" s="118"/>
      <c r="B1825" s="51"/>
      <c r="C1825" s="119"/>
      <c r="D1825" s="118"/>
      <c r="E1825" s="119"/>
      <c r="F1825" s="119"/>
      <c r="G1825" s="119"/>
      <c r="H1825" s="119"/>
      <c r="I1825" s="51"/>
      <c r="DE1825" s="102"/>
      <c r="DF1825" s="58" t="str">
        <f t="shared" si="28"/>
        <v/>
      </c>
      <c r="DG1825" s="113">
        <v>1823</v>
      </c>
    </row>
    <row r="1826" spans="1:111" s="37" customFormat="1" ht="12" hidden="1" customHeight="1">
      <c r="A1826" s="118"/>
      <c r="B1826" s="51"/>
      <c r="C1826" s="119"/>
      <c r="D1826" s="118"/>
      <c r="E1826" s="119"/>
      <c r="F1826" s="119"/>
      <c r="G1826" s="119"/>
      <c r="H1826" s="119"/>
      <c r="I1826" s="51"/>
      <c r="DE1826" s="102"/>
      <c r="DF1826" s="58" t="str">
        <f t="shared" si="28"/>
        <v/>
      </c>
      <c r="DG1826" s="113">
        <v>1824</v>
      </c>
    </row>
    <row r="1827" spans="1:111" s="37" customFormat="1" ht="12" hidden="1" customHeight="1">
      <c r="A1827" s="118"/>
      <c r="B1827" s="51"/>
      <c r="C1827" s="119"/>
      <c r="D1827" s="118"/>
      <c r="E1827" s="119"/>
      <c r="F1827" s="119"/>
      <c r="G1827" s="119"/>
      <c r="H1827" s="119"/>
      <c r="I1827" s="51"/>
      <c r="DE1827" s="102"/>
      <c r="DF1827" s="58" t="str">
        <f t="shared" si="28"/>
        <v/>
      </c>
      <c r="DG1827" s="113">
        <v>1825</v>
      </c>
    </row>
    <row r="1828" spans="1:111" s="37" customFormat="1" ht="12" hidden="1" customHeight="1">
      <c r="A1828" s="118"/>
      <c r="B1828" s="51"/>
      <c r="C1828" s="119"/>
      <c r="D1828" s="118"/>
      <c r="E1828" s="119"/>
      <c r="F1828" s="119"/>
      <c r="G1828" s="119"/>
      <c r="H1828" s="119"/>
      <c r="I1828" s="51"/>
      <c r="DE1828" s="102"/>
      <c r="DF1828" s="58" t="str">
        <f t="shared" si="28"/>
        <v/>
      </c>
      <c r="DG1828" s="113">
        <v>1826</v>
      </c>
    </row>
    <row r="1829" spans="1:111" s="37" customFormat="1" ht="12" hidden="1" customHeight="1">
      <c r="A1829" s="118"/>
      <c r="B1829" s="51"/>
      <c r="C1829" s="119"/>
      <c r="D1829" s="118"/>
      <c r="E1829" s="119"/>
      <c r="F1829" s="119"/>
      <c r="G1829" s="119"/>
      <c r="H1829" s="119"/>
      <c r="I1829" s="51"/>
      <c r="DE1829" s="102"/>
      <c r="DF1829" s="58" t="str">
        <f t="shared" si="28"/>
        <v/>
      </c>
      <c r="DG1829" s="113">
        <v>1827</v>
      </c>
    </row>
    <row r="1830" spans="1:111" s="37" customFormat="1" ht="12" hidden="1" customHeight="1">
      <c r="A1830" s="118"/>
      <c r="B1830" s="51"/>
      <c r="C1830" s="119"/>
      <c r="D1830" s="118"/>
      <c r="E1830" s="119"/>
      <c r="F1830" s="119"/>
      <c r="G1830" s="119"/>
      <c r="H1830" s="119"/>
      <c r="I1830" s="51"/>
      <c r="DE1830" s="102"/>
      <c r="DF1830" s="58" t="str">
        <f t="shared" si="28"/>
        <v/>
      </c>
      <c r="DG1830" s="113">
        <v>1828</v>
      </c>
    </row>
    <row r="1831" spans="1:111" s="37" customFormat="1" ht="12" hidden="1" customHeight="1">
      <c r="A1831" s="118"/>
      <c r="B1831" s="51"/>
      <c r="C1831" s="119"/>
      <c r="D1831" s="118"/>
      <c r="E1831" s="119"/>
      <c r="F1831" s="119"/>
      <c r="G1831" s="119"/>
      <c r="H1831" s="119"/>
      <c r="I1831" s="51"/>
      <c r="DE1831" s="102"/>
      <c r="DF1831" s="58" t="str">
        <f t="shared" si="28"/>
        <v/>
      </c>
      <c r="DG1831" s="113">
        <v>1829</v>
      </c>
    </row>
    <row r="1832" spans="1:111" s="37" customFormat="1" ht="12" hidden="1" customHeight="1">
      <c r="A1832" s="118"/>
      <c r="B1832" s="51"/>
      <c r="C1832" s="119"/>
      <c r="D1832" s="118"/>
      <c r="E1832" s="119"/>
      <c r="F1832" s="119"/>
      <c r="G1832" s="119"/>
      <c r="H1832" s="119"/>
      <c r="I1832" s="51"/>
      <c r="DE1832" s="102"/>
      <c r="DF1832" s="58" t="str">
        <f t="shared" si="28"/>
        <v/>
      </c>
      <c r="DG1832" s="113">
        <v>1830</v>
      </c>
    </row>
    <row r="1833" spans="1:111" s="37" customFormat="1" ht="12" hidden="1" customHeight="1">
      <c r="A1833" s="118"/>
      <c r="B1833" s="51"/>
      <c r="C1833" s="119"/>
      <c r="D1833" s="118"/>
      <c r="E1833" s="119"/>
      <c r="F1833" s="119"/>
      <c r="G1833" s="119"/>
      <c r="H1833" s="119"/>
      <c r="I1833" s="51"/>
      <c r="DE1833" s="102"/>
      <c r="DF1833" s="58" t="str">
        <f t="shared" si="28"/>
        <v/>
      </c>
      <c r="DG1833" s="113">
        <v>1831</v>
      </c>
    </row>
    <row r="1834" spans="1:111" s="37" customFormat="1" ht="12" hidden="1" customHeight="1">
      <c r="A1834" s="118"/>
      <c r="B1834" s="51"/>
      <c r="C1834" s="119"/>
      <c r="D1834" s="118"/>
      <c r="E1834" s="119"/>
      <c r="F1834" s="119"/>
      <c r="G1834" s="119"/>
      <c r="H1834" s="119"/>
      <c r="I1834" s="51"/>
      <c r="DE1834" s="102"/>
      <c r="DF1834" s="58" t="str">
        <f t="shared" si="28"/>
        <v/>
      </c>
      <c r="DG1834" s="113">
        <v>1832</v>
      </c>
    </row>
    <row r="1835" spans="1:111" s="37" customFormat="1" ht="12" hidden="1" customHeight="1">
      <c r="A1835" s="118"/>
      <c r="B1835" s="51"/>
      <c r="C1835" s="119"/>
      <c r="D1835" s="118"/>
      <c r="E1835" s="119"/>
      <c r="F1835" s="119"/>
      <c r="G1835" s="119"/>
      <c r="H1835" s="119"/>
      <c r="I1835" s="51"/>
      <c r="DE1835" s="102"/>
      <c r="DF1835" s="58" t="str">
        <f t="shared" si="28"/>
        <v/>
      </c>
      <c r="DG1835" s="113">
        <v>1833</v>
      </c>
    </row>
    <row r="1836" spans="1:111" s="37" customFormat="1" ht="12" hidden="1" customHeight="1">
      <c r="A1836" s="118"/>
      <c r="B1836" s="51"/>
      <c r="C1836" s="119"/>
      <c r="D1836" s="118"/>
      <c r="E1836" s="119"/>
      <c r="F1836" s="119"/>
      <c r="G1836" s="119"/>
      <c r="H1836" s="119"/>
      <c r="I1836" s="51"/>
      <c r="DE1836" s="102"/>
      <c r="DF1836" s="58" t="str">
        <f t="shared" si="28"/>
        <v/>
      </c>
      <c r="DG1836" s="113">
        <v>1834</v>
      </c>
    </row>
    <row r="1837" spans="1:111" s="37" customFormat="1" ht="12" hidden="1" customHeight="1">
      <c r="A1837" s="118"/>
      <c r="B1837" s="51"/>
      <c r="C1837" s="119"/>
      <c r="D1837" s="118"/>
      <c r="E1837" s="119"/>
      <c r="F1837" s="119"/>
      <c r="G1837" s="119"/>
      <c r="H1837" s="119"/>
      <c r="I1837" s="51"/>
      <c r="DE1837" s="102"/>
      <c r="DF1837" s="58" t="str">
        <f t="shared" si="28"/>
        <v/>
      </c>
      <c r="DG1837" s="113">
        <v>1835</v>
      </c>
    </row>
    <row r="1838" spans="1:111" s="37" customFormat="1" ht="12" hidden="1" customHeight="1">
      <c r="A1838" s="118"/>
      <c r="B1838" s="51"/>
      <c r="C1838" s="119"/>
      <c r="D1838" s="118"/>
      <c r="E1838" s="119"/>
      <c r="F1838" s="119"/>
      <c r="G1838" s="119"/>
      <c r="H1838" s="119"/>
      <c r="I1838" s="51"/>
      <c r="DE1838" s="102"/>
      <c r="DF1838" s="58" t="str">
        <f t="shared" si="28"/>
        <v/>
      </c>
      <c r="DG1838" s="113">
        <v>1836</v>
      </c>
    </row>
    <row r="1839" spans="1:111" s="37" customFormat="1" ht="12" hidden="1" customHeight="1">
      <c r="A1839" s="118"/>
      <c r="B1839" s="51"/>
      <c r="C1839" s="119"/>
      <c r="D1839" s="118"/>
      <c r="E1839" s="119"/>
      <c r="F1839" s="119"/>
      <c r="G1839" s="119"/>
      <c r="H1839" s="119"/>
      <c r="I1839" s="51"/>
      <c r="DE1839" s="102"/>
      <c r="DF1839" s="58" t="str">
        <f t="shared" si="28"/>
        <v/>
      </c>
      <c r="DG1839" s="113">
        <v>1837</v>
      </c>
    </row>
    <row r="1840" spans="1:111" s="37" customFormat="1" ht="12" hidden="1" customHeight="1">
      <c r="A1840" s="118"/>
      <c r="B1840" s="51"/>
      <c r="C1840" s="119"/>
      <c r="D1840" s="118"/>
      <c r="E1840" s="119"/>
      <c r="F1840" s="119"/>
      <c r="G1840" s="119"/>
      <c r="H1840" s="119"/>
      <c r="I1840" s="51"/>
      <c r="DE1840" s="102"/>
      <c r="DF1840" s="58" t="str">
        <f t="shared" si="28"/>
        <v/>
      </c>
      <c r="DG1840" s="113">
        <v>1838</v>
      </c>
    </row>
    <row r="1841" spans="1:111" s="37" customFormat="1" ht="12" hidden="1" customHeight="1">
      <c r="A1841" s="118"/>
      <c r="B1841" s="51"/>
      <c r="C1841" s="119"/>
      <c r="D1841" s="118"/>
      <c r="E1841" s="119"/>
      <c r="F1841" s="119"/>
      <c r="G1841" s="119"/>
      <c r="H1841" s="119"/>
      <c r="I1841" s="51"/>
      <c r="DE1841" s="102"/>
      <c r="DF1841" s="58" t="str">
        <f t="shared" si="28"/>
        <v/>
      </c>
      <c r="DG1841" s="113">
        <v>1839</v>
      </c>
    </row>
    <row r="1842" spans="1:111" s="37" customFormat="1" ht="12" hidden="1" customHeight="1">
      <c r="A1842" s="118"/>
      <c r="B1842" s="51"/>
      <c r="C1842" s="119"/>
      <c r="D1842" s="118"/>
      <c r="E1842" s="119"/>
      <c r="F1842" s="119"/>
      <c r="G1842" s="119"/>
      <c r="H1842" s="119"/>
      <c r="I1842" s="51"/>
      <c r="DE1842" s="102"/>
      <c r="DF1842" s="58" t="str">
        <f t="shared" si="28"/>
        <v/>
      </c>
      <c r="DG1842" s="113">
        <v>1840</v>
      </c>
    </row>
    <row r="1843" spans="1:111" s="37" customFormat="1" ht="12" hidden="1" customHeight="1">
      <c r="A1843" s="118"/>
      <c r="B1843" s="51"/>
      <c r="C1843" s="119"/>
      <c r="D1843" s="118"/>
      <c r="E1843" s="119"/>
      <c r="F1843" s="119"/>
      <c r="G1843" s="119"/>
      <c r="H1843" s="119"/>
      <c r="I1843" s="51"/>
      <c r="DE1843" s="102"/>
      <c r="DF1843" s="58" t="str">
        <f t="shared" si="28"/>
        <v/>
      </c>
      <c r="DG1843" s="113">
        <v>1841</v>
      </c>
    </row>
    <row r="1844" spans="1:111" s="37" customFormat="1" ht="12" hidden="1" customHeight="1">
      <c r="A1844" s="118"/>
      <c r="B1844" s="51"/>
      <c r="C1844" s="119"/>
      <c r="D1844" s="118"/>
      <c r="E1844" s="119"/>
      <c r="F1844" s="119"/>
      <c r="G1844" s="119"/>
      <c r="H1844" s="119"/>
      <c r="I1844" s="51"/>
      <c r="DE1844" s="102"/>
      <c r="DF1844" s="58" t="str">
        <f t="shared" si="28"/>
        <v/>
      </c>
      <c r="DG1844" s="113">
        <v>1842</v>
      </c>
    </row>
    <row r="1845" spans="1:111" s="37" customFormat="1" ht="12" hidden="1" customHeight="1">
      <c r="A1845" s="118"/>
      <c r="B1845" s="51"/>
      <c r="C1845" s="119"/>
      <c r="D1845" s="118"/>
      <c r="E1845" s="119"/>
      <c r="F1845" s="119"/>
      <c r="G1845" s="119"/>
      <c r="H1845" s="119"/>
      <c r="I1845" s="51"/>
      <c r="DE1845" s="102"/>
      <c r="DF1845" s="58" t="str">
        <f t="shared" si="28"/>
        <v/>
      </c>
      <c r="DG1845" s="113">
        <v>1843</v>
      </c>
    </row>
    <row r="1846" spans="1:111" s="37" customFormat="1" ht="12" hidden="1" customHeight="1">
      <c r="A1846" s="118"/>
      <c r="B1846" s="51"/>
      <c r="C1846" s="119"/>
      <c r="D1846" s="118"/>
      <c r="E1846" s="119"/>
      <c r="F1846" s="119"/>
      <c r="G1846" s="119"/>
      <c r="H1846" s="119"/>
      <c r="I1846" s="51"/>
      <c r="DE1846" s="102"/>
      <c r="DF1846" s="58" t="str">
        <f t="shared" si="28"/>
        <v/>
      </c>
      <c r="DG1846" s="113">
        <v>1844</v>
      </c>
    </row>
    <row r="1847" spans="1:111" s="37" customFormat="1" ht="12" hidden="1" customHeight="1">
      <c r="A1847" s="118"/>
      <c r="B1847" s="51"/>
      <c r="C1847" s="119"/>
      <c r="D1847" s="118"/>
      <c r="E1847" s="119"/>
      <c r="F1847" s="119"/>
      <c r="G1847" s="119"/>
      <c r="H1847" s="119"/>
      <c r="I1847" s="51"/>
      <c r="DE1847" s="102"/>
      <c r="DF1847" s="58" t="str">
        <f t="shared" si="28"/>
        <v/>
      </c>
      <c r="DG1847" s="113">
        <v>1845</v>
      </c>
    </row>
    <row r="1848" spans="1:111" s="37" customFormat="1" ht="12" hidden="1" customHeight="1">
      <c r="A1848" s="118"/>
      <c r="B1848" s="51"/>
      <c r="C1848" s="119"/>
      <c r="D1848" s="118"/>
      <c r="E1848" s="119"/>
      <c r="F1848" s="119"/>
      <c r="G1848" s="119"/>
      <c r="H1848" s="119"/>
      <c r="I1848" s="51"/>
      <c r="DE1848" s="102"/>
      <c r="DF1848" s="58" t="str">
        <f t="shared" si="28"/>
        <v/>
      </c>
      <c r="DG1848" s="113">
        <v>1846</v>
      </c>
    </row>
    <row r="1849" spans="1:111" s="37" customFormat="1" ht="12" hidden="1" customHeight="1">
      <c r="A1849" s="118"/>
      <c r="B1849" s="51"/>
      <c r="C1849" s="119"/>
      <c r="D1849" s="118"/>
      <c r="E1849" s="119"/>
      <c r="F1849" s="119"/>
      <c r="G1849" s="119"/>
      <c r="H1849" s="119"/>
      <c r="I1849" s="51"/>
      <c r="DE1849" s="102"/>
      <c r="DF1849" s="58" t="str">
        <f t="shared" si="28"/>
        <v/>
      </c>
      <c r="DG1849" s="113">
        <v>1847</v>
      </c>
    </row>
    <row r="1850" spans="1:111" s="37" customFormat="1" ht="12" hidden="1" customHeight="1">
      <c r="A1850" s="118"/>
      <c r="B1850" s="51"/>
      <c r="C1850" s="119"/>
      <c r="D1850" s="118"/>
      <c r="E1850" s="119"/>
      <c r="F1850" s="119"/>
      <c r="G1850" s="119"/>
      <c r="H1850" s="119"/>
      <c r="I1850" s="51"/>
      <c r="DE1850" s="102"/>
      <c r="DF1850" s="58" t="str">
        <f t="shared" si="28"/>
        <v/>
      </c>
      <c r="DG1850" s="113">
        <v>1848</v>
      </c>
    </row>
    <row r="1851" spans="1:111" s="37" customFormat="1" ht="12" hidden="1" customHeight="1">
      <c r="A1851" s="118"/>
      <c r="B1851" s="51"/>
      <c r="C1851" s="119"/>
      <c r="D1851" s="118"/>
      <c r="E1851" s="119"/>
      <c r="F1851" s="119"/>
      <c r="G1851" s="119"/>
      <c r="H1851" s="119"/>
      <c r="I1851" s="51"/>
      <c r="DE1851" s="102"/>
      <c r="DF1851" s="58" t="str">
        <f t="shared" si="28"/>
        <v/>
      </c>
      <c r="DG1851" s="113">
        <v>1849</v>
      </c>
    </row>
    <row r="1852" spans="1:111" s="37" customFormat="1" ht="12" hidden="1" customHeight="1">
      <c r="A1852" s="118"/>
      <c r="B1852" s="51"/>
      <c r="C1852" s="119"/>
      <c r="D1852" s="118"/>
      <c r="E1852" s="119"/>
      <c r="F1852" s="119"/>
      <c r="G1852" s="119"/>
      <c r="H1852" s="119"/>
      <c r="I1852" s="51"/>
      <c r="DE1852" s="102"/>
      <c r="DF1852" s="58" t="str">
        <f t="shared" si="28"/>
        <v/>
      </c>
      <c r="DG1852" s="113">
        <v>1850</v>
      </c>
    </row>
    <row r="1853" spans="1:111" s="37" customFormat="1" ht="12" hidden="1" customHeight="1">
      <c r="A1853" s="118"/>
      <c r="B1853" s="51"/>
      <c r="C1853" s="119"/>
      <c r="D1853" s="118"/>
      <c r="E1853" s="119"/>
      <c r="F1853" s="119"/>
      <c r="G1853" s="119"/>
      <c r="H1853" s="119"/>
      <c r="I1853" s="51"/>
      <c r="DE1853" s="102"/>
      <c r="DF1853" s="58" t="str">
        <f t="shared" si="28"/>
        <v/>
      </c>
      <c r="DG1853" s="113">
        <v>1851</v>
      </c>
    </row>
    <row r="1854" spans="1:111" s="37" customFormat="1" ht="12" hidden="1" customHeight="1">
      <c r="A1854" s="118"/>
      <c r="B1854" s="51"/>
      <c r="C1854" s="119"/>
      <c r="D1854" s="118"/>
      <c r="E1854" s="119"/>
      <c r="F1854" s="119"/>
      <c r="G1854" s="119"/>
      <c r="H1854" s="119"/>
      <c r="I1854" s="51"/>
      <c r="DE1854" s="102"/>
      <c r="DF1854" s="58" t="str">
        <f t="shared" si="28"/>
        <v/>
      </c>
      <c r="DG1854" s="113">
        <v>1852</v>
      </c>
    </row>
    <row r="1855" spans="1:111" s="37" customFormat="1" ht="12" hidden="1" customHeight="1">
      <c r="A1855" s="118"/>
      <c r="B1855" s="51"/>
      <c r="C1855" s="119"/>
      <c r="D1855" s="118"/>
      <c r="E1855" s="119"/>
      <c r="F1855" s="119"/>
      <c r="G1855" s="119"/>
      <c r="H1855" s="119"/>
      <c r="I1855" s="51"/>
      <c r="DE1855" s="102"/>
      <c r="DF1855" s="58" t="str">
        <f t="shared" si="28"/>
        <v/>
      </c>
      <c r="DG1855" s="113">
        <v>1853</v>
      </c>
    </row>
    <row r="1856" spans="1:111" s="37" customFormat="1" ht="12" hidden="1" customHeight="1">
      <c r="A1856" s="118"/>
      <c r="B1856" s="51"/>
      <c r="C1856" s="119"/>
      <c r="D1856" s="118"/>
      <c r="E1856" s="119"/>
      <c r="F1856" s="119"/>
      <c r="G1856" s="119"/>
      <c r="H1856" s="119"/>
      <c r="I1856" s="51"/>
      <c r="DE1856" s="102"/>
      <c r="DF1856" s="58" t="str">
        <f t="shared" si="28"/>
        <v/>
      </c>
      <c r="DG1856" s="113">
        <v>1854</v>
      </c>
    </row>
    <row r="1857" spans="1:111" s="37" customFormat="1" ht="12" hidden="1" customHeight="1">
      <c r="A1857" s="118"/>
      <c r="B1857" s="51"/>
      <c r="C1857" s="119"/>
      <c r="D1857" s="118"/>
      <c r="E1857" s="119"/>
      <c r="F1857" s="119"/>
      <c r="G1857" s="119"/>
      <c r="H1857" s="119"/>
      <c r="I1857" s="51"/>
      <c r="DE1857" s="102"/>
      <c r="DF1857" s="58" t="str">
        <f t="shared" si="28"/>
        <v/>
      </c>
      <c r="DG1857" s="113">
        <v>1855</v>
      </c>
    </row>
    <row r="1858" spans="1:111" s="37" customFormat="1" ht="12" hidden="1" customHeight="1">
      <c r="A1858" s="118"/>
      <c r="B1858" s="51"/>
      <c r="C1858" s="119"/>
      <c r="D1858" s="118"/>
      <c r="E1858" s="119"/>
      <c r="F1858" s="119"/>
      <c r="G1858" s="119"/>
      <c r="H1858" s="119"/>
      <c r="I1858" s="51"/>
      <c r="DE1858" s="102"/>
      <c r="DF1858" s="58" t="str">
        <f t="shared" si="28"/>
        <v/>
      </c>
      <c r="DG1858" s="113">
        <v>1856</v>
      </c>
    </row>
    <row r="1859" spans="1:111" s="37" customFormat="1" ht="12" hidden="1" customHeight="1">
      <c r="A1859" s="118"/>
      <c r="B1859" s="51"/>
      <c r="C1859" s="119"/>
      <c r="D1859" s="118"/>
      <c r="E1859" s="119"/>
      <c r="F1859" s="119"/>
      <c r="G1859" s="119"/>
      <c r="H1859" s="119"/>
      <c r="I1859" s="51"/>
      <c r="DE1859" s="102"/>
      <c r="DF1859" s="58" t="str">
        <f t="shared" si="28"/>
        <v/>
      </c>
      <c r="DG1859" s="113">
        <v>1857</v>
      </c>
    </row>
    <row r="1860" spans="1:111" s="37" customFormat="1" ht="12" hidden="1" customHeight="1">
      <c r="A1860" s="118"/>
      <c r="B1860" s="51"/>
      <c r="C1860" s="119"/>
      <c r="D1860" s="118"/>
      <c r="E1860" s="119"/>
      <c r="F1860" s="119"/>
      <c r="G1860" s="119"/>
      <c r="H1860" s="119"/>
      <c r="I1860" s="51"/>
      <c r="DE1860" s="102"/>
      <c r="DF1860" s="58" t="str">
        <f t="shared" si="28"/>
        <v/>
      </c>
      <c r="DG1860" s="113">
        <v>1858</v>
      </c>
    </row>
    <row r="1861" spans="1:111" s="37" customFormat="1" ht="12" hidden="1" customHeight="1">
      <c r="A1861" s="118"/>
      <c r="B1861" s="51"/>
      <c r="C1861" s="119"/>
      <c r="D1861" s="118"/>
      <c r="E1861" s="119"/>
      <c r="F1861" s="119"/>
      <c r="G1861" s="119"/>
      <c r="H1861" s="119"/>
      <c r="I1861" s="51"/>
      <c r="DE1861" s="102"/>
      <c r="DF1861" s="58" t="str">
        <f t="shared" si="28"/>
        <v/>
      </c>
      <c r="DG1861" s="113">
        <v>1859</v>
      </c>
    </row>
    <row r="1862" spans="1:111" s="37" customFormat="1" ht="12" hidden="1" customHeight="1">
      <c r="A1862" s="118"/>
      <c r="B1862" s="51"/>
      <c r="C1862" s="119"/>
      <c r="D1862" s="118"/>
      <c r="E1862" s="119"/>
      <c r="F1862" s="119"/>
      <c r="G1862" s="119"/>
      <c r="H1862" s="119"/>
      <c r="I1862" s="51"/>
      <c r="DE1862" s="102"/>
      <c r="DF1862" s="58" t="str">
        <f t="shared" si="28"/>
        <v/>
      </c>
      <c r="DG1862" s="113">
        <v>1860</v>
      </c>
    </row>
    <row r="1863" spans="1:111" s="37" customFormat="1" ht="12" hidden="1" customHeight="1">
      <c r="A1863" s="118"/>
      <c r="B1863" s="51"/>
      <c r="C1863" s="119"/>
      <c r="D1863" s="118"/>
      <c r="E1863" s="119"/>
      <c r="F1863" s="119"/>
      <c r="G1863" s="119"/>
      <c r="H1863" s="119"/>
      <c r="I1863" s="51"/>
      <c r="DE1863" s="102"/>
      <c r="DF1863" s="58" t="str">
        <f t="shared" ref="DF1863:DF1926" si="29">IF(COUNTA(A1863:I1863)&gt;0,DG1863,"")</f>
        <v/>
      </c>
      <c r="DG1863" s="113">
        <v>1861</v>
      </c>
    </row>
    <row r="1864" spans="1:111" s="37" customFormat="1" ht="12" hidden="1" customHeight="1">
      <c r="A1864" s="118"/>
      <c r="B1864" s="51"/>
      <c r="C1864" s="119"/>
      <c r="D1864" s="118"/>
      <c r="E1864" s="119"/>
      <c r="F1864" s="119"/>
      <c r="G1864" s="119"/>
      <c r="H1864" s="119"/>
      <c r="I1864" s="51"/>
      <c r="DE1864" s="102"/>
      <c r="DF1864" s="58" t="str">
        <f t="shared" si="29"/>
        <v/>
      </c>
      <c r="DG1864" s="113">
        <v>1862</v>
      </c>
    </row>
    <row r="1865" spans="1:111" s="37" customFormat="1" ht="12" hidden="1" customHeight="1">
      <c r="A1865" s="118"/>
      <c r="B1865" s="51"/>
      <c r="C1865" s="119"/>
      <c r="D1865" s="118"/>
      <c r="E1865" s="119"/>
      <c r="F1865" s="119"/>
      <c r="G1865" s="119"/>
      <c r="H1865" s="119"/>
      <c r="I1865" s="51"/>
      <c r="DE1865" s="102"/>
      <c r="DF1865" s="58" t="str">
        <f t="shared" si="29"/>
        <v/>
      </c>
      <c r="DG1865" s="113">
        <v>1863</v>
      </c>
    </row>
    <row r="1866" spans="1:111" s="37" customFormat="1" ht="12" hidden="1" customHeight="1">
      <c r="A1866" s="118"/>
      <c r="B1866" s="51"/>
      <c r="C1866" s="119"/>
      <c r="D1866" s="118"/>
      <c r="E1866" s="119"/>
      <c r="F1866" s="119"/>
      <c r="G1866" s="119"/>
      <c r="H1866" s="119"/>
      <c r="I1866" s="51"/>
      <c r="DE1866" s="102"/>
      <c r="DF1866" s="58" t="str">
        <f t="shared" si="29"/>
        <v/>
      </c>
      <c r="DG1866" s="113">
        <v>1864</v>
      </c>
    </row>
    <row r="1867" spans="1:111" s="37" customFormat="1" ht="12" hidden="1" customHeight="1">
      <c r="A1867" s="118"/>
      <c r="B1867" s="51"/>
      <c r="C1867" s="119"/>
      <c r="D1867" s="118"/>
      <c r="E1867" s="119"/>
      <c r="F1867" s="119"/>
      <c r="G1867" s="119"/>
      <c r="H1867" s="119"/>
      <c r="I1867" s="51"/>
      <c r="DE1867" s="102"/>
      <c r="DF1867" s="58" t="str">
        <f t="shared" si="29"/>
        <v/>
      </c>
      <c r="DG1867" s="113">
        <v>1865</v>
      </c>
    </row>
    <row r="1868" spans="1:111" s="37" customFormat="1" ht="12" hidden="1" customHeight="1">
      <c r="A1868" s="118"/>
      <c r="B1868" s="51"/>
      <c r="C1868" s="119"/>
      <c r="D1868" s="118"/>
      <c r="E1868" s="119"/>
      <c r="F1868" s="119"/>
      <c r="G1868" s="119"/>
      <c r="H1868" s="119"/>
      <c r="I1868" s="51"/>
      <c r="DE1868" s="102"/>
      <c r="DF1868" s="58" t="str">
        <f t="shared" si="29"/>
        <v/>
      </c>
      <c r="DG1868" s="113">
        <v>1866</v>
      </c>
    </row>
    <row r="1869" spans="1:111" s="37" customFormat="1" ht="12" hidden="1" customHeight="1">
      <c r="A1869" s="118"/>
      <c r="B1869" s="51"/>
      <c r="C1869" s="119"/>
      <c r="D1869" s="118"/>
      <c r="E1869" s="119"/>
      <c r="F1869" s="119"/>
      <c r="G1869" s="119"/>
      <c r="H1869" s="119"/>
      <c r="I1869" s="51"/>
      <c r="DE1869" s="102"/>
      <c r="DF1869" s="58" t="str">
        <f t="shared" si="29"/>
        <v/>
      </c>
      <c r="DG1869" s="113">
        <v>1867</v>
      </c>
    </row>
    <row r="1870" spans="1:111" s="37" customFormat="1" ht="12" hidden="1" customHeight="1">
      <c r="A1870" s="118"/>
      <c r="B1870" s="51"/>
      <c r="C1870" s="119"/>
      <c r="D1870" s="118"/>
      <c r="E1870" s="119"/>
      <c r="F1870" s="119"/>
      <c r="G1870" s="119"/>
      <c r="H1870" s="119"/>
      <c r="I1870" s="51"/>
      <c r="DE1870" s="102"/>
      <c r="DF1870" s="58" t="str">
        <f t="shared" si="29"/>
        <v/>
      </c>
      <c r="DG1870" s="113">
        <v>1868</v>
      </c>
    </row>
    <row r="1871" spans="1:111" s="37" customFormat="1" ht="12" hidden="1" customHeight="1">
      <c r="A1871" s="118"/>
      <c r="B1871" s="51"/>
      <c r="C1871" s="119"/>
      <c r="D1871" s="118"/>
      <c r="E1871" s="119"/>
      <c r="F1871" s="119"/>
      <c r="G1871" s="119"/>
      <c r="H1871" s="119"/>
      <c r="I1871" s="51"/>
      <c r="DE1871" s="102"/>
      <c r="DF1871" s="58" t="str">
        <f t="shared" si="29"/>
        <v/>
      </c>
      <c r="DG1871" s="113">
        <v>1869</v>
      </c>
    </row>
    <row r="1872" spans="1:111" s="37" customFormat="1" ht="12" hidden="1" customHeight="1">
      <c r="A1872" s="118"/>
      <c r="B1872" s="51"/>
      <c r="C1872" s="119"/>
      <c r="D1872" s="118"/>
      <c r="E1872" s="119"/>
      <c r="F1872" s="119"/>
      <c r="G1872" s="119"/>
      <c r="H1872" s="119"/>
      <c r="I1872" s="51"/>
      <c r="DE1872" s="102"/>
      <c r="DF1872" s="58" t="str">
        <f t="shared" si="29"/>
        <v/>
      </c>
      <c r="DG1872" s="113">
        <v>1870</v>
      </c>
    </row>
    <row r="1873" spans="1:111" s="37" customFormat="1" ht="12" hidden="1" customHeight="1">
      <c r="A1873" s="118"/>
      <c r="B1873" s="51"/>
      <c r="C1873" s="119"/>
      <c r="D1873" s="118"/>
      <c r="E1873" s="119"/>
      <c r="F1873" s="119"/>
      <c r="G1873" s="119"/>
      <c r="H1873" s="119"/>
      <c r="I1873" s="51"/>
      <c r="DE1873" s="102"/>
      <c r="DF1873" s="58" t="str">
        <f t="shared" si="29"/>
        <v/>
      </c>
      <c r="DG1873" s="113">
        <v>1871</v>
      </c>
    </row>
    <row r="1874" spans="1:111" s="37" customFormat="1" ht="12" hidden="1" customHeight="1">
      <c r="A1874" s="118"/>
      <c r="B1874" s="51"/>
      <c r="C1874" s="119"/>
      <c r="D1874" s="118"/>
      <c r="E1874" s="119"/>
      <c r="F1874" s="119"/>
      <c r="G1874" s="119"/>
      <c r="H1874" s="119"/>
      <c r="I1874" s="51"/>
      <c r="DE1874" s="102"/>
      <c r="DF1874" s="58" t="str">
        <f t="shared" si="29"/>
        <v/>
      </c>
      <c r="DG1874" s="113">
        <v>1872</v>
      </c>
    </row>
    <row r="1875" spans="1:111" s="37" customFormat="1" ht="12" hidden="1" customHeight="1">
      <c r="A1875" s="118"/>
      <c r="B1875" s="51"/>
      <c r="C1875" s="119"/>
      <c r="D1875" s="118"/>
      <c r="E1875" s="119"/>
      <c r="F1875" s="119"/>
      <c r="G1875" s="119"/>
      <c r="H1875" s="119"/>
      <c r="I1875" s="51"/>
      <c r="DE1875" s="102"/>
      <c r="DF1875" s="58" t="str">
        <f t="shared" si="29"/>
        <v/>
      </c>
      <c r="DG1875" s="113">
        <v>1873</v>
      </c>
    </row>
    <row r="1876" spans="1:111" s="37" customFormat="1" ht="12" hidden="1" customHeight="1">
      <c r="A1876" s="118"/>
      <c r="B1876" s="51"/>
      <c r="C1876" s="119"/>
      <c r="D1876" s="118"/>
      <c r="E1876" s="119"/>
      <c r="F1876" s="119"/>
      <c r="G1876" s="119"/>
      <c r="H1876" s="119"/>
      <c r="I1876" s="51"/>
      <c r="DE1876" s="102"/>
      <c r="DF1876" s="58" t="str">
        <f t="shared" si="29"/>
        <v/>
      </c>
      <c r="DG1876" s="113">
        <v>1874</v>
      </c>
    </row>
    <row r="1877" spans="1:111" s="37" customFormat="1" ht="12" hidden="1" customHeight="1">
      <c r="A1877" s="118"/>
      <c r="B1877" s="51"/>
      <c r="C1877" s="119"/>
      <c r="D1877" s="118"/>
      <c r="E1877" s="119"/>
      <c r="F1877" s="119"/>
      <c r="G1877" s="119"/>
      <c r="H1877" s="119"/>
      <c r="I1877" s="51"/>
      <c r="DE1877" s="102"/>
      <c r="DF1877" s="58" t="str">
        <f t="shared" si="29"/>
        <v/>
      </c>
      <c r="DG1877" s="113">
        <v>1875</v>
      </c>
    </row>
    <row r="1878" spans="1:111" s="37" customFormat="1" ht="12" hidden="1" customHeight="1">
      <c r="A1878" s="118"/>
      <c r="B1878" s="51"/>
      <c r="C1878" s="119"/>
      <c r="D1878" s="118"/>
      <c r="E1878" s="119"/>
      <c r="F1878" s="119"/>
      <c r="G1878" s="119"/>
      <c r="H1878" s="119"/>
      <c r="I1878" s="51"/>
      <c r="DE1878" s="102"/>
      <c r="DF1878" s="58" t="str">
        <f t="shared" si="29"/>
        <v/>
      </c>
      <c r="DG1878" s="113">
        <v>1876</v>
      </c>
    </row>
    <row r="1879" spans="1:111" s="37" customFormat="1" ht="12" hidden="1" customHeight="1">
      <c r="A1879" s="118"/>
      <c r="B1879" s="51"/>
      <c r="C1879" s="119"/>
      <c r="D1879" s="118"/>
      <c r="E1879" s="119"/>
      <c r="F1879" s="119"/>
      <c r="G1879" s="119"/>
      <c r="H1879" s="119"/>
      <c r="I1879" s="51"/>
      <c r="DE1879" s="102"/>
      <c r="DF1879" s="58" t="str">
        <f t="shared" si="29"/>
        <v/>
      </c>
      <c r="DG1879" s="113">
        <v>1877</v>
      </c>
    </row>
    <row r="1880" spans="1:111" s="37" customFormat="1" ht="12" hidden="1" customHeight="1">
      <c r="A1880" s="118"/>
      <c r="B1880" s="51"/>
      <c r="C1880" s="119"/>
      <c r="D1880" s="118"/>
      <c r="E1880" s="119"/>
      <c r="F1880" s="119"/>
      <c r="G1880" s="119"/>
      <c r="H1880" s="119"/>
      <c r="I1880" s="51"/>
      <c r="DE1880" s="102"/>
      <c r="DF1880" s="58" t="str">
        <f t="shared" si="29"/>
        <v/>
      </c>
      <c r="DG1880" s="113">
        <v>1878</v>
      </c>
    </row>
    <row r="1881" spans="1:111" s="37" customFormat="1" ht="12" hidden="1" customHeight="1">
      <c r="A1881" s="118"/>
      <c r="B1881" s="51"/>
      <c r="C1881" s="119"/>
      <c r="D1881" s="118"/>
      <c r="E1881" s="119"/>
      <c r="F1881" s="119"/>
      <c r="G1881" s="119"/>
      <c r="H1881" s="119"/>
      <c r="I1881" s="51"/>
      <c r="DE1881" s="102"/>
      <c r="DF1881" s="58" t="str">
        <f t="shared" si="29"/>
        <v/>
      </c>
      <c r="DG1881" s="113">
        <v>1879</v>
      </c>
    </row>
    <row r="1882" spans="1:111" s="37" customFormat="1" ht="12" hidden="1" customHeight="1">
      <c r="A1882" s="118"/>
      <c r="B1882" s="51"/>
      <c r="C1882" s="119"/>
      <c r="D1882" s="118"/>
      <c r="E1882" s="119"/>
      <c r="F1882" s="119"/>
      <c r="G1882" s="119"/>
      <c r="H1882" s="119"/>
      <c r="I1882" s="51"/>
      <c r="DE1882" s="102"/>
      <c r="DF1882" s="58" t="str">
        <f t="shared" si="29"/>
        <v/>
      </c>
      <c r="DG1882" s="113">
        <v>1880</v>
      </c>
    </row>
    <row r="1883" spans="1:111" s="37" customFormat="1" ht="12" hidden="1" customHeight="1">
      <c r="A1883" s="118"/>
      <c r="B1883" s="51"/>
      <c r="C1883" s="119"/>
      <c r="D1883" s="118"/>
      <c r="E1883" s="119"/>
      <c r="F1883" s="119"/>
      <c r="G1883" s="119"/>
      <c r="H1883" s="119"/>
      <c r="I1883" s="51"/>
      <c r="DE1883" s="102"/>
      <c r="DF1883" s="58" t="str">
        <f t="shared" si="29"/>
        <v/>
      </c>
      <c r="DG1883" s="113">
        <v>1881</v>
      </c>
    </row>
    <row r="1884" spans="1:111" s="37" customFormat="1" ht="12" hidden="1" customHeight="1">
      <c r="A1884" s="118"/>
      <c r="B1884" s="51"/>
      <c r="C1884" s="119"/>
      <c r="D1884" s="118"/>
      <c r="E1884" s="119"/>
      <c r="F1884" s="119"/>
      <c r="G1884" s="119"/>
      <c r="H1884" s="119"/>
      <c r="I1884" s="51"/>
      <c r="DE1884" s="102"/>
      <c r="DF1884" s="58" t="str">
        <f t="shared" si="29"/>
        <v/>
      </c>
      <c r="DG1884" s="113">
        <v>1882</v>
      </c>
    </row>
    <row r="1885" spans="1:111" s="37" customFormat="1" ht="12" hidden="1" customHeight="1">
      <c r="A1885" s="118"/>
      <c r="B1885" s="51"/>
      <c r="C1885" s="119"/>
      <c r="D1885" s="118"/>
      <c r="E1885" s="119"/>
      <c r="F1885" s="119"/>
      <c r="G1885" s="119"/>
      <c r="H1885" s="119"/>
      <c r="I1885" s="51"/>
      <c r="DE1885" s="102"/>
      <c r="DF1885" s="58" t="str">
        <f t="shared" si="29"/>
        <v/>
      </c>
      <c r="DG1885" s="113">
        <v>1883</v>
      </c>
    </row>
    <row r="1886" spans="1:111" s="37" customFormat="1" ht="12" hidden="1" customHeight="1">
      <c r="A1886" s="118"/>
      <c r="B1886" s="51"/>
      <c r="C1886" s="119"/>
      <c r="D1886" s="118"/>
      <c r="E1886" s="119"/>
      <c r="F1886" s="119"/>
      <c r="G1886" s="119"/>
      <c r="H1886" s="119"/>
      <c r="I1886" s="51"/>
      <c r="DE1886" s="102"/>
      <c r="DF1886" s="58" t="str">
        <f t="shared" si="29"/>
        <v/>
      </c>
      <c r="DG1886" s="113">
        <v>1884</v>
      </c>
    </row>
    <row r="1887" spans="1:111" s="37" customFormat="1" ht="12" hidden="1" customHeight="1">
      <c r="A1887" s="118"/>
      <c r="B1887" s="51"/>
      <c r="C1887" s="119"/>
      <c r="D1887" s="118"/>
      <c r="E1887" s="119"/>
      <c r="F1887" s="119"/>
      <c r="G1887" s="119"/>
      <c r="H1887" s="119"/>
      <c r="I1887" s="51"/>
      <c r="DE1887" s="102"/>
      <c r="DF1887" s="58" t="str">
        <f t="shared" si="29"/>
        <v/>
      </c>
      <c r="DG1887" s="113">
        <v>1885</v>
      </c>
    </row>
    <row r="1888" spans="1:111" s="37" customFormat="1" ht="12" hidden="1" customHeight="1">
      <c r="A1888" s="118"/>
      <c r="B1888" s="51"/>
      <c r="C1888" s="119"/>
      <c r="D1888" s="118"/>
      <c r="E1888" s="119"/>
      <c r="F1888" s="119"/>
      <c r="G1888" s="119"/>
      <c r="H1888" s="119"/>
      <c r="I1888" s="51"/>
      <c r="DE1888" s="102"/>
      <c r="DF1888" s="58" t="str">
        <f t="shared" si="29"/>
        <v/>
      </c>
      <c r="DG1888" s="113">
        <v>1886</v>
      </c>
    </row>
    <row r="1889" spans="1:111" s="37" customFormat="1" ht="12" hidden="1" customHeight="1">
      <c r="A1889" s="118"/>
      <c r="B1889" s="51"/>
      <c r="C1889" s="119"/>
      <c r="D1889" s="118"/>
      <c r="E1889" s="119"/>
      <c r="F1889" s="119"/>
      <c r="G1889" s="119"/>
      <c r="H1889" s="119"/>
      <c r="I1889" s="51"/>
      <c r="DE1889" s="102"/>
      <c r="DF1889" s="58" t="str">
        <f t="shared" si="29"/>
        <v/>
      </c>
      <c r="DG1889" s="113">
        <v>1887</v>
      </c>
    </row>
    <row r="1890" spans="1:111" s="37" customFormat="1" ht="12" hidden="1" customHeight="1">
      <c r="A1890" s="118"/>
      <c r="B1890" s="51"/>
      <c r="C1890" s="119"/>
      <c r="D1890" s="118"/>
      <c r="E1890" s="119"/>
      <c r="F1890" s="119"/>
      <c r="G1890" s="119"/>
      <c r="H1890" s="119"/>
      <c r="I1890" s="51"/>
      <c r="DE1890" s="102"/>
      <c r="DF1890" s="58" t="str">
        <f t="shared" si="29"/>
        <v/>
      </c>
      <c r="DG1890" s="113">
        <v>1888</v>
      </c>
    </row>
    <row r="1891" spans="1:111" s="37" customFormat="1" ht="12" hidden="1" customHeight="1">
      <c r="A1891" s="118"/>
      <c r="B1891" s="51"/>
      <c r="C1891" s="119"/>
      <c r="D1891" s="118"/>
      <c r="E1891" s="119"/>
      <c r="F1891" s="119"/>
      <c r="G1891" s="119"/>
      <c r="H1891" s="119"/>
      <c r="I1891" s="51"/>
      <c r="DE1891" s="102"/>
      <c r="DF1891" s="58" t="str">
        <f t="shared" si="29"/>
        <v/>
      </c>
      <c r="DG1891" s="113">
        <v>1889</v>
      </c>
    </row>
    <row r="1892" spans="1:111" s="37" customFormat="1" ht="12" hidden="1" customHeight="1">
      <c r="A1892" s="118"/>
      <c r="B1892" s="51"/>
      <c r="C1892" s="119"/>
      <c r="D1892" s="118"/>
      <c r="E1892" s="119"/>
      <c r="F1892" s="119"/>
      <c r="G1892" s="119"/>
      <c r="H1892" s="119"/>
      <c r="I1892" s="51"/>
      <c r="DE1892" s="102"/>
      <c r="DF1892" s="58" t="str">
        <f t="shared" si="29"/>
        <v/>
      </c>
      <c r="DG1892" s="113">
        <v>1890</v>
      </c>
    </row>
    <row r="1893" spans="1:111" s="37" customFormat="1" ht="12" hidden="1" customHeight="1">
      <c r="A1893" s="118"/>
      <c r="B1893" s="51"/>
      <c r="C1893" s="119"/>
      <c r="D1893" s="118"/>
      <c r="E1893" s="119"/>
      <c r="F1893" s="119"/>
      <c r="G1893" s="119"/>
      <c r="H1893" s="119"/>
      <c r="I1893" s="51"/>
      <c r="DE1893" s="102"/>
      <c r="DF1893" s="58" t="str">
        <f t="shared" si="29"/>
        <v/>
      </c>
      <c r="DG1893" s="113">
        <v>1891</v>
      </c>
    </row>
    <row r="1894" spans="1:111" s="37" customFormat="1" ht="12" hidden="1" customHeight="1">
      <c r="A1894" s="118"/>
      <c r="B1894" s="51"/>
      <c r="C1894" s="119"/>
      <c r="D1894" s="118"/>
      <c r="E1894" s="119"/>
      <c r="F1894" s="119"/>
      <c r="G1894" s="119"/>
      <c r="H1894" s="119"/>
      <c r="I1894" s="51"/>
      <c r="DE1894" s="102"/>
      <c r="DF1894" s="58" t="str">
        <f t="shared" si="29"/>
        <v/>
      </c>
      <c r="DG1894" s="113">
        <v>1892</v>
      </c>
    </row>
    <row r="1895" spans="1:111" s="37" customFormat="1" ht="12" hidden="1" customHeight="1">
      <c r="A1895" s="118"/>
      <c r="B1895" s="51"/>
      <c r="C1895" s="119"/>
      <c r="D1895" s="118"/>
      <c r="E1895" s="119"/>
      <c r="F1895" s="119"/>
      <c r="G1895" s="119"/>
      <c r="H1895" s="119"/>
      <c r="I1895" s="51"/>
      <c r="DE1895" s="102"/>
      <c r="DF1895" s="58" t="str">
        <f t="shared" si="29"/>
        <v/>
      </c>
      <c r="DG1895" s="113">
        <v>1893</v>
      </c>
    </row>
    <row r="1896" spans="1:111" s="37" customFormat="1" ht="12" hidden="1" customHeight="1">
      <c r="A1896" s="118"/>
      <c r="B1896" s="51"/>
      <c r="C1896" s="119"/>
      <c r="D1896" s="118"/>
      <c r="E1896" s="119"/>
      <c r="F1896" s="119"/>
      <c r="G1896" s="119"/>
      <c r="H1896" s="119"/>
      <c r="I1896" s="51"/>
      <c r="DE1896" s="102"/>
      <c r="DF1896" s="58" t="str">
        <f t="shared" si="29"/>
        <v/>
      </c>
      <c r="DG1896" s="113">
        <v>1894</v>
      </c>
    </row>
    <row r="1897" spans="1:111" s="37" customFormat="1" ht="12" hidden="1" customHeight="1">
      <c r="A1897" s="118"/>
      <c r="B1897" s="51"/>
      <c r="C1897" s="119"/>
      <c r="D1897" s="118"/>
      <c r="E1897" s="119"/>
      <c r="F1897" s="119"/>
      <c r="G1897" s="119"/>
      <c r="H1897" s="119"/>
      <c r="I1897" s="51"/>
      <c r="DE1897" s="102"/>
      <c r="DF1897" s="58" t="str">
        <f t="shared" si="29"/>
        <v/>
      </c>
      <c r="DG1897" s="113">
        <v>1895</v>
      </c>
    </row>
    <row r="1898" spans="1:111" s="37" customFormat="1" ht="12" hidden="1" customHeight="1">
      <c r="A1898" s="118"/>
      <c r="B1898" s="51"/>
      <c r="C1898" s="119"/>
      <c r="D1898" s="118"/>
      <c r="E1898" s="119"/>
      <c r="F1898" s="119"/>
      <c r="G1898" s="119"/>
      <c r="H1898" s="119"/>
      <c r="I1898" s="51"/>
      <c r="DE1898" s="102"/>
      <c r="DF1898" s="58" t="str">
        <f t="shared" si="29"/>
        <v/>
      </c>
      <c r="DG1898" s="113">
        <v>1896</v>
      </c>
    </row>
    <row r="1899" spans="1:111" s="37" customFormat="1" ht="12" hidden="1" customHeight="1">
      <c r="A1899" s="118"/>
      <c r="B1899" s="51"/>
      <c r="C1899" s="119"/>
      <c r="D1899" s="118"/>
      <c r="E1899" s="119"/>
      <c r="F1899" s="119"/>
      <c r="G1899" s="119"/>
      <c r="H1899" s="119"/>
      <c r="I1899" s="51"/>
      <c r="DE1899" s="102"/>
      <c r="DF1899" s="58" t="str">
        <f t="shared" si="29"/>
        <v/>
      </c>
      <c r="DG1899" s="113">
        <v>1897</v>
      </c>
    </row>
    <row r="1900" spans="1:111" s="37" customFormat="1" ht="12" hidden="1" customHeight="1">
      <c r="A1900" s="118"/>
      <c r="B1900" s="51"/>
      <c r="C1900" s="119"/>
      <c r="D1900" s="118"/>
      <c r="E1900" s="119"/>
      <c r="F1900" s="119"/>
      <c r="G1900" s="119"/>
      <c r="H1900" s="119"/>
      <c r="I1900" s="51"/>
      <c r="DE1900" s="102"/>
      <c r="DF1900" s="58" t="str">
        <f t="shared" si="29"/>
        <v/>
      </c>
      <c r="DG1900" s="113">
        <v>1898</v>
      </c>
    </row>
    <row r="1901" spans="1:111" s="37" customFormat="1" ht="12" hidden="1" customHeight="1">
      <c r="A1901" s="118"/>
      <c r="B1901" s="51"/>
      <c r="C1901" s="119"/>
      <c r="D1901" s="118"/>
      <c r="E1901" s="119"/>
      <c r="F1901" s="119"/>
      <c r="G1901" s="119"/>
      <c r="H1901" s="119"/>
      <c r="I1901" s="51"/>
      <c r="DE1901" s="102"/>
      <c r="DF1901" s="58" t="str">
        <f t="shared" si="29"/>
        <v/>
      </c>
      <c r="DG1901" s="113">
        <v>1899</v>
      </c>
    </row>
    <row r="1902" spans="1:111" s="37" customFormat="1" ht="12" hidden="1" customHeight="1">
      <c r="A1902" s="118"/>
      <c r="B1902" s="51"/>
      <c r="C1902" s="119"/>
      <c r="D1902" s="118"/>
      <c r="E1902" s="119"/>
      <c r="F1902" s="119"/>
      <c r="G1902" s="119"/>
      <c r="H1902" s="119"/>
      <c r="I1902" s="51"/>
      <c r="DE1902" s="102"/>
      <c r="DF1902" s="58" t="str">
        <f t="shared" si="29"/>
        <v/>
      </c>
      <c r="DG1902" s="113">
        <v>1900</v>
      </c>
    </row>
    <row r="1903" spans="1:111" s="37" customFormat="1" ht="12" hidden="1" customHeight="1">
      <c r="A1903" s="118"/>
      <c r="B1903" s="51"/>
      <c r="C1903" s="119"/>
      <c r="D1903" s="118"/>
      <c r="E1903" s="119"/>
      <c r="F1903" s="119"/>
      <c r="G1903" s="119"/>
      <c r="H1903" s="119"/>
      <c r="I1903" s="51"/>
      <c r="DE1903" s="102"/>
      <c r="DF1903" s="58" t="str">
        <f t="shared" si="29"/>
        <v/>
      </c>
      <c r="DG1903" s="113">
        <v>1901</v>
      </c>
    </row>
    <row r="1904" spans="1:111" s="37" customFormat="1" ht="12" hidden="1" customHeight="1">
      <c r="A1904" s="118"/>
      <c r="B1904" s="51"/>
      <c r="C1904" s="119"/>
      <c r="D1904" s="118"/>
      <c r="E1904" s="119"/>
      <c r="F1904" s="119"/>
      <c r="G1904" s="119"/>
      <c r="H1904" s="119"/>
      <c r="I1904" s="51"/>
      <c r="DE1904" s="102"/>
      <c r="DF1904" s="58" t="str">
        <f t="shared" si="29"/>
        <v/>
      </c>
      <c r="DG1904" s="113">
        <v>1902</v>
      </c>
    </row>
    <row r="1905" spans="1:111" s="37" customFormat="1" ht="12" hidden="1" customHeight="1">
      <c r="A1905" s="118"/>
      <c r="B1905" s="51"/>
      <c r="C1905" s="119"/>
      <c r="D1905" s="118"/>
      <c r="E1905" s="119"/>
      <c r="F1905" s="119"/>
      <c r="G1905" s="119"/>
      <c r="H1905" s="119"/>
      <c r="I1905" s="51"/>
      <c r="DE1905" s="102"/>
      <c r="DF1905" s="58" t="str">
        <f t="shared" si="29"/>
        <v/>
      </c>
      <c r="DG1905" s="113">
        <v>1903</v>
      </c>
    </row>
    <row r="1906" spans="1:111" s="37" customFormat="1" ht="12" hidden="1" customHeight="1">
      <c r="A1906" s="118"/>
      <c r="B1906" s="51"/>
      <c r="C1906" s="119"/>
      <c r="D1906" s="118"/>
      <c r="E1906" s="119"/>
      <c r="F1906" s="119"/>
      <c r="G1906" s="119"/>
      <c r="H1906" s="119"/>
      <c r="I1906" s="51"/>
      <c r="DE1906" s="102"/>
      <c r="DF1906" s="58" t="str">
        <f t="shared" si="29"/>
        <v/>
      </c>
      <c r="DG1906" s="113">
        <v>1904</v>
      </c>
    </row>
    <row r="1907" spans="1:111" s="37" customFormat="1" ht="12" hidden="1" customHeight="1">
      <c r="A1907" s="118"/>
      <c r="B1907" s="51"/>
      <c r="C1907" s="119"/>
      <c r="D1907" s="118"/>
      <c r="E1907" s="119"/>
      <c r="F1907" s="119"/>
      <c r="G1907" s="119"/>
      <c r="H1907" s="119"/>
      <c r="I1907" s="51"/>
      <c r="DE1907" s="102"/>
      <c r="DF1907" s="58" t="str">
        <f t="shared" si="29"/>
        <v/>
      </c>
      <c r="DG1907" s="113">
        <v>1905</v>
      </c>
    </row>
    <row r="1908" spans="1:111" s="37" customFormat="1" ht="12" hidden="1" customHeight="1">
      <c r="A1908" s="118"/>
      <c r="B1908" s="51"/>
      <c r="C1908" s="119"/>
      <c r="D1908" s="118"/>
      <c r="E1908" s="119"/>
      <c r="F1908" s="119"/>
      <c r="G1908" s="119"/>
      <c r="H1908" s="119"/>
      <c r="I1908" s="51"/>
      <c r="DE1908" s="102"/>
      <c r="DF1908" s="58" t="str">
        <f t="shared" si="29"/>
        <v/>
      </c>
      <c r="DG1908" s="113">
        <v>1906</v>
      </c>
    </row>
    <row r="1909" spans="1:111" s="37" customFormat="1" ht="12" hidden="1" customHeight="1">
      <c r="A1909" s="118"/>
      <c r="B1909" s="51"/>
      <c r="C1909" s="119"/>
      <c r="D1909" s="118"/>
      <c r="E1909" s="119"/>
      <c r="F1909" s="119"/>
      <c r="G1909" s="119"/>
      <c r="H1909" s="119"/>
      <c r="I1909" s="51"/>
      <c r="DE1909" s="102"/>
      <c r="DF1909" s="58" t="str">
        <f t="shared" si="29"/>
        <v/>
      </c>
      <c r="DG1909" s="113">
        <v>1907</v>
      </c>
    </row>
    <row r="1910" spans="1:111" s="37" customFormat="1" ht="12" hidden="1" customHeight="1">
      <c r="A1910" s="118"/>
      <c r="B1910" s="51"/>
      <c r="C1910" s="119"/>
      <c r="D1910" s="118"/>
      <c r="E1910" s="119"/>
      <c r="F1910" s="119"/>
      <c r="G1910" s="119"/>
      <c r="H1910" s="119"/>
      <c r="I1910" s="51"/>
      <c r="DE1910" s="102"/>
      <c r="DF1910" s="58" t="str">
        <f t="shared" si="29"/>
        <v/>
      </c>
      <c r="DG1910" s="113">
        <v>1908</v>
      </c>
    </row>
    <row r="1911" spans="1:111" s="37" customFormat="1" ht="12" hidden="1" customHeight="1">
      <c r="A1911" s="118"/>
      <c r="B1911" s="51"/>
      <c r="C1911" s="119"/>
      <c r="D1911" s="118"/>
      <c r="E1911" s="119"/>
      <c r="F1911" s="119"/>
      <c r="G1911" s="119"/>
      <c r="H1911" s="119"/>
      <c r="I1911" s="51"/>
      <c r="DE1911" s="102"/>
      <c r="DF1911" s="58" t="str">
        <f t="shared" si="29"/>
        <v/>
      </c>
      <c r="DG1911" s="113">
        <v>1909</v>
      </c>
    </row>
    <row r="1912" spans="1:111" s="37" customFormat="1" ht="12" hidden="1" customHeight="1">
      <c r="A1912" s="118"/>
      <c r="B1912" s="51"/>
      <c r="C1912" s="119"/>
      <c r="D1912" s="118"/>
      <c r="E1912" s="119"/>
      <c r="F1912" s="119"/>
      <c r="G1912" s="119"/>
      <c r="H1912" s="119"/>
      <c r="I1912" s="51"/>
      <c r="DE1912" s="102"/>
      <c r="DF1912" s="58" t="str">
        <f t="shared" si="29"/>
        <v/>
      </c>
      <c r="DG1912" s="113">
        <v>1910</v>
      </c>
    </row>
    <row r="1913" spans="1:111" s="37" customFormat="1" ht="12" hidden="1" customHeight="1">
      <c r="A1913" s="118"/>
      <c r="B1913" s="51"/>
      <c r="C1913" s="119"/>
      <c r="D1913" s="118"/>
      <c r="E1913" s="119"/>
      <c r="F1913" s="119"/>
      <c r="G1913" s="119"/>
      <c r="H1913" s="119"/>
      <c r="I1913" s="51"/>
      <c r="DE1913" s="102"/>
      <c r="DF1913" s="58" t="str">
        <f t="shared" si="29"/>
        <v/>
      </c>
      <c r="DG1913" s="113">
        <v>1911</v>
      </c>
    </row>
    <row r="1914" spans="1:111" s="37" customFormat="1" ht="12" hidden="1" customHeight="1">
      <c r="A1914" s="118"/>
      <c r="B1914" s="51"/>
      <c r="C1914" s="119"/>
      <c r="D1914" s="118"/>
      <c r="E1914" s="119"/>
      <c r="F1914" s="119"/>
      <c r="G1914" s="119"/>
      <c r="H1914" s="119"/>
      <c r="I1914" s="51"/>
      <c r="DE1914" s="102"/>
      <c r="DF1914" s="58" t="str">
        <f t="shared" si="29"/>
        <v/>
      </c>
      <c r="DG1914" s="113">
        <v>1912</v>
      </c>
    </row>
    <row r="1915" spans="1:111" s="37" customFormat="1" ht="12" hidden="1" customHeight="1">
      <c r="A1915" s="118"/>
      <c r="B1915" s="51"/>
      <c r="C1915" s="119"/>
      <c r="D1915" s="118"/>
      <c r="E1915" s="119"/>
      <c r="F1915" s="119"/>
      <c r="G1915" s="119"/>
      <c r="H1915" s="119"/>
      <c r="I1915" s="51"/>
      <c r="DE1915" s="102"/>
      <c r="DF1915" s="58" t="str">
        <f t="shared" si="29"/>
        <v/>
      </c>
      <c r="DG1915" s="113">
        <v>1913</v>
      </c>
    </row>
    <row r="1916" spans="1:111" s="37" customFormat="1" ht="12" hidden="1" customHeight="1">
      <c r="A1916" s="118"/>
      <c r="B1916" s="51"/>
      <c r="C1916" s="119"/>
      <c r="D1916" s="118"/>
      <c r="E1916" s="119"/>
      <c r="F1916" s="119"/>
      <c r="G1916" s="119"/>
      <c r="H1916" s="119"/>
      <c r="I1916" s="51"/>
      <c r="DE1916" s="102"/>
      <c r="DF1916" s="58" t="str">
        <f t="shared" si="29"/>
        <v/>
      </c>
      <c r="DG1916" s="113">
        <v>1914</v>
      </c>
    </row>
    <row r="1917" spans="1:111" s="37" customFormat="1" ht="12" hidden="1" customHeight="1">
      <c r="A1917" s="118"/>
      <c r="B1917" s="51"/>
      <c r="C1917" s="119"/>
      <c r="D1917" s="118"/>
      <c r="E1917" s="119"/>
      <c r="F1917" s="119"/>
      <c r="G1917" s="119"/>
      <c r="H1917" s="119"/>
      <c r="I1917" s="51"/>
      <c r="DE1917" s="102"/>
      <c r="DF1917" s="58" t="str">
        <f t="shared" si="29"/>
        <v/>
      </c>
      <c r="DG1917" s="113">
        <v>1915</v>
      </c>
    </row>
    <row r="1918" spans="1:111" s="37" customFormat="1" ht="12" hidden="1" customHeight="1">
      <c r="A1918" s="118"/>
      <c r="B1918" s="51"/>
      <c r="C1918" s="119"/>
      <c r="D1918" s="118"/>
      <c r="E1918" s="119"/>
      <c r="F1918" s="119"/>
      <c r="G1918" s="119"/>
      <c r="H1918" s="119"/>
      <c r="I1918" s="51"/>
      <c r="DE1918" s="102"/>
      <c r="DF1918" s="58" t="str">
        <f t="shared" si="29"/>
        <v/>
      </c>
      <c r="DG1918" s="113">
        <v>1916</v>
      </c>
    </row>
    <row r="1919" spans="1:111" s="37" customFormat="1" ht="12" hidden="1" customHeight="1">
      <c r="A1919" s="118"/>
      <c r="B1919" s="51"/>
      <c r="C1919" s="119"/>
      <c r="D1919" s="118"/>
      <c r="E1919" s="119"/>
      <c r="F1919" s="119"/>
      <c r="G1919" s="119"/>
      <c r="H1919" s="119"/>
      <c r="I1919" s="51"/>
      <c r="DE1919" s="102"/>
      <c r="DF1919" s="58" t="str">
        <f t="shared" si="29"/>
        <v/>
      </c>
      <c r="DG1919" s="113">
        <v>1917</v>
      </c>
    </row>
    <row r="1920" spans="1:111" s="37" customFormat="1" ht="12" hidden="1" customHeight="1">
      <c r="A1920" s="118"/>
      <c r="B1920" s="51"/>
      <c r="C1920" s="119"/>
      <c r="D1920" s="118"/>
      <c r="E1920" s="119"/>
      <c r="F1920" s="119"/>
      <c r="G1920" s="119"/>
      <c r="H1920" s="119"/>
      <c r="I1920" s="51"/>
      <c r="DE1920" s="102"/>
      <c r="DF1920" s="58" t="str">
        <f t="shared" si="29"/>
        <v/>
      </c>
      <c r="DG1920" s="113">
        <v>1918</v>
      </c>
    </row>
    <row r="1921" spans="1:111" s="37" customFormat="1" ht="12" hidden="1" customHeight="1">
      <c r="A1921" s="118"/>
      <c r="B1921" s="51"/>
      <c r="C1921" s="119"/>
      <c r="D1921" s="118"/>
      <c r="E1921" s="119"/>
      <c r="F1921" s="119"/>
      <c r="G1921" s="119"/>
      <c r="H1921" s="119"/>
      <c r="I1921" s="51"/>
      <c r="DE1921" s="102"/>
      <c r="DF1921" s="58" t="str">
        <f t="shared" si="29"/>
        <v/>
      </c>
      <c r="DG1921" s="113">
        <v>1919</v>
      </c>
    </row>
    <row r="1922" spans="1:111" s="37" customFormat="1" ht="12" hidden="1" customHeight="1">
      <c r="A1922" s="118"/>
      <c r="B1922" s="51"/>
      <c r="C1922" s="119"/>
      <c r="D1922" s="118"/>
      <c r="E1922" s="119"/>
      <c r="F1922" s="119"/>
      <c r="G1922" s="119"/>
      <c r="H1922" s="119"/>
      <c r="I1922" s="51"/>
      <c r="DE1922" s="102"/>
      <c r="DF1922" s="58" t="str">
        <f t="shared" si="29"/>
        <v/>
      </c>
      <c r="DG1922" s="113">
        <v>1920</v>
      </c>
    </row>
    <row r="1923" spans="1:111" s="37" customFormat="1" ht="12" hidden="1" customHeight="1">
      <c r="A1923" s="118"/>
      <c r="B1923" s="51"/>
      <c r="C1923" s="119"/>
      <c r="D1923" s="118"/>
      <c r="E1923" s="119"/>
      <c r="F1923" s="119"/>
      <c r="G1923" s="119"/>
      <c r="H1923" s="119"/>
      <c r="I1923" s="51"/>
      <c r="DE1923" s="102"/>
      <c r="DF1923" s="58" t="str">
        <f t="shared" si="29"/>
        <v/>
      </c>
      <c r="DG1923" s="113">
        <v>1921</v>
      </c>
    </row>
    <row r="1924" spans="1:111" s="37" customFormat="1" ht="12" hidden="1" customHeight="1">
      <c r="A1924" s="118"/>
      <c r="B1924" s="51"/>
      <c r="C1924" s="119"/>
      <c r="D1924" s="118"/>
      <c r="E1924" s="119"/>
      <c r="F1924" s="119"/>
      <c r="G1924" s="119"/>
      <c r="H1924" s="119"/>
      <c r="I1924" s="51"/>
      <c r="DE1924" s="102"/>
      <c r="DF1924" s="58" t="str">
        <f t="shared" si="29"/>
        <v/>
      </c>
      <c r="DG1924" s="113">
        <v>1922</v>
      </c>
    </row>
    <row r="1925" spans="1:111" s="37" customFormat="1" ht="12" hidden="1" customHeight="1">
      <c r="A1925" s="118"/>
      <c r="B1925" s="51"/>
      <c r="C1925" s="119"/>
      <c r="D1925" s="118"/>
      <c r="E1925" s="119"/>
      <c r="F1925" s="119"/>
      <c r="G1925" s="119"/>
      <c r="H1925" s="119"/>
      <c r="I1925" s="51"/>
      <c r="DE1925" s="102"/>
      <c r="DF1925" s="58" t="str">
        <f t="shared" si="29"/>
        <v/>
      </c>
      <c r="DG1925" s="113">
        <v>1923</v>
      </c>
    </row>
    <row r="1926" spans="1:111" s="37" customFormat="1" ht="12" hidden="1" customHeight="1">
      <c r="A1926" s="118"/>
      <c r="B1926" s="51"/>
      <c r="C1926" s="119"/>
      <c r="D1926" s="118"/>
      <c r="E1926" s="119"/>
      <c r="F1926" s="119"/>
      <c r="G1926" s="119"/>
      <c r="H1926" s="119"/>
      <c r="I1926" s="51"/>
      <c r="DE1926" s="102"/>
      <c r="DF1926" s="58" t="str">
        <f t="shared" si="29"/>
        <v/>
      </c>
      <c r="DG1926" s="113">
        <v>1924</v>
      </c>
    </row>
    <row r="1927" spans="1:111" s="37" customFormat="1" ht="12" hidden="1" customHeight="1">
      <c r="A1927" s="118"/>
      <c r="B1927" s="51"/>
      <c r="C1927" s="119"/>
      <c r="D1927" s="118"/>
      <c r="E1927" s="119"/>
      <c r="F1927" s="119"/>
      <c r="G1927" s="119"/>
      <c r="H1927" s="119"/>
      <c r="I1927" s="51"/>
      <c r="DE1927" s="102"/>
      <c r="DF1927" s="58" t="str">
        <f t="shared" ref="DF1927:DF1990" si="30">IF(COUNTA(A1927:I1927)&gt;0,DG1927,"")</f>
        <v/>
      </c>
      <c r="DG1927" s="113">
        <v>1925</v>
      </c>
    </row>
    <row r="1928" spans="1:111" s="37" customFormat="1" ht="12" hidden="1" customHeight="1">
      <c r="A1928" s="118"/>
      <c r="B1928" s="51"/>
      <c r="C1928" s="119"/>
      <c r="D1928" s="118"/>
      <c r="E1928" s="119"/>
      <c r="F1928" s="119"/>
      <c r="G1928" s="119"/>
      <c r="H1928" s="119"/>
      <c r="I1928" s="51"/>
      <c r="DE1928" s="102"/>
      <c r="DF1928" s="58" t="str">
        <f t="shared" si="30"/>
        <v/>
      </c>
      <c r="DG1928" s="113">
        <v>1926</v>
      </c>
    </row>
    <row r="1929" spans="1:111" s="37" customFormat="1" ht="12" hidden="1" customHeight="1">
      <c r="A1929" s="118"/>
      <c r="B1929" s="51"/>
      <c r="C1929" s="119"/>
      <c r="D1929" s="118"/>
      <c r="E1929" s="119"/>
      <c r="F1929" s="119"/>
      <c r="G1929" s="119"/>
      <c r="H1929" s="119"/>
      <c r="I1929" s="51"/>
      <c r="DE1929" s="102"/>
      <c r="DF1929" s="58" t="str">
        <f t="shared" si="30"/>
        <v/>
      </c>
      <c r="DG1929" s="113">
        <v>1927</v>
      </c>
    </row>
    <row r="1930" spans="1:111" s="37" customFormat="1" ht="12" hidden="1" customHeight="1">
      <c r="A1930" s="118"/>
      <c r="B1930" s="51"/>
      <c r="C1930" s="119"/>
      <c r="D1930" s="118"/>
      <c r="E1930" s="119"/>
      <c r="F1930" s="119"/>
      <c r="G1930" s="119"/>
      <c r="H1930" s="119"/>
      <c r="I1930" s="51"/>
      <c r="DE1930" s="102"/>
      <c r="DF1930" s="58" t="str">
        <f t="shared" si="30"/>
        <v/>
      </c>
      <c r="DG1930" s="113">
        <v>1928</v>
      </c>
    </row>
    <row r="1931" spans="1:111" s="37" customFormat="1" ht="12" hidden="1" customHeight="1">
      <c r="A1931" s="118"/>
      <c r="B1931" s="51"/>
      <c r="C1931" s="119"/>
      <c r="D1931" s="118"/>
      <c r="E1931" s="119"/>
      <c r="F1931" s="119"/>
      <c r="G1931" s="119"/>
      <c r="H1931" s="119"/>
      <c r="I1931" s="51"/>
      <c r="DE1931" s="102"/>
      <c r="DF1931" s="58" t="str">
        <f t="shared" si="30"/>
        <v/>
      </c>
      <c r="DG1931" s="113">
        <v>1929</v>
      </c>
    </row>
    <row r="1932" spans="1:111" s="37" customFormat="1" ht="12" hidden="1" customHeight="1">
      <c r="A1932" s="118"/>
      <c r="B1932" s="51"/>
      <c r="C1932" s="119"/>
      <c r="D1932" s="118"/>
      <c r="E1932" s="119"/>
      <c r="F1932" s="119"/>
      <c r="G1932" s="119"/>
      <c r="H1932" s="119"/>
      <c r="I1932" s="51"/>
      <c r="DE1932" s="102"/>
      <c r="DF1932" s="58" t="str">
        <f t="shared" si="30"/>
        <v/>
      </c>
      <c r="DG1932" s="113">
        <v>1930</v>
      </c>
    </row>
    <row r="1933" spans="1:111" s="37" customFormat="1" ht="12" hidden="1" customHeight="1">
      <c r="A1933" s="118"/>
      <c r="B1933" s="51"/>
      <c r="C1933" s="119"/>
      <c r="D1933" s="118"/>
      <c r="E1933" s="119"/>
      <c r="F1933" s="119"/>
      <c r="G1933" s="119"/>
      <c r="H1933" s="119"/>
      <c r="I1933" s="51"/>
      <c r="DE1933" s="102"/>
      <c r="DF1933" s="58" t="str">
        <f t="shared" si="30"/>
        <v/>
      </c>
      <c r="DG1933" s="113">
        <v>1931</v>
      </c>
    </row>
    <row r="1934" spans="1:111" s="37" customFormat="1" ht="12" hidden="1" customHeight="1">
      <c r="A1934" s="118"/>
      <c r="B1934" s="51"/>
      <c r="C1934" s="119"/>
      <c r="D1934" s="118"/>
      <c r="E1934" s="119"/>
      <c r="F1934" s="119"/>
      <c r="G1934" s="119"/>
      <c r="H1934" s="119"/>
      <c r="I1934" s="51"/>
      <c r="DE1934" s="102"/>
      <c r="DF1934" s="58" t="str">
        <f t="shared" si="30"/>
        <v/>
      </c>
      <c r="DG1934" s="113">
        <v>1932</v>
      </c>
    </row>
    <row r="1935" spans="1:111" s="37" customFormat="1" ht="12" hidden="1" customHeight="1">
      <c r="A1935" s="118"/>
      <c r="B1935" s="51"/>
      <c r="C1935" s="119"/>
      <c r="D1935" s="118"/>
      <c r="E1935" s="119"/>
      <c r="F1935" s="119"/>
      <c r="G1935" s="119"/>
      <c r="H1935" s="119"/>
      <c r="I1935" s="51"/>
      <c r="DE1935" s="102"/>
      <c r="DF1935" s="58" t="str">
        <f t="shared" si="30"/>
        <v/>
      </c>
      <c r="DG1935" s="113">
        <v>1933</v>
      </c>
    </row>
    <row r="1936" spans="1:111" s="37" customFormat="1" ht="12" hidden="1" customHeight="1">
      <c r="A1936" s="118"/>
      <c r="B1936" s="51"/>
      <c r="C1936" s="119"/>
      <c r="D1936" s="118"/>
      <c r="E1936" s="119"/>
      <c r="F1936" s="119"/>
      <c r="G1936" s="119"/>
      <c r="H1936" s="119"/>
      <c r="I1936" s="51"/>
      <c r="DE1936" s="102"/>
      <c r="DF1936" s="58" t="str">
        <f t="shared" si="30"/>
        <v/>
      </c>
      <c r="DG1936" s="113">
        <v>1934</v>
      </c>
    </row>
    <row r="1937" spans="1:111" s="37" customFormat="1" ht="12" hidden="1" customHeight="1">
      <c r="A1937" s="118"/>
      <c r="B1937" s="51"/>
      <c r="C1937" s="119"/>
      <c r="D1937" s="118"/>
      <c r="E1937" s="119"/>
      <c r="F1937" s="119"/>
      <c r="G1937" s="119"/>
      <c r="H1937" s="119"/>
      <c r="I1937" s="51"/>
      <c r="DE1937" s="102"/>
      <c r="DF1937" s="58" t="str">
        <f t="shared" si="30"/>
        <v/>
      </c>
      <c r="DG1937" s="113">
        <v>1935</v>
      </c>
    </row>
    <row r="1938" spans="1:111" s="37" customFormat="1" ht="12" hidden="1" customHeight="1">
      <c r="A1938" s="118"/>
      <c r="B1938" s="51"/>
      <c r="C1938" s="119"/>
      <c r="D1938" s="118"/>
      <c r="E1938" s="119"/>
      <c r="F1938" s="119"/>
      <c r="G1938" s="119"/>
      <c r="H1938" s="119"/>
      <c r="I1938" s="51"/>
      <c r="DE1938" s="102"/>
      <c r="DF1938" s="58" t="str">
        <f t="shared" si="30"/>
        <v/>
      </c>
      <c r="DG1938" s="113">
        <v>1936</v>
      </c>
    </row>
    <row r="1939" spans="1:111" s="37" customFormat="1" ht="12" hidden="1" customHeight="1">
      <c r="A1939" s="118"/>
      <c r="B1939" s="51"/>
      <c r="C1939" s="119"/>
      <c r="D1939" s="118"/>
      <c r="E1939" s="119"/>
      <c r="F1939" s="119"/>
      <c r="G1939" s="119"/>
      <c r="H1939" s="119"/>
      <c r="I1939" s="51"/>
      <c r="DE1939" s="102"/>
      <c r="DF1939" s="58" t="str">
        <f t="shared" si="30"/>
        <v/>
      </c>
      <c r="DG1939" s="113">
        <v>1937</v>
      </c>
    </row>
    <row r="1940" spans="1:111" s="37" customFormat="1" ht="12" hidden="1" customHeight="1">
      <c r="A1940" s="118"/>
      <c r="B1940" s="51"/>
      <c r="C1940" s="119"/>
      <c r="D1940" s="118"/>
      <c r="E1940" s="119"/>
      <c r="F1940" s="119"/>
      <c r="G1940" s="119"/>
      <c r="H1940" s="119"/>
      <c r="I1940" s="51"/>
      <c r="DE1940" s="102"/>
      <c r="DF1940" s="58" t="str">
        <f t="shared" si="30"/>
        <v/>
      </c>
      <c r="DG1940" s="113">
        <v>1938</v>
      </c>
    </row>
    <row r="1941" spans="1:111" s="37" customFormat="1" ht="12" hidden="1" customHeight="1">
      <c r="A1941" s="118"/>
      <c r="B1941" s="51"/>
      <c r="C1941" s="119"/>
      <c r="D1941" s="118"/>
      <c r="E1941" s="119"/>
      <c r="F1941" s="119"/>
      <c r="G1941" s="119"/>
      <c r="H1941" s="119"/>
      <c r="I1941" s="51"/>
      <c r="DE1941" s="102"/>
      <c r="DF1941" s="58" t="str">
        <f t="shared" si="30"/>
        <v/>
      </c>
      <c r="DG1941" s="113">
        <v>1939</v>
      </c>
    </row>
    <row r="1942" spans="1:111" s="37" customFormat="1" ht="12" hidden="1" customHeight="1">
      <c r="A1942" s="118"/>
      <c r="B1942" s="51"/>
      <c r="C1942" s="119"/>
      <c r="D1942" s="118"/>
      <c r="E1942" s="119"/>
      <c r="F1942" s="119"/>
      <c r="G1942" s="119"/>
      <c r="H1942" s="119"/>
      <c r="I1942" s="51"/>
      <c r="DE1942" s="102"/>
      <c r="DF1942" s="58" t="str">
        <f t="shared" si="30"/>
        <v/>
      </c>
      <c r="DG1942" s="113">
        <v>1940</v>
      </c>
    </row>
    <row r="1943" spans="1:111" s="37" customFormat="1" ht="12" hidden="1" customHeight="1">
      <c r="A1943" s="118"/>
      <c r="B1943" s="51"/>
      <c r="C1943" s="119"/>
      <c r="D1943" s="118"/>
      <c r="E1943" s="119"/>
      <c r="F1943" s="119"/>
      <c r="G1943" s="119"/>
      <c r="H1943" s="119"/>
      <c r="I1943" s="51"/>
      <c r="DE1943" s="102"/>
      <c r="DF1943" s="58" t="str">
        <f t="shared" si="30"/>
        <v/>
      </c>
      <c r="DG1943" s="113">
        <v>1941</v>
      </c>
    </row>
    <row r="1944" spans="1:111" s="37" customFormat="1" ht="12" hidden="1" customHeight="1">
      <c r="A1944" s="118"/>
      <c r="B1944" s="51"/>
      <c r="C1944" s="119"/>
      <c r="D1944" s="118"/>
      <c r="E1944" s="119"/>
      <c r="F1944" s="119"/>
      <c r="G1944" s="119"/>
      <c r="H1944" s="119"/>
      <c r="I1944" s="51"/>
      <c r="DE1944" s="102"/>
      <c r="DF1944" s="58" t="str">
        <f t="shared" si="30"/>
        <v/>
      </c>
      <c r="DG1944" s="113">
        <v>1942</v>
      </c>
    </row>
    <row r="1945" spans="1:111" s="37" customFormat="1" ht="12" hidden="1" customHeight="1">
      <c r="A1945" s="118"/>
      <c r="B1945" s="51"/>
      <c r="C1945" s="119"/>
      <c r="D1945" s="118"/>
      <c r="E1945" s="119"/>
      <c r="F1945" s="119"/>
      <c r="G1945" s="119"/>
      <c r="H1945" s="119"/>
      <c r="I1945" s="51"/>
      <c r="DE1945" s="102"/>
      <c r="DF1945" s="58" t="str">
        <f t="shared" si="30"/>
        <v/>
      </c>
      <c r="DG1945" s="113">
        <v>1943</v>
      </c>
    </row>
    <row r="1946" spans="1:111" s="37" customFormat="1" ht="12" hidden="1" customHeight="1">
      <c r="A1946" s="118"/>
      <c r="B1946" s="51"/>
      <c r="C1946" s="119"/>
      <c r="D1946" s="118"/>
      <c r="E1946" s="119"/>
      <c r="F1946" s="119"/>
      <c r="G1946" s="119"/>
      <c r="H1946" s="119"/>
      <c r="I1946" s="51"/>
      <c r="DE1946" s="102"/>
      <c r="DF1946" s="58" t="str">
        <f t="shared" si="30"/>
        <v/>
      </c>
      <c r="DG1946" s="113">
        <v>1944</v>
      </c>
    </row>
    <row r="1947" spans="1:111" s="37" customFormat="1" ht="12" hidden="1" customHeight="1">
      <c r="A1947" s="118"/>
      <c r="B1947" s="51"/>
      <c r="C1947" s="119"/>
      <c r="D1947" s="118"/>
      <c r="E1947" s="119"/>
      <c r="F1947" s="119"/>
      <c r="G1947" s="119"/>
      <c r="H1947" s="119"/>
      <c r="I1947" s="51"/>
      <c r="DE1947" s="102"/>
      <c r="DF1947" s="58" t="str">
        <f t="shared" si="30"/>
        <v/>
      </c>
      <c r="DG1947" s="113">
        <v>1945</v>
      </c>
    </row>
    <row r="1948" spans="1:111" s="37" customFormat="1" ht="12" hidden="1" customHeight="1">
      <c r="A1948" s="118"/>
      <c r="B1948" s="51"/>
      <c r="C1948" s="119"/>
      <c r="D1948" s="118"/>
      <c r="E1948" s="119"/>
      <c r="F1948" s="119"/>
      <c r="G1948" s="119"/>
      <c r="H1948" s="119"/>
      <c r="I1948" s="51"/>
      <c r="DE1948" s="102"/>
      <c r="DF1948" s="58" t="str">
        <f t="shared" si="30"/>
        <v/>
      </c>
      <c r="DG1948" s="113">
        <v>1946</v>
      </c>
    </row>
    <row r="1949" spans="1:111" s="37" customFormat="1" ht="12" hidden="1" customHeight="1">
      <c r="A1949" s="118"/>
      <c r="B1949" s="51"/>
      <c r="C1949" s="119"/>
      <c r="D1949" s="118"/>
      <c r="E1949" s="119"/>
      <c r="F1949" s="119"/>
      <c r="G1949" s="119"/>
      <c r="H1949" s="119"/>
      <c r="I1949" s="51"/>
      <c r="DE1949" s="102"/>
      <c r="DF1949" s="58" t="str">
        <f t="shared" si="30"/>
        <v/>
      </c>
      <c r="DG1949" s="113">
        <v>1947</v>
      </c>
    </row>
    <row r="1950" spans="1:111" s="37" customFormat="1" ht="12" hidden="1" customHeight="1">
      <c r="A1950" s="118"/>
      <c r="B1950" s="51"/>
      <c r="C1950" s="119"/>
      <c r="D1950" s="118"/>
      <c r="E1950" s="119"/>
      <c r="F1950" s="119"/>
      <c r="G1950" s="119"/>
      <c r="H1950" s="119"/>
      <c r="I1950" s="51"/>
      <c r="DE1950" s="102"/>
      <c r="DF1950" s="58" t="str">
        <f t="shared" si="30"/>
        <v/>
      </c>
      <c r="DG1950" s="113">
        <v>1948</v>
      </c>
    </row>
    <row r="1951" spans="1:111" s="37" customFormat="1" ht="12" hidden="1" customHeight="1">
      <c r="A1951" s="118"/>
      <c r="B1951" s="51"/>
      <c r="C1951" s="119"/>
      <c r="D1951" s="118"/>
      <c r="E1951" s="119"/>
      <c r="F1951" s="119"/>
      <c r="G1951" s="119"/>
      <c r="H1951" s="119"/>
      <c r="I1951" s="51"/>
      <c r="DE1951" s="102"/>
      <c r="DF1951" s="58" t="str">
        <f t="shared" si="30"/>
        <v/>
      </c>
      <c r="DG1951" s="113">
        <v>1949</v>
      </c>
    </row>
    <row r="1952" spans="1:111" s="37" customFormat="1" ht="12" hidden="1" customHeight="1">
      <c r="A1952" s="118"/>
      <c r="B1952" s="51"/>
      <c r="C1952" s="119"/>
      <c r="D1952" s="118"/>
      <c r="E1952" s="119"/>
      <c r="F1952" s="119"/>
      <c r="G1952" s="119"/>
      <c r="H1952" s="119"/>
      <c r="I1952" s="51"/>
      <c r="DE1952" s="102"/>
      <c r="DF1952" s="58" t="str">
        <f t="shared" si="30"/>
        <v/>
      </c>
      <c r="DG1952" s="113">
        <v>1950</v>
      </c>
    </row>
    <row r="1953" spans="1:111" s="37" customFormat="1" ht="12" hidden="1" customHeight="1">
      <c r="A1953" s="118"/>
      <c r="B1953" s="51"/>
      <c r="C1953" s="119"/>
      <c r="D1953" s="118"/>
      <c r="E1953" s="119"/>
      <c r="F1953" s="119"/>
      <c r="G1953" s="119"/>
      <c r="H1953" s="119"/>
      <c r="I1953" s="51"/>
      <c r="DE1953" s="102"/>
      <c r="DF1953" s="58" t="str">
        <f t="shared" si="30"/>
        <v/>
      </c>
      <c r="DG1953" s="113">
        <v>1951</v>
      </c>
    </row>
    <row r="1954" spans="1:111" s="37" customFormat="1" ht="12" hidden="1" customHeight="1">
      <c r="A1954" s="118"/>
      <c r="B1954" s="51"/>
      <c r="C1954" s="119"/>
      <c r="D1954" s="118"/>
      <c r="E1954" s="119"/>
      <c r="F1954" s="119"/>
      <c r="G1954" s="119"/>
      <c r="H1954" s="119"/>
      <c r="I1954" s="51"/>
      <c r="DE1954" s="102"/>
      <c r="DF1954" s="58" t="str">
        <f t="shared" si="30"/>
        <v/>
      </c>
      <c r="DG1954" s="113">
        <v>1952</v>
      </c>
    </row>
    <row r="1955" spans="1:111" s="37" customFormat="1" ht="12" hidden="1" customHeight="1">
      <c r="A1955" s="118"/>
      <c r="B1955" s="51"/>
      <c r="C1955" s="119"/>
      <c r="D1955" s="118"/>
      <c r="E1955" s="119"/>
      <c r="F1955" s="119"/>
      <c r="G1955" s="119"/>
      <c r="H1955" s="119"/>
      <c r="I1955" s="51"/>
      <c r="DE1955" s="102"/>
      <c r="DF1955" s="58" t="str">
        <f t="shared" si="30"/>
        <v/>
      </c>
      <c r="DG1955" s="113">
        <v>1953</v>
      </c>
    </row>
    <row r="1956" spans="1:111" s="37" customFormat="1" ht="12" hidden="1" customHeight="1">
      <c r="A1956" s="118"/>
      <c r="B1956" s="51"/>
      <c r="C1956" s="119"/>
      <c r="D1956" s="118"/>
      <c r="E1956" s="119"/>
      <c r="F1956" s="119"/>
      <c r="G1956" s="119"/>
      <c r="H1956" s="119"/>
      <c r="I1956" s="51"/>
      <c r="DE1956" s="102"/>
      <c r="DF1956" s="58" t="str">
        <f t="shared" si="30"/>
        <v/>
      </c>
      <c r="DG1956" s="113">
        <v>1954</v>
      </c>
    </row>
    <row r="1957" spans="1:111" s="37" customFormat="1" ht="12" hidden="1" customHeight="1">
      <c r="A1957" s="118"/>
      <c r="B1957" s="51"/>
      <c r="C1957" s="119"/>
      <c r="D1957" s="118"/>
      <c r="E1957" s="119"/>
      <c r="F1957" s="119"/>
      <c r="G1957" s="119"/>
      <c r="H1957" s="119"/>
      <c r="I1957" s="51"/>
      <c r="DE1957" s="102"/>
      <c r="DF1957" s="58" t="str">
        <f t="shared" si="30"/>
        <v/>
      </c>
      <c r="DG1957" s="113">
        <v>1955</v>
      </c>
    </row>
    <row r="1958" spans="1:111" s="37" customFormat="1" ht="12" hidden="1" customHeight="1">
      <c r="A1958" s="118"/>
      <c r="B1958" s="51"/>
      <c r="C1958" s="119"/>
      <c r="D1958" s="118"/>
      <c r="E1958" s="119"/>
      <c r="F1958" s="119"/>
      <c r="G1958" s="119"/>
      <c r="H1958" s="119"/>
      <c r="I1958" s="51"/>
      <c r="DE1958" s="102"/>
      <c r="DF1958" s="58" t="str">
        <f t="shared" si="30"/>
        <v/>
      </c>
      <c r="DG1958" s="113">
        <v>1956</v>
      </c>
    </row>
    <row r="1959" spans="1:111" s="37" customFormat="1" ht="12" hidden="1" customHeight="1">
      <c r="A1959" s="118"/>
      <c r="B1959" s="51"/>
      <c r="C1959" s="119"/>
      <c r="D1959" s="118"/>
      <c r="E1959" s="119"/>
      <c r="F1959" s="119"/>
      <c r="G1959" s="119"/>
      <c r="H1959" s="119"/>
      <c r="I1959" s="51"/>
      <c r="DE1959" s="102"/>
      <c r="DF1959" s="58" t="str">
        <f t="shared" si="30"/>
        <v/>
      </c>
      <c r="DG1959" s="113">
        <v>1957</v>
      </c>
    </row>
    <row r="1960" spans="1:111" s="37" customFormat="1" ht="12" hidden="1" customHeight="1">
      <c r="A1960" s="118"/>
      <c r="B1960" s="51"/>
      <c r="C1960" s="119"/>
      <c r="D1960" s="118"/>
      <c r="E1960" s="119"/>
      <c r="F1960" s="119"/>
      <c r="G1960" s="119"/>
      <c r="H1960" s="119"/>
      <c r="I1960" s="51"/>
      <c r="DE1960" s="102"/>
      <c r="DF1960" s="58" t="str">
        <f t="shared" si="30"/>
        <v/>
      </c>
      <c r="DG1960" s="113">
        <v>1958</v>
      </c>
    </row>
    <row r="1961" spans="1:111" s="37" customFormat="1" ht="12" hidden="1" customHeight="1">
      <c r="A1961" s="118"/>
      <c r="B1961" s="51"/>
      <c r="C1961" s="119"/>
      <c r="D1961" s="118"/>
      <c r="E1961" s="119"/>
      <c r="F1961" s="119"/>
      <c r="G1961" s="119"/>
      <c r="H1961" s="119"/>
      <c r="I1961" s="51"/>
      <c r="DE1961" s="102"/>
      <c r="DF1961" s="58" t="str">
        <f t="shared" si="30"/>
        <v/>
      </c>
      <c r="DG1961" s="113">
        <v>1959</v>
      </c>
    </row>
    <row r="1962" spans="1:111" s="37" customFormat="1" ht="12" hidden="1" customHeight="1">
      <c r="A1962" s="118"/>
      <c r="B1962" s="51"/>
      <c r="C1962" s="119"/>
      <c r="D1962" s="118"/>
      <c r="E1962" s="119"/>
      <c r="F1962" s="119"/>
      <c r="G1962" s="119"/>
      <c r="H1962" s="119"/>
      <c r="I1962" s="51"/>
      <c r="DE1962" s="102"/>
      <c r="DF1962" s="58" t="str">
        <f t="shared" si="30"/>
        <v/>
      </c>
      <c r="DG1962" s="113">
        <v>1960</v>
      </c>
    </row>
    <row r="1963" spans="1:111" s="37" customFormat="1" ht="12" hidden="1" customHeight="1">
      <c r="A1963" s="118"/>
      <c r="B1963" s="51"/>
      <c r="C1963" s="119"/>
      <c r="D1963" s="118"/>
      <c r="E1963" s="119"/>
      <c r="F1963" s="119"/>
      <c r="G1963" s="119"/>
      <c r="H1963" s="119"/>
      <c r="I1963" s="51"/>
      <c r="DE1963" s="102"/>
      <c r="DF1963" s="58" t="str">
        <f t="shared" si="30"/>
        <v/>
      </c>
      <c r="DG1963" s="113">
        <v>1961</v>
      </c>
    </row>
    <row r="1964" spans="1:111" s="37" customFormat="1" ht="12" hidden="1" customHeight="1">
      <c r="A1964" s="118"/>
      <c r="B1964" s="51"/>
      <c r="C1964" s="119"/>
      <c r="D1964" s="118"/>
      <c r="E1964" s="119"/>
      <c r="F1964" s="119"/>
      <c r="G1964" s="119"/>
      <c r="H1964" s="119"/>
      <c r="I1964" s="51"/>
      <c r="DE1964" s="102"/>
      <c r="DF1964" s="58" t="str">
        <f t="shared" si="30"/>
        <v/>
      </c>
      <c r="DG1964" s="113">
        <v>1962</v>
      </c>
    </row>
    <row r="1965" spans="1:111" s="37" customFormat="1" ht="12" hidden="1" customHeight="1">
      <c r="A1965" s="118"/>
      <c r="B1965" s="51"/>
      <c r="C1965" s="119"/>
      <c r="D1965" s="118"/>
      <c r="E1965" s="119"/>
      <c r="F1965" s="119"/>
      <c r="G1965" s="119"/>
      <c r="H1965" s="119"/>
      <c r="I1965" s="51"/>
      <c r="DE1965" s="102"/>
      <c r="DF1965" s="58" t="str">
        <f t="shared" si="30"/>
        <v/>
      </c>
      <c r="DG1965" s="113">
        <v>1963</v>
      </c>
    </row>
    <row r="1966" spans="1:111" s="37" customFormat="1" ht="12" hidden="1" customHeight="1">
      <c r="A1966" s="118"/>
      <c r="B1966" s="51"/>
      <c r="C1966" s="119"/>
      <c r="D1966" s="118"/>
      <c r="E1966" s="119"/>
      <c r="F1966" s="119"/>
      <c r="G1966" s="119"/>
      <c r="H1966" s="119"/>
      <c r="I1966" s="51"/>
      <c r="DE1966" s="102"/>
      <c r="DF1966" s="58" t="str">
        <f t="shared" si="30"/>
        <v/>
      </c>
      <c r="DG1966" s="113">
        <v>1964</v>
      </c>
    </row>
    <row r="1967" spans="1:111" s="37" customFormat="1" ht="12" hidden="1" customHeight="1">
      <c r="A1967" s="118"/>
      <c r="B1967" s="51"/>
      <c r="C1967" s="119"/>
      <c r="D1967" s="118"/>
      <c r="E1967" s="119"/>
      <c r="F1967" s="119"/>
      <c r="G1967" s="119"/>
      <c r="H1967" s="119"/>
      <c r="I1967" s="51"/>
      <c r="DE1967" s="102"/>
      <c r="DF1967" s="58" t="str">
        <f t="shared" si="30"/>
        <v/>
      </c>
      <c r="DG1967" s="113">
        <v>1965</v>
      </c>
    </row>
    <row r="1968" spans="1:111" s="37" customFormat="1" ht="12" hidden="1" customHeight="1">
      <c r="A1968" s="118"/>
      <c r="B1968" s="51"/>
      <c r="C1968" s="119"/>
      <c r="D1968" s="118"/>
      <c r="E1968" s="119"/>
      <c r="F1968" s="119"/>
      <c r="G1968" s="119"/>
      <c r="H1968" s="119"/>
      <c r="I1968" s="51"/>
      <c r="DE1968" s="102"/>
      <c r="DF1968" s="58" t="str">
        <f t="shared" si="30"/>
        <v/>
      </c>
      <c r="DG1968" s="113">
        <v>1966</v>
      </c>
    </row>
    <row r="1969" spans="1:111" s="37" customFormat="1" ht="12" hidden="1" customHeight="1">
      <c r="A1969" s="118"/>
      <c r="B1969" s="51"/>
      <c r="C1969" s="119"/>
      <c r="D1969" s="118"/>
      <c r="E1969" s="119"/>
      <c r="F1969" s="119"/>
      <c r="G1969" s="119"/>
      <c r="H1969" s="119"/>
      <c r="I1969" s="51"/>
      <c r="DE1969" s="102"/>
      <c r="DF1969" s="58" t="str">
        <f t="shared" si="30"/>
        <v/>
      </c>
      <c r="DG1969" s="113">
        <v>1967</v>
      </c>
    </row>
    <row r="1970" spans="1:111" s="37" customFormat="1" ht="12" hidden="1" customHeight="1">
      <c r="A1970" s="118"/>
      <c r="B1970" s="51"/>
      <c r="C1970" s="119"/>
      <c r="D1970" s="118"/>
      <c r="E1970" s="119"/>
      <c r="F1970" s="119"/>
      <c r="G1970" s="119"/>
      <c r="H1970" s="119"/>
      <c r="I1970" s="51"/>
      <c r="DE1970" s="102"/>
      <c r="DF1970" s="58" t="str">
        <f t="shared" si="30"/>
        <v/>
      </c>
      <c r="DG1970" s="113">
        <v>1968</v>
      </c>
    </row>
    <row r="1971" spans="1:111" s="37" customFormat="1" ht="12" hidden="1" customHeight="1">
      <c r="A1971" s="118"/>
      <c r="B1971" s="51"/>
      <c r="C1971" s="119"/>
      <c r="D1971" s="118"/>
      <c r="E1971" s="119"/>
      <c r="F1971" s="119"/>
      <c r="G1971" s="119"/>
      <c r="H1971" s="119"/>
      <c r="I1971" s="51"/>
      <c r="DE1971" s="102"/>
      <c r="DF1971" s="58" t="str">
        <f t="shared" si="30"/>
        <v/>
      </c>
      <c r="DG1971" s="113">
        <v>1969</v>
      </c>
    </row>
    <row r="1972" spans="1:111" s="37" customFormat="1" ht="12" hidden="1" customHeight="1">
      <c r="A1972" s="118"/>
      <c r="B1972" s="51"/>
      <c r="C1972" s="119"/>
      <c r="D1972" s="118"/>
      <c r="E1972" s="119"/>
      <c r="F1972" s="119"/>
      <c r="G1972" s="119"/>
      <c r="H1972" s="119"/>
      <c r="I1972" s="51"/>
      <c r="DE1972" s="102"/>
      <c r="DF1972" s="58" t="str">
        <f t="shared" si="30"/>
        <v/>
      </c>
      <c r="DG1972" s="113">
        <v>1970</v>
      </c>
    </row>
    <row r="1973" spans="1:111" s="37" customFormat="1" ht="12" hidden="1" customHeight="1">
      <c r="A1973" s="118"/>
      <c r="B1973" s="51"/>
      <c r="C1973" s="119"/>
      <c r="D1973" s="118"/>
      <c r="E1973" s="119"/>
      <c r="F1973" s="119"/>
      <c r="G1973" s="119"/>
      <c r="H1973" s="119"/>
      <c r="I1973" s="51"/>
      <c r="DE1973" s="102"/>
      <c r="DF1973" s="58" t="str">
        <f t="shared" si="30"/>
        <v/>
      </c>
      <c r="DG1973" s="113">
        <v>1971</v>
      </c>
    </row>
    <row r="1974" spans="1:111" s="37" customFormat="1" ht="12" hidden="1" customHeight="1">
      <c r="A1974" s="118"/>
      <c r="B1974" s="51"/>
      <c r="C1974" s="119"/>
      <c r="D1974" s="118"/>
      <c r="E1974" s="119"/>
      <c r="F1974" s="119"/>
      <c r="G1974" s="119"/>
      <c r="H1974" s="119"/>
      <c r="I1974" s="51"/>
      <c r="DE1974" s="102"/>
      <c r="DF1974" s="58" t="str">
        <f t="shared" si="30"/>
        <v/>
      </c>
      <c r="DG1974" s="113">
        <v>1972</v>
      </c>
    </row>
    <row r="1975" spans="1:111" s="37" customFormat="1" ht="12" hidden="1" customHeight="1">
      <c r="A1975" s="118"/>
      <c r="B1975" s="51"/>
      <c r="C1975" s="119"/>
      <c r="D1975" s="118"/>
      <c r="E1975" s="119"/>
      <c r="F1975" s="119"/>
      <c r="G1975" s="119"/>
      <c r="H1975" s="119"/>
      <c r="I1975" s="51"/>
      <c r="DE1975" s="102"/>
      <c r="DF1975" s="58" t="str">
        <f t="shared" si="30"/>
        <v/>
      </c>
      <c r="DG1975" s="113">
        <v>1973</v>
      </c>
    </row>
    <row r="1976" spans="1:111" s="37" customFormat="1" ht="12" hidden="1" customHeight="1">
      <c r="A1976" s="118"/>
      <c r="B1976" s="51"/>
      <c r="C1976" s="119"/>
      <c r="D1976" s="118"/>
      <c r="E1976" s="119"/>
      <c r="F1976" s="119"/>
      <c r="G1976" s="119"/>
      <c r="H1976" s="119"/>
      <c r="I1976" s="51"/>
      <c r="DE1976" s="102"/>
      <c r="DF1976" s="58" t="str">
        <f t="shared" si="30"/>
        <v/>
      </c>
      <c r="DG1976" s="113">
        <v>1974</v>
      </c>
    </row>
    <row r="1977" spans="1:111" s="37" customFormat="1" ht="12" hidden="1" customHeight="1">
      <c r="A1977" s="118"/>
      <c r="B1977" s="51"/>
      <c r="C1977" s="119"/>
      <c r="D1977" s="118"/>
      <c r="E1977" s="119"/>
      <c r="F1977" s="119"/>
      <c r="G1977" s="119"/>
      <c r="H1977" s="119"/>
      <c r="I1977" s="51"/>
      <c r="DE1977" s="102"/>
      <c r="DF1977" s="58" t="str">
        <f t="shared" si="30"/>
        <v/>
      </c>
      <c r="DG1977" s="113">
        <v>1975</v>
      </c>
    </row>
    <row r="1978" spans="1:111" s="37" customFormat="1" ht="12" hidden="1" customHeight="1">
      <c r="A1978" s="118"/>
      <c r="B1978" s="51"/>
      <c r="C1978" s="119"/>
      <c r="D1978" s="118"/>
      <c r="E1978" s="119"/>
      <c r="F1978" s="119"/>
      <c r="G1978" s="119"/>
      <c r="H1978" s="119"/>
      <c r="I1978" s="51"/>
      <c r="DE1978" s="102"/>
      <c r="DF1978" s="58" t="str">
        <f t="shared" si="30"/>
        <v/>
      </c>
      <c r="DG1978" s="113">
        <v>1976</v>
      </c>
    </row>
    <row r="1979" spans="1:111" s="37" customFormat="1" ht="12" hidden="1" customHeight="1">
      <c r="A1979" s="118"/>
      <c r="B1979" s="51"/>
      <c r="C1979" s="119"/>
      <c r="D1979" s="118"/>
      <c r="E1979" s="119"/>
      <c r="F1979" s="119"/>
      <c r="G1979" s="119"/>
      <c r="H1979" s="119"/>
      <c r="I1979" s="51"/>
      <c r="DE1979" s="102"/>
      <c r="DF1979" s="58" t="str">
        <f t="shared" si="30"/>
        <v/>
      </c>
      <c r="DG1979" s="113">
        <v>1977</v>
      </c>
    </row>
    <row r="1980" spans="1:111" s="37" customFormat="1" ht="12" hidden="1" customHeight="1">
      <c r="A1980" s="118"/>
      <c r="B1980" s="51"/>
      <c r="C1980" s="119"/>
      <c r="D1980" s="118"/>
      <c r="E1980" s="119"/>
      <c r="F1980" s="119"/>
      <c r="G1980" s="119"/>
      <c r="H1980" s="119"/>
      <c r="I1980" s="51"/>
      <c r="DE1980" s="102"/>
      <c r="DF1980" s="58" t="str">
        <f t="shared" si="30"/>
        <v/>
      </c>
      <c r="DG1980" s="113">
        <v>1978</v>
      </c>
    </row>
    <row r="1981" spans="1:111" s="37" customFormat="1" ht="12" hidden="1" customHeight="1">
      <c r="A1981" s="118"/>
      <c r="B1981" s="51"/>
      <c r="C1981" s="119"/>
      <c r="D1981" s="118"/>
      <c r="E1981" s="119"/>
      <c r="F1981" s="119"/>
      <c r="G1981" s="119"/>
      <c r="H1981" s="119"/>
      <c r="I1981" s="51"/>
      <c r="DE1981" s="102"/>
      <c r="DF1981" s="58" t="str">
        <f t="shared" si="30"/>
        <v/>
      </c>
      <c r="DG1981" s="113">
        <v>1979</v>
      </c>
    </row>
    <row r="1982" spans="1:111" s="37" customFormat="1" ht="12" hidden="1" customHeight="1">
      <c r="A1982" s="118"/>
      <c r="B1982" s="51"/>
      <c r="C1982" s="119"/>
      <c r="D1982" s="118"/>
      <c r="E1982" s="119"/>
      <c r="F1982" s="119"/>
      <c r="G1982" s="119"/>
      <c r="H1982" s="119"/>
      <c r="I1982" s="51"/>
      <c r="DE1982" s="102"/>
      <c r="DF1982" s="58" t="str">
        <f t="shared" si="30"/>
        <v/>
      </c>
      <c r="DG1982" s="113">
        <v>1980</v>
      </c>
    </row>
    <row r="1983" spans="1:111" s="37" customFormat="1" ht="12" hidden="1" customHeight="1">
      <c r="A1983" s="118"/>
      <c r="B1983" s="51"/>
      <c r="C1983" s="119"/>
      <c r="D1983" s="118"/>
      <c r="E1983" s="119"/>
      <c r="F1983" s="119"/>
      <c r="G1983" s="119"/>
      <c r="H1983" s="119"/>
      <c r="I1983" s="51"/>
      <c r="DE1983" s="102"/>
      <c r="DF1983" s="58" t="str">
        <f t="shared" si="30"/>
        <v/>
      </c>
      <c r="DG1983" s="113">
        <v>1981</v>
      </c>
    </row>
    <row r="1984" spans="1:111" s="37" customFormat="1" ht="12" hidden="1" customHeight="1">
      <c r="A1984" s="118"/>
      <c r="B1984" s="51"/>
      <c r="C1984" s="119"/>
      <c r="D1984" s="118"/>
      <c r="E1984" s="119"/>
      <c r="F1984" s="119"/>
      <c r="G1984" s="119"/>
      <c r="H1984" s="119"/>
      <c r="I1984" s="51"/>
      <c r="DE1984" s="102"/>
      <c r="DF1984" s="58" t="str">
        <f t="shared" si="30"/>
        <v/>
      </c>
      <c r="DG1984" s="113">
        <v>1982</v>
      </c>
    </row>
    <row r="1985" spans="1:111" s="37" customFormat="1" ht="12" hidden="1" customHeight="1">
      <c r="A1985" s="118"/>
      <c r="B1985" s="51"/>
      <c r="C1985" s="119"/>
      <c r="D1985" s="118"/>
      <c r="E1985" s="119"/>
      <c r="F1985" s="119"/>
      <c r="G1985" s="119"/>
      <c r="H1985" s="119"/>
      <c r="I1985" s="51"/>
      <c r="DE1985" s="102"/>
      <c r="DF1985" s="58" t="str">
        <f t="shared" si="30"/>
        <v/>
      </c>
      <c r="DG1985" s="113">
        <v>1983</v>
      </c>
    </row>
    <row r="1986" spans="1:111" s="37" customFormat="1" ht="12" hidden="1" customHeight="1">
      <c r="A1986" s="118"/>
      <c r="B1986" s="51"/>
      <c r="C1986" s="119"/>
      <c r="D1986" s="118"/>
      <c r="E1986" s="119"/>
      <c r="F1986" s="119"/>
      <c r="G1986" s="119"/>
      <c r="H1986" s="119"/>
      <c r="I1986" s="51"/>
      <c r="DE1986" s="102"/>
      <c r="DF1986" s="58" t="str">
        <f t="shared" si="30"/>
        <v/>
      </c>
      <c r="DG1986" s="113">
        <v>1984</v>
      </c>
    </row>
    <row r="1987" spans="1:111" s="41" customFormat="1" ht="12" hidden="1" customHeight="1">
      <c r="A1987" s="118"/>
      <c r="B1987" s="51"/>
      <c r="C1987" s="119"/>
      <c r="D1987" s="118"/>
      <c r="E1987" s="119"/>
      <c r="F1987" s="119"/>
      <c r="G1987" s="119"/>
      <c r="H1987" s="119"/>
      <c r="I1987" s="51"/>
      <c r="DE1987" s="102"/>
      <c r="DF1987" s="58" t="str">
        <f t="shared" si="30"/>
        <v/>
      </c>
      <c r="DG1987" s="113">
        <v>1985</v>
      </c>
    </row>
    <row r="1988" spans="1:111" s="41" customFormat="1" ht="12" hidden="1" customHeight="1">
      <c r="A1988" s="118"/>
      <c r="B1988" s="51"/>
      <c r="C1988" s="119"/>
      <c r="D1988" s="118"/>
      <c r="E1988" s="119"/>
      <c r="F1988" s="119"/>
      <c r="G1988" s="119"/>
      <c r="H1988" s="119"/>
      <c r="I1988" s="51"/>
      <c r="DE1988" s="102"/>
      <c r="DF1988" s="58" t="str">
        <f t="shared" si="30"/>
        <v/>
      </c>
      <c r="DG1988" s="113">
        <v>1986</v>
      </c>
    </row>
    <row r="1989" spans="1:111" s="41" customFormat="1" ht="12" hidden="1" customHeight="1">
      <c r="A1989" s="118"/>
      <c r="B1989" s="51"/>
      <c r="C1989" s="119"/>
      <c r="D1989" s="118"/>
      <c r="E1989" s="119"/>
      <c r="F1989" s="119"/>
      <c r="G1989" s="119"/>
      <c r="H1989" s="119"/>
      <c r="I1989" s="51"/>
      <c r="DE1989" s="102"/>
      <c r="DF1989" s="58" t="str">
        <f t="shared" si="30"/>
        <v/>
      </c>
      <c r="DG1989" s="113">
        <v>1987</v>
      </c>
    </row>
    <row r="1990" spans="1:111" s="41" customFormat="1" ht="12" hidden="1" customHeight="1">
      <c r="A1990" s="118"/>
      <c r="B1990" s="51"/>
      <c r="C1990" s="119"/>
      <c r="D1990" s="118"/>
      <c r="E1990" s="119"/>
      <c r="F1990" s="119"/>
      <c r="G1990" s="119"/>
      <c r="H1990" s="119"/>
      <c r="I1990" s="51"/>
      <c r="DE1990" s="102"/>
      <c r="DF1990" s="58" t="str">
        <f t="shared" si="30"/>
        <v/>
      </c>
      <c r="DG1990" s="113">
        <v>1988</v>
      </c>
    </row>
    <row r="1991" spans="1:111" s="41" customFormat="1" ht="12" hidden="1" customHeight="1">
      <c r="A1991" s="118"/>
      <c r="B1991" s="51"/>
      <c r="C1991" s="119"/>
      <c r="D1991" s="118"/>
      <c r="E1991" s="119"/>
      <c r="F1991" s="119"/>
      <c r="G1991" s="119"/>
      <c r="H1991" s="119"/>
      <c r="I1991" s="51"/>
      <c r="DE1991" s="102"/>
      <c r="DF1991" s="58" t="str">
        <f t="shared" ref="DF1991:DF2005" si="31">IF(COUNTA(A1991:I1991)&gt;0,DG1991,"")</f>
        <v/>
      </c>
      <c r="DG1991" s="113">
        <v>1989</v>
      </c>
    </row>
    <row r="1992" spans="1:111" s="41" customFormat="1" ht="12" hidden="1" customHeight="1">
      <c r="A1992" s="118"/>
      <c r="B1992" s="51"/>
      <c r="C1992" s="119"/>
      <c r="D1992" s="118"/>
      <c r="E1992" s="119"/>
      <c r="F1992" s="119"/>
      <c r="G1992" s="119"/>
      <c r="H1992" s="119"/>
      <c r="I1992" s="51"/>
      <c r="DE1992" s="102"/>
      <c r="DF1992" s="58" t="str">
        <f t="shared" si="31"/>
        <v/>
      </c>
      <c r="DG1992" s="113">
        <v>1990</v>
      </c>
    </row>
    <row r="1993" spans="1:111" s="41" customFormat="1" ht="12" hidden="1" customHeight="1">
      <c r="A1993" s="118"/>
      <c r="B1993" s="51"/>
      <c r="C1993" s="119"/>
      <c r="D1993" s="118"/>
      <c r="E1993" s="119"/>
      <c r="F1993" s="119"/>
      <c r="G1993" s="119"/>
      <c r="H1993" s="119"/>
      <c r="I1993" s="51"/>
      <c r="DE1993" s="102"/>
      <c r="DF1993" s="58" t="str">
        <f t="shared" si="31"/>
        <v/>
      </c>
      <c r="DG1993" s="113">
        <v>1991</v>
      </c>
    </row>
    <row r="1994" spans="1:111" s="41" customFormat="1" ht="12" hidden="1" customHeight="1">
      <c r="A1994" s="118"/>
      <c r="B1994" s="51"/>
      <c r="C1994" s="119"/>
      <c r="D1994" s="118"/>
      <c r="E1994" s="119"/>
      <c r="F1994" s="119"/>
      <c r="G1994" s="119"/>
      <c r="H1994" s="119"/>
      <c r="I1994" s="51"/>
      <c r="DE1994" s="102"/>
      <c r="DF1994" s="58" t="str">
        <f t="shared" si="31"/>
        <v/>
      </c>
      <c r="DG1994" s="113">
        <v>1992</v>
      </c>
    </row>
    <row r="1995" spans="1:111" s="41" customFormat="1" ht="12" hidden="1" customHeight="1">
      <c r="A1995" s="118"/>
      <c r="B1995" s="51"/>
      <c r="C1995" s="119"/>
      <c r="D1995" s="118"/>
      <c r="E1995" s="119"/>
      <c r="F1995" s="119"/>
      <c r="G1995" s="119"/>
      <c r="H1995" s="119"/>
      <c r="I1995" s="51"/>
      <c r="DE1995" s="102"/>
      <c r="DF1995" s="58" t="str">
        <f t="shared" si="31"/>
        <v/>
      </c>
      <c r="DG1995" s="113">
        <v>1993</v>
      </c>
    </row>
    <row r="1996" spans="1:111" s="41" customFormat="1" ht="12" hidden="1" customHeight="1">
      <c r="A1996" s="118"/>
      <c r="B1996" s="51"/>
      <c r="C1996" s="119"/>
      <c r="D1996" s="118"/>
      <c r="E1996" s="119"/>
      <c r="F1996" s="119"/>
      <c r="G1996" s="119"/>
      <c r="H1996" s="119"/>
      <c r="I1996" s="51"/>
      <c r="DE1996" s="102"/>
      <c r="DF1996" s="58" t="str">
        <f t="shared" si="31"/>
        <v/>
      </c>
      <c r="DG1996" s="113">
        <v>1994</v>
      </c>
    </row>
    <row r="1997" spans="1:111" ht="12" hidden="1" customHeight="1">
      <c r="A1997" s="118"/>
      <c r="B1997" s="51"/>
      <c r="C1997" s="119"/>
      <c r="D1997" s="118"/>
      <c r="E1997" s="119"/>
      <c r="F1997" s="119"/>
      <c r="G1997" s="119"/>
      <c r="H1997" s="119"/>
      <c r="I1997" s="51"/>
      <c r="DE1997" s="102"/>
      <c r="DF1997" s="58" t="str">
        <f t="shared" si="31"/>
        <v/>
      </c>
      <c r="DG1997" s="113">
        <v>1995</v>
      </c>
    </row>
    <row r="1998" spans="1:111" ht="12" hidden="1" customHeight="1">
      <c r="A1998" s="118"/>
      <c r="B1998" s="51"/>
      <c r="C1998" s="119"/>
      <c r="D1998" s="118"/>
      <c r="E1998" s="119"/>
      <c r="F1998" s="119"/>
      <c r="G1998" s="119"/>
      <c r="H1998" s="119"/>
      <c r="I1998" s="51"/>
      <c r="DE1998" s="102"/>
      <c r="DF1998" s="58" t="str">
        <f t="shared" si="31"/>
        <v/>
      </c>
      <c r="DG1998" s="113">
        <v>1996</v>
      </c>
    </row>
    <row r="1999" spans="1:111" ht="12" hidden="1" customHeight="1">
      <c r="A1999" s="118"/>
      <c r="B1999" s="51"/>
      <c r="C1999" s="119"/>
      <c r="D1999" s="118"/>
      <c r="E1999" s="119"/>
      <c r="F1999" s="119"/>
      <c r="G1999" s="119"/>
      <c r="H1999" s="119"/>
      <c r="I1999" s="51"/>
      <c r="DE1999" s="102"/>
      <c r="DF1999" s="58" t="str">
        <f t="shared" si="31"/>
        <v/>
      </c>
      <c r="DG1999" s="113">
        <v>1997</v>
      </c>
    </row>
    <row r="2000" spans="1:111" ht="12" hidden="1" customHeight="1">
      <c r="A2000" s="118"/>
      <c r="B2000" s="51"/>
      <c r="C2000" s="119"/>
      <c r="D2000" s="118"/>
      <c r="E2000" s="119"/>
      <c r="F2000" s="119"/>
      <c r="G2000" s="119"/>
      <c r="H2000" s="119"/>
      <c r="I2000" s="51"/>
      <c r="DE2000" s="102"/>
      <c r="DF2000" s="58" t="str">
        <f t="shared" si="31"/>
        <v/>
      </c>
      <c r="DG2000" s="113">
        <v>1998</v>
      </c>
    </row>
    <row r="2001" spans="1:111" ht="12" hidden="1" customHeight="1">
      <c r="A2001" s="118"/>
      <c r="B2001" s="51"/>
      <c r="C2001" s="119"/>
      <c r="D2001" s="118"/>
      <c r="E2001" s="119"/>
      <c r="F2001" s="119"/>
      <c r="G2001" s="119"/>
      <c r="H2001" s="119"/>
      <c r="I2001" s="51"/>
      <c r="DE2001" s="102"/>
      <c r="DF2001" s="58" t="str">
        <f t="shared" si="31"/>
        <v/>
      </c>
      <c r="DG2001" s="113">
        <v>1999</v>
      </c>
    </row>
    <row r="2002" spans="1:111" ht="12" hidden="1" customHeight="1">
      <c r="A2002" s="118"/>
      <c r="B2002" s="51"/>
      <c r="C2002" s="119"/>
      <c r="D2002" s="118"/>
      <c r="E2002" s="119"/>
      <c r="F2002" s="119"/>
      <c r="G2002" s="119"/>
      <c r="H2002" s="119"/>
      <c r="I2002" s="51"/>
      <c r="DE2002" s="102"/>
      <c r="DF2002" s="58" t="str">
        <f t="shared" si="31"/>
        <v/>
      </c>
      <c r="DG2002" s="113">
        <v>2000</v>
      </c>
    </row>
    <row r="2003" spans="1:111" ht="12" hidden="1" customHeight="1">
      <c r="A2003" s="118"/>
      <c r="B2003" s="51"/>
      <c r="C2003" s="119"/>
      <c r="D2003" s="118"/>
      <c r="E2003" s="119"/>
      <c r="F2003" s="119"/>
      <c r="G2003" s="119"/>
      <c r="H2003" s="119"/>
      <c r="I2003" s="51"/>
      <c r="DE2003" s="102"/>
      <c r="DF2003" s="58" t="str">
        <f t="shared" si="31"/>
        <v/>
      </c>
      <c r="DG2003" s="113">
        <v>2001</v>
      </c>
    </row>
    <row r="2004" spans="1:111" ht="12" hidden="1" customHeight="1">
      <c r="A2004" s="118"/>
      <c r="B2004" s="51"/>
      <c r="C2004" s="119"/>
      <c r="D2004" s="118"/>
      <c r="E2004" s="119"/>
      <c r="F2004" s="119"/>
      <c r="G2004" s="119"/>
      <c r="H2004" s="119"/>
      <c r="I2004" s="51"/>
      <c r="DE2004" s="102"/>
      <c r="DF2004" s="58" t="str">
        <f t="shared" si="31"/>
        <v/>
      </c>
      <c r="DG2004" s="113">
        <v>2002</v>
      </c>
    </row>
    <row r="2005" spans="1:111" ht="12" hidden="1" customHeight="1">
      <c r="A2005" s="120"/>
      <c r="B2005" s="52"/>
      <c r="C2005" s="121"/>
      <c r="D2005" s="120"/>
      <c r="E2005" s="121"/>
      <c r="F2005" s="121"/>
      <c r="G2005" s="121"/>
      <c r="H2005" s="121"/>
      <c r="I2005" s="52"/>
      <c r="DE2005" s="102"/>
      <c r="DF2005" s="58" t="str">
        <f t="shared" si="31"/>
        <v/>
      </c>
      <c r="DG2005" s="113">
        <v>2003</v>
      </c>
    </row>
    <row r="2006" spans="1:111" ht="12" customHeight="1">
      <c r="A2006" s="283" t="s">
        <v>60</v>
      </c>
      <c r="B2006" s="283"/>
      <c r="C2006" s="283"/>
      <c r="D2006" s="283"/>
      <c r="E2006" s="283"/>
      <c r="F2006" s="283"/>
      <c r="G2006" s="283"/>
      <c r="H2006" s="283"/>
      <c r="I2006" s="283"/>
      <c r="DE2006" s="102"/>
    </row>
  </sheetData>
  <sheetProtection algorithmName="SHA-512" hashValue="/KA+yKt3WUKt330RA0lcvm5KpsoTl6UUzyi3mSbzLm40CCtKMsQM73GF9MFbDK7gflSTstxntIUt6shDskhCwA==" saltValue="6n3hF7pAo5ht2YJmurhoSA==" spinCount="100000" sheet="1" objects="1" scenarios="1"/>
  <mergeCells count="5">
    <mergeCell ref="B4:C4"/>
    <mergeCell ref="E4:F4"/>
    <mergeCell ref="H4:I4"/>
    <mergeCell ref="A2006:I2006"/>
    <mergeCell ref="J2:N2"/>
  </mergeCells>
  <phoneticPr fontId="3"/>
  <conditionalFormatting sqref="B4:C4">
    <cfRule type="cellIs" dxfId="2366" priority="34" operator="equal">
      <formula>""</formula>
    </cfRule>
  </conditionalFormatting>
  <conditionalFormatting sqref="E4 H4">
    <cfRule type="cellIs" dxfId="2365" priority="33" operator="equal">
      <formula>""</formula>
    </cfRule>
  </conditionalFormatting>
  <conditionalFormatting sqref="A1001:I1986 A1997:I2005">
    <cfRule type="cellIs" dxfId="2364" priority="32" operator="equal">
      <formula>""</formula>
    </cfRule>
  </conditionalFormatting>
  <conditionalFormatting sqref="A726:I1000">
    <cfRule type="cellIs" dxfId="2363" priority="30" operator="equal">
      <formula>""</formula>
    </cfRule>
  </conditionalFormatting>
  <conditionalFormatting sqref="A1987:I1992">
    <cfRule type="cellIs" dxfId="2362" priority="29" operator="equal">
      <formula>""</formula>
    </cfRule>
  </conditionalFormatting>
  <conditionalFormatting sqref="A1993:I1996">
    <cfRule type="cellIs" dxfId="2361" priority="28" operator="equal">
      <formula>""</formula>
    </cfRule>
  </conditionalFormatting>
  <conditionalFormatting sqref="A6:A222 A369:A725">
    <cfRule type="cellIs" dxfId="2360" priority="27" operator="equal">
      <formula>""</formula>
    </cfRule>
  </conditionalFormatting>
  <conditionalFormatting sqref="A223:A290">
    <cfRule type="cellIs" dxfId="2359" priority="26" operator="equal">
      <formula>""</formula>
    </cfRule>
  </conditionalFormatting>
  <conditionalFormatting sqref="A291:A368">
    <cfRule type="cellIs" dxfId="2358" priority="25" operator="equal">
      <formula>""</formula>
    </cfRule>
  </conditionalFormatting>
  <conditionalFormatting sqref="B6:B222 B369:B725">
    <cfRule type="cellIs" dxfId="2357" priority="24" operator="equal">
      <formula>""</formula>
    </cfRule>
  </conditionalFormatting>
  <conditionalFormatting sqref="B223:B290">
    <cfRule type="cellIs" dxfId="2356" priority="23" operator="equal">
      <formula>""</formula>
    </cfRule>
  </conditionalFormatting>
  <conditionalFormatting sqref="B291:B368">
    <cfRule type="cellIs" dxfId="2355" priority="22" operator="equal">
      <formula>""</formula>
    </cfRule>
  </conditionalFormatting>
  <conditionalFormatting sqref="C6:C222 C369:C725">
    <cfRule type="cellIs" dxfId="2354" priority="21" operator="equal">
      <formula>""</formula>
    </cfRule>
  </conditionalFormatting>
  <conditionalFormatting sqref="C223:C290">
    <cfRule type="cellIs" dxfId="2353" priority="20" operator="equal">
      <formula>""</formula>
    </cfRule>
  </conditionalFormatting>
  <conditionalFormatting sqref="C291:C368">
    <cfRule type="cellIs" dxfId="2352" priority="19" operator="equal">
      <formula>""</formula>
    </cfRule>
  </conditionalFormatting>
  <conditionalFormatting sqref="D6:D222 D369:D725">
    <cfRule type="cellIs" dxfId="2351" priority="18" operator="equal">
      <formula>""</formula>
    </cfRule>
  </conditionalFormatting>
  <conditionalFormatting sqref="D223:D290">
    <cfRule type="cellIs" dxfId="2350" priority="17" operator="equal">
      <formula>""</formula>
    </cfRule>
  </conditionalFormatting>
  <conditionalFormatting sqref="D291:D368">
    <cfRule type="cellIs" dxfId="2349" priority="16" operator="equal">
      <formula>""</formula>
    </cfRule>
  </conditionalFormatting>
  <conditionalFormatting sqref="E6:E222 E369:E725">
    <cfRule type="cellIs" dxfId="2348" priority="15" operator="equal">
      <formula>""</formula>
    </cfRule>
  </conditionalFormatting>
  <conditionalFormatting sqref="E223:E290">
    <cfRule type="cellIs" dxfId="2347" priority="14" operator="equal">
      <formula>""</formula>
    </cfRule>
  </conditionalFormatting>
  <conditionalFormatting sqref="E291:E368">
    <cfRule type="cellIs" dxfId="2346" priority="13" operator="equal">
      <formula>""</formula>
    </cfRule>
  </conditionalFormatting>
  <conditionalFormatting sqref="F6:F222 F369:F725">
    <cfRule type="cellIs" dxfId="2345" priority="12" operator="equal">
      <formula>""</formula>
    </cfRule>
  </conditionalFormatting>
  <conditionalFormatting sqref="F223:F290">
    <cfRule type="cellIs" dxfId="2344" priority="11" operator="equal">
      <formula>""</formula>
    </cfRule>
  </conditionalFormatting>
  <conditionalFormatting sqref="F291:F368">
    <cfRule type="cellIs" dxfId="2343" priority="10" operator="equal">
      <formula>""</formula>
    </cfRule>
  </conditionalFormatting>
  <conditionalFormatting sqref="G6:G222 G369:G725">
    <cfRule type="cellIs" dxfId="2342" priority="9" operator="equal">
      <formula>""</formula>
    </cfRule>
  </conditionalFormatting>
  <conditionalFormatting sqref="G223:G290">
    <cfRule type="cellIs" dxfId="2341" priority="8" operator="equal">
      <formula>""</formula>
    </cfRule>
  </conditionalFormatting>
  <conditionalFormatting sqref="G291:G368">
    <cfRule type="cellIs" dxfId="2340" priority="7" operator="equal">
      <formula>""</formula>
    </cfRule>
  </conditionalFormatting>
  <conditionalFormatting sqref="H6:H222 H369:H725">
    <cfRule type="cellIs" dxfId="2339" priority="6" operator="equal">
      <formula>""</formula>
    </cfRule>
  </conditionalFormatting>
  <conditionalFormatting sqref="H223:H290">
    <cfRule type="cellIs" dxfId="2338" priority="5" operator="equal">
      <formula>""</formula>
    </cfRule>
  </conditionalFormatting>
  <conditionalFormatting sqref="H291:H368">
    <cfRule type="cellIs" dxfId="2337" priority="4" operator="equal">
      <formula>""</formula>
    </cfRule>
  </conditionalFormatting>
  <conditionalFormatting sqref="I6:I222 I369:I725">
    <cfRule type="cellIs" dxfId="2336" priority="3" operator="equal">
      <formula>""</formula>
    </cfRule>
  </conditionalFormatting>
  <conditionalFormatting sqref="I223:I290">
    <cfRule type="cellIs" dxfId="2335" priority="2" operator="equal">
      <formula>""</formula>
    </cfRule>
  </conditionalFormatting>
  <conditionalFormatting sqref="I291:I368">
    <cfRule type="cellIs" dxfId="2334"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39370078740157483" right="0.39370078740157483"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3" topLeftCell="A4" activePane="bottomLeft" state="frozen"/>
      <selection pane="bottomLeft" activeCell="C4" sqref="C4:D4"/>
    </sheetView>
  </sheetViews>
  <sheetFormatPr defaultColWidth="9" defaultRowHeight="10.5"/>
  <cols>
    <col min="1" max="1" width="3.75" style="4" customWidth="1"/>
    <col min="2" max="2" width="5.5" style="4" customWidth="1"/>
    <col min="3" max="3" width="5.75" style="4" customWidth="1"/>
    <col min="4" max="4" width="5.5" style="4" customWidth="1"/>
    <col min="5" max="5" width="4.25" style="4" customWidth="1"/>
    <col min="6" max="6" width="15.625" style="4" customWidth="1"/>
    <col min="7" max="7" width="13.75" style="4" customWidth="1"/>
    <col min="8" max="8" width="8.625" style="4" customWidth="1"/>
    <col min="9" max="9" width="3.25" style="4" customWidth="1"/>
    <col min="10" max="10" width="2.25" style="4" customWidth="1"/>
    <col min="11" max="13" width="4.125" style="37" customWidth="1"/>
    <col min="14" max="14" width="8.625" style="4" customWidth="1"/>
    <col min="15" max="16" width="3.625" style="37" customWidth="1"/>
    <col min="17" max="17" width="10.625" style="4" customWidth="1"/>
    <col min="18" max="18" width="7" style="4" customWidth="1"/>
    <col min="19" max="19" width="9" style="4"/>
    <col min="20" max="20" width="2.125" style="4" customWidth="1"/>
    <col min="21" max="108" width="2.125" style="4" hidden="1" customWidth="1"/>
    <col min="109" max="110" width="9" style="4" hidden="1" customWidth="1"/>
    <col min="111" max="111" width="7.5" style="57" hidden="1" customWidth="1"/>
    <col min="112" max="112" width="2.75" style="4" hidden="1" customWidth="1"/>
    <col min="113" max="125" width="9" style="4" hidden="1" customWidth="1"/>
    <col min="126" max="162" width="0" style="4" hidden="1" customWidth="1"/>
    <col min="163" max="16384" width="9" style="4"/>
  </cols>
  <sheetData>
    <row r="1" spans="1:163" s="40" customFormat="1" ht="9.9499999999999993" customHeight="1">
      <c r="A1" s="102"/>
      <c r="B1" s="102"/>
      <c r="C1" s="102"/>
      <c r="D1" s="102"/>
      <c r="E1" s="102"/>
      <c r="F1" s="102"/>
      <c r="G1" s="102"/>
      <c r="H1" s="102"/>
      <c r="I1" s="102"/>
      <c r="J1" s="102"/>
      <c r="K1" s="102"/>
      <c r="L1" s="102"/>
      <c r="M1" s="102"/>
      <c r="N1" s="102"/>
      <c r="O1" s="102"/>
      <c r="P1" s="102"/>
      <c r="Q1" s="102"/>
      <c r="R1" s="102"/>
      <c r="DG1" s="57"/>
    </row>
    <row r="2" spans="1:163" s="40" customFormat="1" ht="27" customHeight="1" thickBot="1">
      <c r="A2" s="201" t="s">
        <v>231</v>
      </c>
      <c r="B2" s="102"/>
      <c r="C2" s="102"/>
      <c r="D2" s="102"/>
      <c r="E2" s="102"/>
      <c r="F2" s="102"/>
      <c r="G2" s="102"/>
      <c r="H2" s="102"/>
      <c r="I2" s="102"/>
      <c r="J2" s="102"/>
      <c r="K2" s="102"/>
      <c r="L2" s="102"/>
      <c r="M2" s="102"/>
      <c r="N2" s="102"/>
      <c r="O2" s="102"/>
      <c r="P2" s="102"/>
      <c r="Q2" s="102"/>
      <c r="R2" s="102"/>
      <c r="S2" s="132"/>
      <c r="DF2" s="57" t="s">
        <v>196</v>
      </c>
      <c r="DG2" s="57"/>
    </row>
    <row r="3" spans="1:163" s="23" customFormat="1" ht="14.25" thickBot="1">
      <c r="A3" s="363" t="s">
        <v>84</v>
      </c>
      <c r="B3" s="364"/>
      <c r="C3" s="364"/>
      <c r="D3" s="364"/>
      <c r="E3" s="364"/>
      <c r="F3" s="364"/>
      <c r="G3" s="364"/>
      <c r="H3" s="364"/>
      <c r="I3" s="364"/>
      <c r="J3" s="364"/>
      <c r="K3" s="364"/>
      <c r="L3" s="364"/>
      <c r="M3" s="364"/>
      <c r="N3" s="364"/>
      <c r="O3" s="364"/>
      <c r="P3" s="364"/>
      <c r="Q3" s="364"/>
      <c r="R3" s="364"/>
      <c r="DE3" s="106"/>
      <c r="DF3" s="116">
        <f>IF(MAX(DF9:DF3702)*74=0,74,MAX(DF9:DF3702)*74)</f>
        <v>74</v>
      </c>
      <c r="DG3" s="58"/>
      <c r="DH3" s="23">
        <v>1</v>
      </c>
      <c r="DI3" s="23" t="s">
        <v>203</v>
      </c>
    </row>
    <row r="4" spans="1:163" ht="12" customHeight="1">
      <c r="A4" s="288" t="s">
        <v>9</v>
      </c>
      <c r="B4" s="312"/>
      <c r="C4" s="313"/>
      <c r="D4" s="314"/>
      <c r="E4" s="288" t="s">
        <v>8</v>
      </c>
      <c r="F4" s="312"/>
      <c r="G4" s="281"/>
      <c r="H4" s="311"/>
      <c r="I4" s="311"/>
      <c r="J4" s="282"/>
      <c r="K4" s="288" t="s">
        <v>59</v>
      </c>
      <c r="L4" s="290"/>
      <c r="M4" s="315"/>
      <c r="N4" s="281"/>
      <c r="O4" s="311"/>
      <c r="P4" s="311"/>
      <c r="Q4" s="311"/>
      <c r="R4" s="282"/>
      <c r="DE4" s="107"/>
      <c r="DH4" s="4">
        <v>2</v>
      </c>
    </row>
    <row r="5" spans="1:163" ht="12" customHeight="1">
      <c r="A5" s="316">
        <v>1</v>
      </c>
      <c r="B5" s="318" t="s">
        <v>83</v>
      </c>
      <c r="C5" s="319"/>
      <c r="D5" s="319"/>
      <c r="E5" s="319"/>
      <c r="F5" s="320"/>
      <c r="G5" s="288" t="s">
        <v>82</v>
      </c>
      <c r="H5" s="312"/>
      <c r="I5" s="288" t="s">
        <v>81</v>
      </c>
      <c r="J5" s="289"/>
      <c r="K5" s="289"/>
      <c r="L5" s="289"/>
      <c r="M5" s="289"/>
      <c r="N5" s="289"/>
      <c r="O5" s="289"/>
      <c r="P5" s="289"/>
      <c r="Q5" s="289"/>
      <c r="R5" s="312"/>
      <c r="DE5" s="107"/>
      <c r="DF5" s="58"/>
      <c r="DG5" s="58"/>
      <c r="DH5" s="4">
        <v>3</v>
      </c>
    </row>
    <row r="6" spans="1:163" ht="12" customHeight="1">
      <c r="A6" s="317"/>
      <c r="B6" s="321"/>
      <c r="C6" s="322"/>
      <c r="D6" s="322"/>
      <c r="E6" s="322"/>
      <c r="F6" s="323"/>
      <c r="G6" s="321"/>
      <c r="H6" s="323"/>
      <c r="I6" s="326"/>
      <c r="J6" s="325"/>
      <c r="K6" s="325"/>
      <c r="L6" s="325"/>
      <c r="M6" s="163" t="s">
        <v>176</v>
      </c>
      <c r="N6" s="324"/>
      <c r="O6" s="325"/>
      <c r="P6" s="164" t="s">
        <v>177</v>
      </c>
      <c r="Q6" s="165"/>
      <c r="R6" s="157" t="s">
        <v>178</v>
      </c>
      <c r="S6" s="129" t="str">
        <f>IF(AND(Q6&lt;&gt;"",Q6&lt;120),"一般の排煙機：規定風量は120㎥/min以上必要です。","")</f>
        <v/>
      </c>
      <c r="T6" s="22"/>
      <c r="DE6" s="107"/>
      <c r="DF6" s="57"/>
      <c r="DH6" s="4">
        <v>4</v>
      </c>
    </row>
    <row r="7" spans="1:163" ht="6" customHeight="1">
      <c r="A7" s="80"/>
      <c r="B7" s="80"/>
      <c r="C7" s="80"/>
      <c r="D7" s="80"/>
      <c r="E7" s="80"/>
      <c r="F7" s="80"/>
      <c r="G7" s="80"/>
      <c r="H7" s="80"/>
      <c r="I7" s="80"/>
      <c r="J7" s="80"/>
      <c r="K7" s="81"/>
      <c r="L7" s="81"/>
      <c r="M7" s="81"/>
      <c r="N7" s="80"/>
      <c r="O7" s="82"/>
      <c r="P7" s="82"/>
      <c r="Q7" s="81"/>
      <c r="R7" s="81"/>
      <c r="DE7" s="107"/>
      <c r="DF7" s="58"/>
      <c r="DG7" s="58"/>
      <c r="DH7" s="4">
        <v>5</v>
      </c>
    </row>
    <row r="8" spans="1:163" ht="12" customHeight="1">
      <c r="A8" s="327">
        <v>2</v>
      </c>
      <c r="B8" s="288" t="s">
        <v>224</v>
      </c>
      <c r="C8" s="289"/>
      <c r="D8" s="289"/>
      <c r="E8" s="289"/>
      <c r="F8" s="289"/>
      <c r="G8" s="289"/>
      <c r="H8" s="289"/>
      <c r="I8" s="289"/>
      <c r="J8" s="289"/>
      <c r="K8" s="289"/>
      <c r="L8" s="289"/>
      <c r="M8" s="289"/>
      <c r="N8" s="289"/>
      <c r="O8" s="290"/>
      <c r="P8" s="141"/>
      <c r="Q8" s="329" t="s">
        <v>76</v>
      </c>
      <c r="R8" s="330"/>
      <c r="S8" s="129" t="str">
        <f>IF(AND(Q6&lt;&gt;"",Q6&lt;120), "劇場，集会場等（天井３ｍ以上）を受け持つ排煙機：規定風量は500㎥／min以上必要です。","")</f>
        <v/>
      </c>
      <c r="DE8" s="107"/>
      <c r="DF8" s="25" t="s">
        <v>189</v>
      </c>
      <c r="DG8" s="57" t="s">
        <v>190</v>
      </c>
      <c r="DH8" s="4">
        <v>6</v>
      </c>
      <c r="DJ8" s="57"/>
    </row>
    <row r="9" spans="1:163" ht="12" customHeight="1">
      <c r="A9" s="328"/>
      <c r="B9" s="143" t="s">
        <v>4</v>
      </c>
      <c r="C9" s="288" t="s">
        <v>79</v>
      </c>
      <c r="D9" s="289"/>
      <c r="E9" s="289"/>
      <c r="F9" s="140" t="s">
        <v>78</v>
      </c>
      <c r="G9" s="288" t="s">
        <v>73</v>
      </c>
      <c r="H9" s="312"/>
      <c r="I9" s="288" t="s">
        <v>12</v>
      </c>
      <c r="J9" s="289"/>
      <c r="K9" s="289"/>
      <c r="L9" s="289"/>
      <c r="M9" s="312"/>
      <c r="N9" s="291" t="s">
        <v>11</v>
      </c>
      <c r="O9" s="292"/>
      <c r="P9" s="293"/>
      <c r="Q9" s="331"/>
      <c r="R9" s="332"/>
      <c r="S9" s="129" t="str">
        <f>IF(AND(Q6&lt;&gt;"",Q6&lt;120),"特別避難階段の附室又は非常用ＥＶの乗降ロビーを受け持つ排煙機：規定風量は240㎥／min以上必要です。","")</f>
        <v/>
      </c>
      <c r="DE9" s="107"/>
      <c r="DF9" s="58" t="str">
        <f>IF(COUNTA(B10:R59)&gt;0,DG9,"")</f>
        <v/>
      </c>
      <c r="DG9" s="57">
        <v>1</v>
      </c>
      <c r="DH9" s="4">
        <v>7</v>
      </c>
      <c r="DJ9" s="57"/>
    </row>
    <row r="10" spans="1:163" s="37" customFormat="1" ht="12" customHeight="1">
      <c r="A10" s="328"/>
      <c r="B10" s="122"/>
      <c r="C10" s="304"/>
      <c r="D10" s="304"/>
      <c r="E10" s="304"/>
      <c r="F10" s="123"/>
      <c r="G10" s="305"/>
      <c r="H10" s="305"/>
      <c r="I10" s="305"/>
      <c r="J10" s="305"/>
      <c r="K10" s="305"/>
      <c r="L10" s="305"/>
      <c r="M10" s="305"/>
      <c r="N10" s="306"/>
      <c r="O10" s="307"/>
      <c r="P10" s="308"/>
      <c r="Q10" s="309"/>
      <c r="R10" s="310"/>
      <c r="S10" s="198" t="s">
        <v>235</v>
      </c>
      <c r="DE10" s="107"/>
      <c r="DF10" s="58"/>
      <c r="DG10" s="57"/>
      <c r="DH10" s="57">
        <v>8</v>
      </c>
      <c r="DJ10" s="58"/>
    </row>
    <row r="11" spans="1:163" s="37" customFormat="1" ht="12" customHeight="1">
      <c r="A11" s="328"/>
      <c r="B11" s="124"/>
      <c r="C11" s="301"/>
      <c r="D11" s="301"/>
      <c r="E11" s="301"/>
      <c r="F11" s="137"/>
      <c r="G11" s="302"/>
      <c r="H11" s="302"/>
      <c r="I11" s="302"/>
      <c r="J11" s="302"/>
      <c r="K11" s="302"/>
      <c r="L11" s="302"/>
      <c r="M11" s="302"/>
      <c r="N11" s="294"/>
      <c r="O11" s="295"/>
      <c r="P11" s="296"/>
      <c r="Q11" s="297"/>
      <c r="R11" s="303"/>
      <c r="S11" s="198" t="s">
        <v>234</v>
      </c>
      <c r="DE11" s="107"/>
      <c r="DF11" s="58"/>
      <c r="DG11" s="57"/>
      <c r="DH11" s="57">
        <v>9</v>
      </c>
      <c r="DJ11" s="57"/>
    </row>
    <row r="12" spans="1:163" s="57" customFormat="1" ht="12" customHeight="1">
      <c r="A12" s="328"/>
      <c r="B12" s="124"/>
      <c r="C12" s="301"/>
      <c r="D12" s="301"/>
      <c r="E12" s="301"/>
      <c r="F12" s="137"/>
      <c r="G12" s="302"/>
      <c r="H12" s="302"/>
      <c r="I12" s="302"/>
      <c r="J12" s="302"/>
      <c r="K12" s="302"/>
      <c r="L12" s="302"/>
      <c r="M12" s="302"/>
      <c r="N12" s="294"/>
      <c r="O12" s="295"/>
      <c r="P12" s="296"/>
      <c r="Q12" s="297"/>
      <c r="R12" s="303"/>
      <c r="S12" s="197"/>
      <c r="DE12" s="107"/>
      <c r="DH12" s="57">
        <v>10</v>
      </c>
    </row>
    <row r="13" spans="1:163" s="57" customFormat="1" ht="12" customHeight="1">
      <c r="A13" s="328"/>
      <c r="B13" s="124"/>
      <c r="C13" s="301"/>
      <c r="D13" s="301"/>
      <c r="E13" s="301"/>
      <c r="F13" s="137"/>
      <c r="G13" s="302"/>
      <c r="H13" s="302"/>
      <c r="I13" s="302"/>
      <c r="J13" s="302"/>
      <c r="K13" s="302"/>
      <c r="L13" s="302"/>
      <c r="M13" s="302"/>
      <c r="N13" s="294"/>
      <c r="O13" s="295"/>
      <c r="P13" s="296"/>
      <c r="Q13" s="297"/>
      <c r="R13" s="303"/>
      <c r="S13" s="197" t="s">
        <v>226</v>
      </c>
      <c r="DE13" s="107"/>
      <c r="DF13" s="58"/>
      <c r="DH13" s="57">
        <v>11</v>
      </c>
      <c r="FG13" s="181"/>
    </row>
    <row r="14" spans="1:163" s="57" customFormat="1" ht="12" customHeight="1">
      <c r="A14" s="328"/>
      <c r="B14" s="124"/>
      <c r="C14" s="301"/>
      <c r="D14" s="301"/>
      <c r="E14" s="301"/>
      <c r="F14" s="137"/>
      <c r="G14" s="302"/>
      <c r="H14" s="302"/>
      <c r="I14" s="302"/>
      <c r="J14" s="302"/>
      <c r="K14" s="302"/>
      <c r="L14" s="302"/>
      <c r="M14" s="302"/>
      <c r="N14" s="294"/>
      <c r="O14" s="295"/>
      <c r="P14" s="296"/>
      <c r="Q14" s="297"/>
      <c r="R14" s="303"/>
      <c r="S14" s="197" t="s">
        <v>227</v>
      </c>
      <c r="DE14" s="107"/>
      <c r="DH14" s="57">
        <v>12</v>
      </c>
    </row>
    <row r="15" spans="1:163" s="57" customFormat="1" ht="12" customHeight="1">
      <c r="A15" s="328"/>
      <c r="B15" s="124"/>
      <c r="C15" s="301"/>
      <c r="D15" s="301"/>
      <c r="E15" s="301"/>
      <c r="F15" s="137"/>
      <c r="G15" s="302"/>
      <c r="H15" s="302"/>
      <c r="I15" s="302"/>
      <c r="J15" s="302"/>
      <c r="K15" s="302"/>
      <c r="L15" s="302"/>
      <c r="M15" s="302"/>
      <c r="N15" s="294"/>
      <c r="O15" s="295"/>
      <c r="P15" s="296"/>
      <c r="Q15" s="297"/>
      <c r="R15" s="303"/>
      <c r="S15" s="197" t="s">
        <v>228</v>
      </c>
      <c r="DE15" s="107"/>
      <c r="DF15" s="58"/>
      <c r="DH15" s="57">
        <v>13</v>
      </c>
    </row>
    <row r="16" spans="1:163" s="57" customFormat="1" ht="12" customHeight="1">
      <c r="A16" s="328"/>
      <c r="B16" s="124"/>
      <c r="C16" s="301"/>
      <c r="D16" s="301"/>
      <c r="E16" s="301"/>
      <c r="F16" s="137"/>
      <c r="G16" s="302"/>
      <c r="H16" s="302"/>
      <c r="I16" s="302"/>
      <c r="J16" s="302"/>
      <c r="K16" s="302"/>
      <c r="L16" s="302"/>
      <c r="M16" s="302"/>
      <c r="N16" s="294"/>
      <c r="O16" s="295"/>
      <c r="P16" s="296"/>
      <c r="Q16" s="297"/>
      <c r="R16" s="297"/>
      <c r="DE16" s="107"/>
      <c r="DH16" s="57">
        <v>14</v>
      </c>
    </row>
    <row r="17" spans="1:112" s="57" customFormat="1" ht="12" customHeight="1">
      <c r="A17" s="328"/>
      <c r="B17" s="124"/>
      <c r="C17" s="301"/>
      <c r="D17" s="301"/>
      <c r="E17" s="301"/>
      <c r="F17" s="137"/>
      <c r="G17" s="302"/>
      <c r="H17" s="302"/>
      <c r="I17" s="302"/>
      <c r="J17" s="302"/>
      <c r="K17" s="302"/>
      <c r="L17" s="302"/>
      <c r="M17" s="302"/>
      <c r="N17" s="294"/>
      <c r="O17" s="295"/>
      <c r="P17" s="296"/>
      <c r="Q17" s="297"/>
      <c r="R17" s="297"/>
      <c r="S17" s="197"/>
      <c r="DE17" s="107"/>
      <c r="DF17" s="58"/>
      <c r="DH17" s="57">
        <v>15</v>
      </c>
    </row>
    <row r="18" spans="1:112" s="57" customFormat="1" ht="12" customHeight="1">
      <c r="A18" s="328"/>
      <c r="B18" s="124"/>
      <c r="C18" s="301"/>
      <c r="D18" s="301"/>
      <c r="E18" s="301"/>
      <c r="F18" s="137"/>
      <c r="G18" s="302"/>
      <c r="H18" s="302"/>
      <c r="I18" s="302"/>
      <c r="J18" s="302"/>
      <c r="K18" s="302"/>
      <c r="L18" s="302"/>
      <c r="M18" s="302"/>
      <c r="N18" s="294"/>
      <c r="O18" s="295"/>
      <c r="P18" s="296"/>
      <c r="Q18" s="297"/>
      <c r="R18" s="297"/>
      <c r="DE18" s="107"/>
      <c r="DH18" s="57">
        <v>16</v>
      </c>
    </row>
    <row r="19" spans="1:112" s="57" customFormat="1" ht="12" customHeight="1">
      <c r="A19" s="328"/>
      <c r="B19" s="124"/>
      <c r="C19" s="301"/>
      <c r="D19" s="301"/>
      <c r="E19" s="301"/>
      <c r="F19" s="137"/>
      <c r="G19" s="302"/>
      <c r="H19" s="302"/>
      <c r="I19" s="302"/>
      <c r="J19" s="302"/>
      <c r="K19" s="302"/>
      <c r="L19" s="302"/>
      <c r="M19" s="302"/>
      <c r="N19" s="294"/>
      <c r="O19" s="295"/>
      <c r="P19" s="296"/>
      <c r="Q19" s="297"/>
      <c r="R19" s="297"/>
      <c r="DE19" s="107"/>
      <c r="DF19" s="58"/>
      <c r="DH19" s="57">
        <v>17</v>
      </c>
    </row>
    <row r="20" spans="1:112" s="57" customFormat="1" ht="12" customHeight="1">
      <c r="A20" s="328"/>
      <c r="B20" s="124"/>
      <c r="C20" s="301"/>
      <c r="D20" s="301"/>
      <c r="E20" s="301"/>
      <c r="F20" s="137"/>
      <c r="G20" s="302"/>
      <c r="H20" s="302"/>
      <c r="I20" s="302"/>
      <c r="J20" s="302"/>
      <c r="K20" s="302"/>
      <c r="L20" s="302"/>
      <c r="M20" s="302"/>
      <c r="N20" s="294"/>
      <c r="O20" s="295"/>
      <c r="P20" s="296"/>
      <c r="Q20" s="297"/>
      <c r="R20" s="297"/>
      <c r="DE20" s="107"/>
      <c r="DH20" s="57">
        <v>18</v>
      </c>
    </row>
    <row r="21" spans="1:112" s="57" customFormat="1" ht="12" customHeight="1">
      <c r="A21" s="328"/>
      <c r="B21" s="124"/>
      <c r="C21" s="301"/>
      <c r="D21" s="301"/>
      <c r="E21" s="301"/>
      <c r="F21" s="137"/>
      <c r="G21" s="302"/>
      <c r="H21" s="302"/>
      <c r="I21" s="302"/>
      <c r="J21" s="302"/>
      <c r="K21" s="302"/>
      <c r="L21" s="302"/>
      <c r="M21" s="302"/>
      <c r="N21" s="294"/>
      <c r="O21" s="295"/>
      <c r="P21" s="296"/>
      <c r="Q21" s="297"/>
      <c r="R21" s="297"/>
      <c r="DE21" s="107"/>
      <c r="DF21" s="58"/>
      <c r="DH21" s="57">
        <v>19</v>
      </c>
    </row>
    <row r="22" spans="1:112" s="57" customFormat="1" ht="12" customHeight="1">
      <c r="A22" s="328"/>
      <c r="B22" s="124"/>
      <c r="C22" s="301"/>
      <c r="D22" s="301"/>
      <c r="E22" s="301"/>
      <c r="F22" s="137"/>
      <c r="G22" s="302"/>
      <c r="H22" s="302"/>
      <c r="I22" s="302"/>
      <c r="J22" s="302"/>
      <c r="K22" s="302"/>
      <c r="L22" s="302"/>
      <c r="M22" s="302"/>
      <c r="N22" s="294"/>
      <c r="O22" s="295"/>
      <c r="P22" s="296"/>
      <c r="Q22" s="297"/>
      <c r="R22" s="297"/>
      <c r="DE22" s="107"/>
      <c r="DH22" s="57">
        <v>20</v>
      </c>
    </row>
    <row r="23" spans="1:112" s="57" customFormat="1" ht="12" customHeight="1">
      <c r="A23" s="328"/>
      <c r="B23" s="124"/>
      <c r="C23" s="301"/>
      <c r="D23" s="301"/>
      <c r="E23" s="301"/>
      <c r="F23" s="137"/>
      <c r="G23" s="302"/>
      <c r="H23" s="302"/>
      <c r="I23" s="302"/>
      <c r="J23" s="302"/>
      <c r="K23" s="302"/>
      <c r="L23" s="302"/>
      <c r="M23" s="302"/>
      <c r="N23" s="294"/>
      <c r="O23" s="295"/>
      <c r="P23" s="296"/>
      <c r="Q23" s="297"/>
      <c r="R23" s="297"/>
      <c r="DE23" s="107"/>
      <c r="DF23" s="58"/>
      <c r="DH23" s="57">
        <v>21</v>
      </c>
    </row>
    <row r="24" spans="1:112" s="57" customFormat="1" ht="12" customHeight="1">
      <c r="A24" s="328"/>
      <c r="B24" s="124"/>
      <c r="C24" s="301"/>
      <c r="D24" s="301"/>
      <c r="E24" s="301"/>
      <c r="F24" s="137"/>
      <c r="G24" s="302"/>
      <c r="H24" s="302"/>
      <c r="I24" s="302"/>
      <c r="J24" s="302"/>
      <c r="K24" s="302"/>
      <c r="L24" s="302"/>
      <c r="M24" s="302"/>
      <c r="N24" s="294"/>
      <c r="O24" s="295"/>
      <c r="P24" s="296"/>
      <c r="Q24" s="297"/>
      <c r="R24" s="297"/>
      <c r="DE24" s="107"/>
      <c r="DH24" s="57">
        <v>22</v>
      </c>
    </row>
    <row r="25" spans="1:112" s="57" customFormat="1" ht="12" customHeight="1">
      <c r="A25" s="328"/>
      <c r="B25" s="124"/>
      <c r="C25" s="301"/>
      <c r="D25" s="301"/>
      <c r="E25" s="301"/>
      <c r="F25" s="137"/>
      <c r="G25" s="302"/>
      <c r="H25" s="302"/>
      <c r="I25" s="302"/>
      <c r="J25" s="302"/>
      <c r="K25" s="302"/>
      <c r="L25" s="302"/>
      <c r="M25" s="302"/>
      <c r="N25" s="294"/>
      <c r="O25" s="295"/>
      <c r="P25" s="296"/>
      <c r="Q25" s="297"/>
      <c r="R25" s="297"/>
      <c r="DE25" s="107"/>
      <c r="DF25" s="58"/>
      <c r="DH25" s="57">
        <v>23</v>
      </c>
    </row>
    <row r="26" spans="1:112" s="57" customFormat="1" ht="12" customHeight="1">
      <c r="A26" s="328"/>
      <c r="B26" s="124"/>
      <c r="C26" s="301"/>
      <c r="D26" s="301"/>
      <c r="E26" s="301"/>
      <c r="F26" s="137"/>
      <c r="G26" s="302"/>
      <c r="H26" s="302"/>
      <c r="I26" s="302"/>
      <c r="J26" s="302"/>
      <c r="K26" s="302"/>
      <c r="L26" s="302"/>
      <c r="M26" s="302"/>
      <c r="N26" s="294"/>
      <c r="O26" s="295"/>
      <c r="P26" s="296"/>
      <c r="Q26" s="297"/>
      <c r="R26" s="297"/>
      <c r="DE26" s="107"/>
      <c r="DH26" s="57">
        <v>24</v>
      </c>
    </row>
    <row r="27" spans="1:112" s="57" customFormat="1" ht="12" customHeight="1">
      <c r="A27" s="328"/>
      <c r="B27" s="124"/>
      <c r="C27" s="301"/>
      <c r="D27" s="301"/>
      <c r="E27" s="301"/>
      <c r="F27" s="137"/>
      <c r="G27" s="302"/>
      <c r="H27" s="302"/>
      <c r="I27" s="302"/>
      <c r="J27" s="302"/>
      <c r="K27" s="302"/>
      <c r="L27" s="302"/>
      <c r="M27" s="302"/>
      <c r="N27" s="294"/>
      <c r="O27" s="295"/>
      <c r="P27" s="296"/>
      <c r="Q27" s="297"/>
      <c r="R27" s="297"/>
      <c r="DE27" s="107"/>
      <c r="DF27" s="58"/>
      <c r="DH27" s="57">
        <v>25</v>
      </c>
    </row>
    <row r="28" spans="1:112" s="57" customFormat="1" ht="12" customHeight="1">
      <c r="A28" s="328"/>
      <c r="B28" s="124"/>
      <c r="C28" s="301"/>
      <c r="D28" s="301"/>
      <c r="E28" s="301"/>
      <c r="F28" s="137"/>
      <c r="G28" s="302"/>
      <c r="H28" s="302"/>
      <c r="I28" s="302"/>
      <c r="J28" s="302"/>
      <c r="K28" s="302"/>
      <c r="L28" s="302"/>
      <c r="M28" s="302"/>
      <c r="N28" s="294"/>
      <c r="O28" s="295"/>
      <c r="P28" s="296"/>
      <c r="Q28" s="297"/>
      <c r="R28" s="297"/>
      <c r="DE28" s="107"/>
      <c r="DH28" s="57">
        <v>26</v>
      </c>
    </row>
    <row r="29" spans="1:112" s="57" customFormat="1" ht="12" customHeight="1">
      <c r="A29" s="328"/>
      <c r="B29" s="124"/>
      <c r="C29" s="301"/>
      <c r="D29" s="301"/>
      <c r="E29" s="301"/>
      <c r="F29" s="137"/>
      <c r="G29" s="302"/>
      <c r="H29" s="302"/>
      <c r="I29" s="302"/>
      <c r="J29" s="302"/>
      <c r="K29" s="302"/>
      <c r="L29" s="302"/>
      <c r="M29" s="302"/>
      <c r="N29" s="294"/>
      <c r="O29" s="295"/>
      <c r="P29" s="296"/>
      <c r="Q29" s="297"/>
      <c r="R29" s="297"/>
      <c r="DE29" s="107"/>
      <c r="DF29" s="58"/>
      <c r="DH29" s="57">
        <v>27</v>
      </c>
    </row>
    <row r="30" spans="1:112" s="57" customFormat="1" ht="12" customHeight="1">
      <c r="A30" s="328"/>
      <c r="B30" s="124"/>
      <c r="C30" s="301"/>
      <c r="D30" s="301"/>
      <c r="E30" s="301"/>
      <c r="F30" s="137"/>
      <c r="G30" s="302"/>
      <c r="H30" s="302"/>
      <c r="I30" s="302"/>
      <c r="J30" s="302"/>
      <c r="K30" s="302"/>
      <c r="L30" s="302"/>
      <c r="M30" s="302"/>
      <c r="N30" s="294"/>
      <c r="O30" s="295"/>
      <c r="P30" s="296"/>
      <c r="Q30" s="297"/>
      <c r="R30" s="297"/>
      <c r="DE30" s="107"/>
      <c r="DH30" s="57">
        <v>28</v>
      </c>
    </row>
    <row r="31" spans="1:112" s="57" customFormat="1" ht="12" customHeight="1">
      <c r="A31" s="328"/>
      <c r="B31" s="124"/>
      <c r="C31" s="301"/>
      <c r="D31" s="301"/>
      <c r="E31" s="301"/>
      <c r="F31" s="137"/>
      <c r="G31" s="302"/>
      <c r="H31" s="302"/>
      <c r="I31" s="302"/>
      <c r="J31" s="302"/>
      <c r="K31" s="302"/>
      <c r="L31" s="302"/>
      <c r="M31" s="302"/>
      <c r="N31" s="294"/>
      <c r="O31" s="295"/>
      <c r="P31" s="296"/>
      <c r="Q31" s="297"/>
      <c r="R31" s="297"/>
      <c r="DE31" s="107"/>
      <c r="DF31" s="58"/>
      <c r="DH31" s="57">
        <v>29</v>
      </c>
    </row>
    <row r="32" spans="1:112" s="57" customFormat="1" ht="12" customHeight="1">
      <c r="A32" s="328"/>
      <c r="B32" s="124"/>
      <c r="C32" s="301"/>
      <c r="D32" s="301"/>
      <c r="E32" s="301"/>
      <c r="F32" s="137"/>
      <c r="G32" s="302"/>
      <c r="H32" s="302"/>
      <c r="I32" s="302"/>
      <c r="J32" s="302"/>
      <c r="K32" s="302"/>
      <c r="L32" s="302"/>
      <c r="M32" s="302"/>
      <c r="N32" s="294"/>
      <c r="O32" s="295"/>
      <c r="P32" s="296"/>
      <c r="Q32" s="297"/>
      <c r="R32" s="297"/>
      <c r="DE32" s="107"/>
      <c r="DH32" s="57">
        <v>30</v>
      </c>
    </row>
    <row r="33" spans="1:112" s="57" customFormat="1" ht="12" customHeight="1">
      <c r="A33" s="328"/>
      <c r="B33" s="124"/>
      <c r="C33" s="301"/>
      <c r="D33" s="301"/>
      <c r="E33" s="301"/>
      <c r="F33" s="137"/>
      <c r="G33" s="302"/>
      <c r="H33" s="302"/>
      <c r="I33" s="302"/>
      <c r="J33" s="302"/>
      <c r="K33" s="302"/>
      <c r="L33" s="302"/>
      <c r="M33" s="302"/>
      <c r="N33" s="294"/>
      <c r="O33" s="295"/>
      <c r="P33" s="296"/>
      <c r="Q33" s="297"/>
      <c r="R33" s="297"/>
      <c r="DE33" s="107"/>
      <c r="DF33" s="58"/>
      <c r="DH33" s="57">
        <v>31</v>
      </c>
    </row>
    <row r="34" spans="1:112" s="57" customFormat="1" ht="12" customHeight="1">
      <c r="A34" s="328"/>
      <c r="B34" s="124"/>
      <c r="C34" s="301"/>
      <c r="D34" s="301"/>
      <c r="E34" s="301"/>
      <c r="F34" s="137"/>
      <c r="G34" s="302"/>
      <c r="H34" s="302"/>
      <c r="I34" s="302"/>
      <c r="J34" s="302"/>
      <c r="K34" s="302"/>
      <c r="L34" s="302"/>
      <c r="M34" s="302"/>
      <c r="N34" s="294"/>
      <c r="O34" s="295"/>
      <c r="P34" s="296"/>
      <c r="Q34" s="297"/>
      <c r="R34" s="297"/>
      <c r="DE34" s="107"/>
      <c r="DH34" s="57">
        <v>32</v>
      </c>
    </row>
    <row r="35" spans="1:112" s="57" customFormat="1" ht="12" customHeight="1">
      <c r="A35" s="328"/>
      <c r="B35" s="124"/>
      <c r="C35" s="301"/>
      <c r="D35" s="301"/>
      <c r="E35" s="301"/>
      <c r="F35" s="137"/>
      <c r="G35" s="302"/>
      <c r="H35" s="302"/>
      <c r="I35" s="302"/>
      <c r="J35" s="302"/>
      <c r="K35" s="302"/>
      <c r="L35" s="302"/>
      <c r="M35" s="302"/>
      <c r="N35" s="294"/>
      <c r="O35" s="295"/>
      <c r="P35" s="296"/>
      <c r="Q35" s="297"/>
      <c r="R35" s="297"/>
      <c r="DE35" s="107"/>
      <c r="DF35" s="58"/>
      <c r="DH35" s="57">
        <v>33</v>
      </c>
    </row>
    <row r="36" spans="1:112" s="57" customFormat="1" ht="12" customHeight="1">
      <c r="A36" s="328"/>
      <c r="B36" s="124"/>
      <c r="C36" s="301"/>
      <c r="D36" s="301"/>
      <c r="E36" s="301"/>
      <c r="F36" s="137"/>
      <c r="G36" s="302"/>
      <c r="H36" s="302"/>
      <c r="I36" s="302"/>
      <c r="J36" s="302"/>
      <c r="K36" s="302"/>
      <c r="L36" s="302"/>
      <c r="M36" s="302"/>
      <c r="N36" s="294"/>
      <c r="O36" s="295"/>
      <c r="P36" s="296"/>
      <c r="Q36" s="297"/>
      <c r="R36" s="297"/>
      <c r="DE36" s="107"/>
      <c r="DH36" s="57">
        <v>34</v>
      </c>
    </row>
    <row r="37" spans="1:112" s="57" customFormat="1" ht="12" customHeight="1">
      <c r="A37" s="328"/>
      <c r="B37" s="124"/>
      <c r="C37" s="301"/>
      <c r="D37" s="301"/>
      <c r="E37" s="301"/>
      <c r="F37" s="137"/>
      <c r="G37" s="302"/>
      <c r="H37" s="302"/>
      <c r="I37" s="302"/>
      <c r="J37" s="302"/>
      <c r="K37" s="302"/>
      <c r="L37" s="302"/>
      <c r="M37" s="302"/>
      <c r="N37" s="294"/>
      <c r="O37" s="295"/>
      <c r="P37" s="296"/>
      <c r="Q37" s="297"/>
      <c r="R37" s="297"/>
      <c r="DE37" s="107"/>
      <c r="DF37" s="58"/>
      <c r="DH37" s="57">
        <v>35</v>
      </c>
    </row>
    <row r="38" spans="1:112" s="57" customFormat="1" ht="12" customHeight="1">
      <c r="A38" s="328"/>
      <c r="B38" s="124"/>
      <c r="C38" s="301"/>
      <c r="D38" s="301"/>
      <c r="E38" s="301"/>
      <c r="F38" s="137"/>
      <c r="G38" s="302"/>
      <c r="H38" s="302"/>
      <c r="I38" s="302"/>
      <c r="J38" s="302"/>
      <c r="K38" s="302"/>
      <c r="L38" s="302"/>
      <c r="M38" s="302"/>
      <c r="N38" s="294"/>
      <c r="O38" s="295"/>
      <c r="P38" s="296"/>
      <c r="Q38" s="297"/>
      <c r="R38" s="297"/>
      <c r="DE38" s="107"/>
      <c r="DH38" s="57">
        <v>36</v>
      </c>
    </row>
    <row r="39" spans="1:112" s="57" customFormat="1" ht="12" customHeight="1">
      <c r="A39" s="328"/>
      <c r="B39" s="124"/>
      <c r="C39" s="301"/>
      <c r="D39" s="301"/>
      <c r="E39" s="301"/>
      <c r="F39" s="137"/>
      <c r="G39" s="302"/>
      <c r="H39" s="302"/>
      <c r="I39" s="302"/>
      <c r="J39" s="302"/>
      <c r="K39" s="302"/>
      <c r="L39" s="302"/>
      <c r="M39" s="302"/>
      <c r="N39" s="294"/>
      <c r="O39" s="295"/>
      <c r="P39" s="296"/>
      <c r="Q39" s="297"/>
      <c r="R39" s="297"/>
      <c r="DE39" s="107"/>
      <c r="DF39" s="58"/>
      <c r="DH39" s="57">
        <v>37</v>
      </c>
    </row>
    <row r="40" spans="1:112" s="57" customFormat="1" ht="12" customHeight="1">
      <c r="A40" s="328"/>
      <c r="B40" s="124"/>
      <c r="C40" s="301"/>
      <c r="D40" s="301"/>
      <c r="E40" s="301"/>
      <c r="F40" s="137"/>
      <c r="G40" s="302"/>
      <c r="H40" s="302"/>
      <c r="I40" s="302"/>
      <c r="J40" s="302"/>
      <c r="K40" s="302"/>
      <c r="L40" s="302"/>
      <c r="M40" s="302"/>
      <c r="N40" s="294"/>
      <c r="O40" s="295"/>
      <c r="P40" s="296"/>
      <c r="Q40" s="297"/>
      <c r="R40" s="297"/>
      <c r="DE40" s="107"/>
      <c r="DH40" s="57">
        <v>38</v>
      </c>
    </row>
    <row r="41" spans="1:112" s="57" customFormat="1" ht="12" customHeight="1">
      <c r="A41" s="328"/>
      <c r="B41" s="124"/>
      <c r="C41" s="301"/>
      <c r="D41" s="301"/>
      <c r="E41" s="301"/>
      <c r="F41" s="137"/>
      <c r="G41" s="302"/>
      <c r="H41" s="302"/>
      <c r="I41" s="302"/>
      <c r="J41" s="302"/>
      <c r="K41" s="302"/>
      <c r="L41" s="302"/>
      <c r="M41" s="302"/>
      <c r="N41" s="294"/>
      <c r="O41" s="295"/>
      <c r="P41" s="296"/>
      <c r="Q41" s="297"/>
      <c r="R41" s="297"/>
      <c r="DE41" s="107"/>
      <c r="DF41" s="58"/>
      <c r="DH41" s="57">
        <v>39</v>
      </c>
    </row>
    <row r="42" spans="1:112" s="57" customFormat="1" ht="12" customHeight="1">
      <c r="A42" s="328"/>
      <c r="B42" s="124"/>
      <c r="C42" s="301"/>
      <c r="D42" s="301"/>
      <c r="E42" s="301"/>
      <c r="F42" s="137"/>
      <c r="G42" s="302"/>
      <c r="H42" s="302"/>
      <c r="I42" s="302"/>
      <c r="J42" s="302"/>
      <c r="K42" s="302"/>
      <c r="L42" s="302"/>
      <c r="M42" s="302"/>
      <c r="N42" s="294"/>
      <c r="O42" s="295"/>
      <c r="P42" s="296"/>
      <c r="Q42" s="297"/>
      <c r="R42" s="297"/>
      <c r="DE42" s="107"/>
      <c r="DH42" s="57">
        <v>40</v>
      </c>
    </row>
    <row r="43" spans="1:112" s="57" customFormat="1" ht="12" customHeight="1">
      <c r="A43" s="328"/>
      <c r="B43" s="124"/>
      <c r="C43" s="301"/>
      <c r="D43" s="301"/>
      <c r="E43" s="301"/>
      <c r="F43" s="137"/>
      <c r="G43" s="302"/>
      <c r="H43" s="302"/>
      <c r="I43" s="302"/>
      <c r="J43" s="302"/>
      <c r="K43" s="302"/>
      <c r="L43" s="302"/>
      <c r="M43" s="302"/>
      <c r="N43" s="294"/>
      <c r="O43" s="295"/>
      <c r="P43" s="296"/>
      <c r="Q43" s="297"/>
      <c r="R43" s="297"/>
      <c r="DE43" s="107"/>
      <c r="DF43" s="58"/>
      <c r="DH43" s="57">
        <v>41</v>
      </c>
    </row>
    <row r="44" spans="1:112" s="37" customFormat="1" ht="12" customHeight="1">
      <c r="A44" s="328"/>
      <c r="B44" s="124"/>
      <c r="C44" s="301"/>
      <c r="D44" s="301"/>
      <c r="E44" s="301"/>
      <c r="F44" s="137"/>
      <c r="G44" s="302"/>
      <c r="H44" s="302"/>
      <c r="I44" s="302"/>
      <c r="J44" s="302"/>
      <c r="K44" s="302"/>
      <c r="L44" s="302"/>
      <c r="M44" s="302"/>
      <c r="N44" s="294"/>
      <c r="O44" s="295"/>
      <c r="P44" s="296"/>
      <c r="Q44" s="297"/>
      <c r="R44" s="297"/>
      <c r="DE44" s="107"/>
      <c r="DF44" s="57"/>
      <c r="DG44" s="57"/>
      <c r="DH44" s="57">
        <v>42</v>
      </c>
    </row>
    <row r="45" spans="1:112" s="37" customFormat="1" ht="12" customHeight="1">
      <c r="A45" s="328"/>
      <c r="B45" s="124"/>
      <c r="C45" s="301"/>
      <c r="D45" s="301"/>
      <c r="E45" s="301"/>
      <c r="F45" s="137"/>
      <c r="G45" s="302"/>
      <c r="H45" s="302"/>
      <c r="I45" s="302"/>
      <c r="J45" s="302"/>
      <c r="K45" s="302"/>
      <c r="L45" s="302"/>
      <c r="M45" s="302"/>
      <c r="N45" s="294"/>
      <c r="O45" s="295"/>
      <c r="P45" s="296"/>
      <c r="Q45" s="297"/>
      <c r="R45" s="297"/>
      <c r="DE45" s="107"/>
      <c r="DF45" s="58"/>
      <c r="DG45" s="57"/>
      <c r="DH45" s="57">
        <v>43</v>
      </c>
    </row>
    <row r="46" spans="1:112" s="37" customFormat="1" ht="12" customHeight="1">
      <c r="A46" s="328"/>
      <c r="B46" s="124"/>
      <c r="C46" s="301"/>
      <c r="D46" s="301"/>
      <c r="E46" s="301"/>
      <c r="F46" s="137"/>
      <c r="G46" s="302"/>
      <c r="H46" s="302"/>
      <c r="I46" s="302"/>
      <c r="J46" s="302"/>
      <c r="K46" s="302"/>
      <c r="L46" s="302"/>
      <c r="M46" s="302"/>
      <c r="N46" s="294"/>
      <c r="O46" s="295"/>
      <c r="P46" s="296"/>
      <c r="Q46" s="297"/>
      <c r="R46" s="297"/>
      <c r="DE46" s="107"/>
      <c r="DF46" s="57"/>
      <c r="DG46" s="57"/>
      <c r="DH46" s="57">
        <v>44</v>
      </c>
    </row>
    <row r="47" spans="1:112" s="37" customFormat="1" ht="12" customHeight="1">
      <c r="A47" s="328"/>
      <c r="B47" s="124"/>
      <c r="C47" s="301"/>
      <c r="D47" s="301"/>
      <c r="E47" s="301"/>
      <c r="F47" s="137"/>
      <c r="G47" s="302"/>
      <c r="H47" s="302"/>
      <c r="I47" s="302"/>
      <c r="J47" s="302"/>
      <c r="K47" s="302"/>
      <c r="L47" s="302"/>
      <c r="M47" s="302"/>
      <c r="N47" s="294"/>
      <c r="O47" s="295"/>
      <c r="P47" s="296"/>
      <c r="Q47" s="297"/>
      <c r="R47" s="297"/>
      <c r="DE47" s="107"/>
      <c r="DF47" s="58"/>
      <c r="DG47" s="57"/>
      <c r="DH47" s="57">
        <v>45</v>
      </c>
    </row>
    <row r="48" spans="1:112" s="37" customFormat="1" ht="12" customHeight="1">
      <c r="A48" s="328"/>
      <c r="B48" s="124"/>
      <c r="C48" s="301"/>
      <c r="D48" s="301"/>
      <c r="E48" s="301"/>
      <c r="F48" s="137"/>
      <c r="G48" s="302"/>
      <c r="H48" s="302"/>
      <c r="I48" s="302"/>
      <c r="J48" s="302"/>
      <c r="K48" s="302"/>
      <c r="L48" s="302"/>
      <c r="M48" s="302"/>
      <c r="N48" s="294"/>
      <c r="O48" s="295"/>
      <c r="P48" s="296"/>
      <c r="Q48" s="297"/>
      <c r="R48" s="297"/>
      <c r="DE48" s="107"/>
      <c r="DF48" s="57"/>
      <c r="DG48" s="57"/>
      <c r="DH48" s="57">
        <v>46</v>
      </c>
    </row>
    <row r="49" spans="1:112" s="37" customFormat="1" ht="12" customHeight="1">
      <c r="A49" s="328"/>
      <c r="B49" s="124"/>
      <c r="C49" s="301"/>
      <c r="D49" s="301"/>
      <c r="E49" s="301"/>
      <c r="F49" s="137"/>
      <c r="G49" s="302"/>
      <c r="H49" s="302"/>
      <c r="I49" s="302"/>
      <c r="J49" s="302"/>
      <c r="K49" s="302"/>
      <c r="L49" s="302"/>
      <c r="M49" s="302"/>
      <c r="N49" s="294"/>
      <c r="O49" s="295"/>
      <c r="P49" s="296"/>
      <c r="Q49" s="297"/>
      <c r="R49" s="297"/>
      <c r="DE49" s="107"/>
      <c r="DF49" s="58"/>
      <c r="DG49" s="57"/>
      <c r="DH49" s="57">
        <v>47</v>
      </c>
    </row>
    <row r="50" spans="1:112" s="37" customFormat="1" ht="12" customHeight="1">
      <c r="A50" s="328"/>
      <c r="B50" s="124"/>
      <c r="C50" s="301"/>
      <c r="D50" s="301"/>
      <c r="E50" s="301"/>
      <c r="F50" s="137"/>
      <c r="G50" s="302"/>
      <c r="H50" s="302"/>
      <c r="I50" s="302"/>
      <c r="J50" s="302"/>
      <c r="K50" s="302"/>
      <c r="L50" s="302"/>
      <c r="M50" s="302"/>
      <c r="N50" s="294"/>
      <c r="O50" s="295"/>
      <c r="P50" s="296"/>
      <c r="Q50" s="297"/>
      <c r="R50" s="297"/>
      <c r="DE50" s="107"/>
      <c r="DF50" s="57"/>
      <c r="DG50" s="57"/>
      <c r="DH50" s="57">
        <v>48</v>
      </c>
    </row>
    <row r="51" spans="1:112" s="37" customFormat="1" ht="12" customHeight="1">
      <c r="A51" s="328"/>
      <c r="B51" s="124"/>
      <c r="C51" s="301"/>
      <c r="D51" s="301"/>
      <c r="E51" s="301"/>
      <c r="F51" s="137"/>
      <c r="G51" s="302"/>
      <c r="H51" s="302"/>
      <c r="I51" s="302"/>
      <c r="J51" s="302"/>
      <c r="K51" s="302"/>
      <c r="L51" s="302"/>
      <c r="M51" s="302"/>
      <c r="N51" s="294"/>
      <c r="O51" s="295"/>
      <c r="P51" s="296"/>
      <c r="Q51" s="297"/>
      <c r="R51" s="297"/>
      <c r="DE51" s="107"/>
      <c r="DF51" s="58"/>
      <c r="DG51" s="57"/>
      <c r="DH51" s="57">
        <v>49</v>
      </c>
    </row>
    <row r="52" spans="1:112" s="37" customFormat="1" ht="12" customHeight="1">
      <c r="A52" s="328"/>
      <c r="B52" s="124"/>
      <c r="C52" s="301"/>
      <c r="D52" s="301"/>
      <c r="E52" s="301"/>
      <c r="F52" s="137"/>
      <c r="G52" s="302"/>
      <c r="H52" s="302"/>
      <c r="I52" s="302"/>
      <c r="J52" s="302"/>
      <c r="K52" s="302"/>
      <c r="L52" s="302"/>
      <c r="M52" s="302"/>
      <c r="N52" s="294"/>
      <c r="O52" s="295"/>
      <c r="P52" s="296"/>
      <c r="Q52" s="297"/>
      <c r="R52" s="297"/>
      <c r="DE52" s="107"/>
      <c r="DF52" s="57"/>
      <c r="DG52" s="57"/>
      <c r="DH52" s="57">
        <v>50</v>
      </c>
    </row>
    <row r="53" spans="1:112" s="37" customFormat="1" ht="12" customHeight="1">
      <c r="A53" s="328"/>
      <c r="B53" s="124"/>
      <c r="C53" s="301"/>
      <c r="D53" s="301"/>
      <c r="E53" s="301"/>
      <c r="F53" s="137"/>
      <c r="G53" s="302"/>
      <c r="H53" s="302"/>
      <c r="I53" s="302"/>
      <c r="J53" s="302"/>
      <c r="K53" s="302"/>
      <c r="L53" s="302"/>
      <c r="M53" s="302"/>
      <c r="N53" s="294"/>
      <c r="O53" s="295"/>
      <c r="P53" s="296"/>
      <c r="Q53" s="297"/>
      <c r="R53" s="297"/>
      <c r="DE53" s="107"/>
      <c r="DF53" s="58"/>
      <c r="DG53" s="57"/>
      <c r="DH53" s="57">
        <v>51</v>
      </c>
    </row>
    <row r="54" spans="1:112" s="37" customFormat="1" ht="12" customHeight="1">
      <c r="A54" s="328"/>
      <c r="B54" s="124"/>
      <c r="C54" s="301"/>
      <c r="D54" s="301"/>
      <c r="E54" s="301"/>
      <c r="F54" s="137"/>
      <c r="G54" s="302"/>
      <c r="H54" s="302"/>
      <c r="I54" s="302"/>
      <c r="J54" s="302"/>
      <c r="K54" s="302"/>
      <c r="L54" s="302"/>
      <c r="M54" s="302"/>
      <c r="N54" s="294"/>
      <c r="O54" s="295"/>
      <c r="P54" s="296"/>
      <c r="Q54" s="297"/>
      <c r="R54" s="297"/>
      <c r="DE54" s="107"/>
      <c r="DF54" s="57"/>
      <c r="DG54" s="57"/>
      <c r="DH54" s="57">
        <v>52</v>
      </c>
    </row>
    <row r="55" spans="1:112" s="37" customFormat="1" ht="12" customHeight="1">
      <c r="A55" s="328"/>
      <c r="B55" s="124"/>
      <c r="C55" s="301"/>
      <c r="D55" s="301"/>
      <c r="E55" s="301"/>
      <c r="F55" s="137"/>
      <c r="G55" s="302"/>
      <c r="H55" s="302"/>
      <c r="I55" s="302"/>
      <c r="J55" s="302"/>
      <c r="K55" s="302"/>
      <c r="L55" s="302"/>
      <c r="M55" s="302"/>
      <c r="N55" s="294"/>
      <c r="O55" s="295"/>
      <c r="P55" s="296"/>
      <c r="Q55" s="297"/>
      <c r="R55" s="297"/>
      <c r="DE55" s="107"/>
      <c r="DF55" s="58"/>
      <c r="DG55" s="57"/>
      <c r="DH55" s="57">
        <v>53</v>
      </c>
    </row>
    <row r="56" spans="1:112" s="35" customFormat="1" ht="12" customHeight="1">
      <c r="A56" s="328"/>
      <c r="B56" s="124"/>
      <c r="C56" s="301"/>
      <c r="D56" s="301"/>
      <c r="E56" s="301"/>
      <c r="F56" s="137"/>
      <c r="G56" s="302"/>
      <c r="H56" s="302"/>
      <c r="I56" s="302"/>
      <c r="J56" s="302"/>
      <c r="K56" s="302"/>
      <c r="L56" s="302"/>
      <c r="M56" s="302"/>
      <c r="N56" s="294"/>
      <c r="O56" s="295"/>
      <c r="P56" s="296"/>
      <c r="Q56" s="297"/>
      <c r="R56" s="297"/>
      <c r="DE56" s="107"/>
      <c r="DF56" s="57"/>
      <c r="DG56" s="57"/>
      <c r="DH56" s="57">
        <v>54</v>
      </c>
    </row>
    <row r="57" spans="1:112" s="35" customFormat="1" ht="12" customHeight="1">
      <c r="A57" s="328"/>
      <c r="B57" s="124"/>
      <c r="C57" s="301"/>
      <c r="D57" s="301"/>
      <c r="E57" s="301"/>
      <c r="F57" s="137"/>
      <c r="G57" s="302"/>
      <c r="H57" s="302"/>
      <c r="I57" s="302"/>
      <c r="J57" s="302"/>
      <c r="K57" s="302"/>
      <c r="L57" s="302"/>
      <c r="M57" s="302"/>
      <c r="N57" s="294"/>
      <c r="O57" s="295"/>
      <c r="P57" s="296"/>
      <c r="Q57" s="297"/>
      <c r="R57" s="297"/>
      <c r="DE57" s="107"/>
      <c r="DF57" s="58"/>
      <c r="DG57" s="57"/>
      <c r="DH57" s="57">
        <v>55</v>
      </c>
    </row>
    <row r="58" spans="1:112" s="37" customFormat="1" ht="12" customHeight="1">
      <c r="A58" s="328"/>
      <c r="B58" s="124"/>
      <c r="C58" s="301"/>
      <c r="D58" s="301"/>
      <c r="E58" s="301"/>
      <c r="F58" s="137"/>
      <c r="G58" s="302"/>
      <c r="H58" s="302"/>
      <c r="I58" s="302"/>
      <c r="J58" s="302"/>
      <c r="K58" s="302"/>
      <c r="L58" s="302"/>
      <c r="M58" s="302"/>
      <c r="N58" s="294"/>
      <c r="O58" s="295"/>
      <c r="P58" s="296"/>
      <c r="Q58" s="297"/>
      <c r="R58" s="297"/>
      <c r="DE58" s="107"/>
      <c r="DF58" s="57"/>
      <c r="DG58" s="57"/>
      <c r="DH58" s="57">
        <v>56</v>
      </c>
    </row>
    <row r="59" spans="1:112" s="35" customFormat="1" ht="12" customHeight="1">
      <c r="A59" s="328"/>
      <c r="B59" s="125"/>
      <c r="C59" s="369"/>
      <c r="D59" s="369"/>
      <c r="E59" s="369"/>
      <c r="F59" s="138"/>
      <c r="G59" s="342"/>
      <c r="H59" s="342"/>
      <c r="I59" s="342"/>
      <c r="J59" s="342"/>
      <c r="K59" s="342"/>
      <c r="L59" s="342"/>
      <c r="M59" s="342"/>
      <c r="N59" s="298"/>
      <c r="O59" s="299"/>
      <c r="P59" s="300"/>
      <c r="Q59" s="343"/>
      <c r="R59" s="343"/>
      <c r="DE59" s="107"/>
      <c r="DF59" s="58"/>
      <c r="DG59" s="57"/>
      <c r="DH59" s="57">
        <v>57</v>
      </c>
    </row>
    <row r="60" spans="1:112" ht="6" customHeight="1">
      <c r="A60" s="83"/>
      <c r="B60" s="84"/>
      <c r="C60" s="341"/>
      <c r="D60" s="341"/>
      <c r="E60" s="341"/>
      <c r="F60" s="84"/>
      <c r="G60" s="341"/>
      <c r="H60" s="341"/>
      <c r="I60" s="341"/>
      <c r="J60" s="341"/>
      <c r="K60" s="341"/>
      <c r="L60" s="341"/>
      <c r="M60" s="341"/>
      <c r="N60" s="84"/>
      <c r="O60" s="84"/>
      <c r="P60" s="84"/>
      <c r="Q60" s="333"/>
      <c r="R60" s="333"/>
      <c r="DE60" s="107"/>
      <c r="DF60" s="57"/>
      <c r="DH60" s="57">
        <v>58</v>
      </c>
    </row>
    <row r="61" spans="1:112" ht="12" customHeight="1">
      <c r="A61" s="316">
        <v>3</v>
      </c>
      <c r="B61" s="288" t="s">
        <v>77</v>
      </c>
      <c r="C61" s="289"/>
      <c r="D61" s="289"/>
      <c r="E61" s="289"/>
      <c r="F61" s="289"/>
      <c r="G61" s="289"/>
      <c r="H61" s="289"/>
      <c r="I61" s="289"/>
      <c r="J61" s="289"/>
      <c r="K61" s="289"/>
      <c r="L61" s="289"/>
      <c r="M61" s="289"/>
      <c r="N61" s="289"/>
      <c r="O61" s="290"/>
      <c r="P61" s="315"/>
      <c r="Q61" s="329" t="s">
        <v>76</v>
      </c>
      <c r="R61" s="330"/>
      <c r="X61" s="36"/>
      <c r="DE61" s="107"/>
      <c r="DF61" s="58"/>
      <c r="DH61" s="57">
        <v>59</v>
      </c>
    </row>
    <row r="62" spans="1:112" ht="12" customHeight="1">
      <c r="A62" s="365"/>
      <c r="B62" s="331" t="s">
        <v>75</v>
      </c>
      <c r="C62" s="291"/>
      <c r="D62" s="291"/>
      <c r="E62" s="288" t="s">
        <v>74</v>
      </c>
      <c r="F62" s="312"/>
      <c r="G62" s="288" t="s">
        <v>73</v>
      </c>
      <c r="H62" s="312"/>
      <c r="I62" s="288" t="s">
        <v>12</v>
      </c>
      <c r="J62" s="289"/>
      <c r="K62" s="289"/>
      <c r="L62" s="289"/>
      <c r="M62" s="289"/>
      <c r="N62" s="288" t="s">
        <v>11</v>
      </c>
      <c r="O62" s="290"/>
      <c r="P62" s="315"/>
      <c r="Q62" s="331"/>
      <c r="R62" s="332"/>
      <c r="DE62" s="107"/>
      <c r="DF62" s="57"/>
      <c r="DH62" s="57">
        <v>60</v>
      </c>
    </row>
    <row r="63" spans="1:112" ht="12" customHeight="1">
      <c r="A63" s="317"/>
      <c r="B63" s="281"/>
      <c r="C63" s="311"/>
      <c r="D63" s="311"/>
      <c r="E63" s="334"/>
      <c r="F63" s="335"/>
      <c r="G63" s="334"/>
      <c r="H63" s="335"/>
      <c r="I63" s="334"/>
      <c r="J63" s="356"/>
      <c r="K63" s="356"/>
      <c r="L63" s="356"/>
      <c r="M63" s="356"/>
      <c r="N63" s="357"/>
      <c r="O63" s="358"/>
      <c r="P63" s="359"/>
      <c r="Q63" s="281"/>
      <c r="R63" s="282"/>
      <c r="DE63" s="107"/>
      <c r="DF63" s="58"/>
      <c r="DH63" s="57">
        <v>61</v>
      </c>
    </row>
    <row r="64" spans="1:112" ht="6" customHeight="1">
      <c r="A64" s="85"/>
      <c r="B64" s="333"/>
      <c r="C64" s="333"/>
      <c r="D64" s="333"/>
      <c r="E64" s="333"/>
      <c r="F64" s="333"/>
      <c r="G64" s="336"/>
      <c r="H64" s="336"/>
      <c r="I64" s="85"/>
      <c r="J64" s="85"/>
      <c r="K64" s="85"/>
      <c r="L64" s="85"/>
      <c r="M64" s="85"/>
      <c r="N64" s="85"/>
      <c r="O64" s="85"/>
      <c r="P64" s="85"/>
      <c r="Q64" s="85"/>
      <c r="R64" s="85"/>
      <c r="DE64" s="107"/>
      <c r="DF64" s="57"/>
      <c r="DH64" s="57">
        <v>62</v>
      </c>
    </row>
    <row r="65" spans="1:112" ht="21" customHeight="1">
      <c r="A65" s="316">
        <v>4</v>
      </c>
      <c r="B65" s="337" t="s">
        <v>72</v>
      </c>
      <c r="C65" s="319"/>
      <c r="D65" s="320"/>
      <c r="E65" s="338" t="s">
        <v>71</v>
      </c>
      <c r="F65" s="339"/>
      <c r="G65" s="340"/>
      <c r="H65" s="340"/>
      <c r="I65" s="79"/>
      <c r="J65" s="72">
        <v>5</v>
      </c>
      <c r="K65" s="344" t="s">
        <v>179</v>
      </c>
      <c r="L65" s="345"/>
      <c r="M65" s="345"/>
      <c r="N65" s="345"/>
      <c r="O65" s="345"/>
      <c r="P65" s="345"/>
      <c r="Q65" s="345"/>
      <c r="R65" s="346"/>
      <c r="DE65" s="107"/>
      <c r="DF65" s="58"/>
      <c r="DH65" s="57">
        <v>63</v>
      </c>
    </row>
    <row r="66" spans="1:112" ht="12" customHeight="1">
      <c r="A66" s="317"/>
      <c r="B66" s="281"/>
      <c r="C66" s="311"/>
      <c r="D66" s="282"/>
      <c r="E66" s="281"/>
      <c r="F66" s="282"/>
      <c r="G66" s="340"/>
      <c r="H66" s="340"/>
      <c r="I66" s="79"/>
      <c r="J66" s="366"/>
      <c r="K66" s="347"/>
      <c r="L66" s="348"/>
      <c r="M66" s="348"/>
      <c r="N66" s="348"/>
      <c r="O66" s="348"/>
      <c r="P66" s="348"/>
      <c r="Q66" s="348"/>
      <c r="R66" s="349"/>
      <c r="DE66" s="107"/>
      <c r="DF66" s="57"/>
      <c r="DH66" s="57">
        <v>64</v>
      </c>
    </row>
    <row r="67" spans="1:112" ht="12" customHeight="1">
      <c r="A67" s="73"/>
      <c r="B67" s="78"/>
      <c r="C67" s="78"/>
      <c r="D67" s="78"/>
      <c r="E67" s="78"/>
      <c r="F67" s="78"/>
      <c r="G67" s="340"/>
      <c r="H67" s="340"/>
      <c r="I67" s="73"/>
      <c r="J67" s="367"/>
      <c r="K67" s="350"/>
      <c r="L67" s="351"/>
      <c r="M67" s="351"/>
      <c r="N67" s="351"/>
      <c r="O67" s="351"/>
      <c r="P67" s="351"/>
      <c r="Q67" s="351"/>
      <c r="R67" s="352"/>
      <c r="S67" s="25"/>
      <c r="T67" s="39"/>
      <c r="DE67" s="107"/>
      <c r="DF67" s="58"/>
      <c r="DH67" s="57">
        <v>65</v>
      </c>
    </row>
    <row r="68" spans="1:112" ht="12" customHeight="1">
      <c r="A68" s="73"/>
      <c r="B68" s="74"/>
      <c r="C68" s="74"/>
      <c r="D68" s="74"/>
      <c r="E68" s="74"/>
      <c r="F68" s="74"/>
      <c r="G68" s="74"/>
      <c r="H68" s="74"/>
      <c r="I68" s="73"/>
      <c r="J68" s="367"/>
      <c r="K68" s="350"/>
      <c r="L68" s="351"/>
      <c r="M68" s="351"/>
      <c r="N68" s="351"/>
      <c r="O68" s="351"/>
      <c r="P68" s="351"/>
      <c r="Q68" s="351"/>
      <c r="R68" s="352"/>
      <c r="DE68" s="107"/>
      <c r="DF68" s="57"/>
      <c r="DH68" s="57">
        <v>66</v>
      </c>
    </row>
    <row r="69" spans="1:112" ht="12" customHeight="1">
      <c r="A69" s="73"/>
      <c r="B69" s="360" t="s">
        <v>70</v>
      </c>
      <c r="C69" s="360"/>
      <c r="D69" s="360"/>
      <c r="E69" s="360"/>
      <c r="F69" s="360"/>
      <c r="G69" s="360"/>
      <c r="H69" s="360"/>
      <c r="I69" s="73"/>
      <c r="J69" s="367"/>
      <c r="K69" s="350"/>
      <c r="L69" s="351"/>
      <c r="M69" s="351"/>
      <c r="N69" s="351"/>
      <c r="O69" s="351"/>
      <c r="P69" s="351"/>
      <c r="Q69" s="351"/>
      <c r="R69" s="352"/>
      <c r="DE69" s="107"/>
      <c r="DF69" s="58"/>
      <c r="DH69" s="57">
        <v>67</v>
      </c>
    </row>
    <row r="70" spans="1:112" ht="12" customHeight="1">
      <c r="A70" s="73"/>
      <c r="B70" s="360" t="s">
        <v>69</v>
      </c>
      <c r="C70" s="360"/>
      <c r="D70" s="360"/>
      <c r="E70" s="360"/>
      <c r="F70" s="360"/>
      <c r="G70" s="360"/>
      <c r="H70" s="360"/>
      <c r="I70" s="75"/>
      <c r="J70" s="367"/>
      <c r="K70" s="350"/>
      <c r="L70" s="351"/>
      <c r="M70" s="351"/>
      <c r="N70" s="351"/>
      <c r="O70" s="351"/>
      <c r="P70" s="351"/>
      <c r="Q70" s="351"/>
      <c r="R70" s="352"/>
      <c r="DE70" s="107"/>
      <c r="DF70" s="57"/>
      <c r="DH70" s="57">
        <v>68</v>
      </c>
    </row>
    <row r="71" spans="1:112" ht="12" customHeight="1">
      <c r="A71" s="76" t="s">
        <v>68</v>
      </c>
      <c r="B71" s="361" t="s">
        <v>10</v>
      </c>
      <c r="C71" s="361"/>
      <c r="D71" s="361"/>
      <c r="E71" s="361"/>
      <c r="F71" s="361"/>
      <c r="G71" s="361"/>
      <c r="H71" s="361"/>
      <c r="I71" s="73"/>
      <c r="J71" s="367"/>
      <c r="K71" s="350"/>
      <c r="L71" s="351"/>
      <c r="M71" s="351"/>
      <c r="N71" s="351"/>
      <c r="O71" s="351"/>
      <c r="P71" s="351"/>
      <c r="Q71" s="351"/>
      <c r="R71" s="352"/>
      <c r="DE71" s="107"/>
      <c r="DF71" s="58"/>
      <c r="DH71" s="57">
        <v>69</v>
      </c>
    </row>
    <row r="72" spans="1:112" ht="12" customHeight="1">
      <c r="A72" s="76"/>
      <c r="B72" s="362" t="s">
        <v>67</v>
      </c>
      <c r="C72" s="362"/>
      <c r="D72" s="362"/>
      <c r="E72" s="362"/>
      <c r="F72" s="362"/>
      <c r="G72" s="362"/>
      <c r="H72" s="362"/>
      <c r="I72" s="73"/>
      <c r="J72" s="367"/>
      <c r="K72" s="350"/>
      <c r="L72" s="351"/>
      <c r="M72" s="351"/>
      <c r="N72" s="351"/>
      <c r="O72" s="351"/>
      <c r="P72" s="351"/>
      <c r="Q72" s="351"/>
      <c r="R72" s="352"/>
      <c r="DE72" s="107"/>
      <c r="DF72" s="57"/>
      <c r="DH72" s="57">
        <v>70</v>
      </c>
    </row>
    <row r="73" spans="1:112" ht="12" customHeight="1">
      <c r="A73" s="76"/>
      <c r="B73" s="362"/>
      <c r="C73" s="362"/>
      <c r="D73" s="362"/>
      <c r="E73" s="362"/>
      <c r="F73" s="362"/>
      <c r="G73" s="362"/>
      <c r="H73" s="362"/>
      <c r="I73" s="73"/>
      <c r="J73" s="367"/>
      <c r="K73" s="350"/>
      <c r="L73" s="351"/>
      <c r="M73" s="351"/>
      <c r="N73" s="351"/>
      <c r="O73" s="351"/>
      <c r="P73" s="351"/>
      <c r="Q73" s="351"/>
      <c r="R73" s="352"/>
      <c r="DE73" s="107"/>
      <c r="DF73" s="58"/>
      <c r="DH73" s="57">
        <v>71</v>
      </c>
    </row>
    <row r="74" spans="1:112" ht="12" customHeight="1">
      <c r="A74" s="76"/>
      <c r="B74" s="360"/>
      <c r="C74" s="360"/>
      <c r="D74" s="360"/>
      <c r="E74" s="360"/>
      <c r="F74" s="360"/>
      <c r="G74" s="360"/>
      <c r="H74" s="360"/>
      <c r="I74" s="73"/>
      <c r="J74" s="367"/>
      <c r="K74" s="350"/>
      <c r="L74" s="351"/>
      <c r="M74" s="351"/>
      <c r="N74" s="351"/>
      <c r="O74" s="351"/>
      <c r="P74" s="351"/>
      <c r="Q74" s="351"/>
      <c r="R74" s="352"/>
      <c r="DE74" s="107"/>
      <c r="DF74" s="57"/>
      <c r="DH74" s="57">
        <v>72</v>
      </c>
    </row>
    <row r="75" spans="1:112" ht="12" customHeight="1">
      <c r="A75" s="76"/>
      <c r="B75" s="360" t="s">
        <v>52</v>
      </c>
      <c r="C75" s="360"/>
      <c r="D75" s="360"/>
      <c r="E75" s="360"/>
      <c r="F75" s="360"/>
      <c r="G75" s="360"/>
      <c r="H75" s="360"/>
      <c r="I75" s="73"/>
      <c r="J75" s="367"/>
      <c r="K75" s="350"/>
      <c r="L75" s="351"/>
      <c r="M75" s="351"/>
      <c r="N75" s="351"/>
      <c r="O75" s="351"/>
      <c r="P75" s="351"/>
      <c r="Q75" s="351"/>
      <c r="R75" s="352"/>
      <c r="U75" s="24"/>
      <c r="V75" s="24"/>
      <c r="W75" s="24"/>
      <c r="X75" s="24"/>
      <c r="Y75" s="24"/>
      <c r="Z75" s="24"/>
      <c r="AA75" s="24"/>
      <c r="AB75" s="24"/>
      <c r="AC75" s="24"/>
      <c r="AD75" s="24"/>
      <c r="AE75" s="24"/>
      <c r="DE75" s="107"/>
      <c r="DF75" s="58"/>
      <c r="DH75" s="57">
        <v>73</v>
      </c>
    </row>
    <row r="76" spans="1:112" ht="12" customHeight="1">
      <c r="A76" s="76"/>
      <c r="B76" s="360"/>
      <c r="C76" s="360"/>
      <c r="D76" s="360"/>
      <c r="E76" s="360"/>
      <c r="F76" s="360"/>
      <c r="G76" s="360"/>
      <c r="H76" s="360"/>
      <c r="I76" s="73"/>
      <c r="J76" s="368"/>
      <c r="K76" s="353"/>
      <c r="L76" s="354"/>
      <c r="M76" s="354"/>
      <c r="N76" s="354"/>
      <c r="O76" s="354"/>
      <c r="P76" s="354"/>
      <c r="Q76" s="354"/>
      <c r="R76" s="355"/>
      <c r="DE76" s="107"/>
      <c r="DF76" s="57"/>
      <c r="DH76" s="57">
        <v>74</v>
      </c>
    </row>
    <row r="77" spans="1:112" s="58" customFormat="1" ht="13.5">
      <c r="A77" s="363" t="s">
        <v>84</v>
      </c>
      <c r="B77" s="364"/>
      <c r="C77" s="364"/>
      <c r="D77" s="364"/>
      <c r="E77" s="364"/>
      <c r="F77" s="364"/>
      <c r="G77" s="364"/>
      <c r="H77" s="364"/>
      <c r="I77" s="364"/>
      <c r="J77" s="364"/>
      <c r="K77" s="364"/>
      <c r="L77" s="364"/>
      <c r="M77" s="364"/>
      <c r="N77" s="364"/>
      <c r="O77" s="364"/>
      <c r="P77" s="364"/>
      <c r="Q77" s="364"/>
      <c r="R77" s="364"/>
      <c r="DE77" s="106"/>
      <c r="DH77" s="57">
        <v>1</v>
      </c>
    </row>
    <row r="78" spans="1:112" s="57" customFormat="1" ht="12" customHeight="1">
      <c r="A78" s="288" t="s">
        <v>9</v>
      </c>
      <c r="B78" s="312"/>
      <c r="C78" s="313"/>
      <c r="D78" s="314"/>
      <c r="E78" s="288" t="s">
        <v>8</v>
      </c>
      <c r="F78" s="312"/>
      <c r="G78" s="281"/>
      <c r="H78" s="311"/>
      <c r="I78" s="311"/>
      <c r="J78" s="282"/>
      <c r="K78" s="288" t="s">
        <v>59</v>
      </c>
      <c r="L78" s="290"/>
      <c r="M78" s="315"/>
      <c r="N78" s="281"/>
      <c r="O78" s="311"/>
      <c r="P78" s="311"/>
      <c r="Q78" s="311"/>
      <c r="R78" s="282"/>
      <c r="DE78" s="107"/>
      <c r="DH78" s="57">
        <v>2</v>
      </c>
    </row>
    <row r="79" spans="1:112" s="57" customFormat="1" ht="12" customHeight="1">
      <c r="A79" s="316">
        <v>1</v>
      </c>
      <c r="B79" s="318" t="s">
        <v>83</v>
      </c>
      <c r="C79" s="319"/>
      <c r="D79" s="319"/>
      <c r="E79" s="319"/>
      <c r="F79" s="320"/>
      <c r="G79" s="288" t="s">
        <v>82</v>
      </c>
      <c r="H79" s="312"/>
      <c r="I79" s="288" t="s">
        <v>81</v>
      </c>
      <c r="J79" s="289"/>
      <c r="K79" s="289"/>
      <c r="L79" s="289"/>
      <c r="M79" s="289"/>
      <c r="N79" s="289"/>
      <c r="O79" s="289"/>
      <c r="P79" s="289"/>
      <c r="Q79" s="289"/>
      <c r="R79" s="312"/>
      <c r="DE79" s="107"/>
      <c r="DG79" s="58"/>
      <c r="DH79" s="57">
        <v>3</v>
      </c>
    </row>
    <row r="80" spans="1:112" s="57" customFormat="1" ht="12" customHeight="1">
      <c r="A80" s="317"/>
      <c r="B80" s="321"/>
      <c r="C80" s="322"/>
      <c r="D80" s="322"/>
      <c r="E80" s="322"/>
      <c r="F80" s="323"/>
      <c r="G80" s="321"/>
      <c r="H80" s="323"/>
      <c r="I80" s="326"/>
      <c r="J80" s="325"/>
      <c r="K80" s="325"/>
      <c r="L80" s="325"/>
      <c r="M80" s="163" t="s">
        <v>176</v>
      </c>
      <c r="N80" s="324"/>
      <c r="O80" s="325"/>
      <c r="P80" s="164" t="s">
        <v>177</v>
      </c>
      <c r="Q80" s="188"/>
      <c r="R80" s="196" t="s">
        <v>178</v>
      </c>
      <c r="S80" s="42" t="str">
        <f>IF(AND(Q80&lt;&gt;"",Q80&lt;120),"排煙機の規定風量は120㎥以上必要です。","")</f>
        <v/>
      </c>
      <c r="T80" s="56"/>
      <c r="DE80" s="107"/>
      <c r="DH80" s="57">
        <v>4</v>
      </c>
    </row>
    <row r="81" spans="1:112" s="57" customFormat="1" ht="6" customHeight="1">
      <c r="A81" s="80"/>
      <c r="B81" s="80"/>
      <c r="C81" s="80"/>
      <c r="D81" s="80"/>
      <c r="E81" s="80"/>
      <c r="F81" s="80"/>
      <c r="G81" s="80"/>
      <c r="H81" s="80"/>
      <c r="I81" s="80"/>
      <c r="J81" s="80"/>
      <c r="K81" s="195"/>
      <c r="L81" s="195"/>
      <c r="M81" s="195"/>
      <c r="N81" s="80"/>
      <c r="O81" s="82"/>
      <c r="P81" s="82"/>
      <c r="Q81" s="195"/>
      <c r="R81" s="195"/>
      <c r="DE81" s="107"/>
      <c r="DG81" s="58"/>
      <c r="DH81" s="57">
        <v>5</v>
      </c>
    </row>
    <row r="82" spans="1:112" s="57" customFormat="1" ht="12" customHeight="1">
      <c r="A82" s="327">
        <v>2</v>
      </c>
      <c r="B82" s="288" t="s">
        <v>224</v>
      </c>
      <c r="C82" s="289"/>
      <c r="D82" s="289"/>
      <c r="E82" s="289"/>
      <c r="F82" s="289"/>
      <c r="G82" s="289"/>
      <c r="H82" s="289"/>
      <c r="I82" s="289"/>
      <c r="J82" s="289"/>
      <c r="K82" s="289"/>
      <c r="L82" s="289"/>
      <c r="M82" s="289"/>
      <c r="N82" s="289"/>
      <c r="O82" s="290"/>
      <c r="P82" s="186"/>
      <c r="Q82" s="329" t="s">
        <v>76</v>
      </c>
      <c r="R82" s="330"/>
      <c r="DE82" s="107"/>
      <c r="DH82" s="57">
        <v>6</v>
      </c>
    </row>
    <row r="83" spans="1:112" s="57" customFormat="1" ht="12" customHeight="1">
      <c r="A83" s="328"/>
      <c r="B83" s="189" t="s">
        <v>4</v>
      </c>
      <c r="C83" s="288" t="s">
        <v>79</v>
      </c>
      <c r="D83" s="289"/>
      <c r="E83" s="289"/>
      <c r="F83" s="182" t="s">
        <v>78</v>
      </c>
      <c r="G83" s="288" t="s">
        <v>73</v>
      </c>
      <c r="H83" s="312"/>
      <c r="I83" s="288" t="s">
        <v>12</v>
      </c>
      <c r="J83" s="289"/>
      <c r="K83" s="289"/>
      <c r="L83" s="289"/>
      <c r="M83" s="312"/>
      <c r="N83" s="291" t="s">
        <v>11</v>
      </c>
      <c r="O83" s="292"/>
      <c r="P83" s="293"/>
      <c r="Q83" s="331"/>
      <c r="R83" s="332"/>
      <c r="DE83" s="107"/>
      <c r="DF83" s="58" t="str">
        <f>IF(COUNTA(B84:R133)&gt;0,DG83,"")</f>
        <v/>
      </c>
      <c r="DG83" s="58">
        <v>2</v>
      </c>
      <c r="DH83" s="57">
        <v>7</v>
      </c>
    </row>
    <row r="84" spans="1:112" s="57" customFormat="1" ht="12" customHeight="1">
      <c r="A84" s="328"/>
      <c r="B84" s="185"/>
      <c r="C84" s="304"/>
      <c r="D84" s="304"/>
      <c r="E84" s="304"/>
      <c r="F84" s="123"/>
      <c r="G84" s="305"/>
      <c r="H84" s="305"/>
      <c r="I84" s="305"/>
      <c r="J84" s="305"/>
      <c r="K84" s="305"/>
      <c r="L84" s="305"/>
      <c r="M84" s="305"/>
      <c r="N84" s="306"/>
      <c r="O84" s="307"/>
      <c r="P84" s="308"/>
      <c r="Q84" s="309"/>
      <c r="R84" s="310"/>
      <c r="S84" s="198" t="s">
        <v>235</v>
      </c>
      <c r="DE84" s="107"/>
      <c r="DH84" s="57">
        <v>8</v>
      </c>
    </row>
    <row r="85" spans="1:112" s="57" customFormat="1" ht="12" customHeight="1">
      <c r="A85" s="328"/>
      <c r="B85" s="183"/>
      <c r="C85" s="301"/>
      <c r="D85" s="301"/>
      <c r="E85" s="301"/>
      <c r="F85" s="184"/>
      <c r="G85" s="302"/>
      <c r="H85" s="302"/>
      <c r="I85" s="302"/>
      <c r="J85" s="302"/>
      <c r="K85" s="302"/>
      <c r="L85" s="302"/>
      <c r="M85" s="302"/>
      <c r="N85" s="294"/>
      <c r="O85" s="295"/>
      <c r="P85" s="296"/>
      <c r="Q85" s="297"/>
      <c r="R85" s="303"/>
      <c r="S85" s="198" t="s">
        <v>234</v>
      </c>
      <c r="DE85" s="107"/>
      <c r="DG85" s="58"/>
      <c r="DH85" s="57">
        <v>9</v>
      </c>
    </row>
    <row r="86" spans="1:112" s="57" customFormat="1" ht="12" customHeight="1">
      <c r="A86" s="328"/>
      <c r="B86" s="183"/>
      <c r="C86" s="301"/>
      <c r="D86" s="301"/>
      <c r="E86" s="301"/>
      <c r="F86" s="184"/>
      <c r="G86" s="302"/>
      <c r="H86" s="302"/>
      <c r="I86" s="302"/>
      <c r="J86" s="302"/>
      <c r="K86" s="302"/>
      <c r="L86" s="302"/>
      <c r="M86" s="302"/>
      <c r="N86" s="294"/>
      <c r="O86" s="295"/>
      <c r="P86" s="296"/>
      <c r="Q86" s="297"/>
      <c r="R86" s="303"/>
      <c r="S86" s="197"/>
      <c r="DE86" s="107"/>
      <c r="DH86" s="57">
        <v>10</v>
      </c>
    </row>
    <row r="87" spans="1:112" s="57" customFormat="1" ht="12" customHeight="1">
      <c r="A87" s="328"/>
      <c r="B87" s="183"/>
      <c r="C87" s="301"/>
      <c r="D87" s="301"/>
      <c r="E87" s="301"/>
      <c r="F87" s="184"/>
      <c r="G87" s="302"/>
      <c r="H87" s="302"/>
      <c r="I87" s="302"/>
      <c r="J87" s="302"/>
      <c r="K87" s="302"/>
      <c r="L87" s="302"/>
      <c r="M87" s="302"/>
      <c r="N87" s="294"/>
      <c r="O87" s="295"/>
      <c r="P87" s="296"/>
      <c r="Q87" s="297"/>
      <c r="R87" s="303"/>
      <c r="S87" s="197" t="s">
        <v>226</v>
      </c>
      <c r="DE87" s="107"/>
      <c r="DG87" s="58"/>
      <c r="DH87" s="57">
        <v>11</v>
      </c>
    </row>
    <row r="88" spans="1:112" s="57" customFormat="1" ht="12" customHeight="1">
      <c r="A88" s="328"/>
      <c r="B88" s="183"/>
      <c r="C88" s="301"/>
      <c r="D88" s="301"/>
      <c r="E88" s="301"/>
      <c r="F88" s="184"/>
      <c r="G88" s="302"/>
      <c r="H88" s="302"/>
      <c r="I88" s="302"/>
      <c r="J88" s="302"/>
      <c r="K88" s="302"/>
      <c r="L88" s="302"/>
      <c r="M88" s="302"/>
      <c r="N88" s="294"/>
      <c r="O88" s="295"/>
      <c r="P88" s="296"/>
      <c r="Q88" s="297"/>
      <c r="R88" s="303"/>
      <c r="S88" s="197" t="s">
        <v>227</v>
      </c>
      <c r="DE88" s="107"/>
      <c r="DH88" s="57">
        <v>12</v>
      </c>
    </row>
    <row r="89" spans="1:112" s="57" customFormat="1" ht="12" customHeight="1">
      <c r="A89" s="328"/>
      <c r="B89" s="183"/>
      <c r="C89" s="301"/>
      <c r="D89" s="301"/>
      <c r="E89" s="301"/>
      <c r="F89" s="184"/>
      <c r="G89" s="302"/>
      <c r="H89" s="302"/>
      <c r="I89" s="302"/>
      <c r="J89" s="302"/>
      <c r="K89" s="302"/>
      <c r="L89" s="302"/>
      <c r="M89" s="302"/>
      <c r="N89" s="294"/>
      <c r="O89" s="295"/>
      <c r="P89" s="296"/>
      <c r="Q89" s="297"/>
      <c r="R89" s="303"/>
      <c r="S89" s="197" t="s">
        <v>228</v>
      </c>
      <c r="DE89" s="107"/>
      <c r="DG89" s="58"/>
      <c r="DH89" s="57">
        <v>13</v>
      </c>
    </row>
    <row r="90" spans="1:112" s="57" customFormat="1" ht="12" customHeight="1">
      <c r="A90" s="328"/>
      <c r="B90" s="183"/>
      <c r="C90" s="301"/>
      <c r="D90" s="301"/>
      <c r="E90" s="301"/>
      <c r="F90" s="184"/>
      <c r="G90" s="302"/>
      <c r="H90" s="302"/>
      <c r="I90" s="302"/>
      <c r="J90" s="302"/>
      <c r="K90" s="302"/>
      <c r="L90" s="302"/>
      <c r="M90" s="302"/>
      <c r="N90" s="294"/>
      <c r="O90" s="295"/>
      <c r="P90" s="296"/>
      <c r="Q90" s="297"/>
      <c r="R90" s="297"/>
      <c r="DE90" s="107"/>
      <c r="DH90" s="57">
        <v>14</v>
      </c>
    </row>
    <row r="91" spans="1:112" s="57" customFormat="1" ht="12" customHeight="1">
      <c r="A91" s="328"/>
      <c r="B91" s="183"/>
      <c r="C91" s="301"/>
      <c r="D91" s="301"/>
      <c r="E91" s="301"/>
      <c r="F91" s="184"/>
      <c r="G91" s="302"/>
      <c r="H91" s="302"/>
      <c r="I91" s="302"/>
      <c r="J91" s="302"/>
      <c r="K91" s="302"/>
      <c r="L91" s="302"/>
      <c r="M91" s="302"/>
      <c r="N91" s="294"/>
      <c r="O91" s="295"/>
      <c r="P91" s="296"/>
      <c r="Q91" s="297"/>
      <c r="R91" s="297"/>
      <c r="DE91" s="107"/>
      <c r="DG91" s="58"/>
      <c r="DH91" s="57">
        <v>15</v>
      </c>
    </row>
    <row r="92" spans="1:112" s="57" customFormat="1" ht="12" customHeight="1">
      <c r="A92" s="328"/>
      <c r="B92" s="183"/>
      <c r="C92" s="301"/>
      <c r="D92" s="301"/>
      <c r="E92" s="301"/>
      <c r="F92" s="184"/>
      <c r="G92" s="302"/>
      <c r="H92" s="302"/>
      <c r="I92" s="302"/>
      <c r="J92" s="302"/>
      <c r="K92" s="302"/>
      <c r="L92" s="302"/>
      <c r="M92" s="302"/>
      <c r="N92" s="294"/>
      <c r="O92" s="295"/>
      <c r="P92" s="296"/>
      <c r="Q92" s="297"/>
      <c r="R92" s="297"/>
      <c r="DE92" s="107"/>
      <c r="DH92" s="57">
        <v>16</v>
      </c>
    </row>
    <row r="93" spans="1:112" s="57" customFormat="1" ht="12" customHeight="1">
      <c r="A93" s="328"/>
      <c r="B93" s="183"/>
      <c r="C93" s="301"/>
      <c r="D93" s="301"/>
      <c r="E93" s="301"/>
      <c r="F93" s="184"/>
      <c r="G93" s="302"/>
      <c r="H93" s="302"/>
      <c r="I93" s="302"/>
      <c r="J93" s="302"/>
      <c r="K93" s="302"/>
      <c r="L93" s="302"/>
      <c r="M93" s="302"/>
      <c r="N93" s="294"/>
      <c r="O93" s="295"/>
      <c r="P93" s="296"/>
      <c r="Q93" s="297"/>
      <c r="R93" s="297"/>
      <c r="DE93" s="107"/>
      <c r="DG93" s="58"/>
      <c r="DH93" s="57">
        <v>17</v>
      </c>
    </row>
    <row r="94" spans="1:112" s="57" customFormat="1" ht="12" customHeight="1">
      <c r="A94" s="328"/>
      <c r="B94" s="183"/>
      <c r="C94" s="301"/>
      <c r="D94" s="301"/>
      <c r="E94" s="301"/>
      <c r="F94" s="184"/>
      <c r="G94" s="302"/>
      <c r="H94" s="302"/>
      <c r="I94" s="302"/>
      <c r="J94" s="302"/>
      <c r="K94" s="302"/>
      <c r="L94" s="302"/>
      <c r="M94" s="302"/>
      <c r="N94" s="294"/>
      <c r="O94" s="295"/>
      <c r="P94" s="296"/>
      <c r="Q94" s="297"/>
      <c r="R94" s="297"/>
      <c r="DE94" s="107"/>
      <c r="DH94" s="57">
        <v>18</v>
      </c>
    </row>
    <row r="95" spans="1:112" s="57" customFormat="1" ht="12" customHeight="1">
      <c r="A95" s="328"/>
      <c r="B95" s="183"/>
      <c r="C95" s="301"/>
      <c r="D95" s="301"/>
      <c r="E95" s="301"/>
      <c r="F95" s="184"/>
      <c r="G95" s="302"/>
      <c r="H95" s="302"/>
      <c r="I95" s="302"/>
      <c r="J95" s="302"/>
      <c r="K95" s="302"/>
      <c r="L95" s="302"/>
      <c r="M95" s="302"/>
      <c r="N95" s="294"/>
      <c r="O95" s="295"/>
      <c r="P95" s="296"/>
      <c r="Q95" s="297"/>
      <c r="R95" s="297"/>
      <c r="DE95" s="107"/>
      <c r="DG95" s="58"/>
      <c r="DH95" s="57">
        <v>19</v>
      </c>
    </row>
    <row r="96" spans="1:112" s="57" customFormat="1" ht="12" customHeight="1">
      <c r="A96" s="328"/>
      <c r="B96" s="183"/>
      <c r="C96" s="301"/>
      <c r="D96" s="301"/>
      <c r="E96" s="301"/>
      <c r="F96" s="184"/>
      <c r="G96" s="302"/>
      <c r="H96" s="302"/>
      <c r="I96" s="302"/>
      <c r="J96" s="302"/>
      <c r="K96" s="302"/>
      <c r="L96" s="302"/>
      <c r="M96" s="302"/>
      <c r="N96" s="294"/>
      <c r="O96" s="295"/>
      <c r="P96" s="296"/>
      <c r="Q96" s="297"/>
      <c r="R96" s="297"/>
      <c r="DE96" s="107"/>
      <c r="DH96" s="57">
        <v>20</v>
      </c>
    </row>
    <row r="97" spans="1:112" s="57" customFormat="1" ht="12" customHeight="1">
      <c r="A97" s="328"/>
      <c r="B97" s="183"/>
      <c r="C97" s="301"/>
      <c r="D97" s="301"/>
      <c r="E97" s="301"/>
      <c r="F97" s="184"/>
      <c r="G97" s="302"/>
      <c r="H97" s="302"/>
      <c r="I97" s="302"/>
      <c r="J97" s="302"/>
      <c r="K97" s="302"/>
      <c r="L97" s="302"/>
      <c r="M97" s="302"/>
      <c r="N97" s="294"/>
      <c r="O97" s="295"/>
      <c r="P97" s="296"/>
      <c r="Q97" s="297"/>
      <c r="R97" s="297"/>
      <c r="DE97" s="107"/>
      <c r="DG97" s="58"/>
      <c r="DH97" s="57">
        <v>21</v>
      </c>
    </row>
    <row r="98" spans="1:112" s="57" customFormat="1" ht="12" customHeight="1">
      <c r="A98" s="328"/>
      <c r="B98" s="183"/>
      <c r="C98" s="301"/>
      <c r="D98" s="301"/>
      <c r="E98" s="301"/>
      <c r="F98" s="184"/>
      <c r="G98" s="302"/>
      <c r="H98" s="302"/>
      <c r="I98" s="302"/>
      <c r="J98" s="302"/>
      <c r="K98" s="302"/>
      <c r="L98" s="302"/>
      <c r="M98" s="302"/>
      <c r="N98" s="294"/>
      <c r="O98" s="295"/>
      <c r="P98" s="296"/>
      <c r="Q98" s="297"/>
      <c r="R98" s="297"/>
      <c r="DE98" s="107"/>
      <c r="DH98" s="57">
        <v>22</v>
      </c>
    </row>
    <row r="99" spans="1:112" s="57" customFormat="1" ht="12" customHeight="1">
      <c r="A99" s="328"/>
      <c r="B99" s="183"/>
      <c r="C99" s="301"/>
      <c r="D99" s="301"/>
      <c r="E99" s="301"/>
      <c r="F99" s="184"/>
      <c r="G99" s="302"/>
      <c r="H99" s="302"/>
      <c r="I99" s="302"/>
      <c r="J99" s="302"/>
      <c r="K99" s="302"/>
      <c r="L99" s="302"/>
      <c r="M99" s="302"/>
      <c r="N99" s="294"/>
      <c r="O99" s="295"/>
      <c r="P99" s="296"/>
      <c r="Q99" s="297"/>
      <c r="R99" s="297"/>
      <c r="DE99" s="107"/>
      <c r="DG99" s="58"/>
      <c r="DH99" s="57">
        <v>23</v>
      </c>
    </row>
    <row r="100" spans="1:112" s="57" customFormat="1" ht="12" customHeight="1">
      <c r="A100" s="328"/>
      <c r="B100" s="183"/>
      <c r="C100" s="301"/>
      <c r="D100" s="301"/>
      <c r="E100" s="301"/>
      <c r="F100" s="184"/>
      <c r="G100" s="302"/>
      <c r="H100" s="302"/>
      <c r="I100" s="302"/>
      <c r="J100" s="302"/>
      <c r="K100" s="302"/>
      <c r="L100" s="302"/>
      <c r="M100" s="302"/>
      <c r="N100" s="294"/>
      <c r="O100" s="295"/>
      <c r="P100" s="296"/>
      <c r="Q100" s="297"/>
      <c r="R100" s="297"/>
      <c r="DE100" s="107"/>
      <c r="DH100" s="57">
        <v>24</v>
      </c>
    </row>
    <row r="101" spans="1:112" s="57" customFormat="1" ht="12" customHeight="1">
      <c r="A101" s="328"/>
      <c r="B101" s="183"/>
      <c r="C101" s="301"/>
      <c r="D101" s="301"/>
      <c r="E101" s="301"/>
      <c r="F101" s="184"/>
      <c r="G101" s="302"/>
      <c r="H101" s="302"/>
      <c r="I101" s="302"/>
      <c r="J101" s="302"/>
      <c r="K101" s="302"/>
      <c r="L101" s="302"/>
      <c r="M101" s="302"/>
      <c r="N101" s="294"/>
      <c r="O101" s="295"/>
      <c r="P101" s="296"/>
      <c r="Q101" s="297"/>
      <c r="R101" s="297"/>
      <c r="DE101" s="107"/>
      <c r="DG101" s="58"/>
      <c r="DH101" s="57">
        <v>25</v>
      </c>
    </row>
    <row r="102" spans="1:112" s="57" customFormat="1" ht="12" customHeight="1">
      <c r="A102" s="328"/>
      <c r="B102" s="183"/>
      <c r="C102" s="301"/>
      <c r="D102" s="301"/>
      <c r="E102" s="301"/>
      <c r="F102" s="184"/>
      <c r="G102" s="302"/>
      <c r="H102" s="302"/>
      <c r="I102" s="302"/>
      <c r="J102" s="302"/>
      <c r="K102" s="302"/>
      <c r="L102" s="302"/>
      <c r="M102" s="302"/>
      <c r="N102" s="294"/>
      <c r="O102" s="295"/>
      <c r="P102" s="296"/>
      <c r="Q102" s="297"/>
      <c r="R102" s="297"/>
      <c r="DE102" s="107"/>
      <c r="DH102" s="57">
        <v>26</v>
      </c>
    </row>
    <row r="103" spans="1:112" s="57" customFormat="1" ht="12" customHeight="1">
      <c r="A103" s="328"/>
      <c r="B103" s="183"/>
      <c r="C103" s="301"/>
      <c r="D103" s="301"/>
      <c r="E103" s="301"/>
      <c r="F103" s="184"/>
      <c r="G103" s="302"/>
      <c r="H103" s="302"/>
      <c r="I103" s="302"/>
      <c r="J103" s="302"/>
      <c r="K103" s="302"/>
      <c r="L103" s="302"/>
      <c r="M103" s="302"/>
      <c r="N103" s="294"/>
      <c r="O103" s="295"/>
      <c r="P103" s="296"/>
      <c r="Q103" s="297"/>
      <c r="R103" s="297"/>
      <c r="DE103" s="107"/>
      <c r="DG103" s="58"/>
      <c r="DH103" s="57">
        <v>27</v>
      </c>
    </row>
    <row r="104" spans="1:112" s="57" customFormat="1" ht="12" customHeight="1">
      <c r="A104" s="328"/>
      <c r="B104" s="183"/>
      <c r="C104" s="301"/>
      <c r="D104" s="301"/>
      <c r="E104" s="301"/>
      <c r="F104" s="184"/>
      <c r="G104" s="302"/>
      <c r="H104" s="302"/>
      <c r="I104" s="302"/>
      <c r="J104" s="302"/>
      <c r="K104" s="302"/>
      <c r="L104" s="302"/>
      <c r="M104" s="302"/>
      <c r="N104" s="294"/>
      <c r="O104" s="295"/>
      <c r="P104" s="296"/>
      <c r="Q104" s="297"/>
      <c r="R104" s="297"/>
      <c r="DE104" s="107"/>
      <c r="DH104" s="57">
        <v>28</v>
      </c>
    </row>
    <row r="105" spans="1:112" s="57" customFormat="1" ht="12" customHeight="1">
      <c r="A105" s="328"/>
      <c r="B105" s="183"/>
      <c r="C105" s="301"/>
      <c r="D105" s="301"/>
      <c r="E105" s="301"/>
      <c r="F105" s="184"/>
      <c r="G105" s="302"/>
      <c r="H105" s="302"/>
      <c r="I105" s="302"/>
      <c r="J105" s="302"/>
      <c r="K105" s="302"/>
      <c r="L105" s="302"/>
      <c r="M105" s="302"/>
      <c r="N105" s="294"/>
      <c r="O105" s="295"/>
      <c r="P105" s="296"/>
      <c r="Q105" s="297"/>
      <c r="R105" s="297"/>
      <c r="DE105" s="107"/>
      <c r="DG105" s="58"/>
      <c r="DH105" s="57">
        <v>29</v>
      </c>
    </row>
    <row r="106" spans="1:112" s="57" customFormat="1" ht="12" customHeight="1">
      <c r="A106" s="328"/>
      <c r="B106" s="183"/>
      <c r="C106" s="301"/>
      <c r="D106" s="301"/>
      <c r="E106" s="301"/>
      <c r="F106" s="184"/>
      <c r="G106" s="302"/>
      <c r="H106" s="302"/>
      <c r="I106" s="302"/>
      <c r="J106" s="302"/>
      <c r="K106" s="302"/>
      <c r="L106" s="302"/>
      <c r="M106" s="302"/>
      <c r="N106" s="294"/>
      <c r="O106" s="295"/>
      <c r="P106" s="296"/>
      <c r="Q106" s="297"/>
      <c r="R106" s="297"/>
      <c r="DE106" s="107"/>
      <c r="DH106" s="57">
        <v>30</v>
      </c>
    </row>
    <row r="107" spans="1:112" s="57" customFormat="1" ht="12" customHeight="1">
      <c r="A107" s="328"/>
      <c r="B107" s="183"/>
      <c r="C107" s="301"/>
      <c r="D107" s="301"/>
      <c r="E107" s="301"/>
      <c r="F107" s="184"/>
      <c r="G107" s="302"/>
      <c r="H107" s="302"/>
      <c r="I107" s="302"/>
      <c r="J107" s="302"/>
      <c r="K107" s="302"/>
      <c r="L107" s="302"/>
      <c r="M107" s="302"/>
      <c r="N107" s="294"/>
      <c r="O107" s="295"/>
      <c r="P107" s="296"/>
      <c r="Q107" s="297"/>
      <c r="R107" s="297"/>
      <c r="DE107" s="107"/>
      <c r="DG107" s="58"/>
      <c r="DH107" s="57">
        <v>31</v>
      </c>
    </row>
    <row r="108" spans="1:112" s="57" customFormat="1" ht="12" customHeight="1">
      <c r="A108" s="328"/>
      <c r="B108" s="183"/>
      <c r="C108" s="301"/>
      <c r="D108" s="301"/>
      <c r="E108" s="301"/>
      <c r="F108" s="184"/>
      <c r="G108" s="302"/>
      <c r="H108" s="302"/>
      <c r="I108" s="302"/>
      <c r="J108" s="302"/>
      <c r="K108" s="302"/>
      <c r="L108" s="302"/>
      <c r="M108" s="302"/>
      <c r="N108" s="294"/>
      <c r="O108" s="295"/>
      <c r="P108" s="296"/>
      <c r="Q108" s="297"/>
      <c r="R108" s="297"/>
      <c r="DE108" s="107"/>
      <c r="DH108" s="57">
        <v>32</v>
      </c>
    </row>
    <row r="109" spans="1:112" s="57" customFormat="1" ht="12" customHeight="1">
      <c r="A109" s="328"/>
      <c r="B109" s="183"/>
      <c r="C109" s="301"/>
      <c r="D109" s="301"/>
      <c r="E109" s="301"/>
      <c r="F109" s="184"/>
      <c r="G109" s="302"/>
      <c r="H109" s="302"/>
      <c r="I109" s="302"/>
      <c r="J109" s="302"/>
      <c r="K109" s="302"/>
      <c r="L109" s="302"/>
      <c r="M109" s="302"/>
      <c r="N109" s="294"/>
      <c r="O109" s="295"/>
      <c r="P109" s="296"/>
      <c r="Q109" s="297"/>
      <c r="R109" s="297"/>
      <c r="DE109" s="107"/>
      <c r="DG109" s="58"/>
      <c r="DH109" s="57">
        <v>33</v>
      </c>
    </row>
    <row r="110" spans="1:112" s="57" customFormat="1" ht="12" customHeight="1">
      <c r="A110" s="328"/>
      <c r="B110" s="183"/>
      <c r="C110" s="301"/>
      <c r="D110" s="301"/>
      <c r="E110" s="301"/>
      <c r="F110" s="184"/>
      <c r="G110" s="302"/>
      <c r="H110" s="302"/>
      <c r="I110" s="302"/>
      <c r="J110" s="302"/>
      <c r="K110" s="302"/>
      <c r="L110" s="302"/>
      <c r="M110" s="302"/>
      <c r="N110" s="294"/>
      <c r="O110" s="295"/>
      <c r="P110" s="296"/>
      <c r="Q110" s="297"/>
      <c r="R110" s="297"/>
      <c r="DE110" s="107"/>
      <c r="DH110" s="57">
        <v>34</v>
      </c>
    </row>
    <row r="111" spans="1:112" s="57" customFormat="1" ht="12" customHeight="1">
      <c r="A111" s="328"/>
      <c r="B111" s="183"/>
      <c r="C111" s="301"/>
      <c r="D111" s="301"/>
      <c r="E111" s="301"/>
      <c r="F111" s="184"/>
      <c r="G111" s="302"/>
      <c r="H111" s="302"/>
      <c r="I111" s="302"/>
      <c r="J111" s="302"/>
      <c r="K111" s="302"/>
      <c r="L111" s="302"/>
      <c r="M111" s="302"/>
      <c r="N111" s="294"/>
      <c r="O111" s="295"/>
      <c r="P111" s="296"/>
      <c r="Q111" s="297"/>
      <c r="R111" s="297"/>
      <c r="DE111" s="107"/>
      <c r="DG111" s="58"/>
      <c r="DH111" s="57">
        <v>35</v>
      </c>
    </row>
    <row r="112" spans="1:112" s="57" customFormat="1" ht="12" customHeight="1">
      <c r="A112" s="328"/>
      <c r="B112" s="183"/>
      <c r="C112" s="301"/>
      <c r="D112" s="301"/>
      <c r="E112" s="301"/>
      <c r="F112" s="184"/>
      <c r="G112" s="302"/>
      <c r="H112" s="302"/>
      <c r="I112" s="302"/>
      <c r="J112" s="302"/>
      <c r="K112" s="302"/>
      <c r="L112" s="302"/>
      <c r="M112" s="302"/>
      <c r="N112" s="294"/>
      <c r="O112" s="295"/>
      <c r="P112" s="296"/>
      <c r="Q112" s="297"/>
      <c r="R112" s="297"/>
      <c r="DE112" s="107"/>
      <c r="DH112" s="57">
        <v>36</v>
      </c>
    </row>
    <row r="113" spans="1:112" s="57" customFormat="1" ht="12" customHeight="1">
      <c r="A113" s="328"/>
      <c r="B113" s="183"/>
      <c r="C113" s="301"/>
      <c r="D113" s="301"/>
      <c r="E113" s="301"/>
      <c r="F113" s="184"/>
      <c r="G113" s="302"/>
      <c r="H113" s="302"/>
      <c r="I113" s="302"/>
      <c r="J113" s="302"/>
      <c r="K113" s="302"/>
      <c r="L113" s="302"/>
      <c r="M113" s="302"/>
      <c r="N113" s="294"/>
      <c r="O113" s="295"/>
      <c r="P113" s="296"/>
      <c r="Q113" s="297"/>
      <c r="R113" s="297"/>
      <c r="DE113" s="107"/>
      <c r="DG113" s="58"/>
      <c r="DH113" s="57">
        <v>37</v>
      </c>
    </row>
    <row r="114" spans="1:112" s="57" customFormat="1" ht="12" customHeight="1">
      <c r="A114" s="328"/>
      <c r="B114" s="183"/>
      <c r="C114" s="301"/>
      <c r="D114" s="301"/>
      <c r="E114" s="301"/>
      <c r="F114" s="184"/>
      <c r="G114" s="302"/>
      <c r="H114" s="302"/>
      <c r="I114" s="302"/>
      <c r="J114" s="302"/>
      <c r="K114" s="302"/>
      <c r="L114" s="302"/>
      <c r="M114" s="302"/>
      <c r="N114" s="294"/>
      <c r="O114" s="295"/>
      <c r="P114" s="296"/>
      <c r="Q114" s="297"/>
      <c r="R114" s="297"/>
      <c r="DE114" s="107"/>
      <c r="DH114" s="57">
        <v>38</v>
      </c>
    </row>
    <row r="115" spans="1:112" s="57" customFormat="1" ht="12" customHeight="1">
      <c r="A115" s="328"/>
      <c r="B115" s="183"/>
      <c r="C115" s="301"/>
      <c r="D115" s="301"/>
      <c r="E115" s="301"/>
      <c r="F115" s="184"/>
      <c r="G115" s="302"/>
      <c r="H115" s="302"/>
      <c r="I115" s="302"/>
      <c r="J115" s="302"/>
      <c r="K115" s="302"/>
      <c r="L115" s="302"/>
      <c r="M115" s="302"/>
      <c r="N115" s="294"/>
      <c r="O115" s="295"/>
      <c r="P115" s="296"/>
      <c r="Q115" s="297"/>
      <c r="R115" s="297"/>
      <c r="DE115" s="107"/>
      <c r="DG115" s="58"/>
      <c r="DH115" s="57">
        <v>39</v>
      </c>
    </row>
    <row r="116" spans="1:112" s="57" customFormat="1" ht="12" customHeight="1">
      <c r="A116" s="328"/>
      <c r="B116" s="183"/>
      <c r="C116" s="301"/>
      <c r="D116" s="301"/>
      <c r="E116" s="301"/>
      <c r="F116" s="184"/>
      <c r="G116" s="302"/>
      <c r="H116" s="302"/>
      <c r="I116" s="302"/>
      <c r="J116" s="302"/>
      <c r="K116" s="302"/>
      <c r="L116" s="302"/>
      <c r="M116" s="302"/>
      <c r="N116" s="294"/>
      <c r="O116" s="295"/>
      <c r="P116" s="296"/>
      <c r="Q116" s="297"/>
      <c r="R116" s="297"/>
      <c r="DE116" s="107"/>
      <c r="DH116" s="57">
        <v>40</v>
      </c>
    </row>
    <row r="117" spans="1:112" s="57" customFormat="1" ht="12" customHeight="1">
      <c r="A117" s="328"/>
      <c r="B117" s="183"/>
      <c r="C117" s="301"/>
      <c r="D117" s="301"/>
      <c r="E117" s="301"/>
      <c r="F117" s="184"/>
      <c r="G117" s="302"/>
      <c r="H117" s="302"/>
      <c r="I117" s="302"/>
      <c r="J117" s="302"/>
      <c r="K117" s="302"/>
      <c r="L117" s="302"/>
      <c r="M117" s="302"/>
      <c r="N117" s="294"/>
      <c r="O117" s="295"/>
      <c r="P117" s="296"/>
      <c r="Q117" s="297"/>
      <c r="R117" s="297"/>
      <c r="DE117" s="107"/>
      <c r="DG117" s="58"/>
      <c r="DH117" s="57">
        <v>41</v>
      </c>
    </row>
    <row r="118" spans="1:112" s="57" customFormat="1" ht="12" customHeight="1">
      <c r="A118" s="328"/>
      <c r="B118" s="183"/>
      <c r="C118" s="301"/>
      <c r="D118" s="301"/>
      <c r="E118" s="301"/>
      <c r="F118" s="184"/>
      <c r="G118" s="302"/>
      <c r="H118" s="302"/>
      <c r="I118" s="302"/>
      <c r="J118" s="302"/>
      <c r="K118" s="302"/>
      <c r="L118" s="302"/>
      <c r="M118" s="302"/>
      <c r="N118" s="294"/>
      <c r="O118" s="295"/>
      <c r="P118" s="296"/>
      <c r="Q118" s="297"/>
      <c r="R118" s="297"/>
      <c r="DE118" s="107"/>
      <c r="DH118" s="57">
        <v>42</v>
      </c>
    </row>
    <row r="119" spans="1:112" s="57" customFormat="1" ht="12" customHeight="1">
      <c r="A119" s="328"/>
      <c r="B119" s="183"/>
      <c r="C119" s="301"/>
      <c r="D119" s="301"/>
      <c r="E119" s="301"/>
      <c r="F119" s="184"/>
      <c r="G119" s="302"/>
      <c r="H119" s="302"/>
      <c r="I119" s="302"/>
      <c r="J119" s="302"/>
      <c r="K119" s="302"/>
      <c r="L119" s="302"/>
      <c r="M119" s="302"/>
      <c r="N119" s="294"/>
      <c r="O119" s="295"/>
      <c r="P119" s="296"/>
      <c r="Q119" s="297"/>
      <c r="R119" s="297"/>
      <c r="DE119" s="107"/>
      <c r="DG119" s="58"/>
      <c r="DH119" s="57">
        <v>43</v>
      </c>
    </row>
    <row r="120" spans="1:112" s="57" customFormat="1" ht="12" customHeight="1">
      <c r="A120" s="328"/>
      <c r="B120" s="183"/>
      <c r="C120" s="301"/>
      <c r="D120" s="301"/>
      <c r="E120" s="301"/>
      <c r="F120" s="184"/>
      <c r="G120" s="302"/>
      <c r="H120" s="302"/>
      <c r="I120" s="302"/>
      <c r="J120" s="302"/>
      <c r="K120" s="302"/>
      <c r="L120" s="302"/>
      <c r="M120" s="302"/>
      <c r="N120" s="294"/>
      <c r="O120" s="295"/>
      <c r="P120" s="296"/>
      <c r="Q120" s="297"/>
      <c r="R120" s="297"/>
      <c r="DE120" s="107"/>
      <c r="DH120" s="57">
        <v>44</v>
      </c>
    </row>
    <row r="121" spans="1:112" s="57" customFormat="1" ht="12" customHeight="1">
      <c r="A121" s="328"/>
      <c r="B121" s="183"/>
      <c r="C121" s="301"/>
      <c r="D121" s="301"/>
      <c r="E121" s="301"/>
      <c r="F121" s="184"/>
      <c r="G121" s="302"/>
      <c r="H121" s="302"/>
      <c r="I121" s="302"/>
      <c r="J121" s="302"/>
      <c r="K121" s="302"/>
      <c r="L121" s="302"/>
      <c r="M121" s="302"/>
      <c r="N121" s="294"/>
      <c r="O121" s="295"/>
      <c r="P121" s="296"/>
      <c r="Q121" s="297"/>
      <c r="R121" s="297"/>
      <c r="DE121" s="107"/>
      <c r="DG121" s="58"/>
      <c r="DH121" s="57">
        <v>45</v>
      </c>
    </row>
    <row r="122" spans="1:112" s="57" customFormat="1" ht="12" customHeight="1">
      <c r="A122" s="328"/>
      <c r="B122" s="183"/>
      <c r="C122" s="301"/>
      <c r="D122" s="301"/>
      <c r="E122" s="301"/>
      <c r="F122" s="184"/>
      <c r="G122" s="302"/>
      <c r="H122" s="302"/>
      <c r="I122" s="302"/>
      <c r="J122" s="302"/>
      <c r="K122" s="302"/>
      <c r="L122" s="302"/>
      <c r="M122" s="302"/>
      <c r="N122" s="294"/>
      <c r="O122" s="295"/>
      <c r="P122" s="296"/>
      <c r="Q122" s="297"/>
      <c r="R122" s="297"/>
      <c r="DE122" s="107"/>
      <c r="DH122" s="57">
        <v>46</v>
      </c>
    </row>
    <row r="123" spans="1:112" s="57" customFormat="1" ht="12" customHeight="1">
      <c r="A123" s="328"/>
      <c r="B123" s="183"/>
      <c r="C123" s="301"/>
      <c r="D123" s="301"/>
      <c r="E123" s="301"/>
      <c r="F123" s="184"/>
      <c r="G123" s="302"/>
      <c r="H123" s="302"/>
      <c r="I123" s="302"/>
      <c r="J123" s="302"/>
      <c r="K123" s="302"/>
      <c r="L123" s="302"/>
      <c r="M123" s="302"/>
      <c r="N123" s="294"/>
      <c r="O123" s="295"/>
      <c r="P123" s="296"/>
      <c r="Q123" s="297"/>
      <c r="R123" s="297"/>
      <c r="DE123" s="107"/>
      <c r="DG123" s="58"/>
      <c r="DH123" s="57">
        <v>47</v>
      </c>
    </row>
    <row r="124" spans="1:112" s="57" customFormat="1" ht="12" customHeight="1">
      <c r="A124" s="328"/>
      <c r="B124" s="183"/>
      <c r="C124" s="301"/>
      <c r="D124" s="301"/>
      <c r="E124" s="301"/>
      <c r="F124" s="184"/>
      <c r="G124" s="302"/>
      <c r="H124" s="302"/>
      <c r="I124" s="302"/>
      <c r="J124" s="302"/>
      <c r="K124" s="302"/>
      <c r="L124" s="302"/>
      <c r="M124" s="302"/>
      <c r="N124" s="294"/>
      <c r="O124" s="295"/>
      <c r="P124" s="296"/>
      <c r="Q124" s="297"/>
      <c r="R124" s="297"/>
      <c r="DE124" s="107"/>
      <c r="DH124" s="57">
        <v>48</v>
      </c>
    </row>
    <row r="125" spans="1:112" s="57" customFormat="1" ht="12" customHeight="1">
      <c r="A125" s="328"/>
      <c r="B125" s="183"/>
      <c r="C125" s="301"/>
      <c r="D125" s="301"/>
      <c r="E125" s="301"/>
      <c r="F125" s="184"/>
      <c r="G125" s="302"/>
      <c r="H125" s="302"/>
      <c r="I125" s="302"/>
      <c r="J125" s="302"/>
      <c r="K125" s="302"/>
      <c r="L125" s="302"/>
      <c r="M125" s="302"/>
      <c r="N125" s="294"/>
      <c r="O125" s="295"/>
      <c r="P125" s="296"/>
      <c r="Q125" s="297"/>
      <c r="R125" s="297"/>
      <c r="DE125" s="107"/>
      <c r="DG125" s="58"/>
      <c r="DH125" s="57">
        <v>49</v>
      </c>
    </row>
    <row r="126" spans="1:112" s="57" customFormat="1" ht="12" customHeight="1">
      <c r="A126" s="328"/>
      <c r="B126" s="183"/>
      <c r="C126" s="301"/>
      <c r="D126" s="301"/>
      <c r="E126" s="301"/>
      <c r="F126" s="184"/>
      <c r="G126" s="302"/>
      <c r="H126" s="302"/>
      <c r="I126" s="302"/>
      <c r="J126" s="302"/>
      <c r="K126" s="302"/>
      <c r="L126" s="302"/>
      <c r="M126" s="302"/>
      <c r="N126" s="294"/>
      <c r="O126" s="295"/>
      <c r="P126" s="296"/>
      <c r="Q126" s="297"/>
      <c r="R126" s="297"/>
      <c r="DE126" s="107"/>
      <c r="DH126" s="57">
        <v>50</v>
      </c>
    </row>
    <row r="127" spans="1:112" s="57" customFormat="1" ht="12" customHeight="1">
      <c r="A127" s="328"/>
      <c r="B127" s="183"/>
      <c r="C127" s="301"/>
      <c r="D127" s="301"/>
      <c r="E127" s="301"/>
      <c r="F127" s="184"/>
      <c r="G127" s="302"/>
      <c r="H127" s="302"/>
      <c r="I127" s="302"/>
      <c r="J127" s="302"/>
      <c r="K127" s="302"/>
      <c r="L127" s="302"/>
      <c r="M127" s="302"/>
      <c r="N127" s="294"/>
      <c r="O127" s="295"/>
      <c r="P127" s="296"/>
      <c r="Q127" s="297"/>
      <c r="R127" s="297"/>
      <c r="DE127" s="107"/>
      <c r="DG127" s="58"/>
      <c r="DH127" s="57">
        <v>51</v>
      </c>
    </row>
    <row r="128" spans="1:112" s="57" customFormat="1" ht="12" customHeight="1">
      <c r="A128" s="328"/>
      <c r="B128" s="183"/>
      <c r="C128" s="301"/>
      <c r="D128" s="301"/>
      <c r="E128" s="301"/>
      <c r="F128" s="184"/>
      <c r="G128" s="302"/>
      <c r="H128" s="302"/>
      <c r="I128" s="302"/>
      <c r="J128" s="302"/>
      <c r="K128" s="302"/>
      <c r="L128" s="302"/>
      <c r="M128" s="302"/>
      <c r="N128" s="294"/>
      <c r="O128" s="295"/>
      <c r="P128" s="296"/>
      <c r="Q128" s="297"/>
      <c r="R128" s="297"/>
      <c r="DE128" s="107"/>
      <c r="DH128" s="57">
        <v>52</v>
      </c>
    </row>
    <row r="129" spans="1:112" s="57" customFormat="1" ht="12" customHeight="1">
      <c r="A129" s="328"/>
      <c r="B129" s="183"/>
      <c r="C129" s="301"/>
      <c r="D129" s="301"/>
      <c r="E129" s="301"/>
      <c r="F129" s="184"/>
      <c r="G129" s="302"/>
      <c r="H129" s="302"/>
      <c r="I129" s="302"/>
      <c r="J129" s="302"/>
      <c r="K129" s="302"/>
      <c r="L129" s="302"/>
      <c r="M129" s="302"/>
      <c r="N129" s="294"/>
      <c r="O129" s="295"/>
      <c r="P129" s="296"/>
      <c r="Q129" s="297"/>
      <c r="R129" s="297"/>
      <c r="DE129" s="107"/>
      <c r="DG129" s="58"/>
      <c r="DH129" s="57">
        <v>53</v>
      </c>
    </row>
    <row r="130" spans="1:112" s="57" customFormat="1" ht="12" customHeight="1">
      <c r="A130" s="328"/>
      <c r="B130" s="183"/>
      <c r="C130" s="301"/>
      <c r="D130" s="301"/>
      <c r="E130" s="301"/>
      <c r="F130" s="184"/>
      <c r="G130" s="302"/>
      <c r="H130" s="302"/>
      <c r="I130" s="302"/>
      <c r="J130" s="302"/>
      <c r="K130" s="302"/>
      <c r="L130" s="302"/>
      <c r="M130" s="302"/>
      <c r="N130" s="294"/>
      <c r="O130" s="295"/>
      <c r="P130" s="296"/>
      <c r="Q130" s="297"/>
      <c r="R130" s="297"/>
      <c r="DE130" s="107"/>
      <c r="DH130" s="57">
        <v>54</v>
      </c>
    </row>
    <row r="131" spans="1:112" s="57" customFormat="1" ht="12" customHeight="1">
      <c r="A131" s="328"/>
      <c r="B131" s="183"/>
      <c r="C131" s="301"/>
      <c r="D131" s="301"/>
      <c r="E131" s="301"/>
      <c r="F131" s="184"/>
      <c r="G131" s="302"/>
      <c r="H131" s="302"/>
      <c r="I131" s="302"/>
      <c r="J131" s="302"/>
      <c r="K131" s="302"/>
      <c r="L131" s="302"/>
      <c r="M131" s="302"/>
      <c r="N131" s="294"/>
      <c r="O131" s="295"/>
      <c r="P131" s="296"/>
      <c r="Q131" s="297"/>
      <c r="R131" s="297"/>
      <c r="DE131" s="107"/>
      <c r="DG131" s="58"/>
      <c r="DH131" s="57">
        <v>55</v>
      </c>
    </row>
    <row r="132" spans="1:112" s="57" customFormat="1" ht="12" customHeight="1">
      <c r="A132" s="328"/>
      <c r="B132" s="183"/>
      <c r="C132" s="301"/>
      <c r="D132" s="301"/>
      <c r="E132" s="301"/>
      <c r="F132" s="184"/>
      <c r="G132" s="302"/>
      <c r="H132" s="302"/>
      <c r="I132" s="302"/>
      <c r="J132" s="302"/>
      <c r="K132" s="302"/>
      <c r="L132" s="302"/>
      <c r="M132" s="302"/>
      <c r="N132" s="294"/>
      <c r="O132" s="295"/>
      <c r="P132" s="296"/>
      <c r="Q132" s="297"/>
      <c r="R132" s="297"/>
      <c r="DE132" s="107"/>
      <c r="DH132" s="57">
        <v>56</v>
      </c>
    </row>
    <row r="133" spans="1:112" s="57" customFormat="1" ht="12" customHeight="1">
      <c r="A133" s="328"/>
      <c r="B133" s="193"/>
      <c r="C133" s="369"/>
      <c r="D133" s="369"/>
      <c r="E133" s="369"/>
      <c r="F133" s="192"/>
      <c r="G133" s="342"/>
      <c r="H133" s="342"/>
      <c r="I133" s="342"/>
      <c r="J133" s="342"/>
      <c r="K133" s="342"/>
      <c r="L133" s="342"/>
      <c r="M133" s="342"/>
      <c r="N133" s="298"/>
      <c r="O133" s="299"/>
      <c r="P133" s="300"/>
      <c r="Q133" s="343"/>
      <c r="R133" s="343"/>
      <c r="DE133" s="107"/>
      <c r="DG133" s="58"/>
      <c r="DH133" s="57">
        <v>57</v>
      </c>
    </row>
    <row r="134" spans="1:112" s="57" customFormat="1" ht="6" customHeight="1">
      <c r="A134" s="83"/>
      <c r="B134" s="191"/>
      <c r="C134" s="341"/>
      <c r="D134" s="341"/>
      <c r="E134" s="341"/>
      <c r="F134" s="191"/>
      <c r="G134" s="341"/>
      <c r="H134" s="341"/>
      <c r="I134" s="341"/>
      <c r="J134" s="341"/>
      <c r="K134" s="341"/>
      <c r="L134" s="341"/>
      <c r="M134" s="341"/>
      <c r="N134" s="191"/>
      <c r="O134" s="191"/>
      <c r="P134" s="191"/>
      <c r="Q134" s="333"/>
      <c r="R134" s="333"/>
      <c r="DE134" s="107"/>
      <c r="DH134" s="57">
        <v>58</v>
      </c>
    </row>
    <row r="135" spans="1:112" s="57" customFormat="1" ht="12" customHeight="1">
      <c r="A135" s="316">
        <v>3</v>
      </c>
      <c r="B135" s="288" t="s">
        <v>77</v>
      </c>
      <c r="C135" s="289"/>
      <c r="D135" s="289"/>
      <c r="E135" s="289"/>
      <c r="F135" s="289"/>
      <c r="G135" s="289"/>
      <c r="H135" s="289"/>
      <c r="I135" s="289"/>
      <c r="J135" s="289"/>
      <c r="K135" s="289"/>
      <c r="L135" s="289"/>
      <c r="M135" s="289"/>
      <c r="N135" s="289"/>
      <c r="O135" s="290"/>
      <c r="P135" s="315"/>
      <c r="Q135" s="329" t="s">
        <v>76</v>
      </c>
      <c r="R135" s="330"/>
      <c r="DE135" s="107"/>
      <c r="DG135" s="58"/>
      <c r="DH135" s="57">
        <v>59</v>
      </c>
    </row>
    <row r="136" spans="1:112" s="57" customFormat="1" ht="12" customHeight="1">
      <c r="A136" s="365"/>
      <c r="B136" s="331" t="s">
        <v>75</v>
      </c>
      <c r="C136" s="291"/>
      <c r="D136" s="291"/>
      <c r="E136" s="288" t="s">
        <v>74</v>
      </c>
      <c r="F136" s="312"/>
      <c r="G136" s="288" t="s">
        <v>73</v>
      </c>
      <c r="H136" s="312"/>
      <c r="I136" s="288" t="s">
        <v>12</v>
      </c>
      <c r="J136" s="289"/>
      <c r="K136" s="289"/>
      <c r="L136" s="289"/>
      <c r="M136" s="289"/>
      <c r="N136" s="288" t="s">
        <v>11</v>
      </c>
      <c r="O136" s="290"/>
      <c r="P136" s="315"/>
      <c r="Q136" s="331"/>
      <c r="R136" s="332"/>
      <c r="DE136" s="107"/>
      <c r="DH136" s="57">
        <v>60</v>
      </c>
    </row>
    <row r="137" spans="1:112" s="57" customFormat="1" ht="12" customHeight="1">
      <c r="A137" s="317"/>
      <c r="B137" s="281"/>
      <c r="C137" s="311"/>
      <c r="D137" s="311"/>
      <c r="E137" s="334"/>
      <c r="F137" s="335"/>
      <c r="G137" s="334"/>
      <c r="H137" s="335"/>
      <c r="I137" s="334"/>
      <c r="J137" s="356"/>
      <c r="K137" s="356"/>
      <c r="L137" s="356"/>
      <c r="M137" s="356"/>
      <c r="N137" s="357"/>
      <c r="O137" s="358"/>
      <c r="P137" s="359"/>
      <c r="Q137" s="281"/>
      <c r="R137" s="282"/>
      <c r="DE137" s="107"/>
      <c r="DG137" s="58"/>
      <c r="DH137" s="57">
        <v>61</v>
      </c>
    </row>
    <row r="138" spans="1:112" s="57" customFormat="1" ht="6" customHeight="1">
      <c r="A138" s="85"/>
      <c r="B138" s="333"/>
      <c r="C138" s="333"/>
      <c r="D138" s="333"/>
      <c r="E138" s="333"/>
      <c r="F138" s="333"/>
      <c r="G138" s="336"/>
      <c r="H138" s="336"/>
      <c r="I138" s="85"/>
      <c r="J138" s="85"/>
      <c r="K138" s="85"/>
      <c r="L138" s="85"/>
      <c r="M138" s="85"/>
      <c r="N138" s="85"/>
      <c r="O138" s="85"/>
      <c r="P138" s="85"/>
      <c r="Q138" s="85"/>
      <c r="R138" s="85"/>
      <c r="DE138" s="107"/>
      <c r="DH138" s="57">
        <v>62</v>
      </c>
    </row>
    <row r="139" spans="1:112" s="57" customFormat="1" ht="21" customHeight="1">
      <c r="A139" s="316">
        <v>4</v>
      </c>
      <c r="B139" s="337" t="s">
        <v>72</v>
      </c>
      <c r="C139" s="319"/>
      <c r="D139" s="320"/>
      <c r="E139" s="338" t="s">
        <v>71</v>
      </c>
      <c r="F139" s="339"/>
      <c r="G139" s="340"/>
      <c r="H139" s="340"/>
      <c r="I139" s="79"/>
      <c r="J139" s="187">
        <v>5</v>
      </c>
      <c r="K139" s="344" t="s">
        <v>179</v>
      </c>
      <c r="L139" s="345"/>
      <c r="M139" s="345"/>
      <c r="N139" s="345"/>
      <c r="O139" s="345"/>
      <c r="P139" s="345"/>
      <c r="Q139" s="345"/>
      <c r="R139" s="346"/>
      <c r="DE139" s="107"/>
      <c r="DG139" s="58"/>
      <c r="DH139" s="57">
        <v>63</v>
      </c>
    </row>
    <row r="140" spans="1:112" s="57" customFormat="1" ht="12" customHeight="1">
      <c r="A140" s="317"/>
      <c r="B140" s="281"/>
      <c r="C140" s="311"/>
      <c r="D140" s="282"/>
      <c r="E140" s="281"/>
      <c r="F140" s="282"/>
      <c r="G140" s="340"/>
      <c r="H140" s="340"/>
      <c r="I140" s="79"/>
      <c r="J140" s="366"/>
      <c r="K140" s="347"/>
      <c r="L140" s="348"/>
      <c r="M140" s="348"/>
      <c r="N140" s="348"/>
      <c r="O140" s="348"/>
      <c r="P140" s="348"/>
      <c r="Q140" s="348"/>
      <c r="R140" s="349"/>
      <c r="DE140" s="107"/>
      <c r="DH140" s="57">
        <v>64</v>
      </c>
    </row>
    <row r="141" spans="1:112" s="57" customFormat="1" ht="12" customHeight="1">
      <c r="A141" s="194"/>
      <c r="B141" s="190"/>
      <c r="C141" s="190"/>
      <c r="D141" s="190"/>
      <c r="E141" s="190"/>
      <c r="F141" s="190"/>
      <c r="G141" s="340"/>
      <c r="H141" s="340"/>
      <c r="I141" s="194"/>
      <c r="J141" s="367"/>
      <c r="K141" s="350"/>
      <c r="L141" s="351"/>
      <c r="M141" s="351"/>
      <c r="N141" s="351"/>
      <c r="O141" s="351"/>
      <c r="P141" s="351"/>
      <c r="Q141" s="351"/>
      <c r="R141" s="352"/>
      <c r="S141" s="25"/>
      <c r="T141" s="39"/>
      <c r="DE141" s="107"/>
      <c r="DG141" s="58"/>
      <c r="DH141" s="57">
        <v>65</v>
      </c>
    </row>
    <row r="142" spans="1:112" s="57" customFormat="1" ht="12" customHeight="1">
      <c r="A142" s="194"/>
      <c r="B142" s="74"/>
      <c r="C142" s="74"/>
      <c r="D142" s="74"/>
      <c r="E142" s="74"/>
      <c r="F142" s="74"/>
      <c r="G142" s="74"/>
      <c r="H142" s="74"/>
      <c r="I142" s="194"/>
      <c r="J142" s="367"/>
      <c r="K142" s="350"/>
      <c r="L142" s="351"/>
      <c r="M142" s="351"/>
      <c r="N142" s="351"/>
      <c r="O142" s="351"/>
      <c r="P142" s="351"/>
      <c r="Q142" s="351"/>
      <c r="R142" s="352"/>
      <c r="DE142" s="107"/>
      <c r="DH142" s="57">
        <v>66</v>
      </c>
    </row>
    <row r="143" spans="1:112" s="57" customFormat="1" ht="12" customHeight="1">
      <c r="A143" s="194"/>
      <c r="B143" s="360" t="s">
        <v>70</v>
      </c>
      <c r="C143" s="360"/>
      <c r="D143" s="360"/>
      <c r="E143" s="360"/>
      <c r="F143" s="360"/>
      <c r="G143" s="360"/>
      <c r="H143" s="360"/>
      <c r="I143" s="194"/>
      <c r="J143" s="367"/>
      <c r="K143" s="350"/>
      <c r="L143" s="351"/>
      <c r="M143" s="351"/>
      <c r="N143" s="351"/>
      <c r="O143" s="351"/>
      <c r="P143" s="351"/>
      <c r="Q143" s="351"/>
      <c r="R143" s="352"/>
      <c r="DE143" s="107"/>
      <c r="DG143" s="58"/>
      <c r="DH143" s="57">
        <v>67</v>
      </c>
    </row>
    <row r="144" spans="1:112" s="57" customFormat="1" ht="12" customHeight="1">
      <c r="A144" s="194"/>
      <c r="B144" s="360" t="s">
        <v>69</v>
      </c>
      <c r="C144" s="360"/>
      <c r="D144" s="360"/>
      <c r="E144" s="360"/>
      <c r="F144" s="360"/>
      <c r="G144" s="360"/>
      <c r="H144" s="360"/>
      <c r="I144" s="75"/>
      <c r="J144" s="367"/>
      <c r="K144" s="350"/>
      <c r="L144" s="351"/>
      <c r="M144" s="351"/>
      <c r="N144" s="351"/>
      <c r="O144" s="351"/>
      <c r="P144" s="351"/>
      <c r="Q144" s="351"/>
      <c r="R144" s="352"/>
      <c r="DE144" s="107"/>
      <c r="DH144" s="57">
        <v>68</v>
      </c>
    </row>
    <row r="145" spans="1:112" s="57" customFormat="1" ht="12" customHeight="1">
      <c r="A145" s="76" t="s">
        <v>68</v>
      </c>
      <c r="B145" s="361" t="s">
        <v>10</v>
      </c>
      <c r="C145" s="361"/>
      <c r="D145" s="361"/>
      <c r="E145" s="361"/>
      <c r="F145" s="361"/>
      <c r="G145" s="361"/>
      <c r="H145" s="361"/>
      <c r="I145" s="194"/>
      <c r="J145" s="367"/>
      <c r="K145" s="350"/>
      <c r="L145" s="351"/>
      <c r="M145" s="351"/>
      <c r="N145" s="351"/>
      <c r="O145" s="351"/>
      <c r="P145" s="351"/>
      <c r="Q145" s="351"/>
      <c r="R145" s="352"/>
      <c r="DE145" s="107"/>
      <c r="DG145" s="58"/>
      <c r="DH145" s="57">
        <v>69</v>
      </c>
    </row>
    <row r="146" spans="1:112" s="57" customFormat="1" ht="12" customHeight="1">
      <c r="A146" s="76"/>
      <c r="B146" s="362" t="s">
        <v>67</v>
      </c>
      <c r="C146" s="362"/>
      <c r="D146" s="362"/>
      <c r="E146" s="362"/>
      <c r="F146" s="362"/>
      <c r="G146" s="362"/>
      <c r="H146" s="362"/>
      <c r="I146" s="194"/>
      <c r="J146" s="367"/>
      <c r="K146" s="350"/>
      <c r="L146" s="351"/>
      <c r="M146" s="351"/>
      <c r="N146" s="351"/>
      <c r="O146" s="351"/>
      <c r="P146" s="351"/>
      <c r="Q146" s="351"/>
      <c r="R146" s="352"/>
      <c r="DE146" s="107"/>
      <c r="DG146" s="58"/>
      <c r="DH146" s="57">
        <v>70</v>
      </c>
    </row>
    <row r="147" spans="1:112" s="57" customFormat="1" ht="12" customHeight="1">
      <c r="A147" s="76"/>
      <c r="B147" s="362"/>
      <c r="C147" s="362"/>
      <c r="D147" s="362"/>
      <c r="E147" s="362"/>
      <c r="F147" s="362"/>
      <c r="G147" s="362"/>
      <c r="H147" s="362"/>
      <c r="I147" s="194"/>
      <c r="J147" s="367"/>
      <c r="K147" s="350"/>
      <c r="L147" s="351"/>
      <c r="M147" s="351"/>
      <c r="N147" s="351"/>
      <c r="O147" s="351"/>
      <c r="P147" s="351"/>
      <c r="Q147" s="351"/>
      <c r="R147" s="352"/>
      <c r="DE147" s="107"/>
      <c r="DH147" s="57">
        <v>71</v>
      </c>
    </row>
    <row r="148" spans="1:112" s="57" customFormat="1" ht="12" customHeight="1">
      <c r="A148" s="76"/>
      <c r="B148" s="360"/>
      <c r="C148" s="360"/>
      <c r="D148" s="360"/>
      <c r="E148" s="360"/>
      <c r="F148" s="360"/>
      <c r="G148" s="360"/>
      <c r="H148" s="360"/>
      <c r="I148" s="194"/>
      <c r="J148" s="367"/>
      <c r="K148" s="350"/>
      <c r="L148" s="351"/>
      <c r="M148" s="351"/>
      <c r="N148" s="351"/>
      <c r="O148" s="351"/>
      <c r="P148" s="351"/>
      <c r="Q148" s="351"/>
      <c r="R148" s="352"/>
      <c r="DE148" s="107"/>
      <c r="DG148" s="58"/>
      <c r="DH148" s="57">
        <v>72</v>
      </c>
    </row>
    <row r="149" spans="1:112" s="57" customFormat="1" ht="12" customHeight="1">
      <c r="A149" s="76"/>
      <c r="B149" s="360" t="s">
        <v>52</v>
      </c>
      <c r="C149" s="360"/>
      <c r="D149" s="360"/>
      <c r="E149" s="360"/>
      <c r="F149" s="360"/>
      <c r="G149" s="360"/>
      <c r="H149" s="360"/>
      <c r="I149" s="194"/>
      <c r="J149" s="367"/>
      <c r="K149" s="350"/>
      <c r="L149" s="351"/>
      <c r="M149" s="351"/>
      <c r="N149" s="351"/>
      <c r="O149" s="351"/>
      <c r="P149" s="351"/>
      <c r="Q149" s="351"/>
      <c r="R149" s="352"/>
      <c r="U149" s="24"/>
      <c r="V149" s="24"/>
      <c r="W149" s="24"/>
      <c r="X149" s="24"/>
      <c r="Y149" s="24"/>
      <c r="Z149" s="24"/>
      <c r="AA149" s="24"/>
      <c r="AB149" s="24"/>
      <c r="AC149" s="24"/>
      <c r="AD149" s="24"/>
      <c r="AE149" s="24"/>
      <c r="DE149" s="107"/>
      <c r="DH149" s="57">
        <v>73</v>
      </c>
    </row>
    <row r="150" spans="1:112" s="57" customFormat="1" ht="12" customHeight="1">
      <c r="A150" s="76"/>
      <c r="B150" s="360"/>
      <c r="C150" s="360"/>
      <c r="D150" s="360"/>
      <c r="E150" s="360"/>
      <c r="F150" s="360"/>
      <c r="G150" s="360"/>
      <c r="H150" s="360"/>
      <c r="I150" s="194"/>
      <c r="J150" s="368"/>
      <c r="K150" s="353"/>
      <c r="L150" s="354"/>
      <c r="M150" s="354"/>
      <c r="N150" s="354"/>
      <c r="O150" s="354"/>
      <c r="P150" s="354"/>
      <c r="Q150" s="354"/>
      <c r="R150" s="355"/>
      <c r="DE150" s="107"/>
      <c r="DG150" s="58"/>
      <c r="DH150" s="57">
        <v>74</v>
      </c>
    </row>
    <row r="151" spans="1:112" s="58" customFormat="1" ht="13.5">
      <c r="A151" s="363" t="s">
        <v>84</v>
      </c>
      <c r="B151" s="364"/>
      <c r="C151" s="364"/>
      <c r="D151" s="364"/>
      <c r="E151" s="364"/>
      <c r="F151" s="364"/>
      <c r="G151" s="364"/>
      <c r="H151" s="364"/>
      <c r="I151" s="364"/>
      <c r="J151" s="364"/>
      <c r="K151" s="364"/>
      <c r="L151" s="364"/>
      <c r="M151" s="364"/>
      <c r="N151" s="364"/>
      <c r="O151" s="364"/>
      <c r="P151" s="364"/>
      <c r="Q151" s="364"/>
      <c r="R151" s="364"/>
      <c r="DE151" s="106"/>
    </row>
    <row r="152" spans="1:112" s="57" customFormat="1" ht="12" customHeight="1">
      <c r="A152" s="288" t="s">
        <v>9</v>
      </c>
      <c r="B152" s="312"/>
      <c r="C152" s="313"/>
      <c r="D152" s="314"/>
      <c r="E152" s="288" t="s">
        <v>8</v>
      </c>
      <c r="F152" s="312"/>
      <c r="G152" s="281"/>
      <c r="H152" s="311"/>
      <c r="I152" s="311"/>
      <c r="J152" s="282"/>
      <c r="K152" s="288" t="s">
        <v>59</v>
      </c>
      <c r="L152" s="290"/>
      <c r="M152" s="315"/>
      <c r="N152" s="281"/>
      <c r="O152" s="311"/>
      <c r="P152" s="311"/>
      <c r="Q152" s="311"/>
      <c r="R152" s="282"/>
      <c r="DE152" s="107"/>
    </row>
    <row r="153" spans="1:112" s="57" customFormat="1" ht="12" customHeight="1">
      <c r="A153" s="316">
        <v>1</v>
      </c>
      <c r="B153" s="318" t="s">
        <v>83</v>
      </c>
      <c r="C153" s="319"/>
      <c r="D153" s="319"/>
      <c r="E153" s="319"/>
      <c r="F153" s="320"/>
      <c r="G153" s="288" t="s">
        <v>82</v>
      </c>
      <c r="H153" s="312"/>
      <c r="I153" s="288" t="s">
        <v>81</v>
      </c>
      <c r="J153" s="289"/>
      <c r="K153" s="289"/>
      <c r="L153" s="289"/>
      <c r="M153" s="289"/>
      <c r="N153" s="289"/>
      <c r="O153" s="289"/>
      <c r="P153" s="289"/>
      <c r="Q153" s="289"/>
      <c r="R153" s="312"/>
      <c r="DE153" s="107"/>
      <c r="DG153" s="58"/>
    </row>
    <row r="154" spans="1:112" s="57" customFormat="1" ht="12" customHeight="1">
      <c r="A154" s="317"/>
      <c r="B154" s="321"/>
      <c r="C154" s="322"/>
      <c r="D154" s="322"/>
      <c r="E154" s="322"/>
      <c r="F154" s="323"/>
      <c r="G154" s="321"/>
      <c r="H154" s="323"/>
      <c r="I154" s="326"/>
      <c r="J154" s="325"/>
      <c r="K154" s="325"/>
      <c r="L154" s="325"/>
      <c r="M154" s="163" t="s">
        <v>176</v>
      </c>
      <c r="N154" s="324"/>
      <c r="O154" s="325"/>
      <c r="P154" s="164" t="s">
        <v>177</v>
      </c>
      <c r="Q154" s="188"/>
      <c r="R154" s="196" t="s">
        <v>178</v>
      </c>
      <c r="S154" s="42" t="str">
        <f>IF(AND(Q154&lt;&gt;"",Q154&lt;120),"排煙機の規定風量は120㎥以上必要です。","")</f>
        <v/>
      </c>
      <c r="T154" s="56"/>
      <c r="DE154" s="107"/>
    </row>
    <row r="155" spans="1:112" s="57" customFormat="1" ht="6" customHeight="1">
      <c r="A155" s="80"/>
      <c r="B155" s="80"/>
      <c r="C155" s="80"/>
      <c r="D155" s="80"/>
      <c r="E155" s="80"/>
      <c r="F155" s="80"/>
      <c r="G155" s="80"/>
      <c r="H155" s="80"/>
      <c r="I155" s="80"/>
      <c r="J155" s="80"/>
      <c r="K155" s="195"/>
      <c r="L155" s="195"/>
      <c r="M155" s="195"/>
      <c r="N155" s="80"/>
      <c r="O155" s="82"/>
      <c r="P155" s="82"/>
      <c r="Q155" s="195"/>
      <c r="R155" s="195"/>
      <c r="DE155" s="107"/>
      <c r="DG155" s="58"/>
    </row>
    <row r="156" spans="1:112" s="57" customFormat="1" ht="12" customHeight="1">
      <c r="A156" s="327">
        <v>2</v>
      </c>
      <c r="B156" s="288" t="s">
        <v>224</v>
      </c>
      <c r="C156" s="289"/>
      <c r="D156" s="289"/>
      <c r="E156" s="289"/>
      <c r="F156" s="289"/>
      <c r="G156" s="289"/>
      <c r="H156" s="289"/>
      <c r="I156" s="289"/>
      <c r="J156" s="289"/>
      <c r="K156" s="289"/>
      <c r="L156" s="289"/>
      <c r="M156" s="289"/>
      <c r="N156" s="289"/>
      <c r="O156" s="290"/>
      <c r="P156" s="186"/>
      <c r="Q156" s="329" t="s">
        <v>76</v>
      </c>
      <c r="R156" s="330"/>
      <c r="DE156" s="107"/>
    </row>
    <row r="157" spans="1:112" s="57" customFormat="1" ht="12" customHeight="1">
      <c r="A157" s="328"/>
      <c r="B157" s="189" t="s">
        <v>4</v>
      </c>
      <c r="C157" s="288" t="s">
        <v>79</v>
      </c>
      <c r="D157" s="289"/>
      <c r="E157" s="289"/>
      <c r="F157" s="182" t="s">
        <v>78</v>
      </c>
      <c r="G157" s="288" t="s">
        <v>73</v>
      </c>
      <c r="H157" s="312"/>
      <c r="I157" s="288" t="s">
        <v>12</v>
      </c>
      <c r="J157" s="289"/>
      <c r="K157" s="289"/>
      <c r="L157" s="289"/>
      <c r="M157" s="312"/>
      <c r="N157" s="291" t="s">
        <v>11</v>
      </c>
      <c r="O157" s="292"/>
      <c r="P157" s="293"/>
      <c r="Q157" s="331"/>
      <c r="R157" s="332"/>
      <c r="DE157" s="107"/>
      <c r="DF157" s="58" t="str">
        <f>IF(COUNTA(B158:R207)&gt;0,DG157,"")</f>
        <v/>
      </c>
      <c r="DG157" s="110">
        <v>3</v>
      </c>
    </row>
    <row r="158" spans="1:112" s="57" customFormat="1" ht="12" customHeight="1">
      <c r="A158" s="328"/>
      <c r="B158" s="185"/>
      <c r="C158" s="304"/>
      <c r="D158" s="304"/>
      <c r="E158" s="304"/>
      <c r="F158" s="123"/>
      <c r="G158" s="305"/>
      <c r="H158" s="305"/>
      <c r="I158" s="305"/>
      <c r="J158" s="305"/>
      <c r="K158" s="305"/>
      <c r="L158" s="305"/>
      <c r="M158" s="305"/>
      <c r="N158" s="306"/>
      <c r="O158" s="307"/>
      <c r="P158" s="308"/>
      <c r="Q158" s="309"/>
      <c r="R158" s="310"/>
      <c r="S158" s="198" t="s">
        <v>235</v>
      </c>
      <c r="DE158" s="107"/>
    </row>
    <row r="159" spans="1:112" s="57" customFormat="1" ht="12" customHeight="1">
      <c r="A159" s="328"/>
      <c r="B159" s="183"/>
      <c r="C159" s="301"/>
      <c r="D159" s="301"/>
      <c r="E159" s="301"/>
      <c r="F159" s="184"/>
      <c r="G159" s="302"/>
      <c r="H159" s="302"/>
      <c r="I159" s="302"/>
      <c r="J159" s="302"/>
      <c r="K159" s="302"/>
      <c r="L159" s="302"/>
      <c r="M159" s="302"/>
      <c r="N159" s="294"/>
      <c r="O159" s="295"/>
      <c r="P159" s="296"/>
      <c r="Q159" s="297"/>
      <c r="R159" s="303"/>
      <c r="S159" s="198" t="s">
        <v>234</v>
      </c>
      <c r="DE159" s="107"/>
      <c r="DG159" s="58"/>
    </row>
    <row r="160" spans="1:112" s="57" customFormat="1" ht="12" customHeight="1">
      <c r="A160" s="328"/>
      <c r="B160" s="183"/>
      <c r="C160" s="301"/>
      <c r="D160" s="301"/>
      <c r="E160" s="301"/>
      <c r="F160" s="184"/>
      <c r="G160" s="302"/>
      <c r="H160" s="302"/>
      <c r="I160" s="302"/>
      <c r="J160" s="302"/>
      <c r="K160" s="302"/>
      <c r="L160" s="302"/>
      <c r="M160" s="302"/>
      <c r="N160" s="294"/>
      <c r="O160" s="295"/>
      <c r="P160" s="296"/>
      <c r="Q160" s="297"/>
      <c r="R160" s="303"/>
      <c r="S160" s="197"/>
      <c r="DE160" s="107"/>
    </row>
    <row r="161" spans="1:111" s="57" customFormat="1" ht="12" customHeight="1">
      <c r="A161" s="328"/>
      <c r="B161" s="183"/>
      <c r="C161" s="301"/>
      <c r="D161" s="301"/>
      <c r="E161" s="301"/>
      <c r="F161" s="184"/>
      <c r="G161" s="302"/>
      <c r="H161" s="302"/>
      <c r="I161" s="302"/>
      <c r="J161" s="302"/>
      <c r="K161" s="302"/>
      <c r="L161" s="302"/>
      <c r="M161" s="302"/>
      <c r="N161" s="294"/>
      <c r="O161" s="295"/>
      <c r="P161" s="296"/>
      <c r="Q161" s="297"/>
      <c r="R161" s="303"/>
      <c r="S161" s="197" t="s">
        <v>226</v>
      </c>
      <c r="DE161" s="107"/>
      <c r="DG161" s="58"/>
    </row>
    <row r="162" spans="1:111" s="57" customFormat="1" ht="12" customHeight="1">
      <c r="A162" s="328"/>
      <c r="B162" s="183"/>
      <c r="C162" s="301"/>
      <c r="D162" s="301"/>
      <c r="E162" s="301"/>
      <c r="F162" s="184"/>
      <c r="G162" s="302"/>
      <c r="H162" s="302"/>
      <c r="I162" s="302"/>
      <c r="J162" s="302"/>
      <c r="K162" s="302"/>
      <c r="L162" s="302"/>
      <c r="M162" s="302"/>
      <c r="N162" s="294"/>
      <c r="O162" s="295"/>
      <c r="P162" s="296"/>
      <c r="Q162" s="297"/>
      <c r="R162" s="303"/>
      <c r="S162" s="197" t="s">
        <v>227</v>
      </c>
      <c r="DE162" s="107"/>
    </row>
    <row r="163" spans="1:111" s="57" customFormat="1" ht="12" customHeight="1">
      <c r="A163" s="328"/>
      <c r="B163" s="183"/>
      <c r="C163" s="301"/>
      <c r="D163" s="301"/>
      <c r="E163" s="301"/>
      <c r="F163" s="184"/>
      <c r="G163" s="302"/>
      <c r="H163" s="302"/>
      <c r="I163" s="302"/>
      <c r="J163" s="302"/>
      <c r="K163" s="302"/>
      <c r="L163" s="302"/>
      <c r="M163" s="302"/>
      <c r="N163" s="294"/>
      <c r="O163" s="295"/>
      <c r="P163" s="296"/>
      <c r="Q163" s="297"/>
      <c r="R163" s="303"/>
      <c r="S163" s="197" t="s">
        <v>228</v>
      </c>
      <c r="DE163" s="107"/>
      <c r="DG163" s="58"/>
    </row>
    <row r="164" spans="1:111" s="57" customFormat="1" ht="12" customHeight="1">
      <c r="A164" s="328"/>
      <c r="B164" s="183"/>
      <c r="C164" s="301"/>
      <c r="D164" s="301"/>
      <c r="E164" s="301"/>
      <c r="F164" s="184"/>
      <c r="G164" s="302"/>
      <c r="H164" s="302"/>
      <c r="I164" s="302"/>
      <c r="J164" s="302"/>
      <c r="K164" s="302"/>
      <c r="L164" s="302"/>
      <c r="M164" s="302"/>
      <c r="N164" s="294"/>
      <c r="O164" s="295"/>
      <c r="P164" s="296"/>
      <c r="Q164" s="297"/>
      <c r="R164" s="297"/>
      <c r="DE164" s="107"/>
    </row>
    <row r="165" spans="1:111" s="57" customFormat="1" ht="12" customHeight="1">
      <c r="A165" s="328"/>
      <c r="B165" s="183"/>
      <c r="C165" s="301"/>
      <c r="D165" s="301"/>
      <c r="E165" s="301"/>
      <c r="F165" s="184"/>
      <c r="G165" s="302"/>
      <c r="H165" s="302"/>
      <c r="I165" s="302"/>
      <c r="J165" s="302"/>
      <c r="K165" s="302"/>
      <c r="L165" s="302"/>
      <c r="M165" s="302"/>
      <c r="N165" s="294"/>
      <c r="O165" s="295"/>
      <c r="P165" s="296"/>
      <c r="Q165" s="297"/>
      <c r="R165" s="297"/>
      <c r="DE165" s="107"/>
      <c r="DG165" s="58"/>
    </row>
    <row r="166" spans="1:111" s="57" customFormat="1" ht="12" customHeight="1">
      <c r="A166" s="328"/>
      <c r="B166" s="183"/>
      <c r="C166" s="301"/>
      <c r="D166" s="301"/>
      <c r="E166" s="301"/>
      <c r="F166" s="184"/>
      <c r="G166" s="302"/>
      <c r="H166" s="302"/>
      <c r="I166" s="302"/>
      <c r="J166" s="302"/>
      <c r="K166" s="302"/>
      <c r="L166" s="302"/>
      <c r="M166" s="302"/>
      <c r="N166" s="294"/>
      <c r="O166" s="295"/>
      <c r="P166" s="296"/>
      <c r="Q166" s="297"/>
      <c r="R166" s="297"/>
      <c r="DE166" s="107"/>
    </row>
    <row r="167" spans="1:111" s="57" customFormat="1" ht="12" customHeight="1">
      <c r="A167" s="328"/>
      <c r="B167" s="183"/>
      <c r="C167" s="301"/>
      <c r="D167" s="301"/>
      <c r="E167" s="301"/>
      <c r="F167" s="184"/>
      <c r="G167" s="302"/>
      <c r="H167" s="302"/>
      <c r="I167" s="302"/>
      <c r="J167" s="302"/>
      <c r="K167" s="302"/>
      <c r="L167" s="302"/>
      <c r="M167" s="302"/>
      <c r="N167" s="294"/>
      <c r="O167" s="295"/>
      <c r="P167" s="296"/>
      <c r="Q167" s="297"/>
      <c r="R167" s="297"/>
      <c r="DE167" s="107"/>
      <c r="DG167" s="58"/>
    </row>
    <row r="168" spans="1:111" s="57" customFormat="1" ht="12" customHeight="1">
      <c r="A168" s="328"/>
      <c r="B168" s="183"/>
      <c r="C168" s="301"/>
      <c r="D168" s="301"/>
      <c r="E168" s="301"/>
      <c r="F168" s="184"/>
      <c r="G168" s="302"/>
      <c r="H168" s="302"/>
      <c r="I168" s="302"/>
      <c r="J168" s="302"/>
      <c r="K168" s="302"/>
      <c r="L168" s="302"/>
      <c r="M168" s="302"/>
      <c r="N168" s="294"/>
      <c r="O168" s="295"/>
      <c r="P168" s="296"/>
      <c r="Q168" s="297"/>
      <c r="R168" s="297"/>
      <c r="DE168" s="107"/>
    </row>
    <row r="169" spans="1:111" s="57" customFormat="1" ht="12" customHeight="1">
      <c r="A169" s="328"/>
      <c r="B169" s="183"/>
      <c r="C169" s="301"/>
      <c r="D169" s="301"/>
      <c r="E169" s="301"/>
      <c r="F169" s="184"/>
      <c r="G169" s="302"/>
      <c r="H169" s="302"/>
      <c r="I169" s="302"/>
      <c r="J169" s="302"/>
      <c r="K169" s="302"/>
      <c r="L169" s="302"/>
      <c r="M169" s="302"/>
      <c r="N169" s="294"/>
      <c r="O169" s="295"/>
      <c r="P169" s="296"/>
      <c r="Q169" s="297"/>
      <c r="R169" s="297"/>
      <c r="DE169" s="107"/>
      <c r="DG169" s="58"/>
    </row>
    <row r="170" spans="1:111" s="57" customFormat="1" ht="12" customHeight="1">
      <c r="A170" s="328"/>
      <c r="B170" s="183"/>
      <c r="C170" s="301"/>
      <c r="D170" s="301"/>
      <c r="E170" s="301"/>
      <c r="F170" s="184"/>
      <c r="G170" s="302"/>
      <c r="H170" s="302"/>
      <c r="I170" s="302"/>
      <c r="J170" s="302"/>
      <c r="K170" s="302"/>
      <c r="L170" s="302"/>
      <c r="M170" s="302"/>
      <c r="N170" s="294"/>
      <c r="O170" s="295"/>
      <c r="P170" s="296"/>
      <c r="Q170" s="297"/>
      <c r="R170" s="297"/>
      <c r="DE170" s="107"/>
    </row>
    <row r="171" spans="1:111" s="57" customFormat="1" ht="12" customHeight="1">
      <c r="A171" s="328"/>
      <c r="B171" s="183"/>
      <c r="C171" s="301"/>
      <c r="D171" s="301"/>
      <c r="E171" s="301"/>
      <c r="F171" s="184"/>
      <c r="G171" s="302"/>
      <c r="H171" s="302"/>
      <c r="I171" s="302"/>
      <c r="J171" s="302"/>
      <c r="K171" s="302"/>
      <c r="L171" s="302"/>
      <c r="M171" s="302"/>
      <c r="N171" s="294"/>
      <c r="O171" s="295"/>
      <c r="P171" s="296"/>
      <c r="Q171" s="297"/>
      <c r="R171" s="297"/>
      <c r="DE171" s="107"/>
      <c r="DG171" s="58"/>
    </row>
    <row r="172" spans="1:111" s="57" customFormat="1" ht="12" customHeight="1">
      <c r="A172" s="328"/>
      <c r="B172" s="183"/>
      <c r="C172" s="301"/>
      <c r="D172" s="301"/>
      <c r="E172" s="301"/>
      <c r="F172" s="184"/>
      <c r="G172" s="302"/>
      <c r="H172" s="302"/>
      <c r="I172" s="302"/>
      <c r="J172" s="302"/>
      <c r="K172" s="302"/>
      <c r="L172" s="302"/>
      <c r="M172" s="302"/>
      <c r="N172" s="294"/>
      <c r="O172" s="295"/>
      <c r="P172" s="296"/>
      <c r="Q172" s="297"/>
      <c r="R172" s="297"/>
      <c r="DE172" s="107"/>
    </row>
    <row r="173" spans="1:111" s="57" customFormat="1" ht="12" customHeight="1">
      <c r="A173" s="328"/>
      <c r="B173" s="183"/>
      <c r="C173" s="301"/>
      <c r="D173" s="301"/>
      <c r="E173" s="301"/>
      <c r="F173" s="184"/>
      <c r="G173" s="302"/>
      <c r="H173" s="302"/>
      <c r="I173" s="302"/>
      <c r="J173" s="302"/>
      <c r="K173" s="302"/>
      <c r="L173" s="302"/>
      <c r="M173" s="302"/>
      <c r="N173" s="294"/>
      <c r="O173" s="295"/>
      <c r="P173" s="296"/>
      <c r="Q173" s="297"/>
      <c r="R173" s="297"/>
      <c r="DE173" s="107"/>
      <c r="DG173" s="58"/>
    </row>
    <row r="174" spans="1:111" s="57" customFormat="1" ht="12" customHeight="1">
      <c r="A174" s="328"/>
      <c r="B174" s="183"/>
      <c r="C174" s="301"/>
      <c r="D174" s="301"/>
      <c r="E174" s="301"/>
      <c r="F174" s="184"/>
      <c r="G174" s="302"/>
      <c r="H174" s="302"/>
      <c r="I174" s="302"/>
      <c r="J174" s="302"/>
      <c r="K174" s="302"/>
      <c r="L174" s="302"/>
      <c r="M174" s="302"/>
      <c r="N174" s="294"/>
      <c r="O174" s="295"/>
      <c r="P174" s="296"/>
      <c r="Q174" s="297"/>
      <c r="R174" s="297"/>
      <c r="DE174" s="107"/>
    </row>
    <row r="175" spans="1:111" s="57" customFormat="1" ht="12" customHeight="1">
      <c r="A175" s="328"/>
      <c r="B175" s="183"/>
      <c r="C175" s="301"/>
      <c r="D175" s="301"/>
      <c r="E175" s="301"/>
      <c r="F175" s="184"/>
      <c r="G175" s="302"/>
      <c r="H175" s="302"/>
      <c r="I175" s="302"/>
      <c r="J175" s="302"/>
      <c r="K175" s="302"/>
      <c r="L175" s="302"/>
      <c r="M175" s="302"/>
      <c r="N175" s="294"/>
      <c r="O175" s="295"/>
      <c r="P175" s="296"/>
      <c r="Q175" s="297"/>
      <c r="R175" s="297"/>
      <c r="DE175" s="107"/>
      <c r="DG175" s="58"/>
    </row>
    <row r="176" spans="1:111" s="57" customFormat="1" ht="12" customHeight="1">
      <c r="A176" s="328"/>
      <c r="B176" s="183"/>
      <c r="C176" s="301"/>
      <c r="D176" s="301"/>
      <c r="E176" s="301"/>
      <c r="F176" s="184"/>
      <c r="G176" s="302"/>
      <c r="H176" s="302"/>
      <c r="I176" s="302"/>
      <c r="J176" s="302"/>
      <c r="K176" s="302"/>
      <c r="L176" s="302"/>
      <c r="M176" s="302"/>
      <c r="N176" s="294"/>
      <c r="O176" s="295"/>
      <c r="P176" s="296"/>
      <c r="Q176" s="297"/>
      <c r="R176" s="297"/>
      <c r="DE176" s="107"/>
    </row>
    <row r="177" spans="1:111" s="57" customFormat="1" ht="12" customHeight="1">
      <c r="A177" s="328"/>
      <c r="B177" s="183"/>
      <c r="C177" s="301"/>
      <c r="D177" s="301"/>
      <c r="E177" s="301"/>
      <c r="F177" s="184"/>
      <c r="G177" s="302"/>
      <c r="H177" s="302"/>
      <c r="I177" s="302"/>
      <c r="J177" s="302"/>
      <c r="K177" s="302"/>
      <c r="L177" s="302"/>
      <c r="M177" s="302"/>
      <c r="N177" s="294"/>
      <c r="O177" s="295"/>
      <c r="P177" s="296"/>
      <c r="Q177" s="297"/>
      <c r="R177" s="297"/>
      <c r="DE177" s="107"/>
      <c r="DG177" s="58"/>
    </row>
    <row r="178" spans="1:111" s="57" customFormat="1" ht="12" customHeight="1">
      <c r="A178" s="328"/>
      <c r="B178" s="183"/>
      <c r="C178" s="301"/>
      <c r="D178" s="301"/>
      <c r="E178" s="301"/>
      <c r="F178" s="184"/>
      <c r="G178" s="302"/>
      <c r="H178" s="302"/>
      <c r="I178" s="302"/>
      <c r="J178" s="302"/>
      <c r="K178" s="302"/>
      <c r="L178" s="302"/>
      <c r="M178" s="302"/>
      <c r="N178" s="294"/>
      <c r="O178" s="295"/>
      <c r="P178" s="296"/>
      <c r="Q178" s="297"/>
      <c r="R178" s="297"/>
      <c r="DE178" s="107"/>
    </row>
    <row r="179" spans="1:111" s="57" customFormat="1" ht="12" customHeight="1">
      <c r="A179" s="328"/>
      <c r="B179" s="183"/>
      <c r="C179" s="301"/>
      <c r="D179" s="301"/>
      <c r="E179" s="301"/>
      <c r="F179" s="184"/>
      <c r="G179" s="302"/>
      <c r="H179" s="302"/>
      <c r="I179" s="302"/>
      <c r="J179" s="302"/>
      <c r="K179" s="302"/>
      <c r="L179" s="302"/>
      <c r="M179" s="302"/>
      <c r="N179" s="294"/>
      <c r="O179" s="295"/>
      <c r="P179" s="296"/>
      <c r="Q179" s="297"/>
      <c r="R179" s="297"/>
      <c r="DE179" s="107"/>
      <c r="DG179" s="58"/>
    </row>
    <row r="180" spans="1:111" s="57" customFormat="1" ht="12" customHeight="1">
      <c r="A180" s="328"/>
      <c r="B180" s="183"/>
      <c r="C180" s="301"/>
      <c r="D180" s="301"/>
      <c r="E180" s="301"/>
      <c r="F180" s="184"/>
      <c r="G180" s="302"/>
      <c r="H180" s="302"/>
      <c r="I180" s="302"/>
      <c r="J180" s="302"/>
      <c r="K180" s="302"/>
      <c r="L180" s="302"/>
      <c r="M180" s="302"/>
      <c r="N180" s="294"/>
      <c r="O180" s="295"/>
      <c r="P180" s="296"/>
      <c r="Q180" s="297"/>
      <c r="R180" s="297"/>
      <c r="DE180" s="107"/>
    </row>
    <row r="181" spans="1:111" s="57" customFormat="1" ht="12" customHeight="1">
      <c r="A181" s="328"/>
      <c r="B181" s="183"/>
      <c r="C181" s="301"/>
      <c r="D181" s="301"/>
      <c r="E181" s="301"/>
      <c r="F181" s="184"/>
      <c r="G181" s="302"/>
      <c r="H181" s="302"/>
      <c r="I181" s="302"/>
      <c r="J181" s="302"/>
      <c r="K181" s="302"/>
      <c r="L181" s="302"/>
      <c r="M181" s="302"/>
      <c r="N181" s="294"/>
      <c r="O181" s="295"/>
      <c r="P181" s="296"/>
      <c r="Q181" s="297"/>
      <c r="R181" s="297"/>
      <c r="DE181" s="107"/>
      <c r="DG181" s="58"/>
    </row>
    <row r="182" spans="1:111" s="57" customFormat="1" ht="12" customHeight="1">
      <c r="A182" s="328"/>
      <c r="B182" s="183"/>
      <c r="C182" s="301"/>
      <c r="D182" s="301"/>
      <c r="E182" s="301"/>
      <c r="F182" s="184"/>
      <c r="G182" s="302"/>
      <c r="H182" s="302"/>
      <c r="I182" s="302"/>
      <c r="J182" s="302"/>
      <c r="K182" s="302"/>
      <c r="L182" s="302"/>
      <c r="M182" s="302"/>
      <c r="N182" s="294"/>
      <c r="O182" s="295"/>
      <c r="P182" s="296"/>
      <c r="Q182" s="297"/>
      <c r="R182" s="297"/>
      <c r="DE182" s="107"/>
    </row>
    <row r="183" spans="1:111" s="57" customFormat="1" ht="12" customHeight="1">
      <c r="A183" s="328"/>
      <c r="B183" s="183"/>
      <c r="C183" s="301"/>
      <c r="D183" s="301"/>
      <c r="E183" s="301"/>
      <c r="F183" s="184"/>
      <c r="G183" s="302"/>
      <c r="H183" s="302"/>
      <c r="I183" s="302"/>
      <c r="J183" s="302"/>
      <c r="K183" s="302"/>
      <c r="L183" s="302"/>
      <c r="M183" s="302"/>
      <c r="N183" s="294"/>
      <c r="O183" s="295"/>
      <c r="P183" s="296"/>
      <c r="Q183" s="297"/>
      <c r="R183" s="297"/>
      <c r="DE183" s="107"/>
      <c r="DG183" s="58"/>
    </row>
    <row r="184" spans="1:111" s="57" customFormat="1" ht="12" customHeight="1">
      <c r="A184" s="328"/>
      <c r="B184" s="183"/>
      <c r="C184" s="301"/>
      <c r="D184" s="301"/>
      <c r="E184" s="301"/>
      <c r="F184" s="184"/>
      <c r="G184" s="302"/>
      <c r="H184" s="302"/>
      <c r="I184" s="302"/>
      <c r="J184" s="302"/>
      <c r="K184" s="302"/>
      <c r="L184" s="302"/>
      <c r="M184" s="302"/>
      <c r="N184" s="294"/>
      <c r="O184" s="295"/>
      <c r="P184" s="296"/>
      <c r="Q184" s="297"/>
      <c r="R184" s="297"/>
      <c r="DE184" s="107"/>
    </row>
    <row r="185" spans="1:111" s="57" customFormat="1" ht="12" customHeight="1">
      <c r="A185" s="328"/>
      <c r="B185" s="183"/>
      <c r="C185" s="301"/>
      <c r="D185" s="301"/>
      <c r="E185" s="301"/>
      <c r="F185" s="184"/>
      <c r="G185" s="302"/>
      <c r="H185" s="302"/>
      <c r="I185" s="302"/>
      <c r="J185" s="302"/>
      <c r="K185" s="302"/>
      <c r="L185" s="302"/>
      <c r="M185" s="302"/>
      <c r="N185" s="294"/>
      <c r="O185" s="295"/>
      <c r="P185" s="296"/>
      <c r="Q185" s="297"/>
      <c r="R185" s="297"/>
      <c r="DE185" s="107"/>
      <c r="DG185" s="58"/>
    </row>
    <row r="186" spans="1:111" s="57" customFormat="1" ht="12" customHeight="1">
      <c r="A186" s="328"/>
      <c r="B186" s="183"/>
      <c r="C186" s="301"/>
      <c r="D186" s="301"/>
      <c r="E186" s="301"/>
      <c r="F186" s="184"/>
      <c r="G186" s="302"/>
      <c r="H186" s="302"/>
      <c r="I186" s="302"/>
      <c r="J186" s="302"/>
      <c r="K186" s="302"/>
      <c r="L186" s="302"/>
      <c r="M186" s="302"/>
      <c r="N186" s="294"/>
      <c r="O186" s="295"/>
      <c r="P186" s="296"/>
      <c r="Q186" s="297"/>
      <c r="R186" s="297"/>
      <c r="DE186" s="107"/>
    </row>
    <row r="187" spans="1:111" s="57" customFormat="1" ht="12" customHeight="1">
      <c r="A187" s="328"/>
      <c r="B187" s="183"/>
      <c r="C187" s="301"/>
      <c r="D187" s="301"/>
      <c r="E187" s="301"/>
      <c r="F187" s="184"/>
      <c r="G187" s="302"/>
      <c r="H187" s="302"/>
      <c r="I187" s="302"/>
      <c r="J187" s="302"/>
      <c r="K187" s="302"/>
      <c r="L187" s="302"/>
      <c r="M187" s="302"/>
      <c r="N187" s="294"/>
      <c r="O187" s="295"/>
      <c r="P187" s="296"/>
      <c r="Q187" s="297"/>
      <c r="R187" s="297"/>
      <c r="DE187" s="107"/>
      <c r="DG187" s="58"/>
    </row>
    <row r="188" spans="1:111" s="57" customFormat="1" ht="12" customHeight="1">
      <c r="A188" s="328"/>
      <c r="B188" s="183"/>
      <c r="C188" s="301"/>
      <c r="D188" s="301"/>
      <c r="E188" s="301"/>
      <c r="F188" s="184"/>
      <c r="G188" s="302"/>
      <c r="H188" s="302"/>
      <c r="I188" s="302"/>
      <c r="J188" s="302"/>
      <c r="K188" s="302"/>
      <c r="L188" s="302"/>
      <c r="M188" s="302"/>
      <c r="N188" s="294"/>
      <c r="O188" s="295"/>
      <c r="P188" s="296"/>
      <c r="Q188" s="297"/>
      <c r="R188" s="297"/>
      <c r="DE188" s="107"/>
    </row>
    <row r="189" spans="1:111" s="57" customFormat="1" ht="12" customHeight="1">
      <c r="A189" s="328"/>
      <c r="B189" s="183"/>
      <c r="C189" s="301"/>
      <c r="D189" s="301"/>
      <c r="E189" s="301"/>
      <c r="F189" s="184"/>
      <c r="G189" s="302"/>
      <c r="H189" s="302"/>
      <c r="I189" s="302"/>
      <c r="J189" s="302"/>
      <c r="K189" s="302"/>
      <c r="L189" s="302"/>
      <c r="M189" s="302"/>
      <c r="N189" s="294"/>
      <c r="O189" s="295"/>
      <c r="P189" s="296"/>
      <c r="Q189" s="297"/>
      <c r="R189" s="297"/>
      <c r="DE189" s="107"/>
      <c r="DG189" s="58"/>
    </row>
    <row r="190" spans="1:111" s="57" customFormat="1" ht="12" customHeight="1">
      <c r="A190" s="328"/>
      <c r="B190" s="183"/>
      <c r="C190" s="301"/>
      <c r="D190" s="301"/>
      <c r="E190" s="301"/>
      <c r="F190" s="184"/>
      <c r="G190" s="302"/>
      <c r="H190" s="302"/>
      <c r="I190" s="302"/>
      <c r="J190" s="302"/>
      <c r="K190" s="302"/>
      <c r="L190" s="302"/>
      <c r="M190" s="302"/>
      <c r="N190" s="294"/>
      <c r="O190" s="295"/>
      <c r="P190" s="296"/>
      <c r="Q190" s="297"/>
      <c r="R190" s="297"/>
      <c r="DE190" s="107"/>
    </row>
    <row r="191" spans="1:111" s="57" customFormat="1" ht="12" customHeight="1">
      <c r="A191" s="328"/>
      <c r="B191" s="183"/>
      <c r="C191" s="301"/>
      <c r="D191" s="301"/>
      <c r="E191" s="301"/>
      <c r="F191" s="184"/>
      <c r="G191" s="302"/>
      <c r="H191" s="302"/>
      <c r="I191" s="302"/>
      <c r="J191" s="302"/>
      <c r="K191" s="302"/>
      <c r="L191" s="302"/>
      <c r="M191" s="302"/>
      <c r="N191" s="294"/>
      <c r="O191" s="295"/>
      <c r="P191" s="296"/>
      <c r="Q191" s="297"/>
      <c r="R191" s="297"/>
      <c r="DE191" s="107"/>
      <c r="DG191" s="58"/>
    </row>
    <row r="192" spans="1:111" s="57" customFormat="1" ht="12" customHeight="1">
      <c r="A192" s="328"/>
      <c r="B192" s="183"/>
      <c r="C192" s="301"/>
      <c r="D192" s="301"/>
      <c r="E192" s="301"/>
      <c r="F192" s="184"/>
      <c r="G192" s="302"/>
      <c r="H192" s="302"/>
      <c r="I192" s="302"/>
      <c r="J192" s="302"/>
      <c r="K192" s="302"/>
      <c r="L192" s="302"/>
      <c r="M192" s="302"/>
      <c r="N192" s="294"/>
      <c r="O192" s="295"/>
      <c r="P192" s="296"/>
      <c r="Q192" s="297"/>
      <c r="R192" s="297"/>
      <c r="DE192" s="107"/>
    </row>
    <row r="193" spans="1:111" s="57" customFormat="1" ht="12" customHeight="1">
      <c r="A193" s="328"/>
      <c r="B193" s="183"/>
      <c r="C193" s="301"/>
      <c r="D193" s="301"/>
      <c r="E193" s="301"/>
      <c r="F193" s="184"/>
      <c r="G193" s="302"/>
      <c r="H193" s="302"/>
      <c r="I193" s="302"/>
      <c r="J193" s="302"/>
      <c r="K193" s="302"/>
      <c r="L193" s="302"/>
      <c r="M193" s="302"/>
      <c r="N193" s="294"/>
      <c r="O193" s="295"/>
      <c r="P193" s="296"/>
      <c r="Q193" s="297"/>
      <c r="R193" s="297"/>
      <c r="DE193" s="107"/>
      <c r="DG193" s="58"/>
    </row>
    <row r="194" spans="1:111" s="57" customFormat="1" ht="12" customHeight="1">
      <c r="A194" s="328"/>
      <c r="B194" s="183"/>
      <c r="C194" s="301"/>
      <c r="D194" s="301"/>
      <c r="E194" s="301"/>
      <c r="F194" s="184"/>
      <c r="G194" s="302"/>
      <c r="H194" s="302"/>
      <c r="I194" s="302"/>
      <c r="J194" s="302"/>
      <c r="K194" s="302"/>
      <c r="L194" s="302"/>
      <c r="M194" s="302"/>
      <c r="N194" s="294"/>
      <c r="O194" s="295"/>
      <c r="P194" s="296"/>
      <c r="Q194" s="297"/>
      <c r="R194" s="297"/>
      <c r="DE194" s="107"/>
    </row>
    <row r="195" spans="1:111" s="57" customFormat="1" ht="12" customHeight="1">
      <c r="A195" s="328"/>
      <c r="B195" s="183"/>
      <c r="C195" s="301"/>
      <c r="D195" s="301"/>
      <c r="E195" s="301"/>
      <c r="F195" s="184"/>
      <c r="G195" s="302"/>
      <c r="H195" s="302"/>
      <c r="I195" s="302"/>
      <c r="J195" s="302"/>
      <c r="K195" s="302"/>
      <c r="L195" s="302"/>
      <c r="M195" s="302"/>
      <c r="N195" s="294"/>
      <c r="O195" s="295"/>
      <c r="P195" s="296"/>
      <c r="Q195" s="297"/>
      <c r="R195" s="297"/>
      <c r="DE195" s="107"/>
      <c r="DG195" s="58"/>
    </row>
    <row r="196" spans="1:111" s="57" customFormat="1" ht="12" customHeight="1">
      <c r="A196" s="328"/>
      <c r="B196" s="183"/>
      <c r="C196" s="301"/>
      <c r="D196" s="301"/>
      <c r="E196" s="301"/>
      <c r="F196" s="184"/>
      <c r="G196" s="302"/>
      <c r="H196" s="302"/>
      <c r="I196" s="302"/>
      <c r="J196" s="302"/>
      <c r="K196" s="302"/>
      <c r="L196" s="302"/>
      <c r="M196" s="302"/>
      <c r="N196" s="294"/>
      <c r="O196" s="295"/>
      <c r="P196" s="296"/>
      <c r="Q196" s="297"/>
      <c r="R196" s="297"/>
      <c r="DE196" s="107"/>
    </row>
    <row r="197" spans="1:111" s="57" customFormat="1" ht="12" customHeight="1">
      <c r="A197" s="328"/>
      <c r="B197" s="183"/>
      <c r="C197" s="301"/>
      <c r="D197" s="301"/>
      <c r="E197" s="301"/>
      <c r="F197" s="184"/>
      <c r="G197" s="302"/>
      <c r="H197" s="302"/>
      <c r="I197" s="302"/>
      <c r="J197" s="302"/>
      <c r="K197" s="302"/>
      <c r="L197" s="302"/>
      <c r="M197" s="302"/>
      <c r="N197" s="294"/>
      <c r="O197" s="295"/>
      <c r="P197" s="296"/>
      <c r="Q197" s="297"/>
      <c r="R197" s="297"/>
      <c r="DE197" s="107"/>
      <c r="DG197" s="58"/>
    </row>
    <row r="198" spans="1:111" s="57" customFormat="1" ht="12" customHeight="1">
      <c r="A198" s="328"/>
      <c r="B198" s="183"/>
      <c r="C198" s="301"/>
      <c r="D198" s="301"/>
      <c r="E198" s="301"/>
      <c r="F198" s="184"/>
      <c r="G198" s="302"/>
      <c r="H198" s="302"/>
      <c r="I198" s="302"/>
      <c r="J198" s="302"/>
      <c r="K198" s="302"/>
      <c r="L198" s="302"/>
      <c r="M198" s="302"/>
      <c r="N198" s="294"/>
      <c r="O198" s="295"/>
      <c r="P198" s="296"/>
      <c r="Q198" s="297"/>
      <c r="R198" s="297"/>
      <c r="DE198" s="107"/>
    </row>
    <row r="199" spans="1:111" s="57" customFormat="1" ht="12" customHeight="1">
      <c r="A199" s="328"/>
      <c r="B199" s="183"/>
      <c r="C199" s="301"/>
      <c r="D199" s="301"/>
      <c r="E199" s="301"/>
      <c r="F199" s="184"/>
      <c r="G199" s="302"/>
      <c r="H199" s="302"/>
      <c r="I199" s="302"/>
      <c r="J199" s="302"/>
      <c r="K199" s="302"/>
      <c r="L199" s="302"/>
      <c r="M199" s="302"/>
      <c r="N199" s="294"/>
      <c r="O199" s="295"/>
      <c r="P199" s="296"/>
      <c r="Q199" s="297"/>
      <c r="R199" s="297"/>
      <c r="DE199" s="107"/>
      <c r="DG199" s="58"/>
    </row>
    <row r="200" spans="1:111" s="57" customFormat="1" ht="12" customHeight="1">
      <c r="A200" s="328"/>
      <c r="B200" s="183"/>
      <c r="C200" s="301"/>
      <c r="D200" s="301"/>
      <c r="E200" s="301"/>
      <c r="F200" s="184"/>
      <c r="G200" s="302"/>
      <c r="H200" s="302"/>
      <c r="I200" s="302"/>
      <c r="J200" s="302"/>
      <c r="K200" s="302"/>
      <c r="L200" s="302"/>
      <c r="M200" s="302"/>
      <c r="N200" s="294"/>
      <c r="O200" s="295"/>
      <c r="P200" s="296"/>
      <c r="Q200" s="297"/>
      <c r="R200" s="297"/>
      <c r="DE200" s="107"/>
    </row>
    <row r="201" spans="1:111" s="57" customFormat="1" ht="12" customHeight="1">
      <c r="A201" s="328"/>
      <c r="B201" s="183"/>
      <c r="C201" s="301"/>
      <c r="D201" s="301"/>
      <c r="E201" s="301"/>
      <c r="F201" s="184"/>
      <c r="G201" s="302"/>
      <c r="H201" s="302"/>
      <c r="I201" s="302"/>
      <c r="J201" s="302"/>
      <c r="K201" s="302"/>
      <c r="L201" s="302"/>
      <c r="M201" s="302"/>
      <c r="N201" s="294"/>
      <c r="O201" s="295"/>
      <c r="P201" s="296"/>
      <c r="Q201" s="297"/>
      <c r="R201" s="297"/>
      <c r="DE201" s="107"/>
      <c r="DG201" s="58"/>
    </row>
    <row r="202" spans="1:111" s="57" customFormat="1" ht="12" customHeight="1">
      <c r="A202" s="328"/>
      <c r="B202" s="183"/>
      <c r="C202" s="301"/>
      <c r="D202" s="301"/>
      <c r="E202" s="301"/>
      <c r="F202" s="184"/>
      <c r="G202" s="302"/>
      <c r="H202" s="302"/>
      <c r="I202" s="302"/>
      <c r="J202" s="302"/>
      <c r="K202" s="302"/>
      <c r="L202" s="302"/>
      <c r="M202" s="302"/>
      <c r="N202" s="294"/>
      <c r="O202" s="295"/>
      <c r="P202" s="296"/>
      <c r="Q202" s="297"/>
      <c r="R202" s="297"/>
      <c r="DE202" s="107"/>
    </row>
    <row r="203" spans="1:111" s="57" customFormat="1" ht="12" customHeight="1">
      <c r="A203" s="328"/>
      <c r="B203" s="183"/>
      <c r="C203" s="301"/>
      <c r="D203" s="301"/>
      <c r="E203" s="301"/>
      <c r="F203" s="184"/>
      <c r="G203" s="302"/>
      <c r="H203" s="302"/>
      <c r="I203" s="302"/>
      <c r="J203" s="302"/>
      <c r="K203" s="302"/>
      <c r="L203" s="302"/>
      <c r="M203" s="302"/>
      <c r="N203" s="294"/>
      <c r="O203" s="295"/>
      <c r="P203" s="296"/>
      <c r="Q203" s="297"/>
      <c r="R203" s="297"/>
      <c r="DE203" s="107"/>
      <c r="DG203" s="58"/>
    </row>
    <row r="204" spans="1:111" s="57" customFormat="1" ht="12" customHeight="1">
      <c r="A204" s="328"/>
      <c r="B204" s="183"/>
      <c r="C204" s="301"/>
      <c r="D204" s="301"/>
      <c r="E204" s="301"/>
      <c r="F204" s="184"/>
      <c r="G204" s="302"/>
      <c r="H204" s="302"/>
      <c r="I204" s="302"/>
      <c r="J204" s="302"/>
      <c r="K204" s="302"/>
      <c r="L204" s="302"/>
      <c r="M204" s="302"/>
      <c r="N204" s="294"/>
      <c r="O204" s="295"/>
      <c r="P204" s="296"/>
      <c r="Q204" s="297"/>
      <c r="R204" s="297"/>
      <c r="DE204" s="107"/>
    </row>
    <row r="205" spans="1:111" s="57" customFormat="1" ht="12" customHeight="1">
      <c r="A205" s="328"/>
      <c r="B205" s="183"/>
      <c r="C205" s="301"/>
      <c r="D205" s="301"/>
      <c r="E205" s="301"/>
      <c r="F205" s="184"/>
      <c r="G205" s="302"/>
      <c r="H205" s="302"/>
      <c r="I205" s="302"/>
      <c r="J205" s="302"/>
      <c r="K205" s="302"/>
      <c r="L205" s="302"/>
      <c r="M205" s="302"/>
      <c r="N205" s="294"/>
      <c r="O205" s="295"/>
      <c r="P205" s="296"/>
      <c r="Q205" s="297"/>
      <c r="R205" s="297"/>
      <c r="DE205" s="107"/>
      <c r="DG205" s="58"/>
    </row>
    <row r="206" spans="1:111" s="57" customFormat="1" ht="12" customHeight="1">
      <c r="A206" s="328"/>
      <c r="B206" s="183"/>
      <c r="C206" s="301"/>
      <c r="D206" s="301"/>
      <c r="E206" s="301"/>
      <c r="F206" s="184"/>
      <c r="G206" s="302"/>
      <c r="H206" s="302"/>
      <c r="I206" s="302"/>
      <c r="J206" s="302"/>
      <c r="K206" s="302"/>
      <c r="L206" s="302"/>
      <c r="M206" s="302"/>
      <c r="N206" s="294"/>
      <c r="O206" s="295"/>
      <c r="P206" s="296"/>
      <c r="Q206" s="297"/>
      <c r="R206" s="297"/>
      <c r="DE206" s="107"/>
    </row>
    <row r="207" spans="1:111" s="57" customFormat="1" ht="12" customHeight="1">
      <c r="A207" s="328"/>
      <c r="B207" s="193"/>
      <c r="C207" s="369"/>
      <c r="D207" s="369"/>
      <c r="E207" s="369"/>
      <c r="F207" s="192"/>
      <c r="G207" s="342"/>
      <c r="H207" s="342"/>
      <c r="I207" s="342"/>
      <c r="J207" s="342"/>
      <c r="K207" s="342"/>
      <c r="L207" s="342"/>
      <c r="M207" s="342"/>
      <c r="N207" s="298"/>
      <c r="O207" s="299"/>
      <c r="P207" s="300"/>
      <c r="Q207" s="343"/>
      <c r="R207" s="343"/>
      <c r="DE207" s="107"/>
      <c r="DG207" s="58"/>
    </row>
    <row r="208" spans="1:111" s="57" customFormat="1" ht="6" customHeight="1">
      <c r="A208" s="83"/>
      <c r="B208" s="191"/>
      <c r="C208" s="341"/>
      <c r="D208" s="341"/>
      <c r="E208" s="341"/>
      <c r="F208" s="191"/>
      <c r="G208" s="341"/>
      <c r="H208" s="341"/>
      <c r="I208" s="341"/>
      <c r="J208" s="341"/>
      <c r="K208" s="341"/>
      <c r="L208" s="341"/>
      <c r="M208" s="341"/>
      <c r="N208" s="191"/>
      <c r="O208" s="191"/>
      <c r="P208" s="191"/>
      <c r="Q208" s="333"/>
      <c r="R208" s="333"/>
      <c r="DE208" s="107"/>
    </row>
    <row r="209" spans="1:111" s="57" customFormat="1" ht="12" customHeight="1">
      <c r="A209" s="316">
        <v>3</v>
      </c>
      <c r="B209" s="288" t="s">
        <v>77</v>
      </c>
      <c r="C209" s="289"/>
      <c r="D209" s="289"/>
      <c r="E209" s="289"/>
      <c r="F209" s="289"/>
      <c r="G209" s="289"/>
      <c r="H209" s="289"/>
      <c r="I209" s="289"/>
      <c r="J209" s="289"/>
      <c r="K209" s="289"/>
      <c r="L209" s="289"/>
      <c r="M209" s="289"/>
      <c r="N209" s="289"/>
      <c r="O209" s="290"/>
      <c r="P209" s="315"/>
      <c r="Q209" s="329" t="s">
        <v>76</v>
      </c>
      <c r="R209" s="330"/>
      <c r="DE209" s="107"/>
      <c r="DG209" s="58"/>
    </row>
    <row r="210" spans="1:111" s="57" customFormat="1" ht="12" customHeight="1">
      <c r="A210" s="365"/>
      <c r="B210" s="331" t="s">
        <v>75</v>
      </c>
      <c r="C210" s="291"/>
      <c r="D210" s="291"/>
      <c r="E210" s="288" t="s">
        <v>74</v>
      </c>
      <c r="F210" s="312"/>
      <c r="G210" s="288" t="s">
        <v>73</v>
      </c>
      <c r="H210" s="312"/>
      <c r="I210" s="288" t="s">
        <v>12</v>
      </c>
      <c r="J210" s="289"/>
      <c r="K210" s="289"/>
      <c r="L210" s="289"/>
      <c r="M210" s="289"/>
      <c r="N210" s="288" t="s">
        <v>11</v>
      </c>
      <c r="O210" s="290"/>
      <c r="P210" s="315"/>
      <c r="Q210" s="331"/>
      <c r="R210" s="332"/>
      <c r="DE210" s="107"/>
    </row>
    <row r="211" spans="1:111" s="57" customFormat="1" ht="12" customHeight="1">
      <c r="A211" s="317"/>
      <c r="B211" s="281"/>
      <c r="C211" s="311"/>
      <c r="D211" s="311"/>
      <c r="E211" s="334"/>
      <c r="F211" s="335"/>
      <c r="G211" s="334"/>
      <c r="H211" s="335"/>
      <c r="I211" s="334"/>
      <c r="J211" s="356"/>
      <c r="K211" s="356"/>
      <c r="L211" s="356"/>
      <c r="M211" s="356"/>
      <c r="N211" s="357"/>
      <c r="O211" s="358"/>
      <c r="P211" s="359"/>
      <c r="Q211" s="281"/>
      <c r="R211" s="282"/>
      <c r="DE211" s="107"/>
      <c r="DG211" s="58"/>
    </row>
    <row r="212" spans="1:111" s="57" customFormat="1" ht="6" customHeight="1">
      <c r="A212" s="85"/>
      <c r="B212" s="333"/>
      <c r="C212" s="333"/>
      <c r="D212" s="333"/>
      <c r="E212" s="333"/>
      <c r="F212" s="333"/>
      <c r="G212" s="336"/>
      <c r="H212" s="336"/>
      <c r="I212" s="85"/>
      <c r="J212" s="85"/>
      <c r="K212" s="85"/>
      <c r="L212" s="85"/>
      <c r="M212" s="85"/>
      <c r="N212" s="85"/>
      <c r="O212" s="85"/>
      <c r="P212" s="85"/>
      <c r="Q212" s="85"/>
      <c r="R212" s="85"/>
      <c r="DE212" s="107"/>
    </row>
    <row r="213" spans="1:111" s="57" customFormat="1" ht="21" customHeight="1">
      <c r="A213" s="316">
        <v>4</v>
      </c>
      <c r="B213" s="337" t="s">
        <v>72</v>
      </c>
      <c r="C213" s="319"/>
      <c r="D213" s="320"/>
      <c r="E213" s="338" t="s">
        <v>71</v>
      </c>
      <c r="F213" s="339"/>
      <c r="G213" s="340"/>
      <c r="H213" s="340"/>
      <c r="I213" s="79"/>
      <c r="J213" s="187">
        <v>5</v>
      </c>
      <c r="K213" s="344" t="s">
        <v>179</v>
      </c>
      <c r="L213" s="345"/>
      <c r="M213" s="345"/>
      <c r="N213" s="345"/>
      <c r="O213" s="345"/>
      <c r="P213" s="345"/>
      <c r="Q213" s="345"/>
      <c r="R213" s="346"/>
      <c r="DE213" s="107"/>
      <c r="DG213" s="58"/>
    </row>
    <row r="214" spans="1:111" s="57" customFormat="1" ht="12" customHeight="1">
      <c r="A214" s="317"/>
      <c r="B214" s="281"/>
      <c r="C214" s="311"/>
      <c r="D214" s="282"/>
      <c r="E214" s="281"/>
      <c r="F214" s="282"/>
      <c r="G214" s="340"/>
      <c r="H214" s="340"/>
      <c r="I214" s="79"/>
      <c r="J214" s="366"/>
      <c r="K214" s="347"/>
      <c r="L214" s="348"/>
      <c r="M214" s="348"/>
      <c r="N214" s="348"/>
      <c r="O214" s="348"/>
      <c r="P214" s="348"/>
      <c r="Q214" s="348"/>
      <c r="R214" s="349"/>
      <c r="DE214" s="107"/>
    </row>
    <row r="215" spans="1:111" s="57" customFormat="1" ht="12" customHeight="1">
      <c r="A215" s="194"/>
      <c r="B215" s="190"/>
      <c r="C215" s="190"/>
      <c r="D215" s="190"/>
      <c r="E215" s="190"/>
      <c r="F215" s="190"/>
      <c r="G215" s="340"/>
      <c r="H215" s="340"/>
      <c r="I215" s="194"/>
      <c r="J215" s="367"/>
      <c r="K215" s="350"/>
      <c r="L215" s="351"/>
      <c r="M215" s="351"/>
      <c r="N215" s="351"/>
      <c r="O215" s="351"/>
      <c r="P215" s="351"/>
      <c r="Q215" s="351"/>
      <c r="R215" s="352"/>
      <c r="S215" s="25"/>
      <c r="T215" s="39"/>
      <c r="DE215" s="107"/>
      <c r="DG215" s="58"/>
    </row>
    <row r="216" spans="1:111" s="57" customFormat="1" ht="12" customHeight="1">
      <c r="A216" s="194"/>
      <c r="B216" s="74"/>
      <c r="C216" s="74"/>
      <c r="D216" s="74"/>
      <c r="E216" s="74"/>
      <c r="F216" s="74"/>
      <c r="G216" s="74"/>
      <c r="H216" s="74"/>
      <c r="I216" s="194"/>
      <c r="J216" s="367"/>
      <c r="K216" s="350"/>
      <c r="L216" s="351"/>
      <c r="M216" s="351"/>
      <c r="N216" s="351"/>
      <c r="O216" s="351"/>
      <c r="P216" s="351"/>
      <c r="Q216" s="351"/>
      <c r="R216" s="352"/>
      <c r="DE216" s="107"/>
    </row>
    <row r="217" spans="1:111" s="57" customFormat="1" ht="12" customHeight="1">
      <c r="A217" s="194"/>
      <c r="B217" s="360" t="s">
        <v>70</v>
      </c>
      <c r="C217" s="360"/>
      <c r="D217" s="360"/>
      <c r="E217" s="360"/>
      <c r="F217" s="360"/>
      <c r="G217" s="360"/>
      <c r="H217" s="360"/>
      <c r="I217" s="194"/>
      <c r="J217" s="367"/>
      <c r="K217" s="350"/>
      <c r="L217" s="351"/>
      <c r="M217" s="351"/>
      <c r="N217" s="351"/>
      <c r="O217" s="351"/>
      <c r="P217" s="351"/>
      <c r="Q217" s="351"/>
      <c r="R217" s="352"/>
      <c r="DE217" s="107"/>
      <c r="DG217" s="58"/>
    </row>
    <row r="218" spans="1:111" s="57" customFormat="1" ht="12" customHeight="1">
      <c r="A218" s="194"/>
      <c r="B218" s="360" t="s">
        <v>69</v>
      </c>
      <c r="C218" s="360"/>
      <c r="D218" s="360"/>
      <c r="E218" s="360"/>
      <c r="F218" s="360"/>
      <c r="G218" s="360"/>
      <c r="H218" s="360"/>
      <c r="I218" s="75"/>
      <c r="J218" s="367"/>
      <c r="K218" s="350"/>
      <c r="L218" s="351"/>
      <c r="M218" s="351"/>
      <c r="N218" s="351"/>
      <c r="O218" s="351"/>
      <c r="P218" s="351"/>
      <c r="Q218" s="351"/>
      <c r="R218" s="352"/>
      <c r="DE218" s="107"/>
    </row>
    <row r="219" spans="1:111" s="57" customFormat="1" ht="12" customHeight="1">
      <c r="A219" s="76" t="s">
        <v>68</v>
      </c>
      <c r="B219" s="361" t="s">
        <v>10</v>
      </c>
      <c r="C219" s="361"/>
      <c r="D219" s="361"/>
      <c r="E219" s="361"/>
      <c r="F219" s="361"/>
      <c r="G219" s="361"/>
      <c r="H219" s="361"/>
      <c r="I219" s="194"/>
      <c r="J219" s="367"/>
      <c r="K219" s="350"/>
      <c r="L219" s="351"/>
      <c r="M219" s="351"/>
      <c r="N219" s="351"/>
      <c r="O219" s="351"/>
      <c r="P219" s="351"/>
      <c r="Q219" s="351"/>
      <c r="R219" s="352"/>
      <c r="DE219" s="107"/>
      <c r="DG219" s="58"/>
    </row>
    <row r="220" spans="1:111" s="57" customFormat="1" ht="12" customHeight="1">
      <c r="A220" s="76"/>
      <c r="B220" s="362" t="s">
        <v>67</v>
      </c>
      <c r="C220" s="362"/>
      <c r="D220" s="362"/>
      <c r="E220" s="362"/>
      <c r="F220" s="362"/>
      <c r="G220" s="362"/>
      <c r="H220" s="362"/>
      <c r="I220" s="194"/>
      <c r="J220" s="367"/>
      <c r="K220" s="350"/>
      <c r="L220" s="351"/>
      <c r="M220" s="351"/>
      <c r="N220" s="351"/>
      <c r="O220" s="351"/>
      <c r="P220" s="351"/>
      <c r="Q220" s="351"/>
      <c r="R220" s="352"/>
      <c r="DE220" s="107"/>
    </row>
    <row r="221" spans="1:111" s="57" customFormat="1" ht="12" customHeight="1">
      <c r="A221" s="76"/>
      <c r="B221" s="362"/>
      <c r="C221" s="362"/>
      <c r="D221" s="362"/>
      <c r="E221" s="362"/>
      <c r="F221" s="362"/>
      <c r="G221" s="362"/>
      <c r="H221" s="362"/>
      <c r="I221" s="194"/>
      <c r="J221" s="367"/>
      <c r="K221" s="350"/>
      <c r="L221" s="351"/>
      <c r="M221" s="351"/>
      <c r="N221" s="351"/>
      <c r="O221" s="351"/>
      <c r="P221" s="351"/>
      <c r="Q221" s="351"/>
      <c r="R221" s="352"/>
      <c r="DE221" s="107"/>
      <c r="DG221" s="58"/>
    </row>
    <row r="222" spans="1:111" s="57" customFormat="1" ht="12" customHeight="1">
      <c r="A222" s="76"/>
      <c r="B222" s="360"/>
      <c r="C222" s="360"/>
      <c r="D222" s="360"/>
      <c r="E222" s="360"/>
      <c r="F222" s="360"/>
      <c r="G222" s="360"/>
      <c r="H222" s="360"/>
      <c r="I222" s="194"/>
      <c r="J222" s="367"/>
      <c r="K222" s="350"/>
      <c r="L222" s="351"/>
      <c r="M222" s="351"/>
      <c r="N222" s="351"/>
      <c r="O222" s="351"/>
      <c r="P222" s="351"/>
      <c r="Q222" s="351"/>
      <c r="R222" s="352"/>
      <c r="DE222" s="107"/>
    </row>
    <row r="223" spans="1:111" s="57" customFormat="1" ht="12" customHeight="1">
      <c r="A223" s="76"/>
      <c r="B223" s="360" t="s">
        <v>52</v>
      </c>
      <c r="C223" s="360"/>
      <c r="D223" s="360"/>
      <c r="E223" s="360"/>
      <c r="F223" s="360"/>
      <c r="G223" s="360"/>
      <c r="H223" s="360"/>
      <c r="I223" s="194"/>
      <c r="J223" s="367"/>
      <c r="K223" s="350"/>
      <c r="L223" s="351"/>
      <c r="M223" s="351"/>
      <c r="N223" s="351"/>
      <c r="O223" s="351"/>
      <c r="P223" s="351"/>
      <c r="Q223" s="351"/>
      <c r="R223" s="352"/>
      <c r="U223" s="24"/>
      <c r="V223" s="24"/>
      <c r="W223" s="24"/>
      <c r="X223" s="24"/>
      <c r="Y223" s="24"/>
      <c r="Z223" s="24"/>
      <c r="AA223" s="24"/>
      <c r="AB223" s="24"/>
      <c r="AC223" s="24"/>
      <c r="AD223" s="24"/>
      <c r="AE223" s="24"/>
      <c r="DE223" s="107"/>
      <c r="DG223" s="58"/>
    </row>
    <row r="224" spans="1:111" s="57" customFormat="1" ht="12" customHeight="1">
      <c r="A224" s="76"/>
      <c r="B224" s="360"/>
      <c r="C224" s="360"/>
      <c r="D224" s="360"/>
      <c r="E224" s="360"/>
      <c r="F224" s="360"/>
      <c r="G224" s="360"/>
      <c r="H224" s="360"/>
      <c r="I224" s="194"/>
      <c r="J224" s="368"/>
      <c r="K224" s="353"/>
      <c r="L224" s="354"/>
      <c r="M224" s="354"/>
      <c r="N224" s="354"/>
      <c r="O224" s="354"/>
      <c r="P224" s="354"/>
      <c r="Q224" s="354"/>
      <c r="R224" s="355"/>
      <c r="DE224" s="107"/>
    </row>
    <row r="225" spans="1:111" s="58" customFormat="1" ht="13.5">
      <c r="A225" s="363" t="s">
        <v>84</v>
      </c>
      <c r="B225" s="364"/>
      <c r="C225" s="364"/>
      <c r="D225" s="364"/>
      <c r="E225" s="364"/>
      <c r="F225" s="364"/>
      <c r="G225" s="364"/>
      <c r="H225" s="364"/>
      <c r="I225" s="364"/>
      <c r="J225" s="364"/>
      <c r="K225" s="364"/>
      <c r="L225" s="364"/>
      <c r="M225" s="364"/>
      <c r="N225" s="364"/>
      <c r="O225" s="364"/>
      <c r="P225" s="364"/>
      <c r="Q225" s="364"/>
      <c r="R225" s="364"/>
      <c r="DE225" s="106"/>
    </row>
    <row r="226" spans="1:111" s="57" customFormat="1" ht="12" customHeight="1">
      <c r="A226" s="288" t="s">
        <v>9</v>
      </c>
      <c r="B226" s="312"/>
      <c r="C226" s="313"/>
      <c r="D226" s="314"/>
      <c r="E226" s="288" t="s">
        <v>8</v>
      </c>
      <c r="F226" s="312"/>
      <c r="G226" s="281"/>
      <c r="H226" s="311"/>
      <c r="I226" s="311"/>
      <c r="J226" s="282"/>
      <c r="K226" s="288" t="s">
        <v>59</v>
      </c>
      <c r="L226" s="290"/>
      <c r="M226" s="315"/>
      <c r="N226" s="281"/>
      <c r="O226" s="311"/>
      <c r="P226" s="311"/>
      <c r="Q226" s="311"/>
      <c r="R226" s="282"/>
      <c r="DE226" s="107"/>
    </row>
    <row r="227" spans="1:111" s="57" customFormat="1" ht="12" customHeight="1">
      <c r="A227" s="316">
        <v>1</v>
      </c>
      <c r="B227" s="318" t="s">
        <v>83</v>
      </c>
      <c r="C227" s="319"/>
      <c r="D227" s="319"/>
      <c r="E227" s="319"/>
      <c r="F227" s="320"/>
      <c r="G227" s="288" t="s">
        <v>82</v>
      </c>
      <c r="H227" s="312"/>
      <c r="I227" s="288" t="s">
        <v>81</v>
      </c>
      <c r="J227" s="289"/>
      <c r="K227" s="289"/>
      <c r="L227" s="289"/>
      <c r="M227" s="289"/>
      <c r="N227" s="289"/>
      <c r="O227" s="289"/>
      <c r="P227" s="289"/>
      <c r="Q227" s="289"/>
      <c r="R227" s="312"/>
      <c r="DE227" s="107"/>
    </row>
    <row r="228" spans="1:111" s="57" customFormat="1" ht="12" customHeight="1">
      <c r="A228" s="317"/>
      <c r="B228" s="321"/>
      <c r="C228" s="322"/>
      <c r="D228" s="322"/>
      <c r="E228" s="322"/>
      <c r="F228" s="323"/>
      <c r="G228" s="321"/>
      <c r="H228" s="323"/>
      <c r="I228" s="326"/>
      <c r="J228" s="325"/>
      <c r="K228" s="325"/>
      <c r="L228" s="325"/>
      <c r="M228" s="163" t="s">
        <v>176</v>
      </c>
      <c r="N228" s="324"/>
      <c r="O228" s="325"/>
      <c r="P228" s="164" t="s">
        <v>177</v>
      </c>
      <c r="Q228" s="188"/>
      <c r="R228" s="196" t="s">
        <v>178</v>
      </c>
      <c r="S228" s="42" t="str">
        <f>IF(AND(Q228&lt;&gt;"",Q228&lt;120),"排煙機の規定風量は120㎥以上必要です。","")</f>
        <v/>
      </c>
      <c r="T228" s="56"/>
      <c r="DE228" s="107"/>
    </row>
    <row r="229" spans="1:111" s="57" customFormat="1" ht="6" customHeight="1">
      <c r="A229" s="80"/>
      <c r="B229" s="80"/>
      <c r="C229" s="80"/>
      <c r="D229" s="80"/>
      <c r="E229" s="80"/>
      <c r="F229" s="80"/>
      <c r="G229" s="80"/>
      <c r="H229" s="80"/>
      <c r="I229" s="80"/>
      <c r="J229" s="80"/>
      <c r="K229" s="195"/>
      <c r="L229" s="195"/>
      <c r="M229" s="195"/>
      <c r="N229" s="80"/>
      <c r="O229" s="82"/>
      <c r="P229" s="82"/>
      <c r="Q229" s="195"/>
      <c r="R229" s="195"/>
      <c r="DE229" s="107"/>
    </row>
    <row r="230" spans="1:111" s="57" customFormat="1" ht="12" customHeight="1">
      <c r="A230" s="327">
        <v>2</v>
      </c>
      <c r="B230" s="288" t="s">
        <v>224</v>
      </c>
      <c r="C230" s="289"/>
      <c r="D230" s="289"/>
      <c r="E230" s="289"/>
      <c r="F230" s="289"/>
      <c r="G230" s="289"/>
      <c r="H230" s="289"/>
      <c r="I230" s="289"/>
      <c r="J230" s="289"/>
      <c r="K230" s="289"/>
      <c r="L230" s="289"/>
      <c r="M230" s="289"/>
      <c r="N230" s="289"/>
      <c r="O230" s="290"/>
      <c r="P230" s="186"/>
      <c r="Q230" s="329" t="s">
        <v>76</v>
      </c>
      <c r="R230" s="330"/>
      <c r="DE230" s="107"/>
    </row>
    <row r="231" spans="1:111" s="57" customFormat="1" ht="12" customHeight="1">
      <c r="A231" s="328"/>
      <c r="B231" s="189" t="s">
        <v>4</v>
      </c>
      <c r="C231" s="288" t="s">
        <v>79</v>
      </c>
      <c r="D231" s="289"/>
      <c r="E231" s="289"/>
      <c r="F231" s="182" t="s">
        <v>78</v>
      </c>
      <c r="G231" s="288" t="s">
        <v>73</v>
      </c>
      <c r="H231" s="312"/>
      <c r="I231" s="288" t="s">
        <v>12</v>
      </c>
      <c r="J231" s="289"/>
      <c r="K231" s="289"/>
      <c r="L231" s="289"/>
      <c r="M231" s="312"/>
      <c r="N231" s="291" t="s">
        <v>11</v>
      </c>
      <c r="O231" s="292"/>
      <c r="P231" s="293"/>
      <c r="Q231" s="331"/>
      <c r="R231" s="332"/>
      <c r="DE231" s="107"/>
      <c r="DF231" s="58" t="str">
        <f>IF(COUNTA(B232:R281)&gt;0,DG231,"")</f>
        <v/>
      </c>
      <c r="DG231" s="111">
        <v>4</v>
      </c>
    </row>
    <row r="232" spans="1:111" s="57" customFormat="1" ht="12" customHeight="1">
      <c r="A232" s="328"/>
      <c r="B232" s="185"/>
      <c r="C232" s="304"/>
      <c r="D232" s="304"/>
      <c r="E232" s="304"/>
      <c r="F232" s="123"/>
      <c r="G232" s="305"/>
      <c r="H232" s="305"/>
      <c r="I232" s="305"/>
      <c r="J232" s="305"/>
      <c r="K232" s="305"/>
      <c r="L232" s="305"/>
      <c r="M232" s="305"/>
      <c r="N232" s="306"/>
      <c r="O232" s="307"/>
      <c r="P232" s="308"/>
      <c r="Q232" s="309"/>
      <c r="R232" s="310"/>
      <c r="S232" s="198" t="s">
        <v>235</v>
      </c>
      <c r="DE232" s="107"/>
    </row>
    <row r="233" spans="1:111" s="57" customFormat="1" ht="12" customHeight="1">
      <c r="A233" s="328"/>
      <c r="B233" s="183"/>
      <c r="C233" s="301"/>
      <c r="D233" s="301"/>
      <c r="E233" s="301"/>
      <c r="F233" s="184"/>
      <c r="G233" s="302"/>
      <c r="H233" s="302"/>
      <c r="I233" s="302"/>
      <c r="J233" s="302"/>
      <c r="K233" s="302"/>
      <c r="L233" s="302"/>
      <c r="M233" s="302"/>
      <c r="N233" s="294"/>
      <c r="O233" s="295"/>
      <c r="P233" s="296"/>
      <c r="Q233" s="297"/>
      <c r="R233" s="303"/>
      <c r="S233" s="198" t="s">
        <v>234</v>
      </c>
      <c r="DE233" s="107"/>
    </row>
    <row r="234" spans="1:111" s="57" customFormat="1" ht="12" customHeight="1">
      <c r="A234" s="328"/>
      <c r="B234" s="183"/>
      <c r="C234" s="301"/>
      <c r="D234" s="301"/>
      <c r="E234" s="301"/>
      <c r="F234" s="184"/>
      <c r="G234" s="302"/>
      <c r="H234" s="302"/>
      <c r="I234" s="302"/>
      <c r="J234" s="302"/>
      <c r="K234" s="302"/>
      <c r="L234" s="302"/>
      <c r="M234" s="302"/>
      <c r="N234" s="294"/>
      <c r="O234" s="295"/>
      <c r="P234" s="296"/>
      <c r="Q234" s="297"/>
      <c r="R234" s="303"/>
      <c r="S234" s="197"/>
      <c r="DE234" s="107"/>
    </row>
    <row r="235" spans="1:111" s="57" customFormat="1" ht="12" customHeight="1">
      <c r="A235" s="328"/>
      <c r="B235" s="183"/>
      <c r="C235" s="301"/>
      <c r="D235" s="301"/>
      <c r="E235" s="301"/>
      <c r="F235" s="184"/>
      <c r="G235" s="302"/>
      <c r="H235" s="302"/>
      <c r="I235" s="302"/>
      <c r="J235" s="302"/>
      <c r="K235" s="302"/>
      <c r="L235" s="302"/>
      <c r="M235" s="302"/>
      <c r="N235" s="294"/>
      <c r="O235" s="295"/>
      <c r="P235" s="296"/>
      <c r="Q235" s="297"/>
      <c r="R235" s="303"/>
      <c r="S235" s="197" t="s">
        <v>226</v>
      </c>
      <c r="DE235" s="107"/>
    </row>
    <row r="236" spans="1:111" s="57" customFormat="1" ht="12" customHeight="1">
      <c r="A236" s="328"/>
      <c r="B236" s="183"/>
      <c r="C236" s="301"/>
      <c r="D236" s="301"/>
      <c r="E236" s="301"/>
      <c r="F236" s="184"/>
      <c r="G236" s="302"/>
      <c r="H236" s="302"/>
      <c r="I236" s="302"/>
      <c r="J236" s="302"/>
      <c r="K236" s="302"/>
      <c r="L236" s="302"/>
      <c r="M236" s="302"/>
      <c r="N236" s="294"/>
      <c r="O236" s="295"/>
      <c r="P236" s="296"/>
      <c r="Q236" s="297"/>
      <c r="R236" s="303"/>
      <c r="S236" s="197" t="s">
        <v>227</v>
      </c>
      <c r="DE236" s="107"/>
    </row>
    <row r="237" spans="1:111" s="57" customFormat="1" ht="12" customHeight="1">
      <c r="A237" s="328"/>
      <c r="B237" s="183"/>
      <c r="C237" s="301"/>
      <c r="D237" s="301"/>
      <c r="E237" s="301"/>
      <c r="F237" s="184"/>
      <c r="G237" s="302"/>
      <c r="H237" s="302"/>
      <c r="I237" s="302"/>
      <c r="J237" s="302"/>
      <c r="K237" s="302"/>
      <c r="L237" s="302"/>
      <c r="M237" s="302"/>
      <c r="N237" s="294"/>
      <c r="O237" s="295"/>
      <c r="P237" s="296"/>
      <c r="Q237" s="297"/>
      <c r="R237" s="303"/>
      <c r="S237" s="197" t="s">
        <v>228</v>
      </c>
      <c r="DE237" s="107"/>
    </row>
    <row r="238" spans="1:111" s="57" customFormat="1" ht="12" customHeight="1">
      <c r="A238" s="328"/>
      <c r="B238" s="183"/>
      <c r="C238" s="301"/>
      <c r="D238" s="301"/>
      <c r="E238" s="301"/>
      <c r="F238" s="184"/>
      <c r="G238" s="302"/>
      <c r="H238" s="302"/>
      <c r="I238" s="302"/>
      <c r="J238" s="302"/>
      <c r="K238" s="302"/>
      <c r="L238" s="302"/>
      <c r="M238" s="302"/>
      <c r="N238" s="294"/>
      <c r="O238" s="295"/>
      <c r="P238" s="296"/>
      <c r="Q238" s="297"/>
      <c r="R238" s="297"/>
      <c r="DE238" s="107"/>
    </row>
    <row r="239" spans="1:111" s="57" customFormat="1" ht="12" customHeight="1">
      <c r="A239" s="328"/>
      <c r="B239" s="183"/>
      <c r="C239" s="301"/>
      <c r="D239" s="301"/>
      <c r="E239" s="301"/>
      <c r="F239" s="184"/>
      <c r="G239" s="302"/>
      <c r="H239" s="302"/>
      <c r="I239" s="302"/>
      <c r="J239" s="302"/>
      <c r="K239" s="302"/>
      <c r="L239" s="302"/>
      <c r="M239" s="302"/>
      <c r="N239" s="294"/>
      <c r="O239" s="295"/>
      <c r="P239" s="296"/>
      <c r="Q239" s="297"/>
      <c r="R239" s="297"/>
      <c r="DE239" s="107"/>
    </row>
    <row r="240" spans="1:111" s="57" customFormat="1" ht="12" customHeight="1">
      <c r="A240" s="328"/>
      <c r="B240" s="183"/>
      <c r="C240" s="301"/>
      <c r="D240" s="301"/>
      <c r="E240" s="301"/>
      <c r="F240" s="184"/>
      <c r="G240" s="302"/>
      <c r="H240" s="302"/>
      <c r="I240" s="302"/>
      <c r="J240" s="302"/>
      <c r="K240" s="302"/>
      <c r="L240" s="302"/>
      <c r="M240" s="302"/>
      <c r="N240" s="294"/>
      <c r="O240" s="295"/>
      <c r="P240" s="296"/>
      <c r="Q240" s="297"/>
      <c r="R240" s="297"/>
      <c r="DE240" s="107"/>
    </row>
    <row r="241" spans="1:109" s="57" customFormat="1" ht="12" customHeight="1">
      <c r="A241" s="328"/>
      <c r="B241" s="183"/>
      <c r="C241" s="301"/>
      <c r="D241" s="301"/>
      <c r="E241" s="301"/>
      <c r="F241" s="184"/>
      <c r="G241" s="302"/>
      <c r="H241" s="302"/>
      <c r="I241" s="302"/>
      <c r="J241" s="302"/>
      <c r="K241" s="302"/>
      <c r="L241" s="302"/>
      <c r="M241" s="302"/>
      <c r="N241" s="294"/>
      <c r="O241" s="295"/>
      <c r="P241" s="296"/>
      <c r="Q241" s="297"/>
      <c r="R241" s="297"/>
      <c r="DE241" s="107"/>
    </row>
    <row r="242" spans="1:109" s="57" customFormat="1" ht="12" customHeight="1">
      <c r="A242" s="328"/>
      <c r="B242" s="183"/>
      <c r="C242" s="301"/>
      <c r="D242" s="301"/>
      <c r="E242" s="301"/>
      <c r="F242" s="184"/>
      <c r="G242" s="302"/>
      <c r="H242" s="302"/>
      <c r="I242" s="302"/>
      <c r="J242" s="302"/>
      <c r="K242" s="302"/>
      <c r="L242" s="302"/>
      <c r="M242" s="302"/>
      <c r="N242" s="294"/>
      <c r="O242" s="295"/>
      <c r="P242" s="296"/>
      <c r="Q242" s="297"/>
      <c r="R242" s="297"/>
      <c r="DE242" s="107"/>
    </row>
    <row r="243" spans="1:109" s="57" customFormat="1" ht="12" customHeight="1">
      <c r="A243" s="328"/>
      <c r="B243" s="183"/>
      <c r="C243" s="301"/>
      <c r="D243" s="301"/>
      <c r="E243" s="301"/>
      <c r="F243" s="184"/>
      <c r="G243" s="302"/>
      <c r="H243" s="302"/>
      <c r="I243" s="302"/>
      <c r="J243" s="302"/>
      <c r="K243" s="302"/>
      <c r="L243" s="302"/>
      <c r="M243" s="302"/>
      <c r="N243" s="294"/>
      <c r="O243" s="295"/>
      <c r="P243" s="296"/>
      <c r="Q243" s="297"/>
      <c r="R243" s="297"/>
      <c r="DE243" s="107"/>
    </row>
    <row r="244" spans="1:109" s="57" customFormat="1" ht="12" customHeight="1">
      <c r="A244" s="328"/>
      <c r="B244" s="183"/>
      <c r="C244" s="301"/>
      <c r="D244" s="301"/>
      <c r="E244" s="301"/>
      <c r="F244" s="184"/>
      <c r="G244" s="302"/>
      <c r="H244" s="302"/>
      <c r="I244" s="302"/>
      <c r="J244" s="302"/>
      <c r="K244" s="302"/>
      <c r="L244" s="302"/>
      <c r="M244" s="302"/>
      <c r="N244" s="294"/>
      <c r="O244" s="295"/>
      <c r="P244" s="296"/>
      <c r="Q244" s="297"/>
      <c r="R244" s="297"/>
      <c r="DE244" s="107"/>
    </row>
    <row r="245" spans="1:109" s="57" customFormat="1" ht="12" customHeight="1">
      <c r="A245" s="328"/>
      <c r="B245" s="183"/>
      <c r="C245" s="301"/>
      <c r="D245" s="301"/>
      <c r="E245" s="301"/>
      <c r="F245" s="184"/>
      <c r="G245" s="302"/>
      <c r="H245" s="302"/>
      <c r="I245" s="302"/>
      <c r="J245" s="302"/>
      <c r="K245" s="302"/>
      <c r="L245" s="302"/>
      <c r="M245" s="302"/>
      <c r="N245" s="294"/>
      <c r="O245" s="295"/>
      <c r="P245" s="296"/>
      <c r="Q245" s="297"/>
      <c r="R245" s="297"/>
      <c r="DE245" s="107"/>
    </row>
    <row r="246" spans="1:109" s="57" customFormat="1" ht="12" customHeight="1">
      <c r="A246" s="328"/>
      <c r="B246" s="183"/>
      <c r="C246" s="301"/>
      <c r="D246" s="301"/>
      <c r="E246" s="301"/>
      <c r="F246" s="184"/>
      <c r="G246" s="302"/>
      <c r="H246" s="302"/>
      <c r="I246" s="302"/>
      <c r="J246" s="302"/>
      <c r="K246" s="302"/>
      <c r="L246" s="302"/>
      <c r="M246" s="302"/>
      <c r="N246" s="294"/>
      <c r="O246" s="295"/>
      <c r="P246" s="296"/>
      <c r="Q246" s="297"/>
      <c r="R246" s="297"/>
      <c r="DE246" s="107"/>
    </row>
    <row r="247" spans="1:109" s="57" customFormat="1" ht="12" customHeight="1">
      <c r="A247" s="328"/>
      <c r="B247" s="183"/>
      <c r="C247" s="301"/>
      <c r="D247" s="301"/>
      <c r="E247" s="301"/>
      <c r="F247" s="184"/>
      <c r="G247" s="302"/>
      <c r="H247" s="302"/>
      <c r="I247" s="302"/>
      <c r="J247" s="302"/>
      <c r="K247" s="302"/>
      <c r="L247" s="302"/>
      <c r="M247" s="302"/>
      <c r="N247" s="294"/>
      <c r="O247" s="295"/>
      <c r="P247" s="296"/>
      <c r="Q247" s="297"/>
      <c r="R247" s="297"/>
      <c r="DE247" s="107"/>
    </row>
    <row r="248" spans="1:109" s="57" customFormat="1" ht="12" customHeight="1">
      <c r="A248" s="328"/>
      <c r="B248" s="183"/>
      <c r="C248" s="301"/>
      <c r="D248" s="301"/>
      <c r="E248" s="301"/>
      <c r="F248" s="184"/>
      <c r="G248" s="302"/>
      <c r="H248" s="302"/>
      <c r="I248" s="302"/>
      <c r="J248" s="302"/>
      <c r="K248" s="302"/>
      <c r="L248" s="302"/>
      <c r="M248" s="302"/>
      <c r="N248" s="294"/>
      <c r="O248" s="295"/>
      <c r="P248" s="296"/>
      <c r="Q248" s="297"/>
      <c r="R248" s="297"/>
      <c r="DE248" s="107"/>
    </row>
    <row r="249" spans="1:109" s="57" customFormat="1" ht="12" customHeight="1">
      <c r="A249" s="328"/>
      <c r="B249" s="183"/>
      <c r="C249" s="301"/>
      <c r="D249" s="301"/>
      <c r="E249" s="301"/>
      <c r="F249" s="184"/>
      <c r="G249" s="302"/>
      <c r="H249" s="302"/>
      <c r="I249" s="302"/>
      <c r="J249" s="302"/>
      <c r="K249" s="302"/>
      <c r="L249" s="302"/>
      <c r="M249" s="302"/>
      <c r="N249" s="294"/>
      <c r="O249" s="295"/>
      <c r="P249" s="296"/>
      <c r="Q249" s="297"/>
      <c r="R249" s="297"/>
      <c r="DE249" s="107"/>
    </row>
    <row r="250" spans="1:109" s="57" customFormat="1" ht="12" customHeight="1">
      <c r="A250" s="328"/>
      <c r="B250" s="183"/>
      <c r="C250" s="301"/>
      <c r="D250" s="301"/>
      <c r="E250" s="301"/>
      <c r="F250" s="184"/>
      <c r="G250" s="302"/>
      <c r="H250" s="302"/>
      <c r="I250" s="302"/>
      <c r="J250" s="302"/>
      <c r="K250" s="302"/>
      <c r="L250" s="302"/>
      <c r="M250" s="302"/>
      <c r="N250" s="294"/>
      <c r="O250" s="295"/>
      <c r="P250" s="296"/>
      <c r="Q250" s="297"/>
      <c r="R250" s="297"/>
      <c r="DE250" s="107"/>
    </row>
    <row r="251" spans="1:109" s="57" customFormat="1" ht="12" customHeight="1">
      <c r="A251" s="328"/>
      <c r="B251" s="183"/>
      <c r="C251" s="301"/>
      <c r="D251" s="301"/>
      <c r="E251" s="301"/>
      <c r="F251" s="184"/>
      <c r="G251" s="302"/>
      <c r="H251" s="302"/>
      <c r="I251" s="302"/>
      <c r="J251" s="302"/>
      <c r="K251" s="302"/>
      <c r="L251" s="302"/>
      <c r="M251" s="302"/>
      <c r="N251" s="294"/>
      <c r="O251" s="295"/>
      <c r="P251" s="296"/>
      <c r="Q251" s="297"/>
      <c r="R251" s="297"/>
      <c r="DE251" s="107"/>
    </row>
    <row r="252" spans="1:109" s="57" customFormat="1" ht="12" customHeight="1">
      <c r="A252" s="328"/>
      <c r="B252" s="183"/>
      <c r="C252" s="301"/>
      <c r="D252" s="301"/>
      <c r="E252" s="301"/>
      <c r="F252" s="184"/>
      <c r="G252" s="302"/>
      <c r="H252" s="302"/>
      <c r="I252" s="302"/>
      <c r="J252" s="302"/>
      <c r="K252" s="302"/>
      <c r="L252" s="302"/>
      <c r="M252" s="302"/>
      <c r="N252" s="294"/>
      <c r="O252" s="295"/>
      <c r="P252" s="296"/>
      <c r="Q252" s="297"/>
      <c r="R252" s="297"/>
      <c r="DE252" s="107"/>
    </row>
    <row r="253" spans="1:109" s="57" customFormat="1" ht="12" customHeight="1">
      <c r="A253" s="328"/>
      <c r="B253" s="183"/>
      <c r="C253" s="301"/>
      <c r="D253" s="301"/>
      <c r="E253" s="301"/>
      <c r="F253" s="184"/>
      <c r="G253" s="302"/>
      <c r="H253" s="302"/>
      <c r="I253" s="302"/>
      <c r="J253" s="302"/>
      <c r="K253" s="302"/>
      <c r="L253" s="302"/>
      <c r="M253" s="302"/>
      <c r="N253" s="294"/>
      <c r="O253" s="295"/>
      <c r="P253" s="296"/>
      <c r="Q253" s="297"/>
      <c r="R253" s="297"/>
      <c r="DE253" s="107"/>
    </row>
    <row r="254" spans="1:109" s="57" customFormat="1" ht="12" customHeight="1">
      <c r="A254" s="328"/>
      <c r="B254" s="183"/>
      <c r="C254" s="301"/>
      <c r="D254" s="301"/>
      <c r="E254" s="301"/>
      <c r="F254" s="184"/>
      <c r="G254" s="302"/>
      <c r="H254" s="302"/>
      <c r="I254" s="302"/>
      <c r="J254" s="302"/>
      <c r="K254" s="302"/>
      <c r="L254" s="302"/>
      <c r="M254" s="302"/>
      <c r="N254" s="294"/>
      <c r="O254" s="295"/>
      <c r="P254" s="296"/>
      <c r="Q254" s="297"/>
      <c r="R254" s="297"/>
      <c r="DE254" s="107"/>
    </row>
    <row r="255" spans="1:109" s="57" customFormat="1" ht="12" customHeight="1">
      <c r="A255" s="328"/>
      <c r="B255" s="183"/>
      <c r="C255" s="301"/>
      <c r="D255" s="301"/>
      <c r="E255" s="301"/>
      <c r="F255" s="184"/>
      <c r="G255" s="302"/>
      <c r="H255" s="302"/>
      <c r="I255" s="302"/>
      <c r="J255" s="302"/>
      <c r="K255" s="302"/>
      <c r="L255" s="302"/>
      <c r="M255" s="302"/>
      <c r="N255" s="294"/>
      <c r="O255" s="295"/>
      <c r="P255" s="296"/>
      <c r="Q255" s="297"/>
      <c r="R255" s="297"/>
      <c r="DE255" s="107"/>
    </row>
    <row r="256" spans="1:109" s="57" customFormat="1" ht="12" customHeight="1">
      <c r="A256" s="328"/>
      <c r="B256" s="183"/>
      <c r="C256" s="301"/>
      <c r="D256" s="301"/>
      <c r="E256" s="301"/>
      <c r="F256" s="184"/>
      <c r="G256" s="302"/>
      <c r="H256" s="302"/>
      <c r="I256" s="302"/>
      <c r="J256" s="302"/>
      <c r="K256" s="302"/>
      <c r="L256" s="302"/>
      <c r="M256" s="302"/>
      <c r="N256" s="294"/>
      <c r="O256" s="295"/>
      <c r="P256" s="296"/>
      <c r="Q256" s="297"/>
      <c r="R256" s="297"/>
      <c r="DE256" s="107"/>
    </row>
    <row r="257" spans="1:109" s="57" customFormat="1" ht="12" customHeight="1">
      <c r="A257" s="328"/>
      <c r="B257" s="183"/>
      <c r="C257" s="301"/>
      <c r="D257" s="301"/>
      <c r="E257" s="301"/>
      <c r="F257" s="184"/>
      <c r="G257" s="302"/>
      <c r="H257" s="302"/>
      <c r="I257" s="302"/>
      <c r="J257" s="302"/>
      <c r="K257" s="302"/>
      <c r="L257" s="302"/>
      <c r="M257" s="302"/>
      <c r="N257" s="294"/>
      <c r="O257" s="295"/>
      <c r="P257" s="296"/>
      <c r="Q257" s="297"/>
      <c r="R257" s="297"/>
      <c r="DE257" s="107"/>
    </row>
    <row r="258" spans="1:109" s="57" customFormat="1" ht="12" customHeight="1">
      <c r="A258" s="328"/>
      <c r="B258" s="183"/>
      <c r="C258" s="301"/>
      <c r="D258" s="301"/>
      <c r="E258" s="301"/>
      <c r="F258" s="184"/>
      <c r="G258" s="302"/>
      <c r="H258" s="302"/>
      <c r="I258" s="302"/>
      <c r="J258" s="302"/>
      <c r="K258" s="302"/>
      <c r="L258" s="302"/>
      <c r="M258" s="302"/>
      <c r="N258" s="294"/>
      <c r="O258" s="295"/>
      <c r="P258" s="296"/>
      <c r="Q258" s="297"/>
      <c r="R258" s="297"/>
      <c r="DE258" s="107"/>
    </row>
    <row r="259" spans="1:109" s="57" customFormat="1" ht="12" customHeight="1">
      <c r="A259" s="328"/>
      <c r="B259" s="183"/>
      <c r="C259" s="301"/>
      <c r="D259" s="301"/>
      <c r="E259" s="301"/>
      <c r="F259" s="184"/>
      <c r="G259" s="302"/>
      <c r="H259" s="302"/>
      <c r="I259" s="302"/>
      <c r="J259" s="302"/>
      <c r="K259" s="302"/>
      <c r="L259" s="302"/>
      <c r="M259" s="302"/>
      <c r="N259" s="294"/>
      <c r="O259" s="295"/>
      <c r="P259" s="296"/>
      <c r="Q259" s="297"/>
      <c r="R259" s="297"/>
      <c r="DE259" s="107"/>
    </row>
    <row r="260" spans="1:109" s="57" customFormat="1" ht="12" customHeight="1">
      <c r="A260" s="328"/>
      <c r="B260" s="183"/>
      <c r="C260" s="301"/>
      <c r="D260" s="301"/>
      <c r="E260" s="301"/>
      <c r="F260" s="184"/>
      <c r="G260" s="302"/>
      <c r="H260" s="302"/>
      <c r="I260" s="302"/>
      <c r="J260" s="302"/>
      <c r="K260" s="302"/>
      <c r="L260" s="302"/>
      <c r="M260" s="302"/>
      <c r="N260" s="294"/>
      <c r="O260" s="295"/>
      <c r="P260" s="296"/>
      <c r="Q260" s="297"/>
      <c r="R260" s="297"/>
      <c r="DE260" s="107"/>
    </row>
    <row r="261" spans="1:109" s="57" customFormat="1" ht="12" customHeight="1">
      <c r="A261" s="328"/>
      <c r="B261" s="183"/>
      <c r="C261" s="301"/>
      <c r="D261" s="301"/>
      <c r="E261" s="301"/>
      <c r="F261" s="184"/>
      <c r="G261" s="302"/>
      <c r="H261" s="302"/>
      <c r="I261" s="302"/>
      <c r="J261" s="302"/>
      <c r="K261" s="302"/>
      <c r="L261" s="302"/>
      <c r="M261" s="302"/>
      <c r="N261" s="294"/>
      <c r="O261" s="295"/>
      <c r="P261" s="296"/>
      <c r="Q261" s="297"/>
      <c r="R261" s="297"/>
      <c r="DE261" s="107"/>
    </row>
    <row r="262" spans="1:109" s="57" customFormat="1" ht="12" customHeight="1">
      <c r="A262" s="328"/>
      <c r="B262" s="183"/>
      <c r="C262" s="301"/>
      <c r="D262" s="301"/>
      <c r="E262" s="301"/>
      <c r="F262" s="184"/>
      <c r="G262" s="302"/>
      <c r="H262" s="302"/>
      <c r="I262" s="302"/>
      <c r="J262" s="302"/>
      <c r="K262" s="302"/>
      <c r="L262" s="302"/>
      <c r="M262" s="302"/>
      <c r="N262" s="294"/>
      <c r="O262" s="295"/>
      <c r="P262" s="296"/>
      <c r="Q262" s="297"/>
      <c r="R262" s="297"/>
      <c r="DE262" s="107"/>
    </row>
    <row r="263" spans="1:109" s="57" customFormat="1" ht="12" customHeight="1">
      <c r="A263" s="328"/>
      <c r="B263" s="183"/>
      <c r="C263" s="301"/>
      <c r="D263" s="301"/>
      <c r="E263" s="301"/>
      <c r="F263" s="184"/>
      <c r="G263" s="302"/>
      <c r="H263" s="302"/>
      <c r="I263" s="302"/>
      <c r="J263" s="302"/>
      <c r="K263" s="302"/>
      <c r="L263" s="302"/>
      <c r="M263" s="302"/>
      <c r="N263" s="294"/>
      <c r="O263" s="295"/>
      <c r="P263" s="296"/>
      <c r="Q263" s="297"/>
      <c r="R263" s="297"/>
      <c r="DE263" s="107"/>
    </row>
    <row r="264" spans="1:109" s="57" customFormat="1" ht="12" customHeight="1">
      <c r="A264" s="328"/>
      <c r="B264" s="183"/>
      <c r="C264" s="301"/>
      <c r="D264" s="301"/>
      <c r="E264" s="301"/>
      <c r="F264" s="184"/>
      <c r="G264" s="302"/>
      <c r="H264" s="302"/>
      <c r="I264" s="302"/>
      <c r="J264" s="302"/>
      <c r="K264" s="302"/>
      <c r="L264" s="302"/>
      <c r="M264" s="302"/>
      <c r="N264" s="294"/>
      <c r="O264" s="295"/>
      <c r="P264" s="296"/>
      <c r="Q264" s="297"/>
      <c r="R264" s="297"/>
      <c r="DE264" s="107"/>
    </row>
    <row r="265" spans="1:109" s="57" customFormat="1" ht="12" customHeight="1">
      <c r="A265" s="328"/>
      <c r="B265" s="183"/>
      <c r="C265" s="301"/>
      <c r="D265" s="301"/>
      <c r="E265" s="301"/>
      <c r="F265" s="184"/>
      <c r="G265" s="302"/>
      <c r="H265" s="302"/>
      <c r="I265" s="302"/>
      <c r="J265" s="302"/>
      <c r="K265" s="302"/>
      <c r="L265" s="302"/>
      <c r="M265" s="302"/>
      <c r="N265" s="294"/>
      <c r="O265" s="295"/>
      <c r="P265" s="296"/>
      <c r="Q265" s="297"/>
      <c r="R265" s="297"/>
      <c r="DE265" s="107"/>
    </row>
    <row r="266" spans="1:109" s="57" customFormat="1" ht="12" customHeight="1">
      <c r="A266" s="328"/>
      <c r="B266" s="183"/>
      <c r="C266" s="301"/>
      <c r="D266" s="301"/>
      <c r="E266" s="301"/>
      <c r="F266" s="184"/>
      <c r="G266" s="302"/>
      <c r="H266" s="302"/>
      <c r="I266" s="302"/>
      <c r="J266" s="302"/>
      <c r="K266" s="302"/>
      <c r="L266" s="302"/>
      <c r="M266" s="302"/>
      <c r="N266" s="294"/>
      <c r="O266" s="295"/>
      <c r="P266" s="296"/>
      <c r="Q266" s="297"/>
      <c r="R266" s="297"/>
      <c r="DE266" s="107"/>
    </row>
    <row r="267" spans="1:109" s="57" customFormat="1" ht="12" customHeight="1">
      <c r="A267" s="328"/>
      <c r="B267" s="183"/>
      <c r="C267" s="301"/>
      <c r="D267" s="301"/>
      <c r="E267" s="301"/>
      <c r="F267" s="184"/>
      <c r="G267" s="302"/>
      <c r="H267" s="302"/>
      <c r="I267" s="302"/>
      <c r="J267" s="302"/>
      <c r="K267" s="302"/>
      <c r="L267" s="302"/>
      <c r="M267" s="302"/>
      <c r="N267" s="294"/>
      <c r="O267" s="295"/>
      <c r="P267" s="296"/>
      <c r="Q267" s="297"/>
      <c r="R267" s="297"/>
      <c r="DE267" s="107"/>
    </row>
    <row r="268" spans="1:109" s="57" customFormat="1" ht="12" customHeight="1">
      <c r="A268" s="328"/>
      <c r="B268" s="183"/>
      <c r="C268" s="301"/>
      <c r="D268" s="301"/>
      <c r="E268" s="301"/>
      <c r="F268" s="184"/>
      <c r="G268" s="302"/>
      <c r="H268" s="302"/>
      <c r="I268" s="302"/>
      <c r="J268" s="302"/>
      <c r="K268" s="302"/>
      <c r="L268" s="302"/>
      <c r="M268" s="302"/>
      <c r="N268" s="294"/>
      <c r="O268" s="295"/>
      <c r="P268" s="296"/>
      <c r="Q268" s="297"/>
      <c r="R268" s="297"/>
      <c r="DE268" s="107"/>
    </row>
    <row r="269" spans="1:109" s="57" customFormat="1" ht="12" customHeight="1">
      <c r="A269" s="328"/>
      <c r="B269" s="183"/>
      <c r="C269" s="301"/>
      <c r="D269" s="301"/>
      <c r="E269" s="301"/>
      <c r="F269" s="184"/>
      <c r="G269" s="302"/>
      <c r="H269" s="302"/>
      <c r="I269" s="302"/>
      <c r="J269" s="302"/>
      <c r="K269" s="302"/>
      <c r="L269" s="302"/>
      <c r="M269" s="302"/>
      <c r="N269" s="294"/>
      <c r="O269" s="295"/>
      <c r="P269" s="296"/>
      <c r="Q269" s="297"/>
      <c r="R269" s="297"/>
      <c r="DE269" s="107"/>
    </row>
    <row r="270" spans="1:109" s="57" customFormat="1" ht="12" customHeight="1">
      <c r="A270" s="328"/>
      <c r="B270" s="183"/>
      <c r="C270" s="301"/>
      <c r="D270" s="301"/>
      <c r="E270" s="301"/>
      <c r="F270" s="184"/>
      <c r="G270" s="302"/>
      <c r="H270" s="302"/>
      <c r="I270" s="302"/>
      <c r="J270" s="302"/>
      <c r="K270" s="302"/>
      <c r="L270" s="302"/>
      <c r="M270" s="302"/>
      <c r="N270" s="294"/>
      <c r="O270" s="295"/>
      <c r="P270" s="296"/>
      <c r="Q270" s="297"/>
      <c r="R270" s="297"/>
      <c r="DE270" s="107"/>
    </row>
    <row r="271" spans="1:109" s="57" customFormat="1" ht="12" customHeight="1">
      <c r="A271" s="328"/>
      <c r="B271" s="183"/>
      <c r="C271" s="301"/>
      <c r="D271" s="301"/>
      <c r="E271" s="301"/>
      <c r="F271" s="184"/>
      <c r="G271" s="302"/>
      <c r="H271" s="302"/>
      <c r="I271" s="302"/>
      <c r="J271" s="302"/>
      <c r="K271" s="302"/>
      <c r="L271" s="302"/>
      <c r="M271" s="302"/>
      <c r="N271" s="294"/>
      <c r="O271" s="295"/>
      <c r="P271" s="296"/>
      <c r="Q271" s="297"/>
      <c r="R271" s="297"/>
      <c r="DE271" s="107"/>
    </row>
    <row r="272" spans="1:109" s="57" customFormat="1" ht="12" customHeight="1">
      <c r="A272" s="328"/>
      <c r="B272" s="183"/>
      <c r="C272" s="301"/>
      <c r="D272" s="301"/>
      <c r="E272" s="301"/>
      <c r="F272" s="184"/>
      <c r="G272" s="302"/>
      <c r="H272" s="302"/>
      <c r="I272" s="302"/>
      <c r="J272" s="302"/>
      <c r="K272" s="302"/>
      <c r="L272" s="302"/>
      <c r="M272" s="302"/>
      <c r="N272" s="294"/>
      <c r="O272" s="295"/>
      <c r="P272" s="296"/>
      <c r="Q272" s="297"/>
      <c r="R272" s="297"/>
      <c r="DE272" s="107"/>
    </row>
    <row r="273" spans="1:109" s="57" customFormat="1" ht="12" customHeight="1">
      <c r="A273" s="328"/>
      <c r="B273" s="183"/>
      <c r="C273" s="301"/>
      <c r="D273" s="301"/>
      <c r="E273" s="301"/>
      <c r="F273" s="184"/>
      <c r="G273" s="302"/>
      <c r="H273" s="302"/>
      <c r="I273" s="302"/>
      <c r="J273" s="302"/>
      <c r="K273" s="302"/>
      <c r="L273" s="302"/>
      <c r="M273" s="302"/>
      <c r="N273" s="294"/>
      <c r="O273" s="295"/>
      <c r="P273" s="296"/>
      <c r="Q273" s="297"/>
      <c r="R273" s="297"/>
      <c r="DE273" s="107"/>
    </row>
    <row r="274" spans="1:109" s="57" customFormat="1" ht="12" customHeight="1">
      <c r="A274" s="328"/>
      <c r="B274" s="183"/>
      <c r="C274" s="301"/>
      <c r="D274" s="301"/>
      <c r="E274" s="301"/>
      <c r="F274" s="184"/>
      <c r="G274" s="302"/>
      <c r="H274" s="302"/>
      <c r="I274" s="302"/>
      <c r="J274" s="302"/>
      <c r="K274" s="302"/>
      <c r="L274" s="302"/>
      <c r="M274" s="302"/>
      <c r="N274" s="294"/>
      <c r="O274" s="295"/>
      <c r="P274" s="296"/>
      <c r="Q274" s="297"/>
      <c r="R274" s="297"/>
      <c r="DE274" s="107"/>
    </row>
    <row r="275" spans="1:109" s="57" customFormat="1" ht="12" customHeight="1">
      <c r="A275" s="328"/>
      <c r="B275" s="183"/>
      <c r="C275" s="301"/>
      <c r="D275" s="301"/>
      <c r="E275" s="301"/>
      <c r="F275" s="184"/>
      <c r="G275" s="302"/>
      <c r="H275" s="302"/>
      <c r="I275" s="302"/>
      <c r="J275" s="302"/>
      <c r="K275" s="302"/>
      <c r="L275" s="302"/>
      <c r="M275" s="302"/>
      <c r="N275" s="294"/>
      <c r="O275" s="295"/>
      <c r="P275" s="296"/>
      <c r="Q275" s="297"/>
      <c r="R275" s="297"/>
      <c r="DE275" s="107"/>
    </row>
    <row r="276" spans="1:109" s="57" customFormat="1" ht="12" customHeight="1">
      <c r="A276" s="328"/>
      <c r="B276" s="183"/>
      <c r="C276" s="301"/>
      <c r="D276" s="301"/>
      <c r="E276" s="301"/>
      <c r="F276" s="184"/>
      <c r="G276" s="302"/>
      <c r="H276" s="302"/>
      <c r="I276" s="302"/>
      <c r="J276" s="302"/>
      <c r="K276" s="302"/>
      <c r="L276" s="302"/>
      <c r="M276" s="302"/>
      <c r="N276" s="294"/>
      <c r="O276" s="295"/>
      <c r="P276" s="296"/>
      <c r="Q276" s="297"/>
      <c r="R276" s="297"/>
      <c r="DE276" s="107"/>
    </row>
    <row r="277" spans="1:109" s="57" customFormat="1" ht="12" customHeight="1">
      <c r="A277" s="328"/>
      <c r="B277" s="183"/>
      <c r="C277" s="301"/>
      <c r="D277" s="301"/>
      <c r="E277" s="301"/>
      <c r="F277" s="184"/>
      <c r="G277" s="302"/>
      <c r="H277" s="302"/>
      <c r="I277" s="302"/>
      <c r="J277" s="302"/>
      <c r="K277" s="302"/>
      <c r="L277" s="302"/>
      <c r="M277" s="302"/>
      <c r="N277" s="294"/>
      <c r="O277" s="295"/>
      <c r="P277" s="296"/>
      <c r="Q277" s="297"/>
      <c r="R277" s="297"/>
      <c r="DE277" s="107"/>
    </row>
    <row r="278" spans="1:109" s="57" customFormat="1" ht="12" customHeight="1">
      <c r="A278" s="328"/>
      <c r="B278" s="183"/>
      <c r="C278" s="301"/>
      <c r="D278" s="301"/>
      <c r="E278" s="301"/>
      <c r="F278" s="184"/>
      <c r="G278" s="302"/>
      <c r="H278" s="302"/>
      <c r="I278" s="302"/>
      <c r="J278" s="302"/>
      <c r="K278" s="302"/>
      <c r="L278" s="302"/>
      <c r="M278" s="302"/>
      <c r="N278" s="294"/>
      <c r="O278" s="295"/>
      <c r="P278" s="296"/>
      <c r="Q278" s="297"/>
      <c r="R278" s="297"/>
      <c r="DE278" s="107"/>
    </row>
    <row r="279" spans="1:109" s="57" customFormat="1" ht="12" customHeight="1">
      <c r="A279" s="328"/>
      <c r="B279" s="183"/>
      <c r="C279" s="301"/>
      <c r="D279" s="301"/>
      <c r="E279" s="301"/>
      <c r="F279" s="184"/>
      <c r="G279" s="302"/>
      <c r="H279" s="302"/>
      <c r="I279" s="302"/>
      <c r="J279" s="302"/>
      <c r="K279" s="302"/>
      <c r="L279" s="302"/>
      <c r="M279" s="302"/>
      <c r="N279" s="294"/>
      <c r="O279" s="295"/>
      <c r="P279" s="296"/>
      <c r="Q279" s="297"/>
      <c r="R279" s="297"/>
      <c r="DE279" s="107"/>
    </row>
    <row r="280" spans="1:109" s="57" customFormat="1" ht="12" customHeight="1">
      <c r="A280" s="328"/>
      <c r="B280" s="183"/>
      <c r="C280" s="301"/>
      <c r="D280" s="301"/>
      <c r="E280" s="301"/>
      <c r="F280" s="184"/>
      <c r="G280" s="302"/>
      <c r="H280" s="302"/>
      <c r="I280" s="302"/>
      <c r="J280" s="302"/>
      <c r="K280" s="302"/>
      <c r="L280" s="302"/>
      <c r="M280" s="302"/>
      <c r="N280" s="294"/>
      <c r="O280" s="295"/>
      <c r="P280" s="296"/>
      <c r="Q280" s="297"/>
      <c r="R280" s="297"/>
      <c r="DE280" s="107"/>
    </row>
    <row r="281" spans="1:109" s="57" customFormat="1" ht="12" customHeight="1">
      <c r="A281" s="328"/>
      <c r="B281" s="193"/>
      <c r="C281" s="369"/>
      <c r="D281" s="369"/>
      <c r="E281" s="369"/>
      <c r="F281" s="192"/>
      <c r="G281" s="342"/>
      <c r="H281" s="342"/>
      <c r="I281" s="342"/>
      <c r="J281" s="342"/>
      <c r="K281" s="342"/>
      <c r="L281" s="342"/>
      <c r="M281" s="342"/>
      <c r="N281" s="298"/>
      <c r="O281" s="299"/>
      <c r="P281" s="300"/>
      <c r="Q281" s="343"/>
      <c r="R281" s="343"/>
      <c r="DE281" s="107"/>
    </row>
    <row r="282" spans="1:109" s="57" customFormat="1" ht="6" customHeight="1">
      <c r="A282" s="83"/>
      <c r="B282" s="191"/>
      <c r="C282" s="341"/>
      <c r="D282" s="341"/>
      <c r="E282" s="341"/>
      <c r="F282" s="191"/>
      <c r="G282" s="341"/>
      <c r="H282" s="341"/>
      <c r="I282" s="341"/>
      <c r="J282" s="341"/>
      <c r="K282" s="341"/>
      <c r="L282" s="341"/>
      <c r="M282" s="341"/>
      <c r="N282" s="191"/>
      <c r="O282" s="191"/>
      <c r="P282" s="191"/>
      <c r="Q282" s="333"/>
      <c r="R282" s="333"/>
      <c r="DE282" s="107"/>
    </row>
    <row r="283" spans="1:109" s="57" customFormat="1" ht="12" customHeight="1">
      <c r="A283" s="316">
        <v>3</v>
      </c>
      <c r="B283" s="288" t="s">
        <v>77</v>
      </c>
      <c r="C283" s="289"/>
      <c r="D283" s="289"/>
      <c r="E283" s="289"/>
      <c r="F283" s="289"/>
      <c r="G283" s="289"/>
      <c r="H283" s="289"/>
      <c r="I283" s="289"/>
      <c r="J283" s="289"/>
      <c r="K283" s="289"/>
      <c r="L283" s="289"/>
      <c r="M283" s="289"/>
      <c r="N283" s="289"/>
      <c r="O283" s="290"/>
      <c r="P283" s="315"/>
      <c r="Q283" s="329" t="s">
        <v>76</v>
      </c>
      <c r="R283" s="330"/>
      <c r="DE283" s="107"/>
    </row>
    <row r="284" spans="1:109" s="57" customFormat="1" ht="12" customHeight="1">
      <c r="A284" s="365"/>
      <c r="B284" s="331" t="s">
        <v>75</v>
      </c>
      <c r="C284" s="291"/>
      <c r="D284" s="291"/>
      <c r="E284" s="288" t="s">
        <v>74</v>
      </c>
      <c r="F284" s="312"/>
      <c r="G284" s="288" t="s">
        <v>73</v>
      </c>
      <c r="H284" s="312"/>
      <c r="I284" s="288" t="s">
        <v>12</v>
      </c>
      <c r="J284" s="289"/>
      <c r="K284" s="289"/>
      <c r="L284" s="289"/>
      <c r="M284" s="289"/>
      <c r="N284" s="288" t="s">
        <v>11</v>
      </c>
      <c r="O284" s="290"/>
      <c r="P284" s="315"/>
      <c r="Q284" s="331"/>
      <c r="R284" s="332"/>
      <c r="DE284" s="107"/>
    </row>
    <row r="285" spans="1:109" s="57" customFormat="1" ht="12" customHeight="1">
      <c r="A285" s="317"/>
      <c r="B285" s="281"/>
      <c r="C285" s="311"/>
      <c r="D285" s="311"/>
      <c r="E285" s="334"/>
      <c r="F285" s="335"/>
      <c r="G285" s="334"/>
      <c r="H285" s="335"/>
      <c r="I285" s="334"/>
      <c r="J285" s="356"/>
      <c r="K285" s="356"/>
      <c r="L285" s="356"/>
      <c r="M285" s="356"/>
      <c r="N285" s="357"/>
      <c r="O285" s="358"/>
      <c r="P285" s="359"/>
      <c r="Q285" s="281"/>
      <c r="R285" s="282"/>
      <c r="DE285" s="107"/>
    </row>
    <row r="286" spans="1:109" s="57" customFormat="1" ht="6" customHeight="1">
      <c r="A286" s="85"/>
      <c r="B286" s="333"/>
      <c r="C286" s="333"/>
      <c r="D286" s="333"/>
      <c r="E286" s="333"/>
      <c r="F286" s="333"/>
      <c r="G286" s="336"/>
      <c r="H286" s="336"/>
      <c r="I286" s="85"/>
      <c r="J286" s="85"/>
      <c r="K286" s="85"/>
      <c r="L286" s="85"/>
      <c r="M286" s="85"/>
      <c r="N286" s="85"/>
      <c r="O286" s="85"/>
      <c r="P286" s="85"/>
      <c r="Q286" s="85"/>
      <c r="R286" s="85"/>
      <c r="DE286" s="107"/>
    </row>
    <row r="287" spans="1:109" s="57" customFormat="1" ht="21" customHeight="1">
      <c r="A287" s="316">
        <v>4</v>
      </c>
      <c r="B287" s="337" t="s">
        <v>72</v>
      </c>
      <c r="C287" s="319"/>
      <c r="D287" s="320"/>
      <c r="E287" s="338" t="s">
        <v>71</v>
      </c>
      <c r="F287" s="339"/>
      <c r="G287" s="340"/>
      <c r="H287" s="340"/>
      <c r="I287" s="79"/>
      <c r="J287" s="187">
        <v>5</v>
      </c>
      <c r="K287" s="344" t="s">
        <v>179</v>
      </c>
      <c r="L287" s="345"/>
      <c r="M287" s="345"/>
      <c r="N287" s="345"/>
      <c r="O287" s="345"/>
      <c r="P287" s="345"/>
      <c r="Q287" s="345"/>
      <c r="R287" s="346"/>
      <c r="DE287" s="107"/>
    </row>
    <row r="288" spans="1:109" s="57" customFormat="1" ht="12" customHeight="1">
      <c r="A288" s="317"/>
      <c r="B288" s="281"/>
      <c r="C288" s="311"/>
      <c r="D288" s="282"/>
      <c r="E288" s="281"/>
      <c r="F288" s="282"/>
      <c r="G288" s="340"/>
      <c r="H288" s="340"/>
      <c r="I288" s="79"/>
      <c r="J288" s="366"/>
      <c r="K288" s="347"/>
      <c r="L288" s="348"/>
      <c r="M288" s="348"/>
      <c r="N288" s="348"/>
      <c r="O288" s="348"/>
      <c r="P288" s="348"/>
      <c r="Q288" s="348"/>
      <c r="R288" s="349"/>
      <c r="DE288" s="107"/>
    </row>
    <row r="289" spans="1:109" s="57" customFormat="1" ht="12" customHeight="1">
      <c r="A289" s="194"/>
      <c r="B289" s="190"/>
      <c r="C289" s="190"/>
      <c r="D289" s="190"/>
      <c r="E289" s="190"/>
      <c r="F289" s="190"/>
      <c r="G289" s="340"/>
      <c r="H289" s="340"/>
      <c r="I289" s="194"/>
      <c r="J289" s="367"/>
      <c r="K289" s="350"/>
      <c r="L289" s="351"/>
      <c r="M289" s="351"/>
      <c r="N289" s="351"/>
      <c r="O289" s="351"/>
      <c r="P289" s="351"/>
      <c r="Q289" s="351"/>
      <c r="R289" s="352"/>
      <c r="S289" s="25"/>
      <c r="T289" s="39"/>
      <c r="DE289" s="107"/>
    </row>
    <row r="290" spans="1:109" s="57" customFormat="1" ht="12" customHeight="1">
      <c r="A290" s="194"/>
      <c r="B290" s="74"/>
      <c r="C290" s="74"/>
      <c r="D290" s="74"/>
      <c r="E290" s="74"/>
      <c r="F290" s="74"/>
      <c r="G290" s="74"/>
      <c r="H290" s="74"/>
      <c r="I290" s="194"/>
      <c r="J290" s="367"/>
      <c r="K290" s="350"/>
      <c r="L290" s="351"/>
      <c r="M290" s="351"/>
      <c r="N290" s="351"/>
      <c r="O290" s="351"/>
      <c r="P290" s="351"/>
      <c r="Q290" s="351"/>
      <c r="R290" s="352"/>
      <c r="DE290" s="107"/>
    </row>
    <row r="291" spans="1:109" s="57" customFormat="1" ht="12" customHeight="1">
      <c r="A291" s="194"/>
      <c r="B291" s="360" t="s">
        <v>70</v>
      </c>
      <c r="C291" s="360"/>
      <c r="D291" s="360"/>
      <c r="E291" s="360"/>
      <c r="F291" s="360"/>
      <c r="G291" s="360"/>
      <c r="H291" s="360"/>
      <c r="I291" s="194"/>
      <c r="J291" s="367"/>
      <c r="K291" s="350"/>
      <c r="L291" s="351"/>
      <c r="M291" s="351"/>
      <c r="N291" s="351"/>
      <c r="O291" s="351"/>
      <c r="P291" s="351"/>
      <c r="Q291" s="351"/>
      <c r="R291" s="352"/>
      <c r="DE291" s="107"/>
    </row>
    <row r="292" spans="1:109" s="57" customFormat="1" ht="12" customHeight="1">
      <c r="A292" s="194"/>
      <c r="B292" s="360" t="s">
        <v>69</v>
      </c>
      <c r="C292" s="360"/>
      <c r="D292" s="360"/>
      <c r="E292" s="360"/>
      <c r="F292" s="360"/>
      <c r="G292" s="360"/>
      <c r="H292" s="360"/>
      <c r="I292" s="75"/>
      <c r="J292" s="367"/>
      <c r="K292" s="350"/>
      <c r="L292" s="351"/>
      <c r="M292" s="351"/>
      <c r="N292" s="351"/>
      <c r="O292" s="351"/>
      <c r="P292" s="351"/>
      <c r="Q292" s="351"/>
      <c r="R292" s="352"/>
      <c r="DE292" s="107"/>
    </row>
    <row r="293" spans="1:109" s="57" customFormat="1" ht="12" customHeight="1">
      <c r="A293" s="76" t="s">
        <v>68</v>
      </c>
      <c r="B293" s="361" t="s">
        <v>10</v>
      </c>
      <c r="C293" s="361"/>
      <c r="D293" s="361"/>
      <c r="E293" s="361"/>
      <c r="F293" s="361"/>
      <c r="G293" s="361"/>
      <c r="H293" s="361"/>
      <c r="I293" s="194"/>
      <c r="J293" s="367"/>
      <c r="K293" s="350"/>
      <c r="L293" s="351"/>
      <c r="M293" s="351"/>
      <c r="N293" s="351"/>
      <c r="O293" s="351"/>
      <c r="P293" s="351"/>
      <c r="Q293" s="351"/>
      <c r="R293" s="352"/>
      <c r="DE293" s="107"/>
    </row>
    <row r="294" spans="1:109" s="57" customFormat="1" ht="12" customHeight="1">
      <c r="A294" s="76"/>
      <c r="B294" s="362" t="s">
        <v>67</v>
      </c>
      <c r="C294" s="362"/>
      <c r="D294" s="362"/>
      <c r="E294" s="362"/>
      <c r="F294" s="362"/>
      <c r="G294" s="362"/>
      <c r="H294" s="362"/>
      <c r="I294" s="194"/>
      <c r="J294" s="367"/>
      <c r="K294" s="350"/>
      <c r="L294" s="351"/>
      <c r="M294" s="351"/>
      <c r="N294" s="351"/>
      <c r="O294" s="351"/>
      <c r="P294" s="351"/>
      <c r="Q294" s="351"/>
      <c r="R294" s="352"/>
      <c r="DE294" s="107"/>
    </row>
    <row r="295" spans="1:109" s="57" customFormat="1" ht="12" customHeight="1">
      <c r="A295" s="76"/>
      <c r="B295" s="362"/>
      <c r="C295" s="362"/>
      <c r="D295" s="362"/>
      <c r="E295" s="362"/>
      <c r="F295" s="362"/>
      <c r="G295" s="362"/>
      <c r="H295" s="362"/>
      <c r="I295" s="194"/>
      <c r="J295" s="367"/>
      <c r="K295" s="350"/>
      <c r="L295" s="351"/>
      <c r="M295" s="351"/>
      <c r="N295" s="351"/>
      <c r="O295" s="351"/>
      <c r="P295" s="351"/>
      <c r="Q295" s="351"/>
      <c r="R295" s="352"/>
      <c r="DE295" s="107"/>
    </row>
    <row r="296" spans="1:109" s="57" customFormat="1" ht="12" customHeight="1">
      <c r="A296" s="76"/>
      <c r="B296" s="360"/>
      <c r="C296" s="360"/>
      <c r="D296" s="360"/>
      <c r="E296" s="360"/>
      <c r="F296" s="360"/>
      <c r="G296" s="360"/>
      <c r="H296" s="360"/>
      <c r="I296" s="194"/>
      <c r="J296" s="367"/>
      <c r="K296" s="350"/>
      <c r="L296" s="351"/>
      <c r="M296" s="351"/>
      <c r="N296" s="351"/>
      <c r="O296" s="351"/>
      <c r="P296" s="351"/>
      <c r="Q296" s="351"/>
      <c r="R296" s="352"/>
      <c r="DE296" s="107"/>
    </row>
    <row r="297" spans="1:109" s="57" customFormat="1" ht="12" customHeight="1">
      <c r="A297" s="76"/>
      <c r="B297" s="360" t="s">
        <v>52</v>
      </c>
      <c r="C297" s="360"/>
      <c r="D297" s="360"/>
      <c r="E297" s="360"/>
      <c r="F297" s="360"/>
      <c r="G297" s="360"/>
      <c r="H297" s="360"/>
      <c r="I297" s="194"/>
      <c r="J297" s="367"/>
      <c r="K297" s="350"/>
      <c r="L297" s="351"/>
      <c r="M297" s="351"/>
      <c r="N297" s="351"/>
      <c r="O297" s="351"/>
      <c r="P297" s="351"/>
      <c r="Q297" s="351"/>
      <c r="R297" s="352"/>
      <c r="U297" s="24"/>
      <c r="V297" s="24"/>
      <c r="W297" s="24"/>
      <c r="X297" s="24"/>
      <c r="Y297" s="24"/>
      <c r="Z297" s="24"/>
      <c r="AA297" s="24"/>
      <c r="AB297" s="24"/>
      <c r="AC297" s="24"/>
      <c r="AD297" s="24"/>
      <c r="AE297" s="24"/>
      <c r="DE297" s="107"/>
    </row>
    <row r="298" spans="1:109" s="57" customFormat="1" ht="12" customHeight="1">
      <c r="A298" s="76"/>
      <c r="B298" s="360"/>
      <c r="C298" s="360"/>
      <c r="D298" s="360"/>
      <c r="E298" s="360"/>
      <c r="F298" s="360"/>
      <c r="G298" s="360"/>
      <c r="H298" s="360"/>
      <c r="I298" s="194"/>
      <c r="J298" s="368"/>
      <c r="K298" s="353"/>
      <c r="L298" s="354"/>
      <c r="M298" s="354"/>
      <c r="N298" s="354"/>
      <c r="O298" s="354"/>
      <c r="P298" s="354"/>
      <c r="Q298" s="354"/>
      <c r="R298" s="355"/>
      <c r="DE298" s="107"/>
    </row>
    <row r="299" spans="1:109" s="58" customFormat="1" ht="13.5">
      <c r="A299" s="363" t="s">
        <v>84</v>
      </c>
      <c r="B299" s="364"/>
      <c r="C299" s="364"/>
      <c r="D299" s="364"/>
      <c r="E299" s="364"/>
      <c r="F299" s="364"/>
      <c r="G299" s="364"/>
      <c r="H299" s="364"/>
      <c r="I299" s="364"/>
      <c r="J299" s="364"/>
      <c r="K299" s="364"/>
      <c r="L299" s="364"/>
      <c r="M299" s="364"/>
      <c r="N299" s="364"/>
      <c r="O299" s="364"/>
      <c r="P299" s="364"/>
      <c r="Q299" s="364"/>
      <c r="R299" s="364"/>
      <c r="DE299" s="106"/>
    </row>
    <row r="300" spans="1:109" s="57" customFormat="1" ht="12" customHeight="1">
      <c r="A300" s="288" t="s">
        <v>9</v>
      </c>
      <c r="B300" s="312"/>
      <c r="C300" s="313"/>
      <c r="D300" s="314"/>
      <c r="E300" s="288" t="s">
        <v>8</v>
      </c>
      <c r="F300" s="312"/>
      <c r="G300" s="281"/>
      <c r="H300" s="311"/>
      <c r="I300" s="311"/>
      <c r="J300" s="282"/>
      <c r="K300" s="288" t="s">
        <v>59</v>
      </c>
      <c r="L300" s="290"/>
      <c r="M300" s="315"/>
      <c r="N300" s="281"/>
      <c r="O300" s="311"/>
      <c r="P300" s="311"/>
      <c r="Q300" s="311"/>
      <c r="R300" s="282"/>
      <c r="DE300" s="107"/>
    </row>
    <row r="301" spans="1:109" s="57" customFormat="1" ht="12" customHeight="1">
      <c r="A301" s="316">
        <v>1</v>
      </c>
      <c r="B301" s="318" t="s">
        <v>83</v>
      </c>
      <c r="C301" s="319"/>
      <c r="D301" s="319"/>
      <c r="E301" s="319"/>
      <c r="F301" s="320"/>
      <c r="G301" s="288" t="s">
        <v>82</v>
      </c>
      <c r="H301" s="312"/>
      <c r="I301" s="288" t="s">
        <v>81</v>
      </c>
      <c r="J301" s="289"/>
      <c r="K301" s="289"/>
      <c r="L301" s="289"/>
      <c r="M301" s="289"/>
      <c r="N301" s="289"/>
      <c r="O301" s="289"/>
      <c r="P301" s="289"/>
      <c r="Q301" s="289"/>
      <c r="R301" s="312"/>
      <c r="DE301" s="107"/>
    </row>
    <row r="302" spans="1:109" s="57" customFormat="1" ht="12" customHeight="1">
      <c r="A302" s="317"/>
      <c r="B302" s="321"/>
      <c r="C302" s="322"/>
      <c r="D302" s="322"/>
      <c r="E302" s="322"/>
      <c r="F302" s="323"/>
      <c r="G302" s="321"/>
      <c r="H302" s="323"/>
      <c r="I302" s="326"/>
      <c r="J302" s="325"/>
      <c r="K302" s="325"/>
      <c r="L302" s="325"/>
      <c r="M302" s="163" t="s">
        <v>176</v>
      </c>
      <c r="N302" s="324"/>
      <c r="O302" s="325"/>
      <c r="P302" s="164" t="s">
        <v>177</v>
      </c>
      <c r="Q302" s="188"/>
      <c r="R302" s="196" t="s">
        <v>178</v>
      </c>
      <c r="S302" s="42" t="str">
        <f>IF(AND(Q302&lt;&gt;"",Q302&lt;120),"排煙機の規定風量は120㎥以上必要です。","")</f>
        <v/>
      </c>
      <c r="T302" s="56"/>
      <c r="DE302" s="107"/>
    </row>
    <row r="303" spans="1:109" s="57" customFormat="1" ht="6" customHeight="1">
      <c r="A303" s="80"/>
      <c r="B303" s="80"/>
      <c r="C303" s="80"/>
      <c r="D303" s="80"/>
      <c r="E303" s="80"/>
      <c r="F303" s="80"/>
      <c r="G303" s="80"/>
      <c r="H303" s="80"/>
      <c r="I303" s="80"/>
      <c r="J303" s="80"/>
      <c r="K303" s="195"/>
      <c r="L303" s="195"/>
      <c r="M303" s="195"/>
      <c r="N303" s="80"/>
      <c r="O303" s="82"/>
      <c r="P303" s="82"/>
      <c r="Q303" s="195"/>
      <c r="R303" s="195"/>
      <c r="DE303" s="107"/>
    </row>
    <row r="304" spans="1:109" s="57" customFormat="1" ht="12" customHeight="1">
      <c r="A304" s="327">
        <v>2</v>
      </c>
      <c r="B304" s="288" t="s">
        <v>224</v>
      </c>
      <c r="C304" s="289"/>
      <c r="D304" s="289"/>
      <c r="E304" s="289"/>
      <c r="F304" s="289"/>
      <c r="G304" s="289"/>
      <c r="H304" s="289"/>
      <c r="I304" s="289"/>
      <c r="J304" s="289"/>
      <c r="K304" s="289"/>
      <c r="L304" s="289"/>
      <c r="M304" s="289"/>
      <c r="N304" s="289"/>
      <c r="O304" s="290"/>
      <c r="P304" s="186"/>
      <c r="Q304" s="329" t="s">
        <v>76</v>
      </c>
      <c r="R304" s="330"/>
      <c r="DE304" s="107"/>
    </row>
    <row r="305" spans="1:111" s="57" customFormat="1" ht="12" customHeight="1">
      <c r="A305" s="328"/>
      <c r="B305" s="189" t="s">
        <v>4</v>
      </c>
      <c r="C305" s="288" t="s">
        <v>79</v>
      </c>
      <c r="D305" s="289"/>
      <c r="E305" s="289"/>
      <c r="F305" s="182" t="s">
        <v>78</v>
      </c>
      <c r="G305" s="288" t="s">
        <v>73</v>
      </c>
      <c r="H305" s="312"/>
      <c r="I305" s="288" t="s">
        <v>12</v>
      </c>
      <c r="J305" s="289"/>
      <c r="K305" s="289"/>
      <c r="L305" s="289"/>
      <c r="M305" s="312"/>
      <c r="N305" s="291" t="s">
        <v>11</v>
      </c>
      <c r="O305" s="292"/>
      <c r="P305" s="293"/>
      <c r="Q305" s="331"/>
      <c r="R305" s="332"/>
      <c r="DE305" s="107"/>
      <c r="DF305" s="58" t="str">
        <f>IF(COUNTA(B306:R355)&gt;0,DG305,"")</f>
        <v/>
      </c>
      <c r="DG305" s="111">
        <v>5</v>
      </c>
    </row>
    <row r="306" spans="1:111" s="57" customFormat="1" ht="12" customHeight="1">
      <c r="A306" s="328"/>
      <c r="B306" s="185"/>
      <c r="C306" s="304"/>
      <c r="D306" s="304"/>
      <c r="E306" s="304"/>
      <c r="F306" s="123"/>
      <c r="G306" s="305"/>
      <c r="H306" s="305"/>
      <c r="I306" s="305"/>
      <c r="J306" s="305"/>
      <c r="K306" s="305"/>
      <c r="L306" s="305"/>
      <c r="M306" s="305"/>
      <c r="N306" s="306"/>
      <c r="O306" s="307"/>
      <c r="P306" s="308"/>
      <c r="Q306" s="309"/>
      <c r="R306" s="310"/>
      <c r="S306" s="198" t="s">
        <v>235</v>
      </c>
      <c r="DE306" s="107"/>
    </row>
    <row r="307" spans="1:111" s="57" customFormat="1" ht="12" customHeight="1">
      <c r="A307" s="328"/>
      <c r="B307" s="183"/>
      <c r="C307" s="301"/>
      <c r="D307" s="301"/>
      <c r="E307" s="301"/>
      <c r="F307" s="184"/>
      <c r="G307" s="302"/>
      <c r="H307" s="302"/>
      <c r="I307" s="302"/>
      <c r="J307" s="302"/>
      <c r="K307" s="302"/>
      <c r="L307" s="302"/>
      <c r="M307" s="302"/>
      <c r="N307" s="294"/>
      <c r="O307" s="295"/>
      <c r="P307" s="296"/>
      <c r="Q307" s="297"/>
      <c r="R307" s="303"/>
      <c r="S307" s="198" t="s">
        <v>234</v>
      </c>
      <c r="DE307" s="107"/>
    </row>
    <row r="308" spans="1:111" s="57" customFormat="1" ht="12" customHeight="1">
      <c r="A308" s="328"/>
      <c r="B308" s="183"/>
      <c r="C308" s="301"/>
      <c r="D308" s="301"/>
      <c r="E308" s="301"/>
      <c r="F308" s="184"/>
      <c r="G308" s="302"/>
      <c r="H308" s="302"/>
      <c r="I308" s="302"/>
      <c r="J308" s="302"/>
      <c r="K308" s="302"/>
      <c r="L308" s="302"/>
      <c r="M308" s="302"/>
      <c r="N308" s="294"/>
      <c r="O308" s="295"/>
      <c r="P308" s="296"/>
      <c r="Q308" s="297"/>
      <c r="R308" s="303"/>
      <c r="S308" s="197"/>
      <c r="DE308" s="107"/>
    </row>
    <row r="309" spans="1:111" s="57" customFormat="1" ht="12" customHeight="1">
      <c r="A309" s="328"/>
      <c r="B309" s="183"/>
      <c r="C309" s="301"/>
      <c r="D309" s="301"/>
      <c r="E309" s="301"/>
      <c r="F309" s="184"/>
      <c r="G309" s="302"/>
      <c r="H309" s="302"/>
      <c r="I309" s="302"/>
      <c r="J309" s="302"/>
      <c r="K309" s="302"/>
      <c r="L309" s="302"/>
      <c r="M309" s="302"/>
      <c r="N309" s="294"/>
      <c r="O309" s="295"/>
      <c r="P309" s="296"/>
      <c r="Q309" s="297"/>
      <c r="R309" s="303"/>
      <c r="S309" s="197" t="s">
        <v>226</v>
      </c>
      <c r="DE309" s="107"/>
    </row>
    <row r="310" spans="1:111" s="57" customFormat="1" ht="12" customHeight="1">
      <c r="A310" s="328"/>
      <c r="B310" s="183"/>
      <c r="C310" s="301"/>
      <c r="D310" s="301"/>
      <c r="E310" s="301"/>
      <c r="F310" s="184"/>
      <c r="G310" s="302"/>
      <c r="H310" s="302"/>
      <c r="I310" s="302"/>
      <c r="J310" s="302"/>
      <c r="K310" s="302"/>
      <c r="L310" s="302"/>
      <c r="M310" s="302"/>
      <c r="N310" s="294"/>
      <c r="O310" s="295"/>
      <c r="P310" s="296"/>
      <c r="Q310" s="297"/>
      <c r="R310" s="303"/>
      <c r="S310" s="197" t="s">
        <v>227</v>
      </c>
      <c r="DE310" s="107"/>
    </row>
    <row r="311" spans="1:111" s="57" customFormat="1" ht="12" customHeight="1">
      <c r="A311" s="328"/>
      <c r="B311" s="183"/>
      <c r="C311" s="301"/>
      <c r="D311" s="301"/>
      <c r="E311" s="301"/>
      <c r="F311" s="184"/>
      <c r="G311" s="302"/>
      <c r="H311" s="302"/>
      <c r="I311" s="302"/>
      <c r="J311" s="302"/>
      <c r="K311" s="302"/>
      <c r="L311" s="302"/>
      <c r="M311" s="302"/>
      <c r="N311" s="294"/>
      <c r="O311" s="295"/>
      <c r="P311" s="296"/>
      <c r="Q311" s="297"/>
      <c r="R311" s="303"/>
      <c r="S311" s="197" t="s">
        <v>228</v>
      </c>
      <c r="DE311" s="107"/>
    </row>
    <row r="312" spans="1:111" s="57" customFormat="1" ht="12" customHeight="1">
      <c r="A312" s="328"/>
      <c r="B312" s="183"/>
      <c r="C312" s="301"/>
      <c r="D312" s="301"/>
      <c r="E312" s="301"/>
      <c r="F312" s="184"/>
      <c r="G312" s="302"/>
      <c r="H312" s="302"/>
      <c r="I312" s="302"/>
      <c r="J312" s="302"/>
      <c r="K312" s="302"/>
      <c r="L312" s="302"/>
      <c r="M312" s="302"/>
      <c r="N312" s="294"/>
      <c r="O312" s="295"/>
      <c r="P312" s="296"/>
      <c r="Q312" s="297"/>
      <c r="R312" s="297"/>
      <c r="DE312" s="107"/>
    </row>
    <row r="313" spans="1:111" s="57" customFormat="1" ht="12" customHeight="1">
      <c r="A313" s="328"/>
      <c r="B313" s="183"/>
      <c r="C313" s="301"/>
      <c r="D313" s="301"/>
      <c r="E313" s="301"/>
      <c r="F313" s="184"/>
      <c r="G313" s="302"/>
      <c r="H313" s="302"/>
      <c r="I313" s="302"/>
      <c r="J313" s="302"/>
      <c r="K313" s="302"/>
      <c r="L313" s="302"/>
      <c r="M313" s="302"/>
      <c r="N313" s="294"/>
      <c r="O313" s="295"/>
      <c r="P313" s="296"/>
      <c r="Q313" s="297"/>
      <c r="R313" s="297"/>
      <c r="DE313" s="107"/>
    </row>
    <row r="314" spans="1:111" s="57" customFormat="1" ht="12" customHeight="1">
      <c r="A314" s="328"/>
      <c r="B314" s="183"/>
      <c r="C314" s="301"/>
      <c r="D314" s="301"/>
      <c r="E314" s="301"/>
      <c r="F314" s="184"/>
      <c r="G314" s="302"/>
      <c r="H314" s="302"/>
      <c r="I314" s="302"/>
      <c r="J314" s="302"/>
      <c r="K314" s="302"/>
      <c r="L314" s="302"/>
      <c r="M314" s="302"/>
      <c r="N314" s="294"/>
      <c r="O314" s="295"/>
      <c r="P314" s="296"/>
      <c r="Q314" s="297"/>
      <c r="R314" s="297"/>
      <c r="DE314" s="107"/>
    </row>
    <row r="315" spans="1:111" s="57" customFormat="1" ht="12" customHeight="1">
      <c r="A315" s="328"/>
      <c r="B315" s="183"/>
      <c r="C315" s="301"/>
      <c r="D315" s="301"/>
      <c r="E315" s="301"/>
      <c r="F315" s="184"/>
      <c r="G315" s="302"/>
      <c r="H315" s="302"/>
      <c r="I315" s="302"/>
      <c r="J315" s="302"/>
      <c r="K315" s="302"/>
      <c r="L315" s="302"/>
      <c r="M315" s="302"/>
      <c r="N315" s="294"/>
      <c r="O315" s="295"/>
      <c r="P315" s="296"/>
      <c r="Q315" s="297"/>
      <c r="R315" s="297"/>
      <c r="DE315" s="107"/>
    </row>
    <row r="316" spans="1:111" s="57" customFormat="1" ht="12" customHeight="1">
      <c r="A316" s="328"/>
      <c r="B316" s="183"/>
      <c r="C316" s="301"/>
      <c r="D316" s="301"/>
      <c r="E316" s="301"/>
      <c r="F316" s="184"/>
      <c r="G316" s="302"/>
      <c r="H316" s="302"/>
      <c r="I316" s="302"/>
      <c r="J316" s="302"/>
      <c r="K316" s="302"/>
      <c r="L316" s="302"/>
      <c r="M316" s="302"/>
      <c r="N316" s="294"/>
      <c r="O316" s="295"/>
      <c r="P316" s="296"/>
      <c r="Q316" s="297"/>
      <c r="R316" s="297"/>
      <c r="DE316" s="107"/>
    </row>
    <row r="317" spans="1:111" s="57" customFormat="1" ht="12" customHeight="1">
      <c r="A317" s="328"/>
      <c r="B317" s="183"/>
      <c r="C317" s="301"/>
      <c r="D317" s="301"/>
      <c r="E317" s="301"/>
      <c r="F317" s="184"/>
      <c r="G317" s="302"/>
      <c r="H317" s="302"/>
      <c r="I317" s="302"/>
      <c r="J317" s="302"/>
      <c r="K317" s="302"/>
      <c r="L317" s="302"/>
      <c r="M317" s="302"/>
      <c r="N317" s="294"/>
      <c r="O317" s="295"/>
      <c r="P317" s="296"/>
      <c r="Q317" s="297"/>
      <c r="R317" s="297"/>
      <c r="DE317" s="107"/>
    </row>
    <row r="318" spans="1:111" s="57" customFormat="1" ht="12" customHeight="1">
      <c r="A318" s="328"/>
      <c r="B318" s="183"/>
      <c r="C318" s="301"/>
      <c r="D318" s="301"/>
      <c r="E318" s="301"/>
      <c r="F318" s="184"/>
      <c r="G318" s="302"/>
      <c r="H318" s="302"/>
      <c r="I318" s="302"/>
      <c r="J318" s="302"/>
      <c r="K318" s="302"/>
      <c r="L318" s="302"/>
      <c r="M318" s="302"/>
      <c r="N318" s="294"/>
      <c r="O318" s="295"/>
      <c r="P318" s="296"/>
      <c r="Q318" s="297"/>
      <c r="R318" s="297"/>
      <c r="DE318" s="107"/>
    </row>
    <row r="319" spans="1:111" s="57" customFormat="1" ht="12" customHeight="1">
      <c r="A319" s="328"/>
      <c r="B319" s="183"/>
      <c r="C319" s="301"/>
      <c r="D319" s="301"/>
      <c r="E319" s="301"/>
      <c r="F319" s="184"/>
      <c r="G319" s="302"/>
      <c r="H319" s="302"/>
      <c r="I319" s="302"/>
      <c r="J319" s="302"/>
      <c r="K319" s="302"/>
      <c r="L319" s="302"/>
      <c r="M319" s="302"/>
      <c r="N319" s="294"/>
      <c r="O319" s="295"/>
      <c r="P319" s="296"/>
      <c r="Q319" s="297"/>
      <c r="R319" s="297"/>
      <c r="DE319" s="107"/>
    </row>
    <row r="320" spans="1:111" s="57" customFormat="1" ht="12" customHeight="1">
      <c r="A320" s="328"/>
      <c r="B320" s="183"/>
      <c r="C320" s="301"/>
      <c r="D320" s="301"/>
      <c r="E320" s="301"/>
      <c r="F320" s="184"/>
      <c r="G320" s="302"/>
      <c r="H320" s="302"/>
      <c r="I320" s="302"/>
      <c r="J320" s="302"/>
      <c r="K320" s="302"/>
      <c r="L320" s="302"/>
      <c r="M320" s="302"/>
      <c r="N320" s="294"/>
      <c r="O320" s="295"/>
      <c r="P320" s="296"/>
      <c r="Q320" s="297"/>
      <c r="R320" s="297"/>
      <c r="DE320" s="107"/>
    </row>
    <row r="321" spans="1:109" s="57" customFormat="1" ht="12" customHeight="1">
      <c r="A321" s="328"/>
      <c r="B321" s="183"/>
      <c r="C321" s="301"/>
      <c r="D321" s="301"/>
      <c r="E321" s="301"/>
      <c r="F321" s="184"/>
      <c r="G321" s="302"/>
      <c r="H321" s="302"/>
      <c r="I321" s="302"/>
      <c r="J321" s="302"/>
      <c r="K321" s="302"/>
      <c r="L321" s="302"/>
      <c r="M321" s="302"/>
      <c r="N321" s="294"/>
      <c r="O321" s="295"/>
      <c r="P321" s="296"/>
      <c r="Q321" s="297"/>
      <c r="R321" s="297"/>
      <c r="DE321" s="107"/>
    </row>
    <row r="322" spans="1:109" s="57" customFormat="1" ht="12" customHeight="1">
      <c r="A322" s="328"/>
      <c r="B322" s="183"/>
      <c r="C322" s="301"/>
      <c r="D322" s="301"/>
      <c r="E322" s="301"/>
      <c r="F322" s="184"/>
      <c r="G322" s="302"/>
      <c r="H322" s="302"/>
      <c r="I322" s="302"/>
      <c r="J322" s="302"/>
      <c r="K322" s="302"/>
      <c r="L322" s="302"/>
      <c r="M322" s="302"/>
      <c r="N322" s="294"/>
      <c r="O322" s="295"/>
      <c r="P322" s="296"/>
      <c r="Q322" s="297"/>
      <c r="R322" s="297"/>
      <c r="DE322" s="107"/>
    </row>
    <row r="323" spans="1:109" s="57" customFormat="1" ht="12" customHeight="1">
      <c r="A323" s="328"/>
      <c r="B323" s="183"/>
      <c r="C323" s="301"/>
      <c r="D323" s="301"/>
      <c r="E323" s="301"/>
      <c r="F323" s="184"/>
      <c r="G323" s="302"/>
      <c r="H323" s="302"/>
      <c r="I323" s="302"/>
      <c r="J323" s="302"/>
      <c r="K323" s="302"/>
      <c r="L323" s="302"/>
      <c r="M323" s="302"/>
      <c r="N323" s="294"/>
      <c r="O323" s="295"/>
      <c r="P323" s="296"/>
      <c r="Q323" s="297"/>
      <c r="R323" s="297"/>
      <c r="DE323" s="107"/>
    </row>
    <row r="324" spans="1:109" s="57" customFormat="1" ht="12" customHeight="1">
      <c r="A324" s="328"/>
      <c r="B324" s="183"/>
      <c r="C324" s="301"/>
      <c r="D324" s="301"/>
      <c r="E324" s="301"/>
      <c r="F324" s="184"/>
      <c r="G324" s="302"/>
      <c r="H324" s="302"/>
      <c r="I324" s="302"/>
      <c r="J324" s="302"/>
      <c r="K324" s="302"/>
      <c r="L324" s="302"/>
      <c r="M324" s="302"/>
      <c r="N324" s="294"/>
      <c r="O324" s="295"/>
      <c r="P324" s="296"/>
      <c r="Q324" s="297"/>
      <c r="R324" s="297"/>
      <c r="DE324" s="107"/>
    </row>
    <row r="325" spans="1:109" s="57" customFormat="1" ht="12" customHeight="1">
      <c r="A325" s="328"/>
      <c r="B325" s="183"/>
      <c r="C325" s="301"/>
      <c r="D325" s="301"/>
      <c r="E325" s="301"/>
      <c r="F325" s="184"/>
      <c r="G325" s="302"/>
      <c r="H325" s="302"/>
      <c r="I325" s="302"/>
      <c r="J325" s="302"/>
      <c r="K325" s="302"/>
      <c r="L325" s="302"/>
      <c r="M325" s="302"/>
      <c r="N325" s="294"/>
      <c r="O325" s="295"/>
      <c r="P325" s="296"/>
      <c r="Q325" s="297"/>
      <c r="R325" s="297"/>
      <c r="DE325" s="107"/>
    </row>
    <row r="326" spans="1:109" s="57" customFormat="1" ht="12" customHeight="1">
      <c r="A326" s="328"/>
      <c r="B326" s="183"/>
      <c r="C326" s="301"/>
      <c r="D326" s="301"/>
      <c r="E326" s="301"/>
      <c r="F326" s="184"/>
      <c r="G326" s="302"/>
      <c r="H326" s="302"/>
      <c r="I326" s="302"/>
      <c r="J326" s="302"/>
      <c r="K326" s="302"/>
      <c r="L326" s="302"/>
      <c r="M326" s="302"/>
      <c r="N326" s="294"/>
      <c r="O326" s="295"/>
      <c r="P326" s="296"/>
      <c r="Q326" s="297"/>
      <c r="R326" s="297"/>
      <c r="DE326" s="107"/>
    </row>
    <row r="327" spans="1:109" s="57" customFormat="1" ht="12" customHeight="1">
      <c r="A327" s="328"/>
      <c r="B327" s="183"/>
      <c r="C327" s="301"/>
      <c r="D327" s="301"/>
      <c r="E327" s="301"/>
      <c r="F327" s="184"/>
      <c r="G327" s="302"/>
      <c r="H327" s="302"/>
      <c r="I327" s="302"/>
      <c r="J327" s="302"/>
      <c r="K327" s="302"/>
      <c r="L327" s="302"/>
      <c r="M327" s="302"/>
      <c r="N327" s="294"/>
      <c r="O327" s="295"/>
      <c r="P327" s="296"/>
      <c r="Q327" s="297"/>
      <c r="R327" s="297"/>
      <c r="DE327" s="107"/>
    </row>
    <row r="328" spans="1:109" s="57" customFormat="1" ht="12" customHeight="1">
      <c r="A328" s="328"/>
      <c r="B328" s="183"/>
      <c r="C328" s="301"/>
      <c r="D328" s="301"/>
      <c r="E328" s="301"/>
      <c r="F328" s="184"/>
      <c r="G328" s="302"/>
      <c r="H328" s="302"/>
      <c r="I328" s="302"/>
      <c r="J328" s="302"/>
      <c r="K328" s="302"/>
      <c r="L328" s="302"/>
      <c r="M328" s="302"/>
      <c r="N328" s="294"/>
      <c r="O328" s="295"/>
      <c r="P328" s="296"/>
      <c r="Q328" s="297"/>
      <c r="R328" s="297"/>
      <c r="DE328" s="107"/>
    </row>
    <row r="329" spans="1:109" s="57" customFormat="1" ht="12" customHeight="1">
      <c r="A329" s="328"/>
      <c r="B329" s="183"/>
      <c r="C329" s="301"/>
      <c r="D329" s="301"/>
      <c r="E329" s="301"/>
      <c r="F329" s="184"/>
      <c r="G329" s="302"/>
      <c r="H329" s="302"/>
      <c r="I329" s="302"/>
      <c r="J329" s="302"/>
      <c r="K329" s="302"/>
      <c r="L329" s="302"/>
      <c r="M329" s="302"/>
      <c r="N329" s="294"/>
      <c r="O329" s="295"/>
      <c r="P329" s="296"/>
      <c r="Q329" s="297"/>
      <c r="R329" s="297"/>
      <c r="DE329" s="107"/>
    </row>
    <row r="330" spans="1:109" s="57" customFormat="1" ht="12" customHeight="1">
      <c r="A330" s="328"/>
      <c r="B330" s="183"/>
      <c r="C330" s="301"/>
      <c r="D330" s="301"/>
      <c r="E330" s="301"/>
      <c r="F330" s="184"/>
      <c r="G330" s="302"/>
      <c r="H330" s="302"/>
      <c r="I330" s="302"/>
      <c r="J330" s="302"/>
      <c r="K330" s="302"/>
      <c r="L330" s="302"/>
      <c r="M330" s="302"/>
      <c r="N330" s="294"/>
      <c r="O330" s="295"/>
      <c r="P330" s="296"/>
      <c r="Q330" s="297"/>
      <c r="R330" s="297"/>
      <c r="DE330" s="107"/>
    </row>
    <row r="331" spans="1:109" s="57" customFormat="1" ht="12" customHeight="1">
      <c r="A331" s="328"/>
      <c r="B331" s="183"/>
      <c r="C331" s="301"/>
      <c r="D331" s="301"/>
      <c r="E331" s="301"/>
      <c r="F331" s="184"/>
      <c r="G331" s="302"/>
      <c r="H331" s="302"/>
      <c r="I331" s="302"/>
      <c r="J331" s="302"/>
      <c r="K331" s="302"/>
      <c r="L331" s="302"/>
      <c r="M331" s="302"/>
      <c r="N331" s="294"/>
      <c r="O331" s="295"/>
      <c r="P331" s="296"/>
      <c r="Q331" s="297"/>
      <c r="R331" s="297"/>
      <c r="DE331" s="107"/>
    </row>
    <row r="332" spans="1:109" s="57" customFormat="1" ht="12" customHeight="1">
      <c r="A332" s="328"/>
      <c r="B332" s="183"/>
      <c r="C332" s="301"/>
      <c r="D332" s="301"/>
      <c r="E332" s="301"/>
      <c r="F332" s="184"/>
      <c r="G332" s="302"/>
      <c r="H332" s="302"/>
      <c r="I332" s="302"/>
      <c r="J332" s="302"/>
      <c r="K332" s="302"/>
      <c r="L332" s="302"/>
      <c r="M332" s="302"/>
      <c r="N332" s="294"/>
      <c r="O332" s="295"/>
      <c r="P332" s="296"/>
      <c r="Q332" s="297"/>
      <c r="R332" s="297"/>
      <c r="DE332" s="107"/>
    </row>
    <row r="333" spans="1:109" s="57" customFormat="1" ht="12" customHeight="1">
      <c r="A333" s="328"/>
      <c r="B333" s="183"/>
      <c r="C333" s="301"/>
      <c r="D333" s="301"/>
      <c r="E333" s="301"/>
      <c r="F333" s="184"/>
      <c r="G333" s="302"/>
      <c r="H333" s="302"/>
      <c r="I333" s="302"/>
      <c r="J333" s="302"/>
      <c r="K333" s="302"/>
      <c r="L333" s="302"/>
      <c r="M333" s="302"/>
      <c r="N333" s="294"/>
      <c r="O333" s="295"/>
      <c r="P333" s="296"/>
      <c r="Q333" s="297"/>
      <c r="R333" s="297"/>
      <c r="DE333" s="107"/>
    </row>
    <row r="334" spans="1:109" s="57" customFormat="1" ht="12" customHeight="1">
      <c r="A334" s="328"/>
      <c r="B334" s="183"/>
      <c r="C334" s="301"/>
      <c r="D334" s="301"/>
      <c r="E334" s="301"/>
      <c r="F334" s="184"/>
      <c r="G334" s="302"/>
      <c r="H334" s="302"/>
      <c r="I334" s="302"/>
      <c r="J334" s="302"/>
      <c r="K334" s="302"/>
      <c r="L334" s="302"/>
      <c r="M334" s="302"/>
      <c r="N334" s="294"/>
      <c r="O334" s="295"/>
      <c r="P334" s="296"/>
      <c r="Q334" s="297"/>
      <c r="R334" s="297"/>
      <c r="DE334" s="107"/>
    </row>
    <row r="335" spans="1:109" s="57" customFormat="1" ht="12" customHeight="1">
      <c r="A335" s="328"/>
      <c r="B335" s="183"/>
      <c r="C335" s="301"/>
      <c r="D335" s="301"/>
      <c r="E335" s="301"/>
      <c r="F335" s="184"/>
      <c r="G335" s="302"/>
      <c r="H335" s="302"/>
      <c r="I335" s="302"/>
      <c r="J335" s="302"/>
      <c r="K335" s="302"/>
      <c r="L335" s="302"/>
      <c r="M335" s="302"/>
      <c r="N335" s="294"/>
      <c r="O335" s="295"/>
      <c r="P335" s="296"/>
      <c r="Q335" s="297"/>
      <c r="R335" s="297"/>
      <c r="DE335" s="107"/>
    </row>
    <row r="336" spans="1:109" s="57" customFormat="1" ht="12" customHeight="1">
      <c r="A336" s="328"/>
      <c r="B336" s="183"/>
      <c r="C336" s="301"/>
      <c r="D336" s="301"/>
      <c r="E336" s="301"/>
      <c r="F336" s="184"/>
      <c r="G336" s="302"/>
      <c r="H336" s="302"/>
      <c r="I336" s="302"/>
      <c r="J336" s="302"/>
      <c r="K336" s="302"/>
      <c r="L336" s="302"/>
      <c r="M336" s="302"/>
      <c r="N336" s="294"/>
      <c r="O336" s="295"/>
      <c r="P336" s="296"/>
      <c r="Q336" s="297"/>
      <c r="R336" s="297"/>
      <c r="DE336" s="107"/>
    </row>
    <row r="337" spans="1:109" s="57" customFormat="1" ht="12" customHeight="1">
      <c r="A337" s="328"/>
      <c r="B337" s="183"/>
      <c r="C337" s="301"/>
      <c r="D337" s="301"/>
      <c r="E337" s="301"/>
      <c r="F337" s="184"/>
      <c r="G337" s="302"/>
      <c r="H337" s="302"/>
      <c r="I337" s="302"/>
      <c r="J337" s="302"/>
      <c r="K337" s="302"/>
      <c r="L337" s="302"/>
      <c r="M337" s="302"/>
      <c r="N337" s="294"/>
      <c r="O337" s="295"/>
      <c r="P337" s="296"/>
      <c r="Q337" s="297"/>
      <c r="R337" s="297"/>
      <c r="DE337" s="107"/>
    </row>
    <row r="338" spans="1:109" s="57" customFormat="1" ht="12" customHeight="1">
      <c r="A338" s="328"/>
      <c r="B338" s="183"/>
      <c r="C338" s="301"/>
      <c r="D338" s="301"/>
      <c r="E338" s="301"/>
      <c r="F338" s="184"/>
      <c r="G338" s="302"/>
      <c r="H338" s="302"/>
      <c r="I338" s="302"/>
      <c r="J338" s="302"/>
      <c r="K338" s="302"/>
      <c r="L338" s="302"/>
      <c r="M338" s="302"/>
      <c r="N338" s="294"/>
      <c r="O338" s="295"/>
      <c r="P338" s="296"/>
      <c r="Q338" s="297"/>
      <c r="R338" s="297"/>
      <c r="DE338" s="107"/>
    </row>
    <row r="339" spans="1:109" s="57" customFormat="1" ht="12" customHeight="1">
      <c r="A339" s="328"/>
      <c r="B339" s="183"/>
      <c r="C339" s="301"/>
      <c r="D339" s="301"/>
      <c r="E339" s="301"/>
      <c r="F339" s="184"/>
      <c r="G339" s="302"/>
      <c r="H339" s="302"/>
      <c r="I339" s="302"/>
      <c r="J339" s="302"/>
      <c r="K339" s="302"/>
      <c r="L339" s="302"/>
      <c r="M339" s="302"/>
      <c r="N339" s="294"/>
      <c r="O339" s="295"/>
      <c r="P339" s="296"/>
      <c r="Q339" s="297"/>
      <c r="R339" s="297"/>
      <c r="DE339" s="107"/>
    </row>
    <row r="340" spans="1:109" s="57" customFormat="1" ht="12" customHeight="1">
      <c r="A340" s="328"/>
      <c r="B340" s="183"/>
      <c r="C340" s="301"/>
      <c r="D340" s="301"/>
      <c r="E340" s="301"/>
      <c r="F340" s="184"/>
      <c r="G340" s="302"/>
      <c r="H340" s="302"/>
      <c r="I340" s="302"/>
      <c r="J340" s="302"/>
      <c r="K340" s="302"/>
      <c r="L340" s="302"/>
      <c r="M340" s="302"/>
      <c r="N340" s="294"/>
      <c r="O340" s="295"/>
      <c r="P340" s="296"/>
      <c r="Q340" s="297"/>
      <c r="R340" s="297"/>
      <c r="DE340" s="107"/>
    </row>
    <row r="341" spans="1:109" s="57" customFormat="1" ht="12" customHeight="1">
      <c r="A341" s="328"/>
      <c r="B341" s="183"/>
      <c r="C341" s="301"/>
      <c r="D341" s="301"/>
      <c r="E341" s="301"/>
      <c r="F341" s="184"/>
      <c r="G341" s="302"/>
      <c r="H341" s="302"/>
      <c r="I341" s="302"/>
      <c r="J341" s="302"/>
      <c r="K341" s="302"/>
      <c r="L341" s="302"/>
      <c r="M341" s="302"/>
      <c r="N341" s="294"/>
      <c r="O341" s="295"/>
      <c r="P341" s="296"/>
      <c r="Q341" s="297"/>
      <c r="R341" s="297"/>
      <c r="DE341" s="107"/>
    </row>
    <row r="342" spans="1:109" s="57" customFormat="1" ht="12" customHeight="1">
      <c r="A342" s="328"/>
      <c r="B342" s="183"/>
      <c r="C342" s="301"/>
      <c r="D342" s="301"/>
      <c r="E342" s="301"/>
      <c r="F342" s="184"/>
      <c r="G342" s="302"/>
      <c r="H342" s="302"/>
      <c r="I342" s="302"/>
      <c r="J342" s="302"/>
      <c r="K342" s="302"/>
      <c r="L342" s="302"/>
      <c r="M342" s="302"/>
      <c r="N342" s="294"/>
      <c r="O342" s="295"/>
      <c r="P342" s="296"/>
      <c r="Q342" s="297"/>
      <c r="R342" s="297"/>
      <c r="DE342" s="107"/>
    </row>
    <row r="343" spans="1:109" s="57" customFormat="1" ht="12" customHeight="1">
      <c r="A343" s="328"/>
      <c r="B343" s="183"/>
      <c r="C343" s="301"/>
      <c r="D343" s="301"/>
      <c r="E343" s="301"/>
      <c r="F343" s="184"/>
      <c r="G343" s="302"/>
      <c r="H343" s="302"/>
      <c r="I343" s="302"/>
      <c r="J343" s="302"/>
      <c r="K343" s="302"/>
      <c r="L343" s="302"/>
      <c r="M343" s="302"/>
      <c r="N343" s="294"/>
      <c r="O343" s="295"/>
      <c r="P343" s="296"/>
      <c r="Q343" s="297"/>
      <c r="R343" s="297"/>
      <c r="DE343" s="107"/>
    </row>
    <row r="344" spans="1:109" s="57" customFormat="1" ht="12" customHeight="1">
      <c r="A344" s="328"/>
      <c r="B344" s="183"/>
      <c r="C344" s="301"/>
      <c r="D344" s="301"/>
      <c r="E344" s="301"/>
      <c r="F344" s="184"/>
      <c r="G344" s="302"/>
      <c r="H344" s="302"/>
      <c r="I344" s="302"/>
      <c r="J344" s="302"/>
      <c r="K344" s="302"/>
      <c r="L344" s="302"/>
      <c r="M344" s="302"/>
      <c r="N344" s="294"/>
      <c r="O344" s="295"/>
      <c r="P344" s="296"/>
      <c r="Q344" s="297"/>
      <c r="R344" s="297"/>
      <c r="DE344" s="107"/>
    </row>
    <row r="345" spans="1:109" s="57" customFormat="1" ht="12" customHeight="1">
      <c r="A345" s="328"/>
      <c r="B345" s="183"/>
      <c r="C345" s="301"/>
      <c r="D345" s="301"/>
      <c r="E345" s="301"/>
      <c r="F345" s="184"/>
      <c r="G345" s="302"/>
      <c r="H345" s="302"/>
      <c r="I345" s="302"/>
      <c r="J345" s="302"/>
      <c r="K345" s="302"/>
      <c r="L345" s="302"/>
      <c r="M345" s="302"/>
      <c r="N345" s="294"/>
      <c r="O345" s="295"/>
      <c r="P345" s="296"/>
      <c r="Q345" s="297"/>
      <c r="R345" s="297"/>
      <c r="DE345" s="107"/>
    </row>
    <row r="346" spans="1:109" s="57" customFormat="1" ht="12" customHeight="1">
      <c r="A346" s="328"/>
      <c r="B346" s="183"/>
      <c r="C346" s="301"/>
      <c r="D346" s="301"/>
      <c r="E346" s="301"/>
      <c r="F346" s="184"/>
      <c r="G346" s="302"/>
      <c r="H346" s="302"/>
      <c r="I346" s="302"/>
      <c r="J346" s="302"/>
      <c r="K346" s="302"/>
      <c r="L346" s="302"/>
      <c r="M346" s="302"/>
      <c r="N346" s="294"/>
      <c r="O346" s="295"/>
      <c r="P346" s="296"/>
      <c r="Q346" s="297"/>
      <c r="R346" s="297"/>
      <c r="DE346" s="107"/>
    </row>
    <row r="347" spans="1:109" s="57" customFormat="1" ht="12" customHeight="1">
      <c r="A347" s="328"/>
      <c r="B347" s="183"/>
      <c r="C347" s="301"/>
      <c r="D347" s="301"/>
      <c r="E347" s="301"/>
      <c r="F347" s="184"/>
      <c r="G347" s="302"/>
      <c r="H347" s="302"/>
      <c r="I347" s="302"/>
      <c r="J347" s="302"/>
      <c r="K347" s="302"/>
      <c r="L347" s="302"/>
      <c r="M347" s="302"/>
      <c r="N347" s="294"/>
      <c r="O347" s="295"/>
      <c r="P347" s="296"/>
      <c r="Q347" s="297"/>
      <c r="R347" s="297"/>
      <c r="DE347" s="107"/>
    </row>
    <row r="348" spans="1:109" s="57" customFormat="1" ht="12" customHeight="1">
      <c r="A348" s="328"/>
      <c r="B348" s="183"/>
      <c r="C348" s="301"/>
      <c r="D348" s="301"/>
      <c r="E348" s="301"/>
      <c r="F348" s="184"/>
      <c r="G348" s="302"/>
      <c r="H348" s="302"/>
      <c r="I348" s="302"/>
      <c r="J348" s="302"/>
      <c r="K348" s="302"/>
      <c r="L348" s="302"/>
      <c r="M348" s="302"/>
      <c r="N348" s="294"/>
      <c r="O348" s="295"/>
      <c r="P348" s="296"/>
      <c r="Q348" s="297"/>
      <c r="R348" s="297"/>
      <c r="DE348" s="107"/>
    </row>
    <row r="349" spans="1:109" s="57" customFormat="1" ht="12" customHeight="1">
      <c r="A349" s="328"/>
      <c r="B349" s="183"/>
      <c r="C349" s="301"/>
      <c r="D349" s="301"/>
      <c r="E349" s="301"/>
      <c r="F349" s="184"/>
      <c r="G349" s="302"/>
      <c r="H349" s="302"/>
      <c r="I349" s="302"/>
      <c r="J349" s="302"/>
      <c r="K349" s="302"/>
      <c r="L349" s="302"/>
      <c r="M349" s="302"/>
      <c r="N349" s="294"/>
      <c r="O349" s="295"/>
      <c r="P349" s="296"/>
      <c r="Q349" s="297"/>
      <c r="R349" s="297"/>
      <c r="DE349" s="107"/>
    </row>
    <row r="350" spans="1:109" s="57" customFormat="1" ht="12" customHeight="1">
      <c r="A350" s="328"/>
      <c r="B350" s="183"/>
      <c r="C350" s="301"/>
      <c r="D350" s="301"/>
      <c r="E350" s="301"/>
      <c r="F350" s="184"/>
      <c r="G350" s="302"/>
      <c r="H350" s="302"/>
      <c r="I350" s="302"/>
      <c r="J350" s="302"/>
      <c r="K350" s="302"/>
      <c r="L350" s="302"/>
      <c r="M350" s="302"/>
      <c r="N350" s="294"/>
      <c r="O350" s="295"/>
      <c r="P350" s="296"/>
      <c r="Q350" s="297"/>
      <c r="R350" s="297"/>
      <c r="DE350" s="107"/>
    </row>
    <row r="351" spans="1:109" s="57" customFormat="1" ht="12" customHeight="1">
      <c r="A351" s="328"/>
      <c r="B351" s="183"/>
      <c r="C351" s="301"/>
      <c r="D351" s="301"/>
      <c r="E351" s="301"/>
      <c r="F351" s="184"/>
      <c r="G351" s="302"/>
      <c r="H351" s="302"/>
      <c r="I351" s="302"/>
      <c r="J351" s="302"/>
      <c r="K351" s="302"/>
      <c r="L351" s="302"/>
      <c r="M351" s="302"/>
      <c r="N351" s="294"/>
      <c r="O351" s="295"/>
      <c r="P351" s="296"/>
      <c r="Q351" s="297"/>
      <c r="R351" s="297"/>
      <c r="DE351" s="107"/>
    </row>
    <row r="352" spans="1:109" s="57" customFormat="1" ht="12" customHeight="1">
      <c r="A352" s="328"/>
      <c r="B352" s="183"/>
      <c r="C352" s="301"/>
      <c r="D352" s="301"/>
      <c r="E352" s="301"/>
      <c r="F352" s="184"/>
      <c r="G352" s="302"/>
      <c r="H352" s="302"/>
      <c r="I352" s="302"/>
      <c r="J352" s="302"/>
      <c r="K352" s="302"/>
      <c r="L352" s="302"/>
      <c r="M352" s="302"/>
      <c r="N352" s="294"/>
      <c r="O352" s="295"/>
      <c r="P352" s="296"/>
      <c r="Q352" s="297"/>
      <c r="R352" s="297"/>
      <c r="DE352" s="107"/>
    </row>
    <row r="353" spans="1:109" s="57" customFormat="1" ht="12" customHeight="1">
      <c r="A353" s="328"/>
      <c r="B353" s="183"/>
      <c r="C353" s="301"/>
      <c r="D353" s="301"/>
      <c r="E353" s="301"/>
      <c r="F353" s="184"/>
      <c r="G353" s="302"/>
      <c r="H353" s="302"/>
      <c r="I353" s="302"/>
      <c r="J353" s="302"/>
      <c r="K353" s="302"/>
      <c r="L353" s="302"/>
      <c r="M353" s="302"/>
      <c r="N353" s="294"/>
      <c r="O353" s="295"/>
      <c r="P353" s="296"/>
      <c r="Q353" s="297"/>
      <c r="R353" s="297"/>
      <c r="DE353" s="107"/>
    </row>
    <row r="354" spans="1:109" s="57" customFormat="1" ht="12" customHeight="1">
      <c r="A354" s="328"/>
      <c r="B354" s="183"/>
      <c r="C354" s="301"/>
      <c r="D354" s="301"/>
      <c r="E354" s="301"/>
      <c r="F354" s="184"/>
      <c r="G354" s="302"/>
      <c r="H354" s="302"/>
      <c r="I354" s="302"/>
      <c r="J354" s="302"/>
      <c r="K354" s="302"/>
      <c r="L354" s="302"/>
      <c r="M354" s="302"/>
      <c r="N354" s="294"/>
      <c r="O354" s="295"/>
      <c r="P354" s="296"/>
      <c r="Q354" s="297"/>
      <c r="R354" s="297"/>
      <c r="DE354" s="107"/>
    </row>
    <row r="355" spans="1:109" s="57" customFormat="1" ht="12" customHeight="1">
      <c r="A355" s="328"/>
      <c r="B355" s="193"/>
      <c r="C355" s="369"/>
      <c r="D355" s="369"/>
      <c r="E355" s="369"/>
      <c r="F355" s="192"/>
      <c r="G355" s="342"/>
      <c r="H355" s="342"/>
      <c r="I355" s="342"/>
      <c r="J355" s="342"/>
      <c r="K355" s="342"/>
      <c r="L355" s="342"/>
      <c r="M355" s="342"/>
      <c r="N355" s="298"/>
      <c r="O355" s="299"/>
      <c r="P355" s="300"/>
      <c r="Q355" s="343"/>
      <c r="R355" s="343"/>
      <c r="DE355" s="107"/>
    </row>
    <row r="356" spans="1:109" s="57" customFormat="1" ht="6" customHeight="1">
      <c r="A356" s="83"/>
      <c r="B356" s="191"/>
      <c r="C356" s="341"/>
      <c r="D356" s="341"/>
      <c r="E356" s="341"/>
      <c r="F356" s="191"/>
      <c r="G356" s="341"/>
      <c r="H356" s="341"/>
      <c r="I356" s="341"/>
      <c r="J356" s="341"/>
      <c r="K356" s="341"/>
      <c r="L356" s="341"/>
      <c r="M356" s="341"/>
      <c r="N356" s="191"/>
      <c r="O356" s="191"/>
      <c r="P356" s="191"/>
      <c r="Q356" s="333"/>
      <c r="R356" s="333"/>
      <c r="DE356" s="107"/>
    </row>
    <row r="357" spans="1:109" s="57" customFormat="1" ht="12" customHeight="1">
      <c r="A357" s="316">
        <v>3</v>
      </c>
      <c r="B357" s="288" t="s">
        <v>77</v>
      </c>
      <c r="C357" s="289"/>
      <c r="D357" s="289"/>
      <c r="E357" s="289"/>
      <c r="F357" s="289"/>
      <c r="G357" s="289"/>
      <c r="H357" s="289"/>
      <c r="I357" s="289"/>
      <c r="J357" s="289"/>
      <c r="K357" s="289"/>
      <c r="L357" s="289"/>
      <c r="M357" s="289"/>
      <c r="N357" s="289"/>
      <c r="O357" s="290"/>
      <c r="P357" s="315"/>
      <c r="Q357" s="329" t="s">
        <v>76</v>
      </c>
      <c r="R357" s="330"/>
      <c r="DE357" s="107"/>
    </row>
    <row r="358" spans="1:109" s="57" customFormat="1" ht="12" customHeight="1">
      <c r="A358" s="365"/>
      <c r="B358" s="331" t="s">
        <v>75</v>
      </c>
      <c r="C358" s="291"/>
      <c r="D358" s="291"/>
      <c r="E358" s="288" t="s">
        <v>74</v>
      </c>
      <c r="F358" s="312"/>
      <c r="G358" s="288" t="s">
        <v>73</v>
      </c>
      <c r="H358" s="312"/>
      <c r="I358" s="288" t="s">
        <v>12</v>
      </c>
      <c r="J358" s="289"/>
      <c r="K358" s="289"/>
      <c r="L358" s="289"/>
      <c r="M358" s="289"/>
      <c r="N358" s="288" t="s">
        <v>11</v>
      </c>
      <c r="O358" s="290"/>
      <c r="P358" s="315"/>
      <c r="Q358" s="331"/>
      <c r="R358" s="332"/>
      <c r="DE358" s="107"/>
    </row>
    <row r="359" spans="1:109" s="57" customFormat="1" ht="12" customHeight="1">
      <c r="A359" s="317"/>
      <c r="B359" s="281"/>
      <c r="C359" s="311"/>
      <c r="D359" s="311"/>
      <c r="E359" s="334"/>
      <c r="F359" s="335"/>
      <c r="G359" s="334"/>
      <c r="H359" s="335"/>
      <c r="I359" s="334"/>
      <c r="J359" s="356"/>
      <c r="K359" s="356"/>
      <c r="L359" s="356"/>
      <c r="M359" s="356"/>
      <c r="N359" s="357"/>
      <c r="O359" s="358"/>
      <c r="P359" s="359"/>
      <c r="Q359" s="281"/>
      <c r="R359" s="282"/>
      <c r="DE359" s="107"/>
    </row>
    <row r="360" spans="1:109" s="57" customFormat="1" ht="6" customHeight="1">
      <c r="A360" s="85"/>
      <c r="B360" s="333"/>
      <c r="C360" s="333"/>
      <c r="D360" s="333"/>
      <c r="E360" s="333"/>
      <c r="F360" s="333"/>
      <c r="G360" s="336"/>
      <c r="H360" s="336"/>
      <c r="I360" s="85"/>
      <c r="J360" s="85"/>
      <c r="K360" s="85"/>
      <c r="L360" s="85"/>
      <c r="M360" s="85"/>
      <c r="N360" s="85"/>
      <c r="O360" s="85"/>
      <c r="P360" s="85"/>
      <c r="Q360" s="85"/>
      <c r="R360" s="85"/>
      <c r="DE360" s="107"/>
    </row>
    <row r="361" spans="1:109" s="57" customFormat="1" ht="21" customHeight="1">
      <c r="A361" s="316">
        <v>4</v>
      </c>
      <c r="B361" s="337" t="s">
        <v>72</v>
      </c>
      <c r="C361" s="319"/>
      <c r="D361" s="320"/>
      <c r="E361" s="338" t="s">
        <v>71</v>
      </c>
      <c r="F361" s="339"/>
      <c r="G361" s="340"/>
      <c r="H361" s="340"/>
      <c r="I361" s="79"/>
      <c r="J361" s="187">
        <v>5</v>
      </c>
      <c r="K361" s="344" t="s">
        <v>179</v>
      </c>
      <c r="L361" s="345"/>
      <c r="M361" s="345"/>
      <c r="N361" s="345"/>
      <c r="O361" s="345"/>
      <c r="P361" s="345"/>
      <c r="Q361" s="345"/>
      <c r="R361" s="346"/>
      <c r="DE361" s="107"/>
    </row>
    <row r="362" spans="1:109" s="57" customFormat="1" ht="12" customHeight="1">
      <c r="A362" s="317"/>
      <c r="B362" s="281"/>
      <c r="C362" s="311"/>
      <c r="D362" s="282"/>
      <c r="E362" s="281"/>
      <c r="F362" s="282"/>
      <c r="G362" s="340"/>
      <c r="H362" s="340"/>
      <c r="I362" s="79"/>
      <c r="J362" s="366"/>
      <c r="K362" s="347"/>
      <c r="L362" s="348"/>
      <c r="M362" s="348"/>
      <c r="N362" s="348"/>
      <c r="O362" s="348"/>
      <c r="P362" s="348"/>
      <c r="Q362" s="348"/>
      <c r="R362" s="349"/>
      <c r="DE362" s="107"/>
    </row>
    <row r="363" spans="1:109" s="57" customFormat="1" ht="12" customHeight="1">
      <c r="A363" s="194"/>
      <c r="B363" s="190"/>
      <c r="C363" s="190"/>
      <c r="D363" s="190"/>
      <c r="E363" s="190"/>
      <c r="F363" s="190"/>
      <c r="G363" s="340"/>
      <c r="H363" s="340"/>
      <c r="I363" s="194"/>
      <c r="J363" s="367"/>
      <c r="K363" s="350"/>
      <c r="L363" s="351"/>
      <c r="M363" s="351"/>
      <c r="N363" s="351"/>
      <c r="O363" s="351"/>
      <c r="P363" s="351"/>
      <c r="Q363" s="351"/>
      <c r="R363" s="352"/>
      <c r="S363" s="25"/>
      <c r="T363" s="39"/>
      <c r="DE363" s="107"/>
    </row>
    <row r="364" spans="1:109" s="57" customFormat="1" ht="12" customHeight="1">
      <c r="A364" s="194"/>
      <c r="B364" s="74"/>
      <c r="C364" s="74"/>
      <c r="D364" s="74"/>
      <c r="E364" s="74"/>
      <c r="F364" s="74"/>
      <c r="G364" s="74"/>
      <c r="H364" s="74"/>
      <c r="I364" s="194"/>
      <c r="J364" s="367"/>
      <c r="K364" s="350"/>
      <c r="L364" s="351"/>
      <c r="M364" s="351"/>
      <c r="N364" s="351"/>
      <c r="O364" s="351"/>
      <c r="P364" s="351"/>
      <c r="Q364" s="351"/>
      <c r="R364" s="352"/>
      <c r="DE364" s="107"/>
    </row>
    <row r="365" spans="1:109" s="57" customFormat="1" ht="12" customHeight="1">
      <c r="A365" s="194"/>
      <c r="B365" s="360" t="s">
        <v>70</v>
      </c>
      <c r="C365" s="360"/>
      <c r="D365" s="360"/>
      <c r="E365" s="360"/>
      <c r="F365" s="360"/>
      <c r="G365" s="360"/>
      <c r="H365" s="360"/>
      <c r="I365" s="194"/>
      <c r="J365" s="367"/>
      <c r="K365" s="350"/>
      <c r="L365" s="351"/>
      <c r="M365" s="351"/>
      <c r="N365" s="351"/>
      <c r="O365" s="351"/>
      <c r="P365" s="351"/>
      <c r="Q365" s="351"/>
      <c r="R365" s="352"/>
      <c r="DE365" s="107"/>
    </row>
    <row r="366" spans="1:109" s="57" customFormat="1" ht="12" customHeight="1">
      <c r="A366" s="194"/>
      <c r="B366" s="360" t="s">
        <v>69</v>
      </c>
      <c r="C366" s="360"/>
      <c r="D366" s="360"/>
      <c r="E366" s="360"/>
      <c r="F366" s="360"/>
      <c r="G366" s="360"/>
      <c r="H366" s="360"/>
      <c r="I366" s="75"/>
      <c r="J366" s="367"/>
      <c r="K366" s="350"/>
      <c r="L366" s="351"/>
      <c r="M366" s="351"/>
      <c r="N366" s="351"/>
      <c r="O366" s="351"/>
      <c r="P366" s="351"/>
      <c r="Q366" s="351"/>
      <c r="R366" s="352"/>
      <c r="DE366" s="107"/>
    </row>
    <row r="367" spans="1:109" s="57" customFormat="1" ht="12" customHeight="1">
      <c r="A367" s="76" t="s">
        <v>68</v>
      </c>
      <c r="B367" s="361" t="s">
        <v>10</v>
      </c>
      <c r="C367" s="361"/>
      <c r="D367" s="361"/>
      <c r="E367" s="361"/>
      <c r="F367" s="361"/>
      <c r="G367" s="361"/>
      <c r="H367" s="361"/>
      <c r="I367" s="194"/>
      <c r="J367" s="367"/>
      <c r="K367" s="350"/>
      <c r="L367" s="351"/>
      <c r="M367" s="351"/>
      <c r="N367" s="351"/>
      <c r="O367" s="351"/>
      <c r="P367" s="351"/>
      <c r="Q367" s="351"/>
      <c r="R367" s="352"/>
      <c r="DE367" s="107"/>
    </row>
    <row r="368" spans="1:109" s="57" customFormat="1" ht="12" customHeight="1">
      <c r="A368" s="76"/>
      <c r="B368" s="362" t="s">
        <v>67</v>
      </c>
      <c r="C368" s="362"/>
      <c r="D368" s="362"/>
      <c r="E368" s="362"/>
      <c r="F368" s="362"/>
      <c r="G368" s="362"/>
      <c r="H368" s="362"/>
      <c r="I368" s="194"/>
      <c r="J368" s="367"/>
      <c r="K368" s="350"/>
      <c r="L368" s="351"/>
      <c r="M368" s="351"/>
      <c r="N368" s="351"/>
      <c r="O368" s="351"/>
      <c r="P368" s="351"/>
      <c r="Q368" s="351"/>
      <c r="R368" s="352"/>
      <c r="DE368" s="107"/>
    </row>
    <row r="369" spans="1:111" s="57" customFormat="1" ht="12" customHeight="1">
      <c r="A369" s="76"/>
      <c r="B369" s="362"/>
      <c r="C369" s="362"/>
      <c r="D369" s="362"/>
      <c r="E369" s="362"/>
      <c r="F369" s="362"/>
      <c r="G369" s="362"/>
      <c r="H369" s="362"/>
      <c r="I369" s="194"/>
      <c r="J369" s="367"/>
      <c r="K369" s="350"/>
      <c r="L369" s="351"/>
      <c r="M369" s="351"/>
      <c r="N369" s="351"/>
      <c r="O369" s="351"/>
      <c r="P369" s="351"/>
      <c r="Q369" s="351"/>
      <c r="R369" s="352"/>
      <c r="DE369" s="107"/>
    </row>
    <row r="370" spans="1:111" s="57" customFormat="1" ht="12" customHeight="1">
      <c r="A370" s="76"/>
      <c r="B370" s="360"/>
      <c r="C370" s="360"/>
      <c r="D370" s="360"/>
      <c r="E370" s="360"/>
      <c r="F370" s="360"/>
      <c r="G370" s="360"/>
      <c r="H370" s="360"/>
      <c r="I370" s="194"/>
      <c r="J370" s="367"/>
      <c r="K370" s="350"/>
      <c r="L370" s="351"/>
      <c r="M370" s="351"/>
      <c r="N370" s="351"/>
      <c r="O370" s="351"/>
      <c r="P370" s="351"/>
      <c r="Q370" s="351"/>
      <c r="R370" s="352"/>
      <c r="DE370" s="107"/>
    </row>
    <row r="371" spans="1:111" s="57" customFormat="1" ht="12" customHeight="1">
      <c r="A371" s="76"/>
      <c r="B371" s="360" t="s">
        <v>52</v>
      </c>
      <c r="C371" s="360"/>
      <c r="D371" s="360"/>
      <c r="E371" s="360"/>
      <c r="F371" s="360"/>
      <c r="G371" s="360"/>
      <c r="H371" s="360"/>
      <c r="I371" s="194"/>
      <c r="J371" s="367"/>
      <c r="K371" s="350"/>
      <c r="L371" s="351"/>
      <c r="M371" s="351"/>
      <c r="N371" s="351"/>
      <c r="O371" s="351"/>
      <c r="P371" s="351"/>
      <c r="Q371" s="351"/>
      <c r="R371" s="352"/>
      <c r="U371" s="24"/>
      <c r="V371" s="24"/>
      <c r="W371" s="24"/>
      <c r="X371" s="24"/>
      <c r="Y371" s="24"/>
      <c r="Z371" s="24"/>
      <c r="AA371" s="24"/>
      <c r="AB371" s="24"/>
      <c r="AC371" s="24"/>
      <c r="AD371" s="24"/>
      <c r="AE371" s="24"/>
      <c r="DE371" s="107"/>
    </row>
    <row r="372" spans="1:111" s="57" customFormat="1" ht="12" customHeight="1">
      <c r="A372" s="76"/>
      <c r="B372" s="360"/>
      <c r="C372" s="360"/>
      <c r="D372" s="360"/>
      <c r="E372" s="360"/>
      <c r="F372" s="360"/>
      <c r="G372" s="360"/>
      <c r="H372" s="360"/>
      <c r="I372" s="194"/>
      <c r="J372" s="368"/>
      <c r="K372" s="353"/>
      <c r="L372" s="354"/>
      <c r="M372" s="354"/>
      <c r="N372" s="354"/>
      <c r="O372" s="354"/>
      <c r="P372" s="354"/>
      <c r="Q372" s="354"/>
      <c r="R372" s="355"/>
      <c r="DE372" s="107"/>
    </row>
    <row r="373" spans="1:111" s="58" customFormat="1" ht="13.5">
      <c r="A373" s="363" t="s">
        <v>84</v>
      </c>
      <c r="B373" s="364"/>
      <c r="C373" s="364"/>
      <c r="D373" s="364"/>
      <c r="E373" s="364"/>
      <c r="F373" s="364"/>
      <c r="G373" s="364"/>
      <c r="H373" s="364"/>
      <c r="I373" s="364"/>
      <c r="J373" s="364"/>
      <c r="K373" s="364"/>
      <c r="L373" s="364"/>
      <c r="M373" s="364"/>
      <c r="N373" s="364"/>
      <c r="O373" s="364"/>
      <c r="P373" s="364"/>
      <c r="Q373" s="364"/>
      <c r="R373" s="364"/>
      <c r="DE373" s="106"/>
    </row>
    <row r="374" spans="1:111" s="57" customFormat="1" ht="12" customHeight="1">
      <c r="A374" s="288" t="s">
        <v>9</v>
      </c>
      <c r="B374" s="312"/>
      <c r="C374" s="313"/>
      <c r="D374" s="314"/>
      <c r="E374" s="288" t="s">
        <v>8</v>
      </c>
      <c r="F374" s="312"/>
      <c r="G374" s="281"/>
      <c r="H374" s="311"/>
      <c r="I374" s="311"/>
      <c r="J374" s="282"/>
      <c r="K374" s="288" t="s">
        <v>59</v>
      </c>
      <c r="L374" s="290"/>
      <c r="M374" s="315"/>
      <c r="N374" s="281"/>
      <c r="O374" s="311"/>
      <c r="P374" s="311"/>
      <c r="Q374" s="311"/>
      <c r="R374" s="282"/>
      <c r="DE374" s="107"/>
    </row>
    <row r="375" spans="1:111" s="57" customFormat="1" ht="12" customHeight="1">
      <c r="A375" s="316">
        <v>1</v>
      </c>
      <c r="B375" s="318" t="s">
        <v>83</v>
      </c>
      <c r="C375" s="319"/>
      <c r="D375" s="319"/>
      <c r="E375" s="319"/>
      <c r="F375" s="320"/>
      <c r="G375" s="288" t="s">
        <v>82</v>
      </c>
      <c r="H375" s="312"/>
      <c r="I375" s="288" t="s">
        <v>81</v>
      </c>
      <c r="J375" s="289"/>
      <c r="K375" s="289"/>
      <c r="L375" s="289"/>
      <c r="M375" s="289"/>
      <c r="N375" s="289"/>
      <c r="O375" s="289"/>
      <c r="P375" s="289"/>
      <c r="Q375" s="289"/>
      <c r="R375" s="312"/>
      <c r="DE375" s="107"/>
    </row>
    <row r="376" spans="1:111" s="57" customFormat="1" ht="12" customHeight="1">
      <c r="A376" s="317"/>
      <c r="B376" s="321"/>
      <c r="C376" s="322"/>
      <c r="D376" s="322"/>
      <c r="E376" s="322"/>
      <c r="F376" s="323"/>
      <c r="G376" s="321"/>
      <c r="H376" s="323"/>
      <c r="I376" s="326"/>
      <c r="J376" s="325"/>
      <c r="K376" s="325"/>
      <c r="L376" s="325"/>
      <c r="M376" s="163" t="s">
        <v>176</v>
      </c>
      <c r="N376" s="324"/>
      <c r="O376" s="325"/>
      <c r="P376" s="164" t="s">
        <v>177</v>
      </c>
      <c r="Q376" s="188"/>
      <c r="R376" s="196" t="s">
        <v>178</v>
      </c>
      <c r="S376" s="42" t="str">
        <f>IF(AND(Q376&lt;&gt;"",Q376&lt;120),"排煙機の規定風量は120㎥以上必要です。","")</f>
        <v/>
      </c>
      <c r="T376" s="56"/>
      <c r="DE376" s="107"/>
    </row>
    <row r="377" spans="1:111" s="57" customFormat="1" ht="6" customHeight="1">
      <c r="A377" s="80"/>
      <c r="B377" s="80"/>
      <c r="C377" s="80"/>
      <c r="D377" s="80"/>
      <c r="E377" s="80"/>
      <c r="F377" s="80"/>
      <c r="G377" s="80"/>
      <c r="H377" s="80"/>
      <c r="I377" s="80"/>
      <c r="J377" s="80"/>
      <c r="K377" s="195"/>
      <c r="L377" s="195"/>
      <c r="M377" s="195"/>
      <c r="N377" s="80"/>
      <c r="O377" s="82"/>
      <c r="P377" s="82"/>
      <c r="Q377" s="195"/>
      <c r="R377" s="195"/>
      <c r="DE377" s="107"/>
    </row>
    <row r="378" spans="1:111" s="57" customFormat="1" ht="12" customHeight="1">
      <c r="A378" s="327">
        <v>2</v>
      </c>
      <c r="B378" s="288" t="s">
        <v>224</v>
      </c>
      <c r="C378" s="289"/>
      <c r="D378" s="289"/>
      <c r="E378" s="289"/>
      <c r="F378" s="289"/>
      <c r="G378" s="289"/>
      <c r="H378" s="289"/>
      <c r="I378" s="289"/>
      <c r="J378" s="289"/>
      <c r="K378" s="289"/>
      <c r="L378" s="289"/>
      <c r="M378" s="289"/>
      <c r="N378" s="289"/>
      <c r="O378" s="290"/>
      <c r="P378" s="186"/>
      <c r="Q378" s="329" t="s">
        <v>76</v>
      </c>
      <c r="R378" s="330"/>
      <c r="DE378" s="107"/>
    </row>
    <row r="379" spans="1:111" s="57" customFormat="1" ht="12" customHeight="1">
      <c r="A379" s="328"/>
      <c r="B379" s="189" t="s">
        <v>4</v>
      </c>
      <c r="C379" s="288" t="s">
        <v>79</v>
      </c>
      <c r="D379" s="289"/>
      <c r="E379" s="289"/>
      <c r="F379" s="182" t="s">
        <v>78</v>
      </c>
      <c r="G379" s="288" t="s">
        <v>73</v>
      </c>
      <c r="H379" s="312"/>
      <c r="I379" s="288" t="s">
        <v>12</v>
      </c>
      <c r="J379" s="289"/>
      <c r="K379" s="289"/>
      <c r="L379" s="289"/>
      <c r="M379" s="312"/>
      <c r="N379" s="291" t="s">
        <v>11</v>
      </c>
      <c r="O379" s="292"/>
      <c r="P379" s="293"/>
      <c r="Q379" s="331"/>
      <c r="R379" s="332"/>
      <c r="DE379" s="107"/>
      <c r="DF379" s="58" t="str">
        <f>IF(COUNTA(B380:R429)&gt;0,DG379,"")</f>
        <v/>
      </c>
      <c r="DG379" s="111">
        <v>6</v>
      </c>
    </row>
    <row r="380" spans="1:111" s="57" customFormat="1" ht="12" customHeight="1">
      <c r="A380" s="328"/>
      <c r="B380" s="185"/>
      <c r="C380" s="304"/>
      <c r="D380" s="304"/>
      <c r="E380" s="304"/>
      <c r="F380" s="123"/>
      <c r="G380" s="305"/>
      <c r="H380" s="305"/>
      <c r="I380" s="305"/>
      <c r="J380" s="305"/>
      <c r="K380" s="305"/>
      <c r="L380" s="305"/>
      <c r="M380" s="305"/>
      <c r="N380" s="306"/>
      <c r="O380" s="307"/>
      <c r="P380" s="308"/>
      <c r="Q380" s="309"/>
      <c r="R380" s="310"/>
      <c r="S380" s="198" t="s">
        <v>235</v>
      </c>
      <c r="DE380" s="107"/>
    </row>
    <row r="381" spans="1:111" s="57" customFormat="1" ht="12" customHeight="1">
      <c r="A381" s="328"/>
      <c r="B381" s="183"/>
      <c r="C381" s="301"/>
      <c r="D381" s="301"/>
      <c r="E381" s="301"/>
      <c r="F381" s="184"/>
      <c r="G381" s="302"/>
      <c r="H381" s="302"/>
      <c r="I381" s="302"/>
      <c r="J381" s="302"/>
      <c r="K381" s="302"/>
      <c r="L381" s="302"/>
      <c r="M381" s="302"/>
      <c r="N381" s="294"/>
      <c r="O381" s="295"/>
      <c r="P381" s="296"/>
      <c r="Q381" s="297"/>
      <c r="R381" s="303"/>
      <c r="S381" s="198" t="s">
        <v>234</v>
      </c>
      <c r="DE381" s="107"/>
    </row>
    <row r="382" spans="1:111" s="57" customFormat="1" ht="12" customHeight="1">
      <c r="A382" s="328"/>
      <c r="B382" s="183"/>
      <c r="C382" s="301"/>
      <c r="D382" s="301"/>
      <c r="E382" s="301"/>
      <c r="F382" s="184"/>
      <c r="G382" s="302"/>
      <c r="H382" s="302"/>
      <c r="I382" s="302"/>
      <c r="J382" s="302"/>
      <c r="K382" s="302"/>
      <c r="L382" s="302"/>
      <c r="M382" s="302"/>
      <c r="N382" s="294"/>
      <c r="O382" s="295"/>
      <c r="P382" s="296"/>
      <c r="Q382" s="297"/>
      <c r="R382" s="303"/>
      <c r="S382" s="197"/>
      <c r="DE382" s="107"/>
    </row>
    <row r="383" spans="1:111" s="57" customFormat="1" ht="12" customHeight="1">
      <c r="A383" s="328"/>
      <c r="B383" s="183"/>
      <c r="C383" s="301"/>
      <c r="D383" s="301"/>
      <c r="E383" s="301"/>
      <c r="F383" s="184"/>
      <c r="G383" s="302"/>
      <c r="H383" s="302"/>
      <c r="I383" s="302"/>
      <c r="J383" s="302"/>
      <c r="K383" s="302"/>
      <c r="L383" s="302"/>
      <c r="M383" s="302"/>
      <c r="N383" s="294"/>
      <c r="O383" s="295"/>
      <c r="P383" s="296"/>
      <c r="Q383" s="297"/>
      <c r="R383" s="303"/>
      <c r="S383" s="197" t="s">
        <v>226</v>
      </c>
      <c r="DE383" s="107"/>
    </row>
    <row r="384" spans="1:111" s="57" customFormat="1" ht="12" customHeight="1">
      <c r="A384" s="328"/>
      <c r="B384" s="183"/>
      <c r="C384" s="301"/>
      <c r="D384" s="301"/>
      <c r="E384" s="301"/>
      <c r="F384" s="184"/>
      <c r="G384" s="302"/>
      <c r="H384" s="302"/>
      <c r="I384" s="302"/>
      <c r="J384" s="302"/>
      <c r="K384" s="302"/>
      <c r="L384" s="302"/>
      <c r="M384" s="302"/>
      <c r="N384" s="294"/>
      <c r="O384" s="295"/>
      <c r="P384" s="296"/>
      <c r="Q384" s="297"/>
      <c r="R384" s="303"/>
      <c r="S384" s="197" t="s">
        <v>227</v>
      </c>
      <c r="DE384" s="107"/>
    </row>
    <row r="385" spans="1:109" s="57" customFormat="1" ht="12" customHeight="1">
      <c r="A385" s="328"/>
      <c r="B385" s="183"/>
      <c r="C385" s="301"/>
      <c r="D385" s="301"/>
      <c r="E385" s="301"/>
      <c r="F385" s="184"/>
      <c r="G385" s="302"/>
      <c r="H385" s="302"/>
      <c r="I385" s="302"/>
      <c r="J385" s="302"/>
      <c r="K385" s="302"/>
      <c r="L385" s="302"/>
      <c r="M385" s="302"/>
      <c r="N385" s="294"/>
      <c r="O385" s="295"/>
      <c r="P385" s="296"/>
      <c r="Q385" s="297"/>
      <c r="R385" s="303"/>
      <c r="S385" s="197" t="s">
        <v>228</v>
      </c>
      <c r="DE385" s="107"/>
    </row>
    <row r="386" spans="1:109" s="57" customFormat="1" ht="12" customHeight="1">
      <c r="A386" s="328"/>
      <c r="B386" s="183"/>
      <c r="C386" s="301"/>
      <c r="D386" s="301"/>
      <c r="E386" s="301"/>
      <c r="F386" s="184"/>
      <c r="G386" s="302"/>
      <c r="H386" s="302"/>
      <c r="I386" s="302"/>
      <c r="J386" s="302"/>
      <c r="K386" s="302"/>
      <c r="L386" s="302"/>
      <c r="M386" s="302"/>
      <c r="N386" s="294"/>
      <c r="O386" s="295"/>
      <c r="P386" s="296"/>
      <c r="Q386" s="297"/>
      <c r="R386" s="297"/>
      <c r="DE386" s="107"/>
    </row>
    <row r="387" spans="1:109" s="57" customFormat="1" ht="12" customHeight="1">
      <c r="A387" s="328"/>
      <c r="B387" s="183"/>
      <c r="C387" s="301"/>
      <c r="D387" s="301"/>
      <c r="E387" s="301"/>
      <c r="F387" s="184"/>
      <c r="G387" s="302"/>
      <c r="H387" s="302"/>
      <c r="I387" s="302"/>
      <c r="J387" s="302"/>
      <c r="K387" s="302"/>
      <c r="L387" s="302"/>
      <c r="M387" s="302"/>
      <c r="N387" s="294"/>
      <c r="O387" s="295"/>
      <c r="P387" s="296"/>
      <c r="Q387" s="297"/>
      <c r="R387" s="297"/>
      <c r="DE387" s="107"/>
    </row>
    <row r="388" spans="1:109" s="57" customFormat="1" ht="12" customHeight="1">
      <c r="A388" s="328"/>
      <c r="B388" s="183"/>
      <c r="C388" s="301"/>
      <c r="D388" s="301"/>
      <c r="E388" s="301"/>
      <c r="F388" s="184"/>
      <c r="G388" s="302"/>
      <c r="H388" s="302"/>
      <c r="I388" s="302"/>
      <c r="J388" s="302"/>
      <c r="K388" s="302"/>
      <c r="L388" s="302"/>
      <c r="M388" s="302"/>
      <c r="N388" s="294"/>
      <c r="O388" s="295"/>
      <c r="P388" s="296"/>
      <c r="Q388" s="297"/>
      <c r="R388" s="297"/>
      <c r="DE388" s="107"/>
    </row>
    <row r="389" spans="1:109" s="57" customFormat="1" ht="12" customHeight="1">
      <c r="A389" s="328"/>
      <c r="B389" s="183"/>
      <c r="C389" s="301"/>
      <c r="D389" s="301"/>
      <c r="E389" s="301"/>
      <c r="F389" s="184"/>
      <c r="G389" s="302"/>
      <c r="H389" s="302"/>
      <c r="I389" s="302"/>
      <c r="J389" s="302"/>
      <c r="K389" s="302"/>
      <c r="L389" s="302"/>
      <c r="M389" s="302"/>
      <c r="N389" s="294"/>
      <c r="O389" s="295"/>
      <c r="P389" s="296"/>
      <c r="Q389" s="297"/>
      <c r="R389" s="297"/>
      <c r="DE389" s="107"/>
    </row>
    <row r="390" spans="1:109" s="57" customFormat="1" ht="12" customHeight="1">
      <c r="A390" s="328"/>
      <c r="B390" s="183"/>
      <c r="C390" s="301"/>
      <c r="D390" s="301"/>
      <c r="E390" s="301"/>
      <c r="F390" s="184"/>
      <c r="G390" s="302"/>
      <c r="H390" s="302"/>
      <c r="I390" s="302"/>
      <c r="J390" s="302"/>
      <c r="K390" s="302"/>
      <c r="L390" s="302"/>
      <c r="M390" s="302"/>
      <c r="N390" s="294"/>
      <c r="O390" s="295"/>
      <c r="P390" s="296"/>
      <c r="Q390" s="297"/>
      <c r="R390" s="297"/>
      <c r="DE390" s="107"/>
    </row>
    <row r="391" spans="1:109" s="57" customFormat="1" ht="12" customHeight="1">
      <c r="A391" s="328"/>
      <c r="B391" s="183"/>
      <c r="C391" s="301"/>
      <c r="D391" s="301"/>
      <c r="E391" s="301"/>
      <c r="F391" s="184"/>
      <c r="G391" s="302"/>
      <c r="H391" s="302"/>
      <c r="I391" s="302"/>
      <c r="J391" s="302"/>
      <c r="K391" s="302"/>
      <c r="L391" s="302"/>
      <c r="M391" s="302"/>
      <c r="N391" s="294"/>
      <c r="O391" s="295"/>
      <c r="P391" s="296"/>
      <c r="Q391" s="297"/>
      <c r="R391" s="297"/>
      <c r="DE391" s="107"/>
    </row>
    <row r="392" spans="1:109" s="57" customFormat="1" ht="12" customHeight="1">
      <c r="A392" s="328"/>
      <c r="B392" s="183"/>
      <c r="C392" s="301"/>
      <c r="D392" s="301"/>
      <c r="E392" s="301"/>
      <c r="F392" s="184"/>
      <c r="G392" s="302"/>
      <c r="H392" s="302"/>
      <c r="I392" s="302"/>
      <c r="J392" s="302"/>
      <c r="K392" s="302"/>
      <c r="L392" s="302"/>
      <c r="M392" s="302"/>
      <c r="N392" s="294"/>
      <c r="O392" s="295"/>
      <c r="P392" s="296"/>
      <c r="Q392" s="297"/>
      <c r="R392" s="297"/>
      <c r="DE392" s="107"/>
    </row>
    <row r="393" spans="1:109" s="57" customFormat="1" ht="12" customHeight="1">
      <c r="A393" s="328"/>
      <c r="B393" s="183"/>
      <c r="C393" s="301"/>
      <c r="D393" s="301"/>
      <c r="E393" s="301"/>
      <c r="F393" s="184"/>
      <c r="G393" s="302"/>
      <c r="H393" s="302"/>
      <c r="I393" s="302"/>
      <c r="J393" s="302"/>
      <c r="K393" s="302"/>
      <c r="L393" s="302"/>
      <c r="M393" s="302"/>
      <c r="N393" s="294"/>
      <c r="O393" s="295"/>
      <c r="P393" s="296"/>
      <c r="Q393" s="297"/>
      <c r="R393" s="297"/>
      <c r="DE393" s="107"/>
    </row>
    <row r="394" spans="1:109" s="57" customFormat="1" ht="12" customHeight="1">
      <c r="A394" s="328"/>
      <c r="B394" s="183"/>
      <c r="C394" s="301"/>
      <c r="D394" s="301"/>
      <c r="E394" s="301"/>
      <c r="F394" s="184"/>
      <c r="G394" s="302"/>
      <c r="H394" s="302"/>
      <c r="I394" s="302"/>
      <c r="J394" s="302"/>
      <c r="K394" s="302"/>
      <c r="L394" s="302"/>
      <c r="M394" s="302"/>
      <c r="N394" s="294"/>
      <c r="O394" s="295"/>
      <c r="P394" s="296"/>
      <c r="Q394" s="297"/>
      <c r="R394" s="297"/>
      <c r="DE394" s="107"/>
    </row>
    <row r="395" spans="1:109" s="57" customFormat="1" ht="12" customHeight="1">
      <c r="A395" s="328"/>
      <c r="B395" s="183"/>
      <c r="C395" s="301"/>
      <c r="D395" s="301"/>
      <c r="E395" s="301"/>
      <c r="F395" s="184"/>
      <c r="G395" s="302"/>
      <c r="H395" s="302"/>
      <c r="I395" s="302"/>
      <c r="J395" s="302"/>
      <c r="K395" s="302"/>
      <c r="L395" s="302"/>
      <c r="M395" s="302"/>
      <c r="N395" s="294"/>
      <c r="O395" s="295"/>
      <c r="P395" s="296"/>
      <c r="Q395" s="297"/>
      <c r="R395" s="297"/>
      <c r="DE395" s="107"/>
    </row>
    <row r="396" spans="1:109" s="57" customFormat="1" ht="12" customHeight="1">
      <c r="A396" s="328"/>
      <c r="B396" s="183"/>
      <c r="C396" s="301"/>
      <c r="D396" s="301"/>
      <c r="E396" s="301"/>
      <c r="F396" s="184"/>
      <c r="G396" s="302"/>
      <c r="H396" s="302"/>
      <c r="I396" s="302"/>
      <c r="J396" s="302"/>
      <c r="K396" s="302"/>
      <c r="L396" s="302"/>
      <c r="M396" s="302"/>
      <c r="N396" s="294"/>
      <c r="O396" s="295"/>
      <c r="P396" s="296"/>
      <c r="Q396" s="297"/>
      <c r="R396" s="297"/>
      <c r="DE396" s="107"/>
    </row>
    <row r="397" spans="1:109" s="57" customFormat="1" ht="12" customHeight="1">
      <c r="A397" s="328"/>
      <c r="B397" s="183"/>
      <c r="C397" s="301"/>
      <c r="D397" s="301"/>
      <c r="E397" s="301"/>
      <c r="F397" s="184"/>
      <c r="G397" s="302"/>
      <c r="H397" s="302"/>
      <c r="I397" s="302"/>
      <c r="J397" s="302"/>
      <c r="K397" s="302"/>
      <c r="L397" s="302"/>
      <c r="M397" s="302"/>
      <c r="N397" s="294"/>
      <c r="O397" s="295"/>
      <c r="P397" s="296"/>
      <c r="Q397" s="297"/>
      <c r="R397" s="297"/>
      <c r="DE397" s="107"/>
    </row>
    <row r="398" spans="1:109" s="57" customFormat="1" ht="12" customHeight="1">
      <c r="A398" s="328"/>
      <c r="B398" s="183"/>
      <c r="C398" s="301"/>
      <c r="D398" s="301"/>
      <c r="E398" s="301"/>
      <c r="F398" s="184"/>
      <c r="G398" s="302"/>
      <c r="H398" s="302"/>
      <c r="I398" s="302"/>
      <c r="J398" s="302"/>
      <c r="K398" s="302"/>
      <c r="L398" s="302"/>
      <c r="M398" s="302"/>
      <c r="N398" s="294"/>
      <c r="O398" s="295"/>
      <c r="P398" s="296"/>
      <c r="Q398" s="297"/>
      <c r="R398" s="297"/>
      <c r="DE398" s="107"/>
    </row>
    <row r="399" spans="1:109" s="57" customFormat="1" ht="12" customHeight="1">
      <c r="A399" s="328"/>
      <c r="B399" s="183"/>
      <c r="C399" s="301"/>
      <c r="D399" s="301"/>
      <c r="E399" s="301"/>
      <c r="F399" s="184"/>
      <c r="G399" s="302"/>
      <c r="H399" s="302"/>
      <c r="I399" s="302"/>
      <c r="J399" s="302"/>
      <c r="K399" s="302"/>
      <c r="L399" s="302"/>
      <c r="M399" s="302"/>
      <c r="N399" s="294"/>
      <c r="O399" s="295"/>
      <c r="P399" s="296"/>
      <c r="Q399" s="297"/>
      <c r="R399" s="297"/>
      <c r="DE399" s="107"/>
    </row>
    <row r="400" spans="1:109" s="57" customFormat="1" ht="12" customHeight="1">
      <c r="A400" s="328"/>
      <c r="B400" s="183"/>
      <c r="C400" s="301"/>
      <c r="D400" s="301"/>
      <c r="E400" s="301"/>
      <c r="F400" s="184"/>
      <c r="G400" s="302"/>
      <c r="H400" s="302"/>
      <c r="I400" s="302"/>
      <c r="J400" s="302"/>
      <c r="K400" s="302"/>
      <c r="L400" s="302"/>
      <c r="M400" s="302"/>
      <c r="N400" s="294"/>
      <c r="O400" s="295"/>
      <c r="P400" s="296"/>
      <c r="Q400" s="297"/>
      <c r="R400" s="297"/>
      <c r="DE400" s="107"/>
    </row>
    <row r="401" spans="1:109" s="57" customFormat="1" ht="12" customHeight="1">
      <c r="A401" s="328"/>
      <c r="B401" s="183"/>
      <c r="C401" s="301"/>
      <c r="D401" s="301"/>
      <c r="E401" s="301"/>
      <c r="F401" s="184"/>
      <c r="G401" s="302"/>
      <c r="H401" s="302"/>
      <c r="I401" s="302"/>
      <c r="J401" s="302"/>
      <c r="K401" s="302"/>
      <c r="L401" s="302"/>
      <c r="M401" s="302"/>
      <c r="N401" s="294"/>
      <c r="O401" s="295"/>
      <c r="P401" s="296"/>
      <c r="Q401" s="297"/>
      <c r="R401" s="297"/>
      <c r="DE401" s="107"/>
    </row>
    <row r="402" spans="1:109" s="57" customFormat="1" ht="12" customHeight="1">
      <c r="A402" s="328"/>
      <c r="B402" s="183"/>
      <c r="C402" s="301"/>
      <c r="D402" s="301"/>
      <c r="E402" s="301"/>
      <c r="F402" s="184"/>
      <c r="G402" s="302"/>
      <c r="H402" s="302"/>
      <c r="I402" s="302"/>
      <c r="J402" s="302"/>
      <c r="K402" s="302"/>
      <c r="L402" s="302"/>
      <c r="M402" s="302"/>
      <c r="N402" s="294"/>
      <c r="O402" s="295"/>
      <c r="P402" s="296"/>
      <c r="Q402" s="297"/>
      <c r="R402" s="297"/>
      <c r="DE402" s="107"/>
    </row>
    <row r="403" spans="1:109" s="57" customFormat="1" ht="12" customHeight="1">
      <c r="A403" s="328"/>
      <c r="B403" s="183"/>
      <c r="C403" s="301"/>
      <c r="D403" s="301"/>
      <c r="E403" s="301"/>
      <c r="F403" s="184"/>
      <c r="G403" s="302"/>
      <c r="H403" s="302"/>
      <c r="I403" s="302"/>
      <c r="J403" s="302"/>
      <c r="K403" s="302"/>
      <c r="L403" s="302"/>
      <c r="M403" s="302"/>
      <c r="N403" s="294"/>
      <c r="O403" s="295"/>
      <c r="P403" s="296"/>
      <c r="Q403" s="297"/>
      <c r="R403" s="297"/>
      <c r="DE403" s="107"/>
    </row>
    <row r="404" spans="1:109" s="57" customFormat="1" ht="12" customHeight="1">
      <c r="A404" s="328"/>
      <c r="B404" s="183"/>
      <c r="C404" s="301"/>
      <c r="D404" s="301"/>
      <c r="E404" s="301"/>
      <c r="F404" s="184"/>
      <c r="G404" s="302"/>
      <c r="H404" s="302"/>
      <c r="I404" s="302"/>
      <c r="J404" s="302"/>
      <c r="K404" s="302"/>
      <c r="L404" s="302"/>
      <c r="M404" s="302"/>
      <c r="N404" s="294"/>
      <c r="O404" s="295"/>
      <c r="P404" s="296"/>
      <c r="Q404" s="297"/>
      <c r="R404" s="297"/>
      <c r="DE404" s="107"/>
    </row>
    <row r="405" spans="1:109" s="57" customFormat="1" ht="12" customHeight="1">
      <c r="A405" s="328"/>
      <c r="B405" s="183"/>
      <c r="C405" s="301"/>
      <c r="D405" s="301"/>
      <c r="E405" s="301"/>
      <c r="F405" s="184"/>
      <c r="G405" s="302"/>
      <c r="H405" s="302"/>
      <c r="I405" s="302"/>
      <c r="J405" s="302"/>
      <c r="K405" s="302"/>
      <c r="L405" s="302"/>
      <c r="M405" s="302"/>
      <c r="N405" s="294"/>
      <c r="O405" s="295"/>
      <c r="P405" s="296"/>
      <c r="Q405" s="297"/>
      <c r="R405" s="297"/>
      <c r="DE405" s="107"/>
    </row>
    <row r="406" spans="1:109" s="57" customFormat="1" ht="12" customHeight="1">
      <c r="A406" s="328"/>
      <c r="B406" s="183"/>
      <c r="C406" s="301"/>
      <c r="D406" s="301"/>
      <c r="E406" s="301"/>
      <c r="F406" s="184"/>
      <c r="G406" s="302"/>
      <c r="H406" s="302"/>
      <c r="I406" s="302"/>
      <c r="J406" s="302"/>
      <c r="K406" s="302"/>
      <c r="L406" s="302"/>
      <c r="M406" s="302"/>
      <c r="N406" s="294"/>
      <c r="O406" s="295"/>
      <c r="P406" s="296"/>
      <c r="Q406" s="297"/>
      <c r="R406" s="297"/>
      <c r="DE406" s="107"/>
    </row>
    <row r="407" spans="1:109" s="57" customFormat="1" ht="12" customHeight="1">
      <c r="A407" s="328"/>
      <c r="B407" s="183"/>
      <c r="C407" s="301"/>
      <c r="D407" s="301"/>
      <c r="E407" s="301"/>
      <c r="F407" s="184"/>
      <c r="G407" s="302"/>
      <c r="H407" s="302"/>
      <c r="I407" s="302"/>
      <c r="J407" s="302"/>
      <c r="K407" s="302"/>
      <c r="L407" s="302"/>
      <c r="M407" s="302"/>
      <c r="N407" s="294"/>
      <c r="O407" s="295"/>
      <c r="P407" s="296"/>
      <c r="Q407" s="297"/>
      <c r="R407" s="297"/>
      <c r="DE407" s="107"/>
    </row>
    <row r="408" spans="1:109" s="57" customFormat="1" ht="12" customHeight="1">
      <c r="A408" s="328"/>
      <c r="B408" s="183"/>
      <c r="C408" s="301"/>
      <c r="D408" s="301"/>
      <c r="E408" s="301"/>
      <c r="F408" s="184"/>
      <c r="G408" s="302"/>
      <c r="H408" s="302"/>
      <c r="I408" s="302"/>
      <c r="J408" s="302"/>
      <c r="K408" s="302"/>
      <c r="L408" s="302"/>
      <c r="M408" s="302"/>
      <c r="N408" s="294"/>
      <c r="O408" s="295"/>
      <c r="P408" s="296"/>
      <c r="Q408" s="297"/>
      <c r="R408" s="297"/>
      <c r="DE408" s="107"/>
    </row>
    <row r="409" spans="1:109" s="57" customFormat="1" ht="12" customHeight="1">
      <c r="A409" s="328"/>
      <c r="B409" s="183"/>
      <c r="C409" s="301"/>
      <c r="D409" s="301"/>
      <c r="E409" s="301"/>
      <c r="F409" s="184"/>
      <c r="G409" s="302"/>
      <c r="H409" s="302"/>
      <c r="I409" s="302"/>
      <c r="J409" s="302"/>
      <c r="K409" s="302"/>
      <c r="L409" s="302"/>
      <c r="M409" s="302"/>
      <c r="N409" s="294"/>
      <c r="O409" s="295"/>
      <c r="P409" s="296"/>
      <c r="Q409" s="297"/>
      <c r="R409" s="297"/>
      <c r="DE409" s="107"/>
    </row>
    <row r="410" spans="1:109" s="57" customFormat="1" ht="12" customHeight="1">
      <c r="A410" s="328"/>
      <c r="B410" s="183"/>
      <c r="C410" s="301"/>
      <c r="D410" s="301"/>
      <c r="E410" s="301"/>
      <c r="F410" s="184"/>
      <c r="G410" s="302"/>
      <c r="H410" s="302"/>
      <c r="I410" s="302"/>
      <c r="J410" s="302"/>
      <c r="K410" s="302"/>
      <c r="L410" s="302"/>
      <c r="M410" s="302"/>
      <c r="N410" s="294"/>
      <c r="O410" s="295"/>
      <c r="P410" s="296"/>
      <c r="Q410" s="297"/>
      <c r="R410" s="297"/>
      <c r="DE410" s="107"/>
    </row>
    <row r="411" spans="1:109" s="57" customFormat="1" ht="12" customHeight="1">
      <c r="A411" s="328"/>
      <c r="B411" s="183"/>
      <c r="C411" s="301"/>
      <c r="D411" s="301"/>
      <c r="E411" s="301"/>
      <c r="F411" s="184"/>
      <c r="G411" s="302"/>
      <c r="H411" s="302"/>
      <c r="I411" s="302"/>
      <c r="J411" s="302"/>
      <c r="K411" s="302"/>
      <c r="L411" s="302"/>
      <c r="M411" s="302"/>
      <c r="N411" s="294"/>
      <c r="O411" s="295"/>
      <c r="P411" s="296"/>
      <c r="Q411" s="297"/>
      <c r="R411" s="297"/>
      <c r="DE411" s="107"/>
    </row>
    <row r="412" spans="1:109" s="57" customFormat="1" ht="12" customHeight="1">
      <c r="A412" s="328"/>
      <c r="B412" s="183"/>
      <c r="C412" s="301"/>
      <c r="D412" s="301"/>
      <c r="E412" s="301"/>
      <c r="F412" s="184"/>
      <c r="G412" s="302"/>
      <c r="H412" s="302"/>
      <c r="I412" s="302"/>
      <c r="J412" s="302"/>
      <c r="K412" s="302"/>
      <c r="L412" s="302"/>
      <c r="M412" s="302"/>
      <c r="N412" s="294"/>
      <c r="O412" s="295"/>
      <c r="P412" s="296"/>
      <c r="Q412" s="297"/>
      <c r="R412" s="297"/>
      <c r="DE412" s="107"/>
    </row>
    <row r="413" spans="1:109" s="57" customFormat="1" ht="12" customHeight="1">
      <c r="A413" s="328"/>
      <c r="B413" s="183"/>
      <c r="C413" s="301"/>
      <c r="D413" s="301"/>
      <c r="E413" s="301"/>
      <c r="F413" s="184"/>
      <c r="G413" s="302"/>
      <c r="H413" s="302"/>
      <c r="I413" s="302"/>
      <c r="J413" s="302"/>
      <c r="K413" s="302"/>
      <c r="L413" s="302"/>
      <c r="M413" s="302"/>
      <c r="N413" s="294"/>
      <c r="O413" s="295"/>
      <c r="P413" s="296"/>
      <c r="Q413" s="297"/>
      <c r="R413" s="297"/>
      <c r="DE413" s="107"/>
    </row>
    <row r="414" spans="1:109" s="57" customFormat="1" ht="12" customHeight="1">
      <c r="A414" s="328"/>
      <c r="B414" s="183"/>
      <c r="C414" s="301"/>
      <c r="D414" s="301"/>
      <c r="E414" s="301"/>
      <c r="F414" s="184"/>
      <c r="G414" s="302"/>
      <c r="H414" s="302"/>
      <c r="I414" s="302"/>
      <c r="J414" s="302"/>
      <c r="K414" s="302"/>
      <c r="L414" s="302"/>
      <c r="M414" s="302"/>
      <c r="N414" s="294"/>
      <c r="O414" s="295"/>
      <c r="P414" s="296"/>
      <c r="Q414" s="297"/>
      <c r="R414" s="297"/>
      <c r="DE414" s="107"/>
    </row>
    <row r="415" spans="1:109" s="57" customFormat="1" ht="12" customHeight="1">
      <c r="A415" s="328"/>
      <c r="B415" s="183"/>
      <c r="C415" s="301"/>
      <c r="D415" s="301"/>
      <c r="E415" s="301"/>
      <c r="F415" s="184"/>
      <c r="G415" s="302"/>
      <c r="H415" s="302"/>
      <c r="I415" s="302"/>
      <c r="J415" s="302"/>
      <c r="K415" s="302"/>
      <c r="L415" s="302"/>
      <c r="M415" s="302"/>
      <c r="N415" s="294"/>
      <c r="O415" s="295"/>
      <c r="P415" s="296"/>
      <c r="Q415" s="297"/>
      <c r="R415" s="297"/>
      <c r="DE415" s="107"/>
    </row>
    <row r="416" spans="1:109" s="57" customFormat="1" ht="12" customHeight="1">
      <c r="A416" s="328"/>
      <c r="B416" s="183"/>
      <c r="C416" s="301"/>
      <c r="D416" s="301"/>
      <c r="E416" s="301"/>
      <c r="F416" s="184"/>
      <c r="G416" s="302"/>
      <c r="H416" s="302"/>
      <c r="I416" s="302"/>
      <c r="J416" s="302"/>
      <c r="K416" s="302"/>
      <c r="L416" s="302"/>
      <c r="M416" s="302"/>
      <c r="N416" s="294"/>
      <c r="O416" s="295"/>
      <c r="P416" s="296"/>
      <c r="Q416" s="297"/>
      <c r="R416" s="297"/>
      <c r="DE416" s="107"/>
    </row>
    <row r="417" spans="1:109" s="57" customFormat="1" ht="12" customHeight="1">
      <c r="A417" s="328"/>
      <c r="B417" s="183"/>
      <c r="C417" s="301"/>
      <c r="D417" s="301"/>
      <c r="E417" s="301"/>
      <c r="F417" s="184"/>
      <c r="G417" s="302"/>
      <c r="H417" s="302"/>
      <c r="I417" s="302"/>
      <c r="J417" s="302"/>
      <c r="K417" s="302"/>
      <c r="L417" s="302"/>
      <c r="M417" s="302"/>
      <c r="N417" s="294"/>
      <c r="O417" s="295"/>
      <c r="P417" s="296"/>
      <c r="Q417" s="297"/>
      <c r="R417" s="297"/>
      <c r="DE417" s="107"/>
    </row>
    <row r="418" spans="1:109" s="57" customFormat="1" ht="12" customHeight="1">
      <c r="A418" s="328"/>
      <c r="B418" s="183"/>
      <c r="C418" s="301"/>
      <c r="D418" s="301"/>
      <c r="E418" s="301"/>
      <c r="F418" s="184"/>
      <c r="G418" s="302"/>
      <c r="H418" s="302"/>
      <c r="I418" s="302"/>
      <c r="J418" s="302"/>
      <c r="K418" s="302"/>
      <c r="L418" s="302"/>
      <c r="M418" s="302"/>
      <c r="N418" s="294"/>
      <c r="O418" s="295"/>
      <c r="P418" s="296"/>
      <c r="Q418" s="297"/>
      <c r="R418" s="297"/>
      <c r="DE418" s="107"/>
    </row>
    <row r="419" spans="1:109" s="57" customFormat="1" ht="12" customHeight="1">
      <c r="A419" s="328"/>
      <c r="B419" s="183"/>
      <c r="C419" s="301"/>
      <c r="D419" s="301"/>
      <c r="E419" s="301"/>
      <c r="F419" s="184"/>
      <c r="G419" s="302"/>
      <c r="H419" s="302"/>
      <c r="I419" s="302"/>
      <c r="J419" s="302"/>
      <c r="K419" s="302"/>
      <c r="L419" s="302"/>
      <c r="M419" s="302"/>
      <c r="N419" s="294"/>
      <c r="O419" s="295"/>
      <c r="P419" s="296"/>
      <c r="Q419" s="297"/>
      <c r="R419" s="297"/>
      <c r="DE419" s="107"/>
    </row>
    <row r="420" spans="1:109" s="57" customFormat="1" ht="12" customHeight="1">
      <c r="A420" s="328"/>
      <c r="B420" s="183"/>
      <c r="C420" s="301"/>
      <c r="D420" s="301"/>
      <c r="E420" s="301"/>
      <c r="F420" s="184"/>
      <c r="G420" s="302"/>
      <c r="H420" s="302"/>
      <c r="I420" s="302"/>
      <c r="J420" s="302"/>
      <c r="K420" s="302"/>
      <c r="L420" s="302"/>
      <c r="M420" s="302"/>
      <c r="N420" s="294"/>
      <c r="O420" s="295"/>
      <c r="P420" s="296"/>
      <c r="Q420" s="297"/>
      <c r="R420" s="297"/>
      <c r="DE420" s="107"/>
    </row>
    <row r="421" spans="1:109" s="57" customFormat="1" ht="12" customHeight="1">
      <c r="A421" s="328"/>
      <c r="B421" s="183"/>
      <c r="C421" s="301"/>
      <c r="D421" s="301"/>
      <c r="E421" s="301"/>
      <c r="F421" s="184"/>
      <c r="G421" s="302"/>
      <c r="H421" s="302"/>
      <c r="I421" s="302"/>
      <c r="J421" s="302"/>
      <c r="K421" s="302"/>
      <c r="L421" s="302"/>
      <c r="M421" s="302"/>
      <c r="N421" s="294"/>
      <c r="O421" s="295"/>
      <c r="P421" s="296"/>
      <c r="Q421" s="297"/>
      <c r="R421" s="297"/>
      <c r="DE421" s="107"/>
    </row>
    <row r="422" spans="1:109" s="57" customFormat="1" ht="12" customHeight="1">
      <c r="A422" s="328"/>
      <c r="B422" s="183"/>
      <c r="C422" s="301"/>
      <c r="D422" s="301"/>
      <c r="E422" s="301"/>
      <c r="F422" s="184"/>
      <c r="G422" s="302"/>
      <c r="H422" s="302"/>
      <c r="I422" s="302"/>
      <c r="J422" s="302"/>
      <c r="K422" s="302"/>
      <c r="L422" s="302"/>
      <c r="M422" s="302"/>
      <c r="N422" s="294"/>
      <c r="O422" s="295"/>
      <c r="P422" s="296"/>
      <c r="Q422" s="297"/>
      <c r="R422" s="297"/>
      <c r="DE422" s="107"/>
    </row>
    <row r="423" spans="1:109" s="57" customFormat="1" ht="12" customHeight="1">
      <c r="A423" s="328"/>
      <c r="B423" s="183"/>
      <c r="C423" s="301"/>
      <c r="D423" s="301"/>
      <c r="E423" s="301"/>
      <c r="F423" s="184"/>
      <c r="G423" s="302"/>
      <c r="H423" s="302"/>
      <c r="I423" s="302"/>
      <c r="J423" s="302"/>
      <c r="K423" s="302"/>
      <c r="L423" s="302"/>
      <c r="M423" s="302"/>
      <c r="N423" s="294"/>
      <c r="O423" s="295"/>
      <c r="P423" s="296"/>
      <c r="Q423" s="297"/>
      <c r="R423" s="297"/>
      <c r="DE423" s="107"/>
    </row>
    <row r="424" spans="1:109" s="57" customFormat="1" ht="12" customHeight="1">
      <c r="A424" s="328"/>
      <c r="B424" s="183"/>
      <c r="C424" s="301"/>
      <c r="D424" s="301"/>
      <c r="E424" s="301"/>
      <c r="F424" s="184"/>
      <c r="G424" s="302"/>
      <c r="H424" s="302"/>
      <c r="I424" s="302"/>
      <c r="J424" s="302"/>
      <c r="K424" s="302"/>
      <c r="L424" s="302"/>
      <c r="M424" s="302"/>
      <c r="N424" s="294"/>
      <c r="O424" s="295"/>
      <c r="P424" s="296"/>
      <c r="Q424" s="297"/>
      <c r="R424" s="297"/>
      <c r="DE424" s="107"/>
    </row>
    <row r="425" spans="1:109" s="57" customFormat="1" ht="12" customHeight="1">
      <c r="A425" s="328"/>
      <c r="B425" s="183"/>
      <c r="C425" s="301"/>
      <c r="D425" s="301"/>
      <c r="E425" s="301"/>
      <c r="F425" s="184"/>
      <c r="G425" s="302"/>
      <c r="H425" s="302"/>
      <c r="I425" s="302"/>
      <c r="J425" s="302"/>
      <c r="K425" s="302"/>
      <c r="L425" s="302"/>
      <c r="M425" s="302"/>
      <c r="N425" s="294"/>
      <c r="O425" s="295"/>
      <c r="P425" s="296"/>
      <c r="Q425" s="297"/>
      <c r="R425" s="297"/>
      <c r="DE425" s="107"/>
    </row>
    <row r="426" spans="1:109" s="57" customFormat="1" ht="12" customHeight="1">
      <c r="A426" s="328"/>
      <c r="B426" s="183"/>
      <c r="C426" s="301"/>
      <c r="D426" s="301"/>
      <c r="E426" s="301"/>
      <c r="F426" s="184"/>
      <c r="G426" s="302"/>
      <c r="H426" s="302"/>
      <c r="I426" s="302"/>
      <c r="J426" s="302"/>
      <c r="K426" s="302"/>
      <c r="L426" s="302"/>
      <c r="M426" s="302"/>
      <c r="N426" s="294"/>
      <c r="O426" s="295"/>
      <c r="P426" s="296"/>
      <c r="Q426" s="297"/>
      <c r="R426" s="297"/>
      <c r="DE426" s="107"/>
    </row>
    <row r="427" spans="1:109" s="57" customFormat="1" ht="12" customHeight="1">
      <c r="A427" s="328"/>
      <c r="B427" s="183"/>
      <c r="C427" s="301"/>
      <c r="D427" s="301"/>
      <c r="E427" s="301"/>
      <c r="F427" s="184"/>
      <c r="G427" s="302"/>
      <c r="H427" s="302"/>
      <c r="I427" s="302"/>
      <c r="J427" s="302"/>
      <c r="K427" s="302"/>
      <c r="L427" s="302"/>
      <c r="M427" s="302"/>
      <c r="N427" s="294"/>
      <c r="O427" s="295"/>
      <c r="P427" s="296"/>
      <c r="Q427" s="297"/>
      <c r="R427" s="297"/>
      <c r="DE427" s="107"/>
    </row>
    <row r="428" spans="1:109" s="57" customFormat="1" ht="12" customHeight="1">
      <c r="A428" s="328"/>
      <c r="B428" s="183"/>
      <c r="C428" s="301"/>
      <c r="D428" s="301"/>
      <c r="E428" s="301"/>
      <c r="F428" s="184"/>
      <c r="G428" s="302"/>
      <c r="H428" s="302"/>
      <c r="I428" s="302"/>
      <c r="J428" s="302"/>
      <c r="K428" s="302"/>
      <c r="L428" s="302"/>
      <c r="M428" s="302"/>
      <c r="N428" s="294"/>
      <c r="O428" s="295"/>
      <c r="P428" s="296"/>
      <c r="Q428" s="297"/>
      <c r="R428" s="297"/>
      <c r="DE428" s="107"/>
    </row>
    <row r="429" spans="1:109" s="57" customFormat="1" ht="12" customHeight="1">
      <c r="A429" s="328"/>
      <c r="B429" s="193"/>
      <c r="C429" s="369"/>
      <c r="D429" s="369"/>
      <c r="E429" s="369"/>
      <c r="F429" s="192"/>
      <c r="G429" s="342"/>
      <c r="H429" s="342"/>
      <c r="I429" s="342"/>
      <c r="J429" s="342"/>
      <c r="K429" s="342"/>
      <c r="L429" s="342"/>
      <c r="M429" s="342"/>
      <c r="N429" s="298"/>
      <c r="O429" s="299"/>
      <c r="P429" s="300"/>
      <c r="Q429" s="343"/>
      <c r="R429" s="343"/>
      <c r="DE429" s="107"/>
    </row>
    <row r="430" spans="1:109" s="57" customFormat="1" ht="6" customHeight="1">
      <c r="A430" s="83"/>
      <c r="B430" s="191"/>
      <c r="C430" s="341"/>
      <c r="D430" s="341"/>
      <c r="E430" s="341"/>
      <c r="F430" s="191"/>
      <c r="G430" s="341"/>
      <c r="H430" s="341"/>
      <c r="I430" s="341"/>
      <c r="J430" s="341"/>
      <c r="K430" s="341"/>
      <c r="L430" s="341"/>
      <c r="M430" s="341"/>
      <c r="N430" s="191"/>
      <c r="O430" s="191"/>
      <c r="P430" s="191"/>
      <c r="Q430" s="333"/>
      <c r="R430" s="333"/>
      <c r="DE430" s="107"/>
    </row>
    <row r="431" spans="1:109" s="57" customFormat="1" ht="12" customHeight="1">
      <c r="A431" s="316">
        <v>3</v>
      </c>
      <c r="B431" s="288" t="s">
        <v>77</v>
      </c>
      <c r="C431" s="289"/>
      <c r="D431" s="289"/>
      <c r="E431" s="289"/>
      <c r="F431" s="289"/>
      <c r="G431" s="289"/>
      <c r="H431" s="289"/>
      <c r="I431" s="289"/>
      <c r="J431" s="289"/>
      <c r="K431" s="289"/>
      <c r="L431" s="289"/>
      <c r="M431" s="289"/>
      <c r="N431" s="289"/>
      <c r="O431" s="290"/>
      <c r="P431" s="315"/>
      <c r="Q431" s="329" t="s">
        <v>76</v>
      </c>
      <c r="R431" s="330"/>
      <c r="DE431" s="107"/>
    </row>
    <row r="432" spans="1:109" s="57" customFormat="1" ht="12" customHeight="1">
      <c r="A432" s="365"/>
      <c r="B432" s="331" t="s">
        <v>75</v>
      </c>
      <c r="C432" s="291"/>
      <c r="D432" s="291"/>
      <c r="E432" s="288" t="s">
        <v>74</v>
      </c>
      <c r="F432" s="312"/>
      <c r="G432" s="288" t="s">
        <v>73</v>
      </c>
      <c r="H432" s="312"/>
      <c r="I432" s="288" t="s">
        <v>12</v>
      </c>
      <c r="J432" s="289"/>
      <c r="K432" s="289"/>
      <c r="L432" s="289"/>
      <c r="M432" s="289"/>
      <c r="N432" s="288" t="s">
        <v>11</v>
      </c>
      <c r="O432" s="290"/>
      <c r="P432" s="315"/>
      <c r="Q432" s="331"/>
      <c r="R432" s="332"/>
      <c r="DE432" s="107"/>
    </row>
    <row r="433" spans="1:109" s="57" customFormat="1" ht="12" customHeight="1">
      <c r="A433" s="317"/>
      <c r="B433" s="281"/>
      <c r="C433" s="311"/>
      <c r="D433" s="311"/>
      <c r="E433" s="334"/>
      <c r="F433" s="335"/>
      <c r="G433" s="334"/>
      <c r="H433" s="335"/>
      <c r="I433" s="334"/>
      <c r="J433" s="356"/>
      <c r="K433" s="356"/>
      <c r="L433" s="356"/>
      <c r="M433" s="356"/>
      <c r="N433" s="357"/>
      <c r="O433" s="358"/>
      <c r="P433" s="359"/>
      <c r="Q433" s="281"/>
      <c r="R433" s="282"/>
      <c r="DE433" s="107"/>
    </row>
    <row r="434" spans="1:109" s="57" customFormat="1" ht="6" customHeight="1">
      <c r="A434" s="85"/>
      <c r="B434" s="333"/>
      <c r="C434" s="333"/>
      <c r="D434" s="333"/>
      <c r="E434" s="333"/>
      <c r="F434" s="333"/>
      <c r="G434" s="336"/>
      <c r="H434" s="336"/>
      <c r="I434" s="85"/>
      <c r="J434" s="85"/>
      <c r="K434" s="85"/>
      <c r="L434" s="85"/>
      <c r="M434" s="85"/>
      <c r="N434" s="85"/>
      <c r="O434" s="85"/>
      <c r="P434" s="85"/>
      <c r="Q434" s="85"/>
      <c r="R434" s="85"/>
      <c r="DE434" s="107"/>
    </row>
    <row r="435" spans="1:109" s="57" customFormat="1" ht="21" customHeight="1">
      <c r="A435" s="316">
        <v>4</v>
      </c>
      <c r="B435" s="337" t="s">
        <v>72</v>
      </c>
      <c r="C435" s="319"/>
      <c r="D435" s="320"/>
      <c r="E435" s="338" t="s">
        <v>71</v>
      </c>
      <c r="F435" s="339"/>
      <c r="G435" s="340"/>
      <c r="H435" s="340"/>
      <c r="I435" s="79"/>
      <c r="J435" s="187">
        <v>5</v>
      </c>
      <c r="K435" s="344" t="s">
        <v>179</v>
      </c>
      <c r="L435" s="345"/>
      <c r="M435" s="345"/>
      <c r="N435" s="345"/>
      <c r="O435" s="345"/>
      <c r="P435" s="345"/>
      <c r="Q435" s="345"/>
      <c r="R435" s="346"/>
      <c r="DE435" s="107"/>
    </row>
    <row r="436" spans="1:109" s="57" customFormat="1" ht="12" customHeight="1">
      <c r="A436" s="317"/>
      <c r="B436" s="281"/>
      <c r="C436" s="311"/>
      <c r="D436" s="282"/>
      <c r="E436" s="281"/>
      <c r="F436" s="282"/>
      <c r="G436" s="340"/>
      <c r="H436" s="340"/>
      <c r="I436" s="79"/>
      <c r="J436" s="366"/>
      <c r="K436" s="347"/>
      <c r="L436" s="348"/>
      <c r="M436" s="348"/>
      <c r="N436" s="348"/>
      <c r="O436" s="348"/>
      <c r="P436" s="348"/>
      <c r="Q436" s="348"/>
      <c r="R436" s="349"/>
      <c r="DE436" s="107"/>
    </row>
    <row r="437" spans="1:109" s="57" customFormat="1" ht="12" customHeight="1">
      <c r="A437" s="194"/>
      <c r="B437" s="190"/>
      <c r="C437" s="190"/>
      <c r="D437" s="190"/>
      <c r="E437" s="190"/>
      <c r="F437" s="190"/>
      <c r="G437" s="340"/>
      <c r="H437" s="340"/>
      <c r="I437" s="194"/>
      <c r="J437" s="367"/>
      <c r="K437" s="350"/>
      <c r="L437" s="351"/>
      <c r="M437" s="351"/>
      <c r="N437" s="351"/>
      <c r="O437" s="351"/>
      <c r="P437" s="351"/>
      <c r="Q437" s="351"/>
      <c r="R437" s="352"/>
      <c r="S437" s="25"/>
      <c r="T437" s="39"/>
      <c r="DE437" s="107"/>
    </row>
    <row r="438" spans="1:109" s="57" customFormat="1" ht="12" customHeight="1">
      <c r="A438" s="194"/>
      <c r="B438" s="74"/>
      <c r="C438" s="74"/>
      <c r="D438" s="74"/>
      <c r="E438" s="74"/>
      <c r="F438" s="74"/>
      <c r="G438" s="74"/>
      <c r="H438" s="74"/>
      <c r="I438" s="194"/>
      <c r="J438" s="367"/>
      <c r="K438" s="350"/>
      <c r="L438" s="351"/>
      <c r="M438" s="351"/>
      <c r="N438" s="351"/>
      <c r="O438" s="351"/>
      <c r="P438" s="351"/>
      <c r="Q438" s="351"/>
      <c r="R438" s="352"/>
      <c r="DE438" s="107"/>
    </row>
    <row r="439" spans="1:109" s="57" customFormat="1" ht="12" customHeight="1">
      <c r="A439" s="194"/>
      <c r="B439" s="360" t="s">
        <v>70</v>
      </c>
      <c r="C439" s="360"/>
      <c r="D439" s="360"/>
      <c r="E439" s="360"/>
      <c r="F439" s="360"/>
      <c r="G439" s="360"/>
      <c r="H439" s="360"/>
      <c r="I439" s="194"/>
      <c r="J439" s="367"/>
      <c r="K439" s="350"/>
      <c r="L439" s="351"/>
      <c r="M439" s="351"/>
      <c r="N439" s="351"/>
      <c r="O439" s="351"/>
      <c r="P439" s="351"/>
      <c r="Q439" s="351"/>
      <c r="R439" s="352"/>
      <c r="DE439" s="107"/>
    </row>
    <row r="440" spans="1:109" s="57" customFormat="1" ht="12" customHeight="1">
      <c r="A440" s="194"/>
      <c r="B440" s="360" t="s">
        <v>69</v>
      </c>
      <c r="C440" s="360"/>
      <c r="D440" s="360"/>
      <c r="E440" s="360"/>
      <c r="F440" s="360"/>
      <c r="G440" s="360"/>
      <c r="H440" s="360"/>
      <c r="I440" s="75"/>
      <c r="J440" s="367"/>
      <c r="K440" s="350"/>
      <c r="L440" s="351"/>
      <c r="M440" s="351"/>
      <c r="N440" s="351"/>
      <c r="O440" s="351"/>
      <c r="P440" s="351"/>
      <c r="Q440" s="351"/>
      <c r="R440" s="352"/>
      <c r="DE440" s="107"/>
    </row>
    <row r="441" spans="1:109" s="57" customFormat="1" ht="12" customHeight="1">
      <c r="A441" s="76" t="s">
        <v>68</v>
      </c>
      <c r="B441" s="361" t="s">
        <v>10</v>
      </c>
      <c r="C441" s="361"/>
      <c r="D441" s="361"/>
      <c r="E441" s="361"/>
      <c r="F441" s="361"/>
      <c r="G441" s="361"/>
      <c r="H441" s="361"/>
      <c r="I441" s="194"/>
      <c r="J441" s="367"/>
      <c r="K441" s="350"/>
      <c r="L441" s="351"/>
      <c r="M441" s="351"/>
      <c r="N441" s="351"/>
      <c r="O441" s="351"/>
      <c r="P441" s="351"/>
      <c r="Q441" s="351"/>
      <c r="R441" s="352"/>
      <c r="DE441" s="107"/>
    </row>
    <row r="442" spans="1:109" s="57" customFormat="1" ht="12" customHeight="1">
      <c r="A442" s="76"/>
      <c r="B442" s="362" t="s">
        <v>67</v>
      </c>
      <c r="C442" s="362"/>
      <c r="D442" s="362"/>
      <c r="E442" s="362"/>
      <c r="F442" s="362"/>
      <c r="G442" s="362"/>
      <c r="H442" s="362"/>
      <c r="I442" s="194"/>
      <c r="J442" s="367"/>
      <c r="K442" s="350"/>
      <c r="L442" s="351"/>
      <c r="M442" s="351"/>
      <c r="N442" s="351"/>
      <c r="O442" s="351"/>
      <c r="P442" s="351"/>
      <c r="Q442" s="351"/>
      <c r="R442" s="352"/>
      <c r="DE442" s="107"/>
    </row>
    <row r="443" spans="1:109" s="57" customFormat="1" ht="12" customHeight="1">
      <c r="A443" s="76"/>
      <c r="B443" s="362"/>
      <c r="C443" s="362"/>
      <c r="D443" s="362"/>
      <c r="E443" s="362"/>
      <c r="F443" s="362"/>
      <c r="G443" s="362"/>
      <c r="H443" s="362"/>
      <c r="I443" s="194"/>
      <c r="J443" s="367"/>
      <c r="K443" s="350"/>
      <c r="L443" s="351"/>
      <c r="M443" s="351"/>
      <c r="N443" s="351"/>
      <c r="O443" s="351"/>
      <c r="P443" s="351"/>
      <c r="Q443" s="351"/>
      <c r="R443" s="352"/>
      <c r="DE443" s="107"/>
    </row>
    <row r="444" spans="1:109" s="57" customFormat="1" ht="12" customHeight="1">
      <c r="A444" s="76"/>
      <c r="B444" s="360"/>
      <c r="C444" s="360"/>
      <c r="D444" s="360"/>
      <c r="E444" s="360"/>
      <c r="F444" s="360"/>
      <c r="G444" s="360"/>
      <c r="H444" s="360"/>
      <c r="I444" s="194"/>
      <c r="J444" s="367"/>
      <c r="K444" s="350"/>
      <c r="L444" s="351"/>
      <c r="M444" s="351"/>
      <c r="N444" s="351"/>
      <c r="O444" s="351"/>
      <c r="P444" s="351"/>
      <c r="Q444" s="351"/>
      <c r="R444" s="352"/>
      <c r="DE444" s="107"/>
    </row>
    <row r="445" spans="1:109" s="57" customFormat="1" ht="12" customHeight="1">
      <c r="A445" s="76"/>
      <c r="B445" s="360" t="s">
        <v>52</v>
      </c>
      <c r="C445" s="360"/>
      <c r="D445" s="360"/>
      <c r="E445" s="360"/>
      <c r="F445" s="360"/>
      <c r="G445" s="360"/>
      <c r="H445" s="360"/>
      <c r="I445" s="194"/>
      <c r="J445" s="367"/>
      <c r="K445" s="350"/>
      <c r="L445" s="351"/>
      <c r="M445" s="351"/>
      <c r="N445" s="351"/>
      <c r="O445" s="351"/>
      <c r="P445" s="351"/>
      <c r="Q445" s="351"/>
      <c r="R445" s="352"/>
      <c r="U445" s="24"/>
      <c r="V445" s="24"/>
      <c r="W445" s="24"/>
      <c r="X445" s="24"/>
      <c r="Y445" s="24"/>
      <c r="Z445" s="24"/>
      <c r="AA445" s="24"/>
      <c r="AB445" s="24"/>
      <c r="AC445" s="24"/>
      <c r="AD445" s="24"/>
      <c r="AE445" s="24"/>
      <c r="DE445" s="107"/>
    </row>
    <row r="446" spans="1:109" s="57" customFormat="1" ht="12" customHeight="1">
      <c r="A446" s="76"/>
      <c r="B446" s="360"/>
      <c r="C446" s="360"/>
      <c r="D446" s="360"/>
      <c r="E446" s="360"/>
      <c r="F446" s="360"/>
      <c r="G446" s="360"/>
      <c r="H446" s="360"/>
      <c r="I446" s="194"/>
      <c r="J446" s="368"/>
      <c r="K446" s="353"/>
      <c r="L446" s="354"/>
      <c r="M446" s="354"/>
      <c r="N446" s="354"/>
      <c r="O446" s="354"/>
      <c r="P446" s="354"/>
      <c r="Q446" s="354"/>
      <c r="R446" s="355"/>
      <c r="DE446" s="107"/>
    </row>
    <row r="447" spans="1:109" s="58" customFormat="1" ht="13.5">
      <c r="A447" s="363" t="s">
        <v>84</v>
      </c>
      <c r="B447" s="364"/>
      <c r="C447" s="364"/>
      <c r="D447" s="364"/>
      <c r="E447" s="364"/>
      <c r="F447" s="364"/>
      <c r="G447" s="364"/>
      <c r="H447" s="364"/>
      <c r="I447" s="364"/>
      <c r="J447" s="364"/>
      <c r="K447" s="364"/>
      <c r="L447" s="364"/>
      <c r="M447" s="364"/>
      <c r="N447" s="364"/>
      <c r="O447" s="364"/>
      <c r="P447" s="364"/>
      <c r="Q447" s="364"/>
      <c r="R447" s="364"/>
      <c r="DE447" s="106"/>
    </row>
    <row r="448" spans="1:109" s="57" customFormat="1" ht="12" customHeight="1">
      <c r="A448" s="288" t="s">
        <v>9</v>
      </c>
      <c r="B448" s="312"/>
      <c r="C448" s="313"/>
      <c r="D448" s="314"/>
      <c r="E448" s="288" t="s">
        <v>8</v>
      </c>
      <c r="F448" s="312"/>
      <c r="G448" s="281"/>
      <c r="H448" s="311"/>
      <c r="I448" s="311"/>
      <c r="J448" s="282"/>
      <c r="K448" s="288" t="s">
        <v>59</v>
      </c>
      <c r="L448" s="290"/>
      <c r="M448" s="315"/>
      <c r="N448" s="281"/>
      <c r="O448" s="311"/>
      <c r="P448" s="311"/>
      <c r="Q448" s="311"/>
      <c r="R448" s="282"/>
      <c r="DE448" s="107"/>
    </row>
    <row r="449" spans="1:111" s="57" customFormat="1" ht="12" customHeight="1">
      <c r="A449" s="316">
        <v>1</v>
      </c>
      <c r="B449" s="318" t="s">
        <v>83</v>
      </c>
      <c r="C449" s="319"/>
      <c r="D449" s="319"/>
      <c r="E449" s="319"/>
      <c r="F449" s="320"/>
      <c r="G449" s="288" t="s">
        <v>82</v>
      </c>
      <c r="H449" s="312"/>
      <c r="I449" s="288" t="s">
        <v>81</v>
      </c>
      <c r="J449" s="289"/>
      <c r="K449" s="289"/>
      <c r="L449" s="289"/>
      <c r="M449" s="289"/>
      <c r="N449" s="289"/>
      <c r="O449" s="289"/>
      <c r="P449" s="289"/>
      <c r="Q449" s="289"/>
      <c r="R449" s="312"/>
      <c r="DE449" s="107"/>
    </row>
    <row r="450" spans="1:111" s="57" customFormat="1" ht="12" customHeight="1">
      <c r="A450" s="317"/>
      <c r="B450" s="321"/>
      <c r="C450" s="322"/>
      <c r="D450" s="322"/>
      <c r="E450" s="322"/>
      <c r="F450" s="323"/>
      <c r="G450" s="321"/>
      <c r="H450" s="323"/>
      <c r="I450" s="326"/>
      <c r="J450" s="325"/>
      <c r="K450" s="325"/>
      <c r="L450" s="325"/>
      <c r="M450" s="163" t="s">
        <v>176</v>
      </c>
      <c r="N450" s="324"/>
      <c r="O450" s="325"/>
      <c r="P450" s="164" t="s">
        <v>177</v>
      </c>
      <c r="Q450" s="188"/>
      <c r="R450" s="196" t="s">
        <v>178</v>
      </c>
      <c r="S450" s="42" t="str">
        <f>IF(AND(Q450&lt;&gt;"",Q450&lt;120),"排煙機の規定風量は120㎥以上必要です。","")</f>
        <v/>
      </c>
      <c r="T450" s="56"/>
      <c r="DE450" s="107"/>
    </row>
    <row r="451" spans="1:111" s="57" customFormat="1" ht="6" customHeight="1">
      <c r="A451" s="80"/>
      <c r="B451" s="80"/>
      <c r="C451" s="80"/>
      <c r="D451" s="80"/>
      <c r="E451" s="80"/>
      <c r="F451" s="80"/>
      <c r="G451" s="80"/>
      <c r="H451" s="80"/>
      <c r="I451" s="80"/>
      <c r="J451" s="80"/>
      <c r="K451" s="195"/>
      <c r="L451" s="195"/>
      <c r="M451" s="195"/>
      <c r="N451" s="80"/>
      <c r="O451" s="82"/>
      <c r="P451" s="82"/>
      <c r="Q451" s="195"/>
      <c r="R451" s="195"/>
      <c r="DE451" s="107"/>
    </row>
    <row r="452" spans="1:111" s="57" customFormat="1" ht="12" customHeight="1">
      <c r="A452" s="327">
        <v>2</v>
      </c>
      <c r="B452" s="288" t="s">
        <v>224</v>
      </c>
      <c r="C452" s="289"/>
      <c r="D452" s="289"/>
      <c r="E452" s="289"/>
      <c r="F452" s="289"/>
      <c r="G452" s="289"/>
      <c r="H452" s="289"/>
      <c r="I452" s="289"/>
      <c r="J452" s="289"/>
      <c r="K452" s="289"/>
      <c r="L452" s="289"/>
      <c r="M452" s="289"/>
      <c r="N452" s="289"/>
      <c r="O452" s="290"/>
      <c r="P452" s="186"/>
      <c r="Q452" s="329" t="s">
        <v>76</v>
      </c>
      <c r="R452" s="330"/>
      <c r="DE452" s="107"/>
    </row>
    <row r="453" spans="1:111" s="57" customFormat="1" ht="12" customHeight="1">
      <c r="A453" s="328"/>
      <c r="B453" s="189" t="s">
        <v>4</v>
      </c>
      <c r="C453" s="288" t="s">
        <v>79</v>
      </c>
      <c r="D453" s="289"/>
      <c r="E453" s="289"/>
      <c r="F453" s="182" t="s">
        <v>78</v>
      </c>
      <c r="G453" s="288" t="s">
        <v>73</v>
      </c>
      <c r="H453" s="312"/>
      <c r="I453" s="288" t="s">
        <v>12</v>
      </c>
      <c r="J453" s="289"/>
      <c r="K453" s="289"/>
      <c r="L453" s="289"/>
      <c r="M453" s="312"/>
      <c r="N453" s="291" t="s">
        <v>11</v>
      </c>
      <c r="O453" s="292"/>
      <c r="P453" s="293"/>
      <c r="Q453" s="331"/>
      <c r="R453" s="332"/>
      <c r="DE453" s="107"/>
      <c r="DF453" s="58" t="str">
        <f>IF(COUNTA(B454:R503)&gt;0,DG453,"")</f>
        <v/>
      </c>
      <c r="DG453" s="111">
        <v>7</v>
      </c>
    </row>
    <row r="454" spans="1:111" s="57" customFormat="1" ht="12" customHeight="1">
      <c r="A454" s="328"/>
      <c r="B454" s="185"/>
      <c r="C454" s="304"/>
      <c r="D454" s="304"/>
      <c r="E454" s="304"/>
      <c r="F454" s="123"/>
      <c r="G454" s="305"/>
      <c r="H454" s="305"/>
      <c r="I454" s="305"/>
      <c r="J454" s="305"/>
      <c r="K454" s="305"/>
      <c r="L454" s="305"/>
      <c r="M454" s="305"/>
      <c r="N454" s="306"/>
      <c r="O454" s="307"/>
      <c r="P454" s="308"/>
      <c r="Q454" s="309"/>
      <c r="R454" s="310"/>
      <c r="S454" s="198" t="s">
        <v>235</v>
      </c>
      <c r="DE454" s="107"/>
    </row>
    <row r="455" spans="1:111" s="57" customFormat="1" ht="12" customHeight="1">
      <c r="A455" s="328"/>
      <c r="B455" s="183"/>
      <c r="C455" s="301"/>
      <c r="D455" s="301"/>
      <c r="E455" s="301"/>
      <c r="F455" s="184"/>
      <c r="G455" s="302"/>
      <c r="H455" s="302"/>
      <c r="I455" s="302"/>
      <c r="J455" s="302"/>
      <c r="K455" s="302"/>
      <c r="L455" s="302"/>
      <c r="M455" s="302"/>
      <c r="N455" s="294"/>
      <c r="O455" s="295"/>
      <c r="P455" s="296"/>
      <c r="Q455" s="297"/>
      <c r="R455" s="303"/>
      <c r="S455" s="198" t="s">
        <v>234</v>
      </c>
      <c r="DE455" s="107"/>
    </row>
    <row r="456" spans="1:111" s="57" customFormat="1" ht="12" customHeight="1">
      <c r="A456" s="328"/>
      <c r="B456" s="183"/>
      <c r="C456" s="301"/>
      <c r="D456" s="301"/>
      <c r="E456" s="301"/>
      <c r="F456" s="184"/>
      <c r="G456" s="302"/>
      <c r="H456" s="302"/>
      <c r="I456" s="302"/>
      <c r="J456" s="302"/>
      <c r="K456" s="302"/>
      <c r="L456" s="302"/>
      <c r="M456" s="302"/>
      <c r="N456" s="294"/>
      <c r="O456" s="295"/>
      <c r="P456" s="296"/>
      <c r="Q456" s="297"/>
      <c r="R456" s="303"/>
      <c r="S456" s="197"/>
      <c r="DE456" s="107"/>
    </row>
    <row r="457" spans="1:111" s="57" customFormat="1" ht="12" customHeight="1">
      <c r="A457" s="328"/>
      <c r="B457" s="183"/>
      <c r="C457" s="301"/>
      <c r="D457" s="301"/>
      <c r="E457" s="301"/>
      <c r="F457" s="184"/>
      <c r="G457" s="302"/>
      <c r="H457" s="302"/>
      <c r="I457" s="302"/>
      <c r="J457" s="302"/>
      <c r="K457" s="302"/>
      <c r="L457" s="302"/>
      <c r="M457" s="302"/>
      <c r="N457" s="294"/>
      <c r="O457" s="295"/>
      <c r="P457" s="296"/>
      <c r="Q457" s="297"/>
      <c r="R457" s="303"/>
      <c r="S457" s="197" t="s">
        <v>226</v>
      </c>
      <c r="DE457" s="107"/>
    </row>
    <row r="458" spans="1:111" s="57" customFormat="1" ht="12" customHeight="1">
      <c r="A458" s="328"/>
      <c r="B458" s="183"/>
      <c r="C458" s="301"/>
      <c r="D458" s="301"/>
      <c r="E458" s="301"/>
      <c r="F458" s="184"/>
      <c r="G458" s="302"/>
      <c r="H458" s="302"/>
      <c r="I458" s="302"/>
      <c r="J458" s="302"/>
      <c r="K458" s="302"/>
      <c r="L458" s="302"/>
      <c r="M458" s="302"/>
      <c r="N458" s="294"/>
      <c r="O458" s="295"/>
      <c r="P458" s="296"/>
      <c r="Q458" s="297"/>
      <c r="R458" s="303"/>
      <c r="S458" s="197" t="s">
        <v>227</v>
      </c>
      <c r="DE458" s="107"/>
    </row>
    <row r="459" spans="1:111" s="57" customFormat="1" ht="12" customHeight="1">
      <c r="A459" s="328"/>
      <c r="B459" s="183"/>
      <c r="C459" s="301"/>
      <c r="D459" s="301"/>
      <c r="E459" s="301"/>
      <c r="F459" s="184"/>
      <c r="G459" s="302"/>
      <c r="H459" s="302"/>
      <c r="I459" s="302"/>
      <c r="J459" s="302"/>
      <c r="K459" s="302"/>
      <c r="L459" s="302"/>
      <c r="M459" s="302"/>
      <c r="N459" s="294"/>
      <c r="O459" s="295"/>
      <c r="P459" s="296"/>
      <c r="Q459" s="297"/>
      <c r="R459" s="303"/>
      <c r="S459" s="197" t="s">
        <v>228</v>
      </c>
      <c r="DE459" s="107"/>
    </row>
    <row r="460" spans="1:111" s="57" customFormat="1" ht="12" customHeight="1">
      <c r="A460" s="328"/>
      <c r="B460" s="183"/>
      <c r="C460" s="301"/>
      <c r="D460" s="301"/>
      <c r="E460" s="301"/>
      <c r="F460" s="184"/>
      <c r="G460" s="302"/>
      <c r="H460" s="302"/>
      <c r="I460" s="302"/>
      <c r="J460" s="302"/>
      <c r="K460" s="302"/>
      <c r="L460" s="302"/>
      <c r="M460" s="302"/>
      <c r="N460" s="294"/>
      <c r="O460" s="295"/>
      <c r="P460" s="296"/>
      <c r="Q460" s="297"/>
      <c r="R460" s="297"/>
      <c r="DE460" s="107"/>
    </row>
    <row r="461" spans="1:111" s="57" customFormat="1" ht="12" customHeight="1">
      <c r="A461" s="328"/>
      <c r="B461" s="183"/>
      <c r="C461" s="301"/>
      <c r="D461" s="301"/>
      <c r="E461" s="301"/>
      <c r="F461" s="184"/>
      <c r="G461" s="302"/>
      <c r="H461" s="302"/>
      <c r="I461" s="302"/>
      <c r="J461" s="302"/>
      <c r="K461" s="302"/>
      <c r="L461" s="302"/>
      <c r="M461" s="302"/>
      <c r="N461" s="294"/>
      <c r="O461" s="295"/>
      <c r="P461" s="296"/>
      <c r="Q461" s="297"/>
      <c r="R461" s="297"/>
      <c r="DE461" s="107"/>
    </row>
    <row r="462" spans="1:111" s="57" customFormat="1" ht="12" customHeight="1">
      <c r="A462" s="328"/>
      <c r="B462" s="183"/>
      <c r="C462" s="301"/>
      <c r="D462" s="301"/>
      <c r="E462" s="301"/>
      <c r="F462" s="184"/>
      <c r="G462" s="302"/>
      <c r="H462" s="302"/>
      <c r="I462" s="302"/>
      <c r="J462" s="302"/>
      <c r="K462" s="302"/>
      <c r="L462" s="302"/>
      <c r="M462" s="302"/>
      <c r="N462" s="294"/>
      <c r="O462" s="295"/>
      <c r="P462" s="296"/>
      <c r="Q462" s="297"/>
      <c r="R462" s="297"/>
      <c r="DE462" s="107"/>
    </row>
    <row r="463" spans="1:111" s="57" customFormat="1" ht="12" customHeight="1">
      <c r="A463" s="328"/>
      <c r="B463" s="183"/>
      <c r="C463" s="301"/>
      <c r="D463" s="301"/>
      <c r="E463" s="301"/>
      <c r="F463" s="184"/>
      <c r="G463" s="302"/>
      <c r="H463" s="302"/>
      <c r="I463" s="302"/>
      <c r="J463" s="302"/>
      <c r="K463" s="302"/>
      <c r="L463" s="302"/>
      <c r="M463" s="302"/>
      <c r="N463" s="294"/>
      <c r="O463" s="295"/>
      <c r="P463" s="296"/>
      <c r="Q463" s="297"/>
      <c r="R463" s="297"/>
      <c r="DE463" s="107"/>
    </row>
    <row r="464" spans="1:111" s="57" customFormat="1" ht="12" customHeight="1">
      <c r="A464" s="328"/>
      <c r="B464" s="183"/>
      <c r="C464" s="301"/>
      <c r="D464" s="301"/>
      <c r="E464" s="301"/>
      <c r="F464" s="184"/>
      <c r="G464" s="302"/>
      <c r="H464" s="302"/>
      <c r="I464" s="302"/>
      <c r="J464" s="302"/>
      <c r="K464" s="302"/>
      <c r="L464" s="302"/>
      <c r="M464" s="302"/>
      <c r="N464" s="294"/>
      <c r="O464" s="295"/>
      <c r="P464" s="296"/>
      <c r="Q464" s="297"/>
      <c r="R464" s="297"/>
      <c r="DE464" s="107"/>
    </row>
    <row r="465" spans="1:109" s="57" customFormat="1" ht="12" customHeight="1">
      <c r="A465" s="328"/>
      <c r="B465" s="183"/>
      <c r="C465" s="301"/>
      <c r="D465" s="301"/>
      <c r="E465" s="301"/>
      <c r="F465" s="184"/>
      <c r="G465" s="302"/>
      <c r="H465" s="302"/>
      <c r="I465" s="302"/>
      <c r="J465" s="302"/>
      <c r="K465" s="302"/>
      <c r="L465" s="302"/>
      <c r="M465" s="302"/>
      <c r="N465" s="294"/>
      <c r="O465" s="295"/>
      <c r="P465" s="296"/>
      <c r="Q465" s="297"/>
      <c r="R465" s="297"/>
      <c r="DE465" s="107"/>
    </row>
    <row r="466" spans="1:109" s="57" customFormat="1" ht="12" customHeight="1">
      <c r="A466" s="328"/>
      <c r="B466" s="183"/>
      <c r="C466" s="301"/>
      <c r="D466" s="301"/>
      <c r="E466" s="301"/>
      <c r="F466" s="184"/>
      <c r="G466" s="302"/>
      <c r="H466" s="302"/>
      <c r="I466" s="302"/>
      <c r="J466" s="302"/>
      <c r="K466" s="302"/>
      <c r="L466" s="302"/>
      <c r="M466" s="302"/>
      <c r="N466" s="294"/>
      <c r="O466" s="295"/>
      <c r="P466" s="296"/>
      <c r="Q466" s="297"/>
      <c r="R466" s="297"/>
      <c r="DE466" s="107"/>
    </row>
    <row r="467" spans="1:109" s="57" customFormat="1" ht="12" customHeight="1">
      <c r="A467" s="328"/>
      <c r="B467" s="183"/>
      <c r="C467" s="301"/>
      <c r="D467" s="301"/>
      <c r="E467" s="301"/>
      <c r="F467" s="184"/>
      <c r="G467" s="302"/>
      <c r="H467" s="302"/>
      <c r="I467" s="302"/>
      <c r="J467" s="302"/>
      <c r="K467" s="302"/>
      <c r="L467" s="302"/>
      <c r="M467" s="302"/>
      <c r="N467" s="294"/>
      <c r="O467" s="295"/>
      <c r="P467" s="296"/>
      <c r="Q467" s="297"/>
      <c r="R467" s="297"/>
      <c r="DE467" s="107"/>
    </row>
    <row r="468" spans="1:109" s="57" customFormat="1" ht="12" customHeight="1">
      <c r="A468" s="328"/>
      <c r="B468" s="183"/>
      <c r="C468" s="301"/>
      <c r="D468" s="301"/>
      <c r="E468" s="301"/>
      <c r="F468" s="184"/>
      <c r="G468" s="302"/>
      <c r="H468" s="302"/>
      <c r="I468" s="302"/>
      <c r="J468" s="302"/>
      <c r="K468" s="302"/>
      <c r="L468" s="302"/>
      <c r="M468" s="302"/>
      <c r="N468" s="294"/>
      <c r="O468" s="295"/>
      <c r="P468" s="296"/>
      <c r="Q468" s="297"/>
      <c r="R468" s="297"/>
      <c r="DE468" s="107"/>
    </row>
    <row r="469" spans="1:109" s="57" customFormat="1" ht="12" customHeight="1">
      <c r="A469" s="328"/>
      <c r="B469" s="183"/>
      <c r="C469" s="301"/>
      <c r="D469" s="301"/>
      <c r="E469" s="301"/>
      <c r="F469" s="184"/>
      <c r="G469" s="302"/>
      <c r="H469" s="302"/>
      <c r="I469" s="302"/>
      <c r="J469" s="302"/>
      <c r="K469" s="302"/>
      <c r="L469" s="302"/>
      <c r="M469" s="302"/>
      <c r="N469" s="294"/>
      <c r="O469" s="295"/>
      <c r="P469" s="296"/>
      <c r="Q469" s="297"/>
      <c r="R469" s="297"/>
      <c r="DE469" s="107"/>
    </row>
    <row r="470" spans="1:109" s="57" customFormat="1" ht="12" customHeight="1">
      <c r="A470" s="328"/>
      <c r="B470" s="183"/>
      <c r="C470" s="301"/>
      <c r="D470" s="301"/>
      <c r="E470" s="301"/>
      <c r="F470" s="184"/>
      <c r="G470" s="302"/>
      <c r="H470" s="302"/>
      <c r="I470" s="302"/>
      <c r="J470" s="302"/>
      <c r="K470" s="302"/>
      <c r="L470" s="302"/>
      <c r="M470" s="302"/>
      <c r="N470" s="294"/>
      <c r="O470" s="295"/>
      <c r="P470" s="296"/>
      <c r="Q470" s="297"/>
      <c r="R470" s="297"/>
      <c r="DE470" s="107"/>
    </row>
    <row r="471" spans="1:109" s="57" customFormat="1" ht="12" customHeight="1">
      <c r="A471" s="328"/>
      <c r="B471" s="183"/>
      <c r="C471" s="301"/>
      <c r="D471" s="301"/>
      <c r="E471" s="301"/>
      <c r="F471" s="184"/>
      <c r="G471" s="302"/>
      <c r="H471" s="302"/>
      <c r="I471" s="302"/>
      <c r="J471" s="302"/>
      <c r="K471" s="302"/>
      <c r="L471" s="302"/>
      <c r="M471" s="302"/>
      <c r="N471" s="294"/>
      <c r="O471" s="295"/>
      <c r="P471" s="296"/>
      <c r="Q471" s="297"/>
      <c r="R471" s="297"/>
      <c r="DE471" s="107"/>
    </row>
    <row r="472" spans="1:109" s="57" customFormat="1" ht="12" customHeight="1">
      <c r="A472" s="328"/>
      <c r="B472" s="183"/>
      <c r="C472" s="301"/>
      <c r="D472" s="301"/>
      <c r="E472" s="301"/>
      <c r="F472" s="184"/>
      <c r="G472" s="302"/>
      <c r="H472" s="302"/>
      <c r="I472" s="302"/>
      <c r="J472" s="302"/>
      <c r="K472" s="302"/>
      <c r="L472" s="302"/>
      <c r="M472" s="302"/>
      <c r="N472" s="294"/>
      <c r="O472" s="295"/>
      <c r="P472" s="296"/>
      <c r="Q472" s="297"/>
      <c r="R472" s="297"/>
      <c r="DE472" s="107"/>
    </row>
    <row r="473" spans="1:109" s="57" customFormat="1" ht="12" customHeight="1">
      <c r="A473" s="328"/>
      <c r="B473" s="183"/>
      <c r="C473" s="301"/>
      <c r="D473" s="301"/>
      <c r="E473" s="301"/>
      <c r="F473" s="184"/>
      <c r="G473" s="302"/>
      <c r="H473" s="302"/>
      <c r="I473" s="302"/>
      <c r="J473" s="302"/>
      <c r="K473" s="302"/>
      <c r="L473" s="302"/>
      <c r="M473" s="302"/>
      <c r="N473" s="294"/>
      <c r="O473" s="295"/>
      <c r="P473" s="296"/>
      <c r="Q473" s="297"/>
      <c r="R473" s="297"/>
      <c r="DE473" s="107"/>
    </row>
    <row r="474" spans="1:109" s="57" customFormat="1" ht="12" customHeight="1">
      <c r="A474" s="328"/>
      <c r="B474" s="183"/>
      <c r="C474" s="301"/>
      <c r="D474" s="301"/>
      <c r="E474" s="301"/>
      <c r="F474" s="184"/>
      <c r="G474" s="302"/>
      <c r="H474" s="302"/>
      <c r="I474" s="302"/>
      <c r="J474" s="302"/>
      <c r="K474" s="302"/>
      <c r="L474" s="302"/>
      <c r="M474" s="302"/>
      <c r="N474" s="294"/>
      <c r="O474" s="295"/>
      <c r="P474" s="296"/>
      <c r="Q474" s="297"/>
      <c r="R474" s="297"/>
      <c r="DE474" s="107"/>
    </row>
    <row r="475" spans="1:109" s="57" customFormat="1" ht="12" customHeight="1">
      <c r="A475" s="328"/>
      <c r="B475" s="183"/>
      <c r="C475" s="301"/>
      <c r="D475" s="301"/>
      <c r="E475" s="301"/>
      <c r="F475" s="184"/>
      <c r="G475" s="302"/>
      <c r="H475" s="302"/>
      <c r="I475" s="302"/>
      <c r="J475" s="302"/>
      <c r="K475" s="302"/>
      <c r="L475" s="302"/>
      <c r="M475" s="302"/>
      <c r="N475" s="294"/>
      <c r="O475" s="295"/>
      <c r="P475" s="296"/>
      <c r="Q475" s="297"/>
      <c r="R475" s="297"/>
      <c r="DE475" s="107"/>
    </row>
    <row r="476" spans="1:109" s="57" customFormat="1" ht="12" customHeight="1">
      <c r="A476" s="328"/>
      <c r="B476" s="183"/>
      <c r="C476" s="301"/>
      <c r="D476" s="301"/>
      <c r="E476" s="301"/>
      <c r="F476" s="184"/>
      <c r="G476" s="302"/>
      <c r="H476" s="302"/>
      <c r="I476" s="302"/>
      <c r="J476" s="302"/>
      <c r="K476" s="302"/>
      <c r="L476" s="302"/>
      <c r="M476" s="302"/>
      <c r="N476" s="294"/>
      <c r="O476" s="295"/>
      <c r="P476" s="296"/>
      <c r="Q476" s="297"/>
      <c r="R476" s="297"/>
      <c r="DE476" s="107"/>
    </row>
    <row r="477" spans="1:109" s="57" customFormat="1" ht="12" customHeight="1">
      <c r="A477" s="328"/>
      <c r="B477" s="183"/>
      <c r="C477" s="301"/>
      <c r="D477" s="301"/>
      <c r="E477" s="301"/>
      <c r="F477" s="184"/>
      <c r="G477" s="302"/>
      <c r="H477" s="302"/>
      <c r="I477" s="302"/>
      <c r="J477" s="302"/>
      <c r="K477" s="302"/>
      <c r="L477" s="302"/>
      <c r="M477" s="302"/>
      <c r="N477" s="294"/>
      <c r="O477" s="295"/>
      <c r="P477" s="296"/>
      <c r="Q477" s="297"/>
      <c r="R477" s="297"/>
      <c r="DE477" s="107"/>
    </row>
    <row r="478" spans="1:109" s="57" customFormat="1" ht="12" customHeight="1">
      <c r="A478" s="328"/>
      <c r="B478" s="183"/>
      <c r="C478" s="301"/>
      <c r="D478" s="301"/>
      <c r="E478" s="301"/>
      <c r="F478" s="184"/>
      <c r="G478" s="302"/>
      <c r="H478" s="302"/>
      <c r="I478" s="302"/>
      <c r="J478" s="302"/>
      <c r="K478" s="302"/>
      <c r="L478" s="302"/>
      <c r="M478" s="302"/>
      <c r="N478" s="294"/>
      <c r="O478" s="295"/>
      <c r="P478" s="296"/>
      <c r="Q478" s="297"/>
      <c r="R478" s="297"/>
      <c r="DE478" s="107"/>
    </row>
    <row r="479" spans="1:109" s="57" customFormat="1" ht="12" customHeight="1">
      <c r="A479" s="328"/>
      <c r="B479" s="183"/>
      <c r="C479" s="301"/>
      <c r="D479" s="301"/>
      <c r="E479" s="301"/>
      <c r="F479" s="184"/>
      <c r="G479" s="302"/>
      <c r="H479" s="302"/>
      <c r="I479" s="302"/>
      <c r="J479" s="302"/>
      <c r="K479" s="302"/>
      <c r="L479" s="302"/>
      <c r="M479" s="302"/>
      <c r="N479" s="294"/>
      <c r="O479" s="295"/>
      <c r="P479" s="296"/>
      <c r="Q479" s="297"/>
      <c r="R479" s="297"/>
      <c r="DE479" s="107"/>
    </row>
    <row r="480" spans="1:109" s="57" customFormat="1" ht="12" customHeight="1">
      <c r="A480" s="328"/>
      <c r="B480" s="183"/>
      <c r="C480" s="301"/>
      <c r="D480" s="301"/>
      <c r="E480" s="301"/>
      <c r="F480" s="184"/>
      <c r="G480" s="302"/>
      <c r="H480" s="302"/>
      <c r="I480" s="302"/>
      <c r="J480" s="302"/>
      <c r="K480" s="302"/>
      <c r="L480" s="302"/>
      <c r="M480" s="302"/>
      <c r="N480" s="294"/>
      <c r="O480" s="295"/>
      <c r="P480" s="296"/>
      <c r="Q480" s="297"/>
      <c r="R480" s="297"/>
      <c r="DE480" s="107"/>
    </row>
    <row r="481" spans="1:109" s="57" customFormat="1" ht="12" customHeight="1">
      <c r="A481" s="328"/>
      <c r="B481" s="183"/>
      <c r="C481" s="301"/>
      <c r="D481" s="301"/>
      <c r="E481" s="301"/>
      <c r="F481" s="184"/>
      <c r="G481" s="302"/>
      <c r="H481" s="302"/>
      <c r="I481" s="302"/>
      <c r="J481" s="302"/>
      <c r="K481" s="302"/>
      <c r="L481" s="302"/>
      <c r="M481" s="302"/>
      <c r="N481" s="294"/>
      <c r="O481" s="295"/>
      <c r="P481" s="296"/>
      <c r="Q481" s="297"/>
      <c r="R481" s="297"/>
      <c r="DE481" s="107"/>
    </row>
    <row r="482" spans="1:109" s="57" customFormat="1" ht="12" customHeight="1">
      <c r="A482" s="328"/>
      <c r="B482" s="183"/>
      <c r="C482" s="301"/>
      <c r="D482" s="301"/>
      <c r="E482" s="301"/>
      <c r="F482" s="184"/>
      <c r="G482" s="302"/>
      <c r="H482" s="302"/>
      <c r="I482" s="302"/>
      <c r="J482" s="302"/>
      <c r="K482" s="302"/>
      <c r="L482" s="302"/>
      <c r="M482" s="302"/>
      <c r="N482" s="294"/>
      <c r="O482" s="295"/>
      <c r="P482" s="296"/>
      <c r="Q482" s="297"/>
      <c r="R482" s="297"/>
      <c r="DE482" s="107"/>
    </row>
    <row r="483" spans="1:109" s="57" customFormat="1" ht="12" customHeight="1">
      <c r="A483" s="328"/>
      <c r="B483" s="183"/>
      <c r="C483" s="301"/>
      <c r="D483" s="301"/>
      <c r="E483" s="301"/>
      <c r="F483" s="184"/>
      <c r="G483" s="302"/>
      <c r="H483" s="302"/>
      <c r="I483" s="302"/>
      <c r="J483" s="302"/>
      <c r="K483" s="302"/>
      <c r="L483" s="302"/>
      <c r="M483" s="302"/>
      <c r="N483" s="294"/>
      <c r="O483" s="295"/>
      <c r="P483" s="296"/>
      <c r="Q483" s="297"/>
      <c r="R483" s="297"/>
      <c r="DE483" s="107"/>
    </row>
    <row r="484" spans="1:109" s="57" customFormat="1" ht="12" customHeight="1">
      <c r="A484" s="328"/>
      <c r="B484" s="183"/>
      <c r="C484" s="301"/>
      <c r="D484" s="301"/>
      <c r="E484" s="301"/>
      <c r="F484" s="184"/>
      <c r="G484" s="302"/>
      <c r="H484" s="302"/>
      <c r="I484" s="302"/>
      <c r="J484" s="302"/>
      <c r="K484" s="302"/>
      <c r="L484" s="302"/>
      <c r="M484" s="302"/>
      <c r="N484" s="294"/>
      <c r="O484" s="295"/>
      <c r="P484" s="296"/>
      <c r="Q484" s="297"/>
      <c r="R484" s="297"/>
      <c r="DE484" s="107"/>
    </row>
    <row r="485" spans="1:109" s="57" customFormat="1" ht="12" customHeight="1">
      <c r="A485" s="328"/>
      <c r="B485" s="183"/>
      <c r="C485" s="301"/>
      <c r="D485" s="301"/>
      <c r="E485" s="301"/>
      <c r="F485" s="184"/>
      <c r="G485" s="302"/>
      <c r="H485" s="302"/>
      <c r="I485" s="302"/>
      <c r="J485" s="302"/>
      <c r="K485" s="302"/>
      <c r="L485" s="302"/>
      <c r="M485" s="302"/>
      <c r="N485" s="294"/>
      <c r="O485" s="295"/>
      <c r="P485" s="296"/>
      <c r="Q485" s="297"/>
      <c r="R485" s="297"/>
      <c r="DE485" s="107"/>
    </row>
    <row r="486" spans="1:109" s="57" customFormat="1" ht="12" customHeight="1">
      <c r="A486" s="328"/>
      <c r="B486" s="183"/>
      <c r="C486" s="301"/>
      <c r="D486" s="301"/>
      <c r="E486" s="301"/>
      <c r="F486" s="184"/>
      <c r="G486" s="302"/>
      <c r="H486" s="302"/>
      <c r="I486" s="302"/>
      <c r="J486" s="302"/>
      <c r="K486" s="302"/>
      <c r="L486" s="302"/>
      <c r="M486" s="302"/>
      <c r="N486" s="294"/>
      <c r="O486" s="295"/>
      <c r="P486" s="296"/>
      <c r="Q486" s="297"/>
      <c r="R486" s="297"/>
      <c r="DE486" s="107"/>
    </row>
    <row r="487" spans="1:109" s="57" customFormat="1" ht="12" customHeight="1">
      <c r="A487" s="328"/>
      <c r="B487" s="183"/>
      <c r="C487" s="301"/>
      <c r="D487" s="301"/>
      <c r="E487" s="301"/>
      <c r="F487" s="184"/>
      <c r="G487" s="302"/>
      <c r="H487" s="302"/>
      <c r="I487" s="302"/>
      <c r="J487" s="302"/>
      <c r="K487" s="302"/>
      <c r="L487" s="302"/>
      <c r="M487" s="302"/>
      <c r="N487" s="294"/>
      <c r="O487" s="295"/>
      <c r="P487" s="296"/>
      <c r="Q487" s="297"/>
      <c r="R487" s="297"/>
      <c r="DE487" s="107"/>
    </row>
    <row r="488" spans="1:109" s="57" customFormat="1" ht="12" customHeight="1">
      <c r="A488" s="328"/>
      <c r="B488" s="183"/>
      <c r="C488" s="301"/>
      <c r="D488" s="301"/>
      <c r="E488" s="301"/>
      <c r="F488" s="184"/>
      <c r="G488" s="302"/>
      <c r="H488" s="302"/>
      <c r="I488" s="302"/>
      <c r="J488" s="302"/>
      <c r="K488" s="302"/>
      <c r="L488" s="302"/>
      <c r="M488" s="302"/>
      <c r="N488" s="294"/>
      <c r="O488" s="295"/>
      <c r="P488" s="296"/>
      <c r="Q488" s="297"/>
      <c r="R488" s="297"/>
      <c r="DE488" s="107"/>
    </row>
    <row r="489" spans="1:109" s="57" customFormat="1" ht="12" customHeight="1">
      <c r="A489" s="328"/>
      <c r="B489" s="183"/>
      <c r="C489" s="301"/>
      <c r="D489" s="301"/>
      <c r="E489" s="301"/>
      <c r="F489" s="184"/>
      <c r="G489" s="302"/>
      <c r="H489" s="302"/>
      <c r="I489" s="302"/>
      <c r="J489" s="302"/>
      <c r="K489" s="302"/>
      <c r="L489" s="302"/>
      <c r="M489" s="302"/>
      <c r="N489" s="294"/>
      <c r="O489" s="295"/>
      <c r="P489" s="296"/>
      <c r="Q489" s="297"/>
      <c r="R489" s="297"/>
      <c r="DE489" s="107"/>
    </row>
    <row r="490" spans="1:109" s="57" customFormat="1" ht="12" customHeight="1">
      <c r="A490" s="328"/>
      <c r="B490" s="183"/>
      <c r="C490" s="301"/>
      <c r="D490" s="301"/>
      <c r="E490" s="301"/>
      <c r="F490" s="184"/>
      <c r="G490" s="302"/>
      <c r="H490" s="302"/>
      <c r="I490" s="302"/>
      <c r="J490" s="302"/>
      <c r="K490" s="302"/>
      <c r="L490" s="302"/>
      <c r="M490" s="302"/>
      <c r="N490" s="294"/>
      <c r="O490" s="295"/>
      <c r="P490" s="296"/>
      <c r="Q490" s="297"/>
      <c r="R490" s="297"/>
      <c r="DE490" s="107"/>
    </row>
    <row r="491" spans="1:109" s="57" customFormat="1" ht="12" customHeight="1">
      <c r="A491" s="328"/>
      <c r="B491" s="183"/>
      <c r="C491" s="301"/>
      <c r="D491" s="301"/>
      <c r="E491" s="301"/>
      <c r="F491" s="184"/>
      <c r="G491" s="302"/>
      <c r="H491" s="302"/>
      <c r="I491" s="302"/>
      <c r="J491" s="302"/>
      <c r="K491" s="302"/>
      <c r="L491" s="302"/>
      <c r="M491" s="302"/>
      <c r="N491" s="294"/>
      <c r="O491" s="295"/>
      <c r="P491" s="296"/>
      <c r="Q491" s="297"/>
      <c r="R491" s="297"/>
      <c r="DE491" s="107"/>
    </row>
    <row r="492" spans="1:109" s="57" customFormat="1" ht="12" customHeight="1">
      <c r="A492" s="328"/>
      <c r="B492" s="183"/>
      <c r="C492" s="301"/>
      <c r="D492" s="301"/>
      <c r="E492" s="301"/>
      <c r="F492" s="184"/>
      <c r="G492" s="302"/>
      <c r="H492" s="302"/>
      <c r="I492" s="302"/>
      <c r="J492" s="302"/>
      <c r="K492" s="302"/>
      <c r="L492" s="302"/>
      <c r="M492" s="302"/>
      <c r="N492" s="294"/>
      <c r="O492" s="295"/>
      <c r="P492" s="296"/>
      <c r="Q492" s="297"/>
      <c r="R492" s="297"/>
      <c r="DE492" s="107"/>
    </row>
    <row r="493" spans="1:109" s="57" customFormat="1" ht="12" customHeight="1">
      <c r="A493" s="328"/>
      <c r="B493" s="183"/>
      <c r="C493" s="301"/>
      <c r="D493" s="301"/>
      <c r="E493" s="301"/>
      <c r="F493" s="184"/>
      <c r="G493" s="302"/>
      <c r="H493" s="302"/>
      <c r="I493" s="302"/>
      <c r="J493" s="302"/>
      <c r="K493" s="302"/>
      <c r="L493" s="302"/>
      <c r="M493" s="302"/>
      <c r="N493" s="294"/>
      <c r="O493" s="295"/>
      <c r="P493" s="296"/>
      <c r="Q493" s="297"/>
      <c r="R493" s="297"/>
      <c r="DE493" s="107"/>
    </row>
    <row r="494" spans="1:109" s="57" customFormat="1" ht="12" customHeight="1">
      <c r="A494" s="328"/>
      <c r="B494" s="183"/>
      <c r="C494" s="301"/>
      <c r="D494" s="301"/>
      <c r="E494" s="301"/>
      <c r="F494" s="184"/>
      <c r="G494" s="302"/>
      <c r="H494" s="302"/>
      <c r="I494" s="302"/>
      <c r="J494" s="302"/>
      <c r="K494" s="302"/>
      <c r="L494" s="302"/>
      <c r="M494" s="302"/>
      <c r="N494" s="294"/>
      <c r="O494" s="295"/>
      <c r="P494" s="296"/>
      <c r="Q494" s="297"/>
      <c r="R494" s="297"/>
      <c r="DE494" s="107"/>
    </row>
    <row r="495" spans="1:109" s="57" customFormat="1" ht="12" customHeight="1">
      <c r="A495" s="328"/>
      <c r="B495" s="183"/>
      <c r="C495" s="301"/>
      <c r="D495" s="301"/>
      <c r="E495" s="301"/>
      <c r="F495" s="184"/>
      <c r="G495" s="302"/>
      <c r="H495" s="302"/>
      <c r="I495" s="302"/>
      <c r="J495" s="302"/>
      <c r="K495" s="302"/>
      <c r="L495" s="302"/>
      <c r="M495" s="302"/>
      <c r="N495" s="294"/>
      <c r="O495" s="295"/>
      <c r="P495" s="296"/>
      <c r="Q495" s="297"/>
      <c r="R495" s="297"/>
      <c r="DE495" s="107"/>
    </row>
    <row r="496" spans="1:109" s="57" customFormat="1" ht="12" customHeight="1">
      <c r="A496" s="328"/>
      <c r="B496" s="183"/>
      <c r="C496" s="301"/>
      <c r="D496" s="301"/>
      <c r="E496" s="301"/>
      <c r="F496" s="184"/>
      <c r="G496" s="302"/>
      <c r="H496" s="302"/>
      <c r="I496" s="302"/>
      <c r="J496" s="302"/>
      <c r="K496" s="302"/>
      <c r="L496" s="302"/>
      <c r="M496" s="302"/>
      <c r="N496" s="294"/>
      <c r="O496" s="295"/>
      <c r="P496" s="296"/>
      <c r="Q496" s="297"/>
      <c r="R496" s="297"/>
      <c r="DE496" s="107"/>
    </row>
    <row r="497" spans="1:109" s="57" customFormat="1" ht="12" customHeight="1">
      <c r="A497" s="328"/>
      <c r="B497" s="183"/>
      <c r="C497" s="301"/>
      <c r="D497" s="301"/>
      <c r="E497" s="301"/>
      <c r="F497" s="184"/>
      <c r="G497" s="302"/>
      <c r="H497" s="302"/>
      <c r="I497" s="302"/>
      <c r="J497" s="302"/>
      <c r="K497" s="302"/>
      <c r="L497" s="302"/>
      <c r="M497" s="302"/>
      <c r="N497" s="294"/>
      <c r="O497" s="295"/>
      <c r="P497" s="296"/>
      <c r="Q497" s="297"/>
      <c r="R497" s="297"/>
      <c r="DE497" s="107"/>
    </row>
    <row r="498" spans="1:109" s="57" customFormat="1" ht="12" customHeight="1">
      <c r="A498" s="328"/>
      <c r="B498" s="183"/>
      <c r="C498" s="301"/>
      <c r="D498" s="301"/>
      <c r="E498" s="301"/>
      <c r="F498" s="184"/>
      <c r="G498" s="302"/>
      <c r="H498" s="302"/>
      <c r="I498" s="302"/>
      <c r="J498" s="302"/>
      <c r="K498" s="302"/>
      <c r="L498" s="302"/>
      <c r="M498" s="302"/>
      <c r="N498" s="294"/>
      <c r="O498" s="295"/>
      <c r="P498" s="296"/>
      <c r="Q498" s="297"/>
      <c r="R498" s="297"/>
      <c r="DE498" s="107"/>
    </row>
    <row r="499" spans="1:109" s="57" customFormat="1" ht="12" customHeight="1">
      <c r="A499" s="328"/>
      <c r="B499" s="183"/>
      <c r="C499" s="301"/>
      <c r="D499" s="301"/>
      <c r="E499" s="301"/>
      <c r="F499" s="184"/>
      <c r="G499" s="302"/>
      <c r="H499" s="302"/>
      <c r="I499" s="302"/>
      <c r="J499" s="302"/>
      <c r="K499" s="302"/>
      <c r="L499" s="302"/>
      <c r="M499" s="302"/>
      <c r="N499" s="294"/>
      <c r="O499" s="295"/>
      <c r="P499" s="296"/>
      <c r="Q499" s="297"/>
      <c r="R499" s="297"/>
      <c r="DE499" s="107"/>
    </row>
    <row r="500" spans="1:109" s="57" customFormat="1" ht="12" customHeight="1">
      <c r="A500" s="328"/>
      <c r="B500" s="183"/>
      <c r="C500" s="301"/>
      <c r="D500" s="301"/>
      <c r="E500" s="301"/>
      <c r="F500" s="184"/>
      <c r="G500" s="302"/>
      <c r="H500" s="302"/>
      <c r="I500" s="302"/>
      <c r="J500" s="302"/>
      <c r="K500" s="302"/>
      <c r="L500" s="302"/>
      <c r="M500" s="302"/>
      <c r="N500" s="294"/>
      <c r="O500" s="295"/>
      <c r="P500" s="296"/>
      <c r="Q500" s="297"/>
      <c r="R500" s="297"/>
      <c r="DE500" s="107"/>
    </row>
    <row r="501" spans="1:109" s="57" customFormat="1" ht="12" customHeight="1">
      <c r="A501" s="328"/>
      <c r="B501" s="183"/>
      <c r="C501" s="301"/>
      <c r="D501" s="301"/>
      <c r="E501" s="301"/>
      <c r="F501" s="184"/>
      <c r="G501" s="302"/>
      <c r="H501" s="302"/>
      <c r="I501" s="302"/>
      <c r="J501" s="302"/>
      <c r="K501" s="302"/>
      <c r="L501" s="302"/>
      <c r="M501" s="302"/>
      <c r="N501" s="294"/>
      <c r="O501" s="295"/>
      <c r="P501" s="296"/>
      <c r="Q501" s="297"/>
      <c r="R501" s="297"/>
      <c r="DE501" s="107"/>
    </row>
    <row r="502" spans="1:109" s="57" customFormat="1" ht="12" customHeight="1">
      <c r="A502" s="328"/>
      <c r="B502" s="183"/>
      <c r="C502" s="301"/>
      <c r="D502" s="301"/>
      <c r="E502" s="301"/>
      <c r="F502" s="184"/>
      <c r="G502" s="302"/>
      <c r="H502" s="302"/>
      <c r="I502" s="302"/>
      <c r="J502" s="302"/>
      <c r="K502" s="302"/>
      <c r="L502" s="302"/>
      <c r="M502" s="302"/>
      <c r="N502" s="294"/>
      <c r="O502" s="295"/>
      <c r="P502" s="296"/>
      <c r="Q502" s="297"/>
      <c r="R502" s="297"/>
      <c r="DE502" s="107"/>
    </row>
    <row r="503" spans="1:109" s="57" customFormat="1" ht="12" customHeight="1">
      <c r="A503" s="328"/>
      <c r="B503" s="193"/>
      <c r="C503" s="369"/>
      <c r="D503" s="369"/>
      <c r="E503" s="369"/>
      <c r="F503" s="192"/>
      <c r="G503" s="342"/>
      <c r="H503" s="342"/>
      <c r="I503" s="342"/>
      <c r="J503" s="342"/>
      <c r="K503" s="342"/>
      <c r="L503" s="342"/>
      <c r="M503" s="342"/>
      <c r="N503" s="298"/>
      <c r="O503" s="299"/>
      <c r="P503" s="300"/>
      <c r="Q503" s="343"/>
      <c r="R503" s="343"/>
      <c r="DE503" s="107"/>
    </row>
    <row r="504" spans="1:109" s="57" customFormat="1" ht="6" customHeight="1">
      <c r="A504" s="83"/>
      <c r="B504" s="191"/>
      <c r="C504" s="341"/>
      <c r="D504" s="341"/>
      <c r="E504" s="341"/>
      <c r="F504" s="191"/>
      <c r="G504" s="341"/>
      <c r="H504" s="341"/>
      <c r="I504" s="341"/>
      <c r="J504" s="341"/>
      <c r="K504" s="341"/>
      <c r="L504" s="341"/>
      <c r="M504" s="341"/>
      <c r="N504" s="191"/>
      <c r="O504" s="191"/>
      <c r="P504" s="191"/>
      <c r="Q504" s="333"/>
      <c r="R504" s="333"/>
      <c r="DE504" s="107"/>
    </row>
    <row r="505" spans="1:109" s="57" customFormat="1" ht="12" customHeight="1">
      <c r="A505" s="316">
        <v>3</v>
      </c>
      <c r="B505" s="288" t="s">
        <v>77</v>
      </c>
      <c r="C505" s="289"/>
      <c r="D505" s="289"/>
      <c r="E505" s="289"/>
      <c r="F505" s="289"/>
      <c r="G505" s="289"/>
      <c r="H505" s="289"/>
      <c r="I505" s="289"/>
      <c r="J505" s="289"/>
      <c r="K505" s="289"/>
      <c r="L505" s="289"/>
      <c r="M505" s="289"/>
      <c r="N505" s="289"/>
      <c r="O505" s="290"/>
      <c r="P505" s="315"/>
      <c r="Q505" s="329" t="s">
        <v>76</v>
      </c>
      <c r="R505" s="330"/>
      <c r="DE505" s="107"/>
    </row>
    <row r="506" spans="1:109" s="57" customFormat="1" ht="12" customHeight="1">
      <c r="A506" s="365"/>
      <c r="B506" s="331" t="s">
        <v>75</v>
      </c>
      <c r="C506" s="291"/>
      <c r="D506" s="291"/>
      <c r="E506" s="288" t="s">
        <v>74</v>
      </c>
      <c r="F506" s="312"/>
      <c r="G506" s="288" t="s">
        <v>73</v>
      </c>
      <c r="H506" s="312"/>
      <c r="I506" s="288" t="s">
        <v>12</v>
      </c>
      <c r="J506" s="289"/>
      <c r="K506" s="289"/>
      <c r="L506" s="289"/>
      <c r="M506" s="289"/>
      <c r="N506" s="288" t="s">
        <v>11</v>
      </c>
      <c r="O506" s="290"/>
      <c r="P506" s="315"/>
      <c r="Q506" s="331"/>
      <c r="R506" s="332"/>
      <c r="DE506" s="107"/>
    </row>
    <row r="507" spans="1:109" s="57" customFormat="1" ht="12" customHeight="1">
      <c r="A507" s="317"/>
      <c r="B507" s="281"/>
      <c r="C507" s="311"/>
      <c r="D507" s="311"/>
      <c r="E507" s="334"/>
      <c r="F507" s="335"/>
      <c r="G507" s="334"/>
      <c r="H507" s="335"/>
      <c r="I507" s="334"/>
      <c r="J507" s="356"/>
      <c r="K507" s="356"/>
      <c r="L507" s="356"/>
      <c r="M507" s="356"/>
      <c r="N507" s="357"/>
      <c r="O507" s="358"/>
      <c r="P507" s="359"/>
      <c r="Q507" s="281"/>
      <c r="R507" s="282"/>
      <c r="DE507" s="107"/>
    </row>
    <row r="508" spans="1:109" s="57" customFormat="1" ht="6" customHeight="1">
      <c r="A508" s="85"/>
      <c r="B508" s="333"/>
      <c r="C508" s="333"/>
      <c r="D508" s="333"/>
      <c r="E508" s="333"/>
      <c r="F508" s="333"/>
      <c r="G508" s="336"/>
      <c r="H508" s="336"/>
      <c r="I508" s="85"/>
      <c r="J508" s="85"/>
      <c r="K508" s="85"/>
      <c r="L508" s="85"/>
      <c r="M508" s="85"/>
      <c r="N508" s="85"/>
      <c r="O508" s="85"/>
      <c r="P508" s="85"/>
      <c r="Q508" s="85"/>
      <c r="R508" s="85"/>
      <c r="DE508" s="107"/>
    </row>
    <row r="509" spans="1:109" s="57" customFormat="1" ht="21" customHeight="1">
      <c r="A509" s="316">
        <v>4</v>
      </c>
      <c r="B509" s="337" t="s">
        <v>72</v>
      </c>
      <c r="C509" s="319"/>
      <c r="D509" s="320"/>
      <c r="E509" s="338" t="s">
        <v>71</v>
      </c>
      <c r="F509" s="339"/>
      <c r="G509" s="340"/>
      <c r="H509" s="340"/>
      <c r="I509" s="79"/>
      <c r="J509" s="187">
        <v>5</v>
      </c>
      <c r="K509" s="344" t="s">
        <v>179</v>
      </c>
      <c r="L509" s="345"/>
      <c r="M509" s="345"/>
      <c r="N509" s="345"/>
      <c r="O509" s="345"/>
      <c r="P509" s="345"/>
      <c r="Q509" s="345"/>
      <c r="R509" s="346"/>
      <c r="DE509" s="107"/>
    </row>
    <row r="510" spans="1:109" s="57" customFormat="1" ht="12" customHeight="1">
      <c r="A510" s="317"/>
      <c r="B510" s="281"/>
      <c r="C510" s="311"/>
      <c r="D510" s="282"/>
      <c r="E510" s="281"/>
      <c r="F510" s="282"/>
      <c r="G510" s="340"/>
      <c r="H510" s="340"/>
      <c r="I510" s="79"/>
      <c r="J510" s="366"/>
      <c r="K510" s="347"/>
      <c r="L510" s="348"/>
      <c r="M510" s="348"/>
      <c r="N510" s="348"/>
      <c r="O510" s="348"/>
      <c r="P510" s="348"/>
      <c r="Q510" s="348"/>
      <c r="R510" s="349"/>
      <c r="DE510" s="107"/>
    </row>
    <row r="511" spans="1:109" s="57" customFormat="1" ht="12" customHeight="1">
      <c r="A511" s="194"/>
      <c r="B511" s="190"/>
      <c r="C511" s="190"/>
      <c r="D511" s="190"/>
      <c r="E511" s="190"/>
      <c r="F511" s="190"/>
      <c r="G511" s="340"/>
      <c r="H511" s="340"/>
      <c r="I511" s="194"/>
      <c r="J511" s="367"/>
      <c r="K511" s="350"/>
      <c r="L511" s="351"/>
      <c r="M511" s="351"/>
      <c r="N511" s="351"/>
      <c r="O511" s="351"/>
      <c r="P511" s="351"/>
      <c r="Q511" s="351"/>
      <c r="R511" s="352"/>
      <c r="S511" s="25"/>
      <c r="T511" s="39"/>
      <c r="DE511" s="107"/>
    </row>
    <row r="512" spans="1:109" s="57" customFormat="1" ht="12" customHeight="1">
      <c r="A512" s="194"/>
      <c r="B512" s="74"/>
      <c r="C512" s="74"/>
      <c r="D512" s="74"/>
      <c r="E512" s="74"/>
      <c r="F512" s="74"/>
      <c r="G512" s="74"/>
      <c r="H512" s="74"/>
      <c r="I512" s="194"/>
      <c r="J512" s="367"/>
      <c r="K512" s="350"/>
      <c r="L512" s="351"/>
      <c r="M512" s="351"/>
      <c r="N512" s="351"/>
      <c r="O512" s="351"/>
      <c r="P512" s="351"/>
      <c r="Q512" s="351"/>
      <c r="R512" s="352"/>
      <c r="DE512" s="107"/>
    </row>
    <row r="513" spans="1:111" s="57" customFormat="1" ht="12" customHeight="1">
      <c r="A513" s="194"/>
      <c r="B513" s="360" t="s">
        <v>70</v>
      </c>
      <c r="C513" s="360"/>
      <c r="D513" s="360"/>
      <c r="E513" s="360"/>
      <c r="F513" s="360"/>
      <c r="G513" s="360"/>
      <c r="H513" s="360"/>
      <c r="I513" s="194"/>
      <c r="J513" s="367"/>
      <c r="K513" s="350"/>
      <c r="L513" s="351"/>
      <c r="M513" s="351"/>
      <c r="N513" s="351"/>
      <c r="O513" s="351"/>
      <c r="P513" s="351"/>
      <c r="Q513" s="351"/>
      <c r="R513" s="352"/>
      <c r="DE513" s="107"/>
    </row>
    <row r="514" spans="1:111" s="57" customFormat="1" ht="12" customHeight="1">
      <c r="A514" s="194"/>
      <c r="B514" s="360" t="s">
        <v>69</v>
      </c>
      <c r="C514" s="360"/>
      <c r="D514" s="360"/>
      <c r="E514" s="360"/>
      <c r="F514" s="360"/>
      <c r="G514" s="360"/>
      <c r="H514" s="360"/>
      <c r="I514" s="75"/>
      <c r="J514" s="367"/>
      <c r="K514" s="350"/>
      <c r="L514" s="351"/>
      <c r="M514" s="351"/>
      <c r="N514" s="351"/>
      <c r="O514" s="351"/>
      <c r="P514" s="351"/>
      <c r="Q514" s="351"/>
      <c r="R514" s="352"/>
      <c r="DE514" s="107"/>
    </row>
    <row r="515" spans="1:111" s="57" customFormat="1" ht="12" customHeight="1">
      <c r="A515" s="76" t="s">
        <v>68</v>
      </c>
      <c r="B515" s="361" t="s">
        <v>10</v>
      </c>
      <c r="C515" s="361"/>
      <c r="D515" s="361"/>
      <c r="E515" s="361"/>
      <c r="F515" s="361"/>
      <c r="G515" s="361"/>
      <c r="H515" s="361"/>
      <c r="I515" s="194"/>
      <c r="J515" s="367"/>
      <c r="K515" s="350"/>
      <c r="L515" s="351"/>
      <c r="M515" s="351"/>
      <c r="N515" s="351"/>
      <c r="O515" s="351"/>
      <c r="P515" s="351"/>
      <c r="Q515" s="351"/>
      <c r="R515" s="352"/>
      <c r="DE515" s="107"/>
    </row>
    <row r="516" spans="1:111" s="57" customFormat="1" ht="12" customHeight="1">
      <c r="A516" s="76"/>
      <c r="B516" s="362" t="s">
        <v>67</v>
      </c>
      <c r="C516" s="362"/>
      <c r="D516" s="362"/>
      <c r="E516" s="362"/>
      <c r="F516" s="362"/>
      <c r="G516" s="362"/>
      <c r="H516" s="362"/>
      <c r="I516" s="194"/>
      <c r="J516" s="367"/>
      <c r="K516" s="350"/>
      <c r="L516" s="351"/>
      <c r="M516" s="351"/>
      <c r="N516" s="351"/>
      <c r="O516" s="351"/>
      <c r="P516" s="351"/>
      <c r="Q516" s="351"/>
      <c r="R516" s="352"/>
      <c r="DE516" s="107"/>
    </row>
    <row r="517" spans="1:111" s="57" customFormat="1" ht="12" customHeight="1">
      <c r="A517" s="76"/>
      <c r="B517" s="362"/>
      <c r="C517" s="362"/>
      <c r="D517" s="362"/>
      <c r="E517" s="362"/>
      <c r="F517" s="362"/>
      <c r="G517" s="362"/>
      <c r="H517" s="362"/>
      <c r="I517" s="194"/>
      <c r="J517" s="367"/>
      <c r="K517" s="350"/>
      <c r="L517" s="351"/>
      <c r="M517" s="351"/>
      <c r="N517" s="351"/>
      <c r="O517" s="351"/>
      <c r="P517" s="351"/>
      <c r="Q517" s="351"/>
      <c r="R517" s="352"/>
      <c r="DE517" s="107"/>
    </row>
    <row r="518" spans="1:111" s="57" customFormat="1" ht="12" customHeight="1">
      <c r="A518" s="76"/>
      <c r="B518" s="360"/>
      <c r="C518" s="360"/>
      <c r="D518" s="360"/>
      <c r="E518" s="360"/>
      <c r="F518" s="360"/>
      <c r="G518" s="360"/>
      <c r="H518" s="360"/>
      <c r="I518" s="194"/>
      <c r="J518" s="367"/>
      <c r="K518" s="350"/>
      <c r="L518" s="351"/>
      <c r="M518" s="351"/>
      <c r="N518" s="351"/>
      <c r="O518" s="351"/>
      <c r="P518" s="351"/>
      <c r="Q518" s="351"/>
      <c r="R518" s="352"/>
      <c r="DE518" s="107"/>
    </row>
    <row r="519" spans="1:111" s="57" customFormat="1" ht="12" customHeight="1">
      <c r="A519" s="76"/>
      <c r="B519" s="360" t="s">
        <v>52</v>
      </c>
      <c r="C519" s="360"/>
      <c r="D519" s="360"/>
      <c r="E519" s="360"/>
      <c r="F519" s="360"/>
      <c r="G519" s="360"/>
      <c r="H519" s="360"/>
      <c r="I519" s="194"/>
      <c r="J519" s="367"/>
      <c r="K519" s="350"/>
      <c r="L519" s="351"/>
      <c r="M519" s="351"/>
      <c r="N519" s="351"/>
      <c r="O519" s="351"/>
      <c r="P519" s="351"/>
      <c r="Q519" s="351"/>
      <c r="R519" s="352"/>
      <c r="U519" s="24"/>
      <c r="V519" s="24"/>
      <c r="W519" s="24"/>
      <c r="X519" s="24"/>
      <c r="Y519" s="24"/>
      <c r="Z519" s="24"/>
      <c r="AA519" s="24"/>
      <c r="AB519" s="24"/>
      <c r="AC519" s="24"/>
      <c r="AD519" s="24"/>
      <c r="AE519" s="24"/>
      <c r="DE519" s="107"/>
    </row>
    <row r="520" spans="1:111" s="57" customFormat="1" ht="12" customHeight="1">
      <c r="A520" s="76"/>
      <c r="B520" s="360"/>
      <c r="C520" s="360"/>
      <c r="D520" s="360"/>
      <c r="E520" s="360"/>
      <c r="F520" s="360"/>
      <c r="G520" s="360"/>
      <c r="H520" s="360"/>
      <c r="I520" s="194"/>
      <c r="J520" s="368"/>
      <c r="K520" s="353"/>
      <c r="L520" s="354"/>
      <c r="M520" s="354"/>
      <c r="N520" s="354"/>
      <c r="O520" s="354"/>
      <c r="P520" s="354"/>
      <c r="Q520" s="354"/>
      <c r="R520" s="355"/>
      <c r="DE520" s="107"/>
    </row>
    <row r="521" spans="1:111" s="58" customFormat="1" ht="13.5">
      <c r="A521" s="363" t="s">
        <v>84</v>
      </c>
      <c r="B521" s="364"/>
      <c r="C521" s="364"/>
      <c r="D521" s="364"/>
      <c r="E521" s="364"/>
      <c r="F521" s="364"/>
      <c r="G521" s="364"/>
      <c r="H521" s="364"/>
      <c r="I521" s="364"/>
      <c r="J521" s="364"/>
      <c r="K521" s="364"/>
      <c r="L521" s="364"/>
      <c r="M521" s="364"/>
      <c r="N521" s="364"/>
      <c r="O521" s="364"/>
      <c r="P521" s="364"/>
      <c r="Q521" s="364"/>
      <c r="R521" s="364"/>
      <c r="DE521" s="106"/>
    </row>
    <row r="522" spans="1:111" s="57" customFormat="1" ht="12" customHeight="1">
      <c r="A522" s="288" t="s">
        <v>9</v>
      </c>
      <c r="B522" s="312"/>
      <c r="C522" s="313"/>
      <c r="D522" s="314"/>
      <c r="E522" s="288" t="s">
        <v>8</v>
      </c>
      <c r="F522" s="312"/>
      <c r="G522" s="281"/>
      <c r="H522" s="311"/>
      <c r="I522" s="311"/>
      <c r="J522" s="282"/>
      <c r="K522" s="288" t="s">
        <v>59</v>
      </c>
      <c r="L522" s="290"/>
      <c r="M522" s="315"/>
      <c r="N522" s="281"/>
      <c r="O522" s="311"/>
      <c r="P522" s="311"/>
      <c r="Q522" s="311"/>
      <c r="R522" s="282"/>
      <c r="DE522" s="107"/>
    </row>
    <row r="523" spans="1:111" s="57" customFormat="1" ht="12" customHeight="1">
      <c r="A523" s="316">
        <v>1</v>
      </c>
      <c r="B523" s="318" t="s">
        <v>83</v>
      </c>
      <c r="C523" s="319"/>
      <c r="D523" s="319"/>
      <c r="E523" s="319"/>
      <c r="F523" s="320"/>
      <c r="G523" s="288" t="s">
        <v>82</v>
      </c>
      <c r="H523" s="312"/>
      <c r="I523" s="288" t="s">
        <v>81</v>
      </c>
      <c r="J523" s="289"/>
      <c r="K523" s="289"/>
      <c r="L523" s="289"/>
      <c r="M523" s="289"/>
      <c r="N523" s="289"/>
      <c r="O523" s="289"/>
      <c r="P523" s="289"/>
      <c r="Q523" s="289"/>
      <c r="R523" s="312"/>
      <c r="DE523" s="107"/>
    </row>
    <row r="524" spans="1:111" s="57" customFormat="1" ht="12" customHeight="1">
      <c r="A524" s="317"/>
      <c r="B524" s="321"/>
      <c r="C524" s="322"/>
      <c r="D524" s="322"/>
      <c r="E524" s="322"/>
      <c r="F524" s="323"/>
      <c r="G524" s="321"/>
      <c r="H524" s="323"/>
      <c r="I524" s="326"/>
      <c r="J524" s="325"/>
      <c r="K524" s="325"/>
      <c r="L524" s="325"/>
      <c r="M524" s="163" t="s">
        <v>176</v>
      </c>
      <c r="N524" s="324"/>
      <c r="O524" s="325"/>
      <c r="P524" s="164" t="s">
        <v>177</v>
      </c>
      <c r="Q524" s="188"/>
      <c r="R524" s="196" t="s">
        <v>178</v>
      </c>
      <c r="S524" s="42" t="str">
        <f>IF(AND(Q524&lt;&gt;"",Q524&lt;120),"排煙機の規定風量は120㎥以上必要です。","")</f>
        <v/>
      </c>
      <c r="T524" s="56"/>
      <c r="DE524" s="107"/>
    </row>
    <row r="525" spans="1:111" s="57" customFormat="1" ht="6" customHeight="1">
      <c r="A525" s="80"/>
      <c r="B525" s="80"/>
      <c r="C525" s="80"/>
      <c r="D525" s="80"/>
      <c r="E525" s="80"/>
      <c r="F525" s="80"/>
      <c r="G525" s="80"/>
      <c r="H525" s="80"/>
      <c r="I525" s="80"/>
      <c r="J525" s="80"/>
      <c r="K525" s="195"/>
      <c r="L525" s="195"/>
      <c r="M525" s="195"/>
      <c r="N525" s="80"/>
      <c r="O525" s="82"/>
      <c r="P525" s="82"/>
      <c r="Q525" s="195"/>
      <c r="R525" s="195"/>
      <c r="DE525" s="107"/>
    </row>
    <row r="526" spans="1:111" s="57" customFormat="1" ht="12" customHeight="1">
      <c r="A526" s="327">
        <v>2</v>
      </c>
      <c r="B526" s="288" t="s">
        <v>224</v>
      </c>
      <c r="C526" s="289"/>
      <c r="D526" s="289"/>
      <c r="E526" s="289"/>
      <c r="F526" s="289"/>
      <c r="G526" s="289"/>
      <c r="H526" s="289"/>
      <c r="I526" s="289"/>
      <c r="J526" s="289"/>
      <c r="K526" s="289"/>
      <c r="L526" s="289"/>
      <c r="M526" s="289"/>
      <c r="N526" s="289"/>
      <c r="O526" s="290"/>
      <c r="P526" s="186"/>
      <c r="Q526" s="329" t="s">
        <v>76</v>
      </c>
      <c r="R526" s="330"/>
      <c r="DE526" s="107"/>
    </row>
    <row r="527" spans="1:111" s="57" customFormat="1" ht="12" customHeight="1">
      <c r="A527" s="328"/>
      <c r="B527" s="189" t="s">
        <v>4</v>
      </c>
      <c r="C527" s="288" t="s">
        <v>79</v>
      </c>
      <c r="D527" s="289"/>
      <c r="E527" s="289"/>
      <c r="F527" s="182" t="s">
        <v>78</v>
      </c>
      <c r="G527" s="288" t="s">
        <v>73</v>
      </c>
      <c r="H527" s="312"/>
      <c r="I527" s="288" t="s">
        <v>12</v>
      </c>
      <c r="J527" s="289"/>
      <c r="K527" s="289"/>
      <c r="L527" s="289"/>
      <c r="M527" s="312"/>
      <c r="N527" s="291" t="s">
        <v>11</v>
      </c>
      <c r="O527" s="292"/>
      <c r="P527" s="293"/>
      <c r="Q527" s="331"/>
      <c r="R527" s="332"/>
      <c r="DE527" s="107"/>
      <c r="DF527" s="58" t="str">
        <f>IF(COUNTA(B528:R577)&gt;0,DG527,"")</f>
        <v/>
      </c>
      <c r="DG527" s="111">
        <v>8</v>
      </c>
    </row>
    <row r="528" spans="1:111" s="57" customFormat="1" ht="12" customHeight="1">
      <c r="A528" s="328"/>
      <c r="B528" s="185"/>
      <c r="C528" s="304"/>
      <c r="D528" s="304"/>
      <c r="E528" s="304"/>
      <c r="F528" s="123"/>
      <c r="G528" s="305"/>
      <c r="H528" s="305"/>
      <c r="I528" s="305"/>
      <c r="J528" s="305"/>
      <c r="K528" s="305"/>
      <c r="L528" s="305"/>
      <c r="M528" s="305"/>
      <c r="N528" s="306"/>
      <c r="O528" s="307"/>
      <c r="P528" s="308"/>
      <c r="Q528" s="309"/>
      <c r="R528" s="310"/>
      <c r="S528" s="198" t="s">
        <v>235</v>
      </c>
      <c r="DE528" s="107"/>
    </row>
    <row r="529" spans="1:109" s="57" customFormat="1" ht="12" customHeight="1">
      <c r="A529" s="328"/>
      <c r="B529" s="183"/>
      <c r="C529" s="301"/>
      <c r="D529" s="301"/>
      <c r="E529" s="301"/>
      <c r="F529" s="184"/>
      <c r="G529" s="302"/>
      <c r="H529" s="302"/>
      <c r="I529" s="302"/>
      <c r="J529" s="302"/>
      <c r="K529" s="302"/>
      <c r="L529" s="302"/>
      <c r="M529" s="302"/>
      <c r="N529" s="294"/>
      <c r="O529" s="295"/>
      <c r="P529" s="296"/>
      <c r="Q529" s="297"/>
      <c r="R529" s="303"/>
      <c r="S529" s="198" t="s">
        <v>234</v>
      </c>
      <c r="DE529" s="107"/>
    </row>
    <row r="530" spans="1:109" s="57" customFormat="1" ht="12" customHeight="1">
      <c r="A530" s="328"/>
      <c r="B530" s="183"/>
      <c r="C530" s="301"/>
      <c r="D530" s="301"/>
      <c r="E530" s="301"/>
      <c r="F530" s="184"/>
      <c r="G530" s="302"/>
      <c r="H530" s="302"/>
      <c r="I530" s="302"/>
      <c r="J530" s="302"/>
      <c r="K530" s="302"/>
      <c r="L530" s="302"/>
      <c r="M530" s="302"/>
      <c r="N530" s="294"/>
      <c r="O530" s="295"/>
      <c r="P530" s="296"/>
      <c r="Q530" s="297"/>
      <c r="R530" s="303"/>
      <c r="S530" s="197"/>
      <c r="DE530" s="107"/>
    </row>
    <row r="531" spans="1:109" s="57" customFormat="1" ht="12" customHeight="1">
      <c r="A531" s="328"/>
      <c r="B531" s="183"/>
      <c r="C531" s="301"/>
      <c r="D531" s="301"/>
      <c r="E531" s="301"/>
      <c r="F531" s="184"/>
      <c r="G531" s="302"/>
      <c r="H531" s="302"/>
      <c r="I531" s="302"/>
      <c r="J531" s="302"/>
      <c r="K531" s="302"/>
      <c r="L531" s="302"/>
      <c r="M531" s="302"/>
      <c r="N531" s="294"/>
      <c r="O531" s="295"/>
      <c r="P531" s="296"/>
      <c r="Q531" s="297"/>
      <c r="R531" s="303"/>
      <c r="S531" s="197" t="s">
        <v>226</v>
      </c>
      <c r="DE531" s="107"/>
    </row>
    <row r="532" spans="1:109" s="57" customFormat="1" ht="12" customHeight="1">
      <c r="A532" s="328"/>
      <c r="B532" s="183"/>
      <c r="C532" s="301"/>
      <c r="D532" s="301"/>
      <c r="E532" s="301"/>
      <c r="F532" s="184"/>
      <c r="G532" s="302"/>
      <c r="H532" s="302"/>
      <c r="I532" s="302"/>
      <c r="J532" s="302"/>
      <c r="K532" s="302"/>
      <c r="L532" s="302"/>
      <c r="M532" s="302"/>
      <c r="N532" s="294"/>
      <c r="O532" s="295"/>
      <c r="P532" s="296"/>
      <c r="Q532" s="297"/>
      <c r="R532" s="303"/>
      <c r="S532" s="197" t="s">
        <v>227</v>
      </c>
      <c r="DE532" s="107"/>
    </row>
    <row r="533" spans="1:109" s="57" customFormat="1" ht="12" customHeight="1">
      <c r="A533" s="328"/>
      <c r="B533" s="183"/>
      <c r="C533" s="301"/>
      <c r="D533" s="301"/>
      <c r="E533" s="301"/>
      <c r="F533" s="184"/>
      <c r="G533" s="302"/>
      <c r="H533" s="302"/>
      <c r="I533" s="302"/>
      <c r="J533" s="302"/>
      <c r="K533" s="302"/>
      <c r="L533" s="302"/>
      <c r="M533" s="302"/>
      <c r="N533" s="294"/>
      <c r="O533" s="295"/>
      <c r="P533" s="296"/>
      <c r="Q533" s="297"/>
      <c r="R533" s="303"/>
      <c r="S533" s="197" t="s">
        <v>228</v>
      </c>
      <c r="DE533" s="107"/>
    </row>
    <row r="534" spans="1:109" s="57" customFormat="1" ht="12" customHeight="1">
      <c r="A534" s="328"/>
      <c r="B534" s="183"/>
      <c r="C534" s="301"/>
      <c r="D534" s="301"/>
      <c r="E534" s="301"/>
      <c r="F534" s="184"/>
      <c r="G534" s="302"/>
      <c r="H534" s="302"/>
      <c r="I534" s="302"/>
      <c r="J534" s="302"/>
      <c r="K534" s="302"/>
      <c r="L534" s="302"/>
      <c r="M534" s="302"/>
      <c r="N534" s="294"/>
      <c r="O534" s="295"/>
      <c r="P534" s="296"/>
      <c r="Q534" s="297"/>
      <c r="R534" s="297"/>
      <c r="DE534" s="107"/>
    </row>
    <row r="535" spans="1:109" s="57" customFormat="1" ht="12" customHeight="1">
      <c r="A535" s="328"/>
      <c r="B535" s="183"/>
      <c r="C535" s="301"/>
      <c r="D535" s="301"/>
      <c r="E535" s="301"/>
      <c r="F535" s="184"/>
      <c r="G535" s="302"/>
      <c r="H535" s="302"/>
      <c r="I535" s="302"/>
      <c r="J535" s="302"/>
      <c r="K535" s="302"/>
      <c r="L535" s="302"/>
      <c r="M535" s="302"/>
      <c r="N535" s="294"/>
      <c r="O535" s="295"/>
      <c r="P535" s="296"/>
      <c r="Q535" s="297"/>
      <c r="R535" s="297"/>
      <c r="DE535" s="107"/>
    </row>
    <row r="536" spans="1:109" s="57" customFormat="1" ht="12" customHeight="1">
      <c r="A536" s="328"/>
      <c r="B536" s="183"/>
      <c r="C536" s="301"/>
      <c r="D536" s="301"/>
      <c r="E536" s="301"/>
      <c r="F536" s="184"/>
      <c r="G536" s="302"/>
      <c r="H536" s="302"/>
      <c r="I536" s="302"/>
      <c r="J536" s="302"/>
      <c r="K536" s="302"/>
      <c r="L536" s="302"/>
      <c r="M536" s="302"/>
      <c r="N536" s="294"/>
      <c r="O536" s="295"/>
      <c r="P536" s="296"/>
      <c r="Q536" s="297"/>
      <c r="R536" s="297"/>
      <c r="DE536" s="107"/>
    </row>
    <row r="537" spans="1:109" s="57" customFormat="1" ht="12" customHeight="1">
      <c r="A537" s="328"/>
      <c r="B537" s="183"/>
      <c r="C537" s="301"/>
      <c r="D537" s="301"/>
      <c r="E537" s="301"/>
      <c r="F537" s="184"/>
      <c r="G537" s="302"/>
      <c r="H537" s="302"/>
      <c r="I537" s="302"/>
      <c r="J537" s="302"/>
      <c r="K537" s="302"/>
      <c r="L537" s="302"/>
      <c r="M537" s="302"/>
      <c r="N537" s="294"/>
      <c r="O537" s="295"/>
      <c r="P537" s="296"/>
      <c r="Q537" s="297"/>
      <c r="R537" s="297"/>
      <c r="DE537" s="107"/>
    </row>
    <row r="538" spans="1:109" s="57" customFormat="1" ht="12" customHeight="1">
      <c r="A538" s="328"/>
      <c r="B538" s="183"/>
      <c r="C538" s="301"/>
      <c r="D538" s="301"/>
      <c r="E538" s="301"/>
      <c r="F538" s="184"/>
      <c r="G538" s="302"/>
      <c r="H538" s="302"/>
      <c r="I538" s="302"/>
      <c r="J538" s="302"/>
      <c r="K538" s="302"/>
      <c r="L538" s="302"/>
      <c r="M538" s="302"/>
      <c r="N538" s="294"/>
      <c r="O538" s="295"/>
      <c r="P538" s="296"/>
      <c r="Q538" s="297"/>
      <c r="R538" s="297"/>
      <c r="DE538" s="107"/>
    </row>
    <row r="539" spans="1:109" s="57" customFormat="1" ht="12" customHeight="1">
      <c r="A539" s="328"/>
      <c r="B539" s="183"/>
      <c r="C539" s="301"/>
      <c r="D539" s="301"/>
      <c r="E539" s="301"/>
      <c r="F539" s="184"/>
      <c r="G539" s="302"/>
      <c r="H539" s="302"/>
      <c r="I539" s="302"/>
      <c r="J539" s="302"/>
      <c r="K539" s="302"/>
      <c r="L539" s="302"/>
      <c r="M539" s="302"/>
      <c r="N539" s="294"/>
      <c r="O539" s="295"/>
      <c r="P539" s="296"/>
      <c r="Q539" s="297"/>
      <c r="R539" s="297"/>
      <c r="DE539" s="107"/>
    </row>
    <row r="540" spans="1:109" s="57" customFormat="1" ht="12" customHeight="1">
      <c r="A540" s="328"/>
      <c r="B540" s="183"/>
      <c r="C540" s="301"/>
      <c r="D540" s="301"/>
      <c r="E540" s="301"/>
      <c r="F540" s="184"/>
      <c r="G540" s="302"/>
      <c r="H540" s="302"/>
      <c r="I540" s="302"/>
      <c r="J540" s="302"/>
      <c r="K540" s="302"/>
      <c r="L540" s="302"/>
      <c r="M540" s="302"/>
      <c r="N540" s="294"/>
      <c r="O540" s="295"/>
      <c r="P540" s="296"/>
      <c r="Q540" s="297"/>
      <c r="R540" s="297"/>
      <c r="DE540" s="107"/>
    </row>
    <row r="541" spans="1:109" s="57" customFormat="1" ht="12" customHeight="1">
      <c r="A541" s="328"/>
      <c r="B541" s="183"/>
      <c r="C541" s="301"/>
      <c r="D541" s="301"/>
      <c r="E541" s="301"/>
      <c r="F541" s="184"/>
      <c r="G541" s="302"/>
      <c r="H541" s="302"/>
      <c r="I541" s="302"/>
      <c r="J541" s="302"/>
      <c r="K541" s="302"/>
      <c r="L541" s="302"/>
      <c r="M541" s="302"/>
      <c r="N541" s="294"/>
      <c r="O541" s="295"/>
      <c r="P541" s="296"/>
      <c r="Q541" s="297"/>
      <c r="R541" s="297"/>
      <c r="DE541" s="107"/>
    </row>
    <row r="542" spans="1:109" s="57" customFormat="1" ht="12" customHeight="1">
      <c r="A542" s="328"/>
      <c r="B542" s="183"/>
      <c r="C542" s="301"/>
      <c r="D542" s="301"/>
      <c r="E542" s="301"/>
      <c r="F542" s="184"/>
      <c r="G542" s="302"/>
      <c r="H542" s="302"/>
      <c r="I542" s="302"/>
      <c r="J542" s="302"/>
      <c r="K542" s="302"/>
      <c r="L542" s="302"/>
      <c r="M542" s="302"/>
      <c r="N542" s="294"/>
      <c r="O542" s="295"/>
      <c r="P542" s="296"/>
      <c r="Q542" s="297"/>
      <c r="R542" s="297"/>
      <c r="DE542" s="107"/>
    </row>
    <row r="543" spans="1:109" s="57" customFormat="1" ht="12" customHeight="1">
      <c r="A543" s="328"/>
      <c r="B543" s="183"/>
      <c r="C543" s="301"/>
      <c r="D543" s="301"/>
      <c r="E543" s="301"/>
      <c r="F543" s="184"/>
      <c r="G543" s="302"/>
      <c r="H543" s="302"/>
      <c r="I543" s="302"/>
      <c r="J543" s="302"/>
      <c r="K543" s="302"/>
      <c r="L543" s="302"/>
      <c r="M543" s="302"/>
      <c r="N543" s="294"/>
      <c r="O543" s="295"/>
      <c r="P543" s="296"/>
      <c r="Q543" s="297"/>
      <c r="R543" s="297"/>
      <c r="DE543" s="107"/>
    </row>
    <row r="544" spans="1:109" s="57" customFormat="1" ht="12" customHeight="1">
      <c r="A544" s="328"/>
      <c r="B544" s="183"/>
      <c r="C544" s="301"/>
      <c r="D544" s="301"/>
      <c r="E544" s="301"/>
      <c r="F544" s="184"/>
      <c r="G544" s="302"/>
      <c r="H544" s="302"/>
      <c r="I544" s="302"/>
      <c r="J544" s="302"/>
      <c r="K544" s="302"/>
      <c r="L544" s="302"/>
      <c r="M544" s="302"/>
      <c r="N544" s="294"/>
      <c r="O544" s="295"/>
      <c r="P544" s="296"/>
      <c r="Q544" s="297"/>
      <c r="R544" s="297"/>
      <c r="DE544" s="107"/>
    </row>
    <row r="545" spans="1:109" s="57" customFormat="1" ht="12" customHeight="1">
      <c r="A545" s="328"/>
      <c r="B545" s="183"/>
      <c r="C545" s="301"/>
      <c r="D545" s="301"/>
      <c r="E545" s="301"/>
      <c r="F545" s="184"/>
      <c r="G545" s="302"/>
      <c r="H545" s="302"/>
      <c r="I545" s="302"/>
      <c r="J545" s="302"/>
      <c r="K545" s="302"/>
      <c r="L545" s="302"/>
      <c r="M545" s="302"/>
      <c r="N545" s="294"/>
      <c r="O545" s="295"/>
      <c r="P545" s="296"/>
      <c r="Q545" s="297"/>
      <c r="R545" s="297"/>
      <c r="DE545" s="107"/>
    </row>
    <row r="546" spans="1:109" s="57" customFormat="1" ht="12" customHeight="1">
      <c r="A546" s="328"/>
      <c r="B546" s="183"/>
      <c r="C546" s="301"/>
      <c r="D546" s="301"/>
      <c r="E546" s="301"/>
      <c r="F546" s="184"/>
      <c r="G546" s="302"/>
      <c r="H546" s="302"/>
      <c r="I546" s="302"/>
      <c r="J546" s="302"/>
      <c r="K546" s="302"/>
      <c r="L546" s="302"/>
      <c r="M546" s="302"/>
      <c r="N546" s="294"/>
      <c r="O546" s="295"/>
      <c r="P546" s="296"/>
      <c r="Q546" s="297"/>
      <c r="R546" s="297"/>
      <c r="DE546" s="107"/>
    </row>
    <row r="547" spans="1:109" s="57" customFormat="1" ht="12" customHeight="1">
      <c r="A547" s="328"/>
      <c r="B547" s="183"/>
      <c r="C547" s="301"/>
      <c r="D547" s="301"/>
      <c r="E547" s="301"/>
      <c r="F547" s="184"/>
      <c r="G547" s="302"/>
      <c r="H547" s="302"/>
      <c r="I547" s="302"/>
      <c r="J547" s="302"/>
      <c r="K547" s="302"/>
      <c r="L547" s="302"/>
      <c r="M547" s="302"/>
      <c r="N547" s="294"/>
      <c r="O547" s="295"/>
      <c r="P547" s="296"/>
      <c r="Q547" s="297"/>
      <c r="R547" s="297"/>
      <c r="DE547" s="107"/>
    </row>
    <row r="548" spans="1:109" s="57" customFormat="1" ht="12" customHeight="1">
      <c r="A548" s="328"/>
      <c r="B548" s="183"/>
      <c r="C548" s="301"/>
      <c r="D548" s="301"/>
      <c r="E548" s="301"/>
      <c r="F548" s="184"/>
      <c r="G548" s="302"/>
      <c r="H548" s="302"/>
      <c r="I548" s="302"/>
      <c r="J548" s="302"/>
      <c r="K548" s="302"/>
      <c r="L548" s="302"/>
      <c r="M548" s="302"/>
      <c r="N548" s="294"/>
      <c r="O548" s="295"/>
      <c r="P548" s="296"/>
      <c r="Q548" s="297"/>
      <c r="R548" s="297"/>
      <c r="DE548" s="107"/>
    </row>
    <row r="549" spans="1:109" s="57" customFormat="1" ht="12" customHeight="1">
      <c r="A549" s="328"/>
      <c r="B549" s="183"/>
      <c r="C549" s="301"/>
      <c r="D549" s="301"/>
      <c r="E549" s="301"/>
      <c r="F549" s="184"/>
      <c r="G549" s="302"/>
      <c r="H549" s="302"/>
      <c r="I549" s="302"/>
      <c r="J549" s="302"/>
      <c r="K549" s="302"/>
      <c r="L549" s="302"/>
      <c r="M549" s="302"/>
      <c r="N549" s="294"/>
      <c r="O549" s="295"/>
      <c r="P549" s="296"/>
      <c r="Q549" s="297"/>
      <c r="R549" s="297"/>
      <c r="DE549" s="107"/>
    </row>
    <row r="550" spans="1:109" s="57" customFormat="1" ht="12" customHeight="1">
      <c r="A550" s="328"/>
      <c r="B550" s="183"/>
      <c r="C550" s="301"/>
      <c r="D550" s="301"/>
      <c r="E550" s="301"/>
      <c r="F550" s="184"/>
      <c r="G550" s="302"/>
      <c r="H550" s="302"/>
      <c r="I550" s="302"/>
      <c r="J550" s="302"/>
      <c r="K550" s="302"/>
      <c r="L550" s="302"/>
      <c r="M550" s="302"/>
      <c r="N550" s="294"/>
      <c r="O550" s="295"/>
      <c r="P550" s="296"/>
      <c r="Q550" s="297"/>
      <c r="R550" s="297"/>
      <c r="DE550" s="107"/>
    </row>
    <row r="551" spans="1:109" s="57" customFormat="1" ht="12" customHeight="1">
      <c r="A551" s="328"/>
      <c r="B551" s="183"/>
      <c r="C551" s="301"/>
      <c r="D551" s="301"/>
      <c r="E551" s="301"/>
      <c r="F551" s="184"/>
      <c r="G551" s="302"/>
      <c r="H551" s="302"/>
      <c r="I551" s="302"/>
      <c r="J551" s="302"/>
      <c r="K551" s="302"/>
      <c r="L551" s="302"/>
      <c r="M551" s="302"/>
      <c r="N551" s="294"/>
      <c r="O551" s="295"/>
      <c r="P551" s="296"/>
      <c r="Q551" s="297"/>
      <c r="R551" s="297"/>
      <c r="DE551" s="107"/>
    </row>
    <row r="552" spans="1:109" s="57" customFormat="1" ht="12" customHeight="1">
      <c r="A552" s="328"/>
      <c r="B552" s="183"/>
      <c r="C552" s="301"/>
      <c r="D552" s="301"/>
      <c r="E552" s="301"/>
      <c r="F552" s="184"/>
      <c r="G552" s="302"/>
      <c r="H552" s="302"/>
      <c r="I552" s="302"/>
      <c r="J552" s="302"/>
      <c r="K552" s="302"/>
      <c r="L552" s="302"/>
      <c r="M552" s="302"/>
      <c r="N552" s="294"/>
      <c r="O552" s="295"/>
      <c r="P552" s="296"/>
      <c r="Q552" s="297"/>
      <c r="R552" s="297"/>
      <c r="DE552" s="107"/>
    </row>
    <row r="553" spans="1:109" s="57" customFormat="1" ht="12" customHeight="1">
      <c r="A553" s="328"/>
      <c r="B553" s="183"/>
      <c r="C553" s="301"/>
      <c r="D553" s="301"/>
      <c r="E553" s="301"/>
      <c r="F553" s="184"/>
      <c r="G553" s="302"/>
      <c r="H553" s="302"/>
      <c r="I553" s="302"/>
      <c r="J553" s="302"/>
      <c r="K553" s="302"/>
      <c r="L553" s="302"/>
      <c r="M553" s="302"/>
      <c r="N553" s="294"/>
      <c r="O553" s="295"/>
      <c r="P553" s="296"/>
      <c r="Q553" s="297"/>
      <c r="R553" s="297"/>
      <c r="DE553" s="107"/>
    </row>
    <row r="554" spans="1:109" s="57" customFormat="1" ht="12" customHeight="1">
      <c r="A554" s="328"/>
      <c r="B554" s="183"/>
      <c r="C554" s="301"/>
      <c r="D554" s="301"/>
      <c r="E554" s="301"/>
      <c r="F554" s="184"/>
      <c r="G554" s="302"/>
      <c r="H554" s="302"/>
      <c r="I554" s="302"/>
      <c r="J554" s="302"/>
      <c r="K554" s="302"/>
      <c r="L554" s="302"/>
      <c r="M554" s="302"/>
      <c r="N554" s="294"/>
      <c r="O554" s="295"/>
      <c r="P554" s="296"/>
      <c r="Q554" s="297"/>
      <c r="R554" s="297"/>
      <c r="DE554" s="107"/>
    </row>
    <row r="555" spans="1:109" s="57" customFormat="1" ht="12" customHeight="1">
      <c r="A555" s="328"/>
      <c r="B555" s="183"/>
      <c r="C555" s="301"/>
      <c r="D555" s="301"/>
      <c r="E555" s="301"/>
      <c r="F555" s="184"/>
      <c r="G555" s="302"/>
      <c r="H555" s="302"/>
      <c r="I555" s="302"/>
      <c r="J555" s="302"/>
      <c r="K555" s="302"/>
      <c r="L555" s="302"/>
      <c r="M555" s="302"/>
      <c r="N555" s="294"/>
      <c r="O555" s="295"/>
      <c r="P555" s="296"/>
      <c r="Q555" s="297"/>
      <c r="R555" s="297"/>
      <c r="DE555" s="107"/>
    </row>
    <row r="556" spans="1:109" s="57" customFormat="1" ht="12" customHeight="1">
      <c r="A556" s="328"/>
      <c r="B556" s="183"/>
      <c r="C556" s="301"/>
      <c r="D556" s="301"/>
      <c r="E556" s="301"/>
      <c r="F556" s="184"/>
      <c r="G556" s="302"/>
      <c r="H556" s="302"/>
      <c r="I556" s="302"/>
      <c r="J556" s="302"/>
      <c r="K556" s="302"/>
      <c r="L556" s="302"/>
      <c r="M556" s="302"/>
      <c r="N556" s="294"/>
      <c r="O556" s="295"/>
      <c r="P556" s="296"/>
      <c r="Q556" s="297"/>
      <c r="R556" s="297"/>
      <c r="DE556" s="107"/>
    </row>
    <row r="557" spans="1:109" s="57" customFormat="1" ht="12" customHeight="1">
      <c r="A557" s="328"/>
      <c r="B557" s="183"/>
      <c r="C557" s="301"/>
      <c r="D557" s="301"/>
      <c r="E557" s="301"/>
      <c r="F557" s="184"/>
      <c r="G557" s="302"/>
      <c r="H557" s="302"/>
      <c r="I557" s="302"/>
      <c r="J557" s="302"/>
      <c r="K557" s="302"/>
      <c r="L557" s="302"/>
      <c r="M557" s="302"/>
      <c r="N557" s="294"/>
      <c r="O557" s="295"/>
      <c r="P557" s="296"/>
      <c r="Q557" s="297"/>
      <c r="R557" s="297"/>
      <c r="DE557" s="107"/>
    </row>
    <row r="558" spans="1:109" s="57" customFormat="1" ht="12" customHeight="1">
      <c r="A558" s="328"/>
      <c r="B558" s="183"/>
      <c r="C558" s="301"/>
      <c r="D558" s="301"/>
      <c r="E558" s="301"/>
      <c r="F558" s="184"/>
      <c r="G558" s="302"/>
      <c r="H558" s="302"/>
      <c r="I558" s="302"/>
      <c r="J558" s="302"/>
      <c r="K558" s="302"/>
      <c r="L558" s="302"/>
      <c r="M558" s="302"/>
      <c r="N558" s="294"/>
      <c r="O558" s="295"/>
      <c r="P558" s="296"/>
      <c r="Q558" s="297"/>
      <c r="R558" s="297"/>
      <c r="DE558" s="107"/>
    </row>
    <row r="559" spans="1:109" s="57" customFormat="1" ht="12" customHeight="1">
      <c r="A559" s="328"/>
      <c r="B559" s="183"/>
      <c r="C559" s="301"/>
      <c r="D559" s="301"/>
      <c r="E559" s="301"/>
      <c r="F559" s="184"/>
      <c r="G559" s="302"/>
      <c r="H559" s="302"/>
      <c r="I559" s="302"/>
      <c r="J559" s="302"/>
      <c r="K559" s="302"/>
      <c r="L559" s="302"/>
      <c r="M559" s="302"/>
      <c r="N559" s="294"/>
      <c r="O559" s="295"/>
      <c r="P559" s="296"/>
      <c r="Q559" s="297"/>
      <c r="R559" s="297"/>
      <c r="DE559" s="107"/>
    </row>
    <row r="560" spans="1:109" s="57" customFormat="1" ht="12" customHeight="1">
      <c r="A560" s="328"/>
      <c r="B560" s="183"/>
      <c r="C560" s="301"/>
      <c r="D560" s="301"/>
      <c r="E560" s="301"/>
      <c r="F560" s="184"/>
      <c r="G560" s="302"/>
      <c r="H560" s="302"/>
      <c r="I560" s="302"/>
      <c r="J560" s="302"/>
      <c r="K560" s="302"/>
      <c r="L560" s="302"/>
      <c r="M560" s="302"/>
      <c r="N560" s="294"/>
      <c r="O560" s="295"/>
      <c r="P560" s="296"/>
      <c r="Q560" s="297"/>
      <c r="R560" s="297"/>
      <c r="DE560" s="107"/>
    </row>
    <row r="561" spans="1:109" s="57" customFormat="1" ht="12" customHeight="1">
      <c r="A561" s="328"/>
      <c r="B561" s="183"/>
      <c r="C561" s="301"/>
      <c r="D561" s="301"/>
      <c r="E561" s="301"/>
      <c r="F561" s="184"/>
      <c r="G561" s="302"/>
      <c r="H561" s="302"/>
      <c r="I561" s="302"/>
      <c r="J561" s="302"/>
      <c r="K561" s="302"/>
      <c r="L561" s="302"/>
      <c r="M561" s="302"/>
      <c r="N561" s="294"/>
      <c r="O561" s="295"/>
      <c r="P561" s="296"/>
      <c r="Q561" s="297"/>
      <c r="R561" s="297"/>
      <c r="DE561" s="107"/>
    </row>
    <row r="562" spans="1:109" s="57" customFormat="1" ht="12" customHeight="1">
      <c r="A562" s="328"/>
      <c r="B562" s="183"/>
      <c r="C562" s="301"/>
      <c r="D562" s="301"/>
      <c r="E562" s="301"/>
      <c r="F562" s="184"/>
      <c r="G562" s="302"/>
      <c r="H562" s="302"/>
      <c r="I562" s="302"/>
      <c r="J562" s="302"/>
      <c r="K562" s="302"/>
      <c r="L562" s="302"/>
      <c r="M562" s="302"/>
      <c r="N562" s="294"/>
      <c r="O562" s="295"/>
      <c r="P562" s="296"/>
      <c r="Q562" s="297"/>
      <c r="R562" s="297"/>
      <c r="DE562" s="107"/>
    </row>
    <row r="563" spans="1:109" s="57" customFormat="1" ht="12" customHeight="1">
      <c r="A563" s="328"/>
      <c r="B563" s="183"/>
      <c r="C563" s="301"/>
      <c r="D563" s="301"/>
      <c r="E563" s="301"/>
      <c r="F563" s="184"/>
      <c r="G563" s="302"/>
      <c r="H563" s="302"/>
      <c r="I563" s="302"/>
      <c r="J563" s="302"/>
      <c r="K563" s="302"/>
      <c r="L563" s="302"/>
      <c r="M563" s="302"/>
      <c r="N563" s="294"/>
      <c r="O563" s="295"/>
      <c r="P563" s="296"/>
      <c r="Q563" s="297"/>
      <c r="R563" s="297"/>
      <c r="DE563" s="107"/>
    </row>
    <row r="564" spans="1:109" s="57" customFormat="1" ht="12" customHeight="1">
      <c r="A564" s="328"/>
      <c r="B564" s="183"/>
      <c r="C564" s="301"/>
      <c r="D564" s="301"/>
      <c r="E564" s="301"/>
      <c r="F564" s="184"/>
      <c r="G564" s="302"/>
      <c r="H564" s="302"/>
      <c r="I564" s="302"/>
      <c r="J564" s="302"/>
      <c r="K564" s="302"/>
      <c r="L564" s="302"/>
      <c r="M564" s="302"/>
      <c r="N564" s="294"/>
      <c r="O564" s="295"/>
      <c r="P564" s="296"/>
      <c r="Q564" s="297"/>
      <c r="R564" s="297"/>
      <c r="DE564" s="107"/>
    </row>
    <row r="565" spans="1:109" s="57" customFormat="1" ht="12" customHeight="1">
      <c r="A565" s="328"/>
      <c r="B565" s="183"/>
      <c r="C565" s="301"/>
      <c r="D565" s="301"/>
      <c r="E565" s="301"/>
      <c r="F565" s="184"/>
      <c r="G565" s="302"/>
      <c r="H565" s="302"/>
      <c r="I565" s="302"/>
      <c r="J565" s="302"/>
      <c r="K565" s="302"/>
      <c r="L565" s="302"/>
      <c r="M565" s="302"/>
      <c r="N565" s="294"/>
      <c r="O565" s="295"/>
      <c r="P565" s="296"/>
      <c r="Q565" s="297"/>
      <c r="R565" s="297"/>
      <c r="DE565" s="107"/>
    </row>
    <row r="566" spans="1:109" s="57" customFormat="1" ht="12" customHeight="1">
      <c r="A566" s="328"/>
      <c r="B566" s="183"/>
      <c r="C566" s="301"/>
      <c r="D566" s="301"/>
      <c r="E566" s="301"/>
      <c r="F566" s="184"/>
      <c r="G566" s="302"/>
      <c r="H566" s="302"/>
      <c r="I566" s="302"/>
      <c r="J566" s="302"/>
      <c r="K566" s="302"/>
      <c r="L566" s="302"/>
      <c r="M566" s="302"/>
      <c r="N566" s="294"/>
      <c r="O566" s="295"/>
      <c r="P566" s="296"/>
      <c r="Q566" s="297"/>
      <c r="R566" s="297"/>
      <c r="DE566" s="107"/>
    </row>
    <row r="567" spans="1:109" s="57" customFormat="1" ht="12" customHeight="1">
      <c r="A567" s="328"/>
      <c r="B567" s="183"/>
      <c r="C567" s="301"/>
      <c r="D567" s="301"/>
      <c r="E567" s="301"/>
      <c r="F567" s="184"/>
      <c r="G567" s="302"/>
      <c r="H567" s="302"/>
      <c r="I567" s="302"/>
      <c r="J567" s="302"/>
      <c r="K567" s="302"/>
      <c r="L567" s="302"/>
      <c r="M567" s="302"/>
      <c r="N567" s="294"/>
      <c r="O567" s="295"/>
      <c r="P567" s="296"/>
      <c r="Q567" s="297"/>
      <c r="R567" s="297"/>
      <c r="DE567" s="107"/>
    </row>
    <row r="568" spans="1:109" s="57" customFormat="1" ht="12" customHeight="1">
      <c r="A568" s="328"/>
      <c r="B568" s="183"/>
      <c r="C568" s="301"/>
      <c r="D568" s="301"/>
      <c r="E568" s="301"/>
      <c r="F568" s="184"/>
      <c r="G568" s="302"/>
      <c r="H568" s="302"/>
      <c r="I568" s="302"/>
      <c r="J568" s="302"/>
      <c r="K568" s="302"/>
      <c r="L568" s="302"/>
      <c r="M568" s="302"/>
      <c r="N568" s="294"/>
      <c r="O568" s="295"/>
      <c r="P568" s="296"/>
      <c r="Q568" s="297"/>
      <c r="R568" s="297"/>
      <c r="DE568" s="107"/>
    </row>
    <row r="569" spans="1:109" s="57" customFormat="1" ht="12" customHeight="1">
      <c r="A569" s="328"/>
      <c r="B569" s="183"/>
      <c r="C569" s="301"/>
      <c r="D569" s="301"/>
      <c r="E569" s="301"/>
      <c r="F569" s="184"/>
      <c r="G569" s="302"/>
      <c r="H569" s="302"/>
      <c r="I569" s="302"/>
      <c r="J569" s="302"/>
      <c r="K569" s="302"/>
      <c r="L569" s="302"/>
      <c r="M569" s="302"/>
      <c r="N569" s="294"/>
      <c r="O569" s="295"/>
      <c r="P569" s="296"/>
      <c r="Q569" s="297"/>
      <c r="R569" s="297"/>
      <c r="DE569" s="107"/>
    </row>
    <row r="570" spans="1:109" s="57" customFormat="1" ht="12" customHeight="1">
      <c r="A570" s="328"/>
      <c r="B570" s="183"/>
      <c r="C570" s="301"/>
      <c r="D570" s="301"/>
      <c r="E570" s="301"/>
      <c r="F570" s="184"/>
      <c r="G570" s="302"/>
      <c r="H570" s="302"/>
      <c r="I570" s="302"/>
      <c r="J570" s="302"/>
      <c r="K570" s="302"/>
      <c r="L570" s="302"/>
      <c r="M570" s="302"/>
      <c r="N570" s="294"/>
      <c r="O570" s="295"/>
      <c r="P570" s="296"/>
      <c r="Q570" s="297"/>
      <c r="R570" s="297"/>
      <c r="DE570" s="107"/>
    </row>
    <row r="571" spans="1:109" s="57" customFormat="1" ht="12" customHeight="1">
      <c r="A571" s="328"/>
      <c r="B571" s="183"/>
      <c r="C571" s="301"/>
      <c r="D571" s="301"/>
      <c r="E571" s="301"/>
      <c r="F571" s="184"/>
      <c r="G571" s="302"/>
      <c r="H571" s="302"/>
      <c r="I571" s="302"/>
      <c r="J571" s="302"/>
      <c r="K571" s="302"/>
      <c r="L571" s="302"/>
      <c r="M571" s="302"/>
      <c r="N571" s="294"/>
      <c r="O571" s="295"/>
      <c r="P571" s="296"/>
      <c r="Q571" s="297"/>
      <c r="R571" s="297"/>
      <c r="DE571" s="107"/>
    </row>
    <row r="572" spans="1:109" s="57" customFormat="1" ht="12" customHeight="1">
      <c r="A572" s="328"/>
      <c r="B572" s="183"/>
      <c r="C572" s="301"/>
      <c r="D572" s="301"/>
      <c r="E572" s="301"/>
      <c r="F572" s="184"/>
      <c r="G572" s="302"/>
      <c r="H572" s="302"/>
      <c r="I572" s="302"/>
      <c r="J572" s="302"/>
      <c r="K572" s="302"/>
      <c r="L572" s="302"/>
      <c r="M572" s="302"/>
      <c r="N572" s="294"/>
      <c r="O572" s="295"/>
      <c r="P572" s="296"/>
      <c r="Q572" s="297"/>
      <c r="R572" s="297"/>
      <c r="DE572" s="107"/>
    </row>
    <row r="573" spans="1:109" s="57" customFormat="1" ht="12" customHeight="1">
      <c r="A573" s="328"/>
      <c r="B573" s="183"/>
      <c r="C573" s="301"/>
      <c r="D573" s="301"/>
      <c r="E573" s="301"/>
      <c r="F573" s="184"/>
      <c r="G573" s="302"/>
      <c r="H573" s="302"/>
      <c r="I573" s="302"/>
      <c r="J573" s="302"/>
      <c r="K573" s="302"/>
      <c r="L573" s="302"/>
      <c r="M573" s="302"/>
      <c r="N573" s="294"/>
      <c r="O573" s="295"/>
      <c r="P573" s="296"/>
      <c r="Q573" s="297"/>
      <c r="R573" s="297"/>
      <c r="DE573" s="107"/>
    </row>
    <row r="574" spans="1:109" s="57" customFormat="1" ht="12" customHeight="1">
      <c r="A574" s="328"/>
      <c r="B574" s="183"/>
      <c r="C574" s="301"/>
      <c r="D574" s="301"/>
      <c r="E574" s="301"/>
      <c r="F574" s="184"/>
      <c r="G574" s="302"/>
      <c r="H574" s="302"/>
      <c r="I574" s="302"/>
      <c r="J574" s="302"/>
      <c r="K574" s="302"/>
      <c r="L574" s="302"/>
      <c r="M574" s="302"/>
      <c r="N574" s="294"/>
      <c r="O574" s="295"/>
      <c r="P574" s="296"/>
      <c r="Q574" s="297"/>
      <c r="R574" s="297"/>
      <c r="DE574" s="107"/>
    </row>
    <row r="575" spans="1:109" s="57" customFormat="1" ht="12" customHeight="1">
      <c r="A575" s="328"/>
      <c r="B575" s="183"/>
      <c r="C575" s="301"/>
      <c r="D575" s="301"/>
      <c r="E575" s="301"/>
      <c r="F575" s="184"/>
      <c r="G575" s="302"/>
      <c r="H575" s="302"/>
      <c r="I575" s="302"/>
      <c r="J575" s="302"/>
      <c r="K575" s="302"/>
      <c r="L575" s="302"/>
      <c r="M575" s="302"/>
      <c r="N575" s="294"/>
      <c r="O575" s="295"/>
      <c r="P575" s="296"/>
      <c r="Q575" s="297"/>
      <c r="R575" s="297"/>
      <c r="DE575" s="107"/>
    </row>
    <row r="576" spans="1:109" s="57" customFormat="1" ht="12" customHeight="1">
      <c r="A576" s="328"/>
      <c r="B576" s="183"/>
      <c r="C576" s="301"/>
      <c r="D576" s="301"/>
      <c r="E576" s="301"/>
      <c r="F576" s="184"/>
      <c r="G576" s="302"/>
      <c r="H576" s="302"/>
      <c r="I576" s="302"/>
      <c r="J576" s="302"/>
      <c r="K576" s="302"/>
      <c r="L576" s="302"/>
      <c r="M576" s="302"/>
      <c r="N576" s="294"/>
      <c r="O576" s="295"/>
      <c r="P576" s="296"/>
      <c r="Q576" s="297"/>
      <c r="R576" s="297"/>
      <c r="DE576" s="107"/>
    </row>
    <row r="577" spans="1:109" s="57" customFormat="1" ht="12" customHeight="1">
      <c r="A577" s="328"/>
      <c r="B577" s="193"/>
      <c r="C577" s="369"/>
      <c r="D577" s="369"/>
      <c r="E577" s="369"/>
      <c r="F577" s="192"/>
      <c r="G577" s="342"/>
      <c r="H577" s="342"/>
      <c r="I577" s="342"/>
      <c r="J577" s="342"/>
      <c r="K577" s="342"/>
      <c r="L577" s="342"/>
      <c r="M577" s="342"/>
      <c r="N577" s="298"/>
      <c r="O577" s="299"/>
      <c r="P577" s="300"/>
      <c r="Q577" s="343"/>
      <c r="R577" s="343"/>
      <c r="DE577" s="107"/>
    </row>
    <row r="578" spans="1:109" s="57" customFormat="1" ht="6" customHeight="1">
      <c r="A578" s="83"/>
      <c r="B578" s="191"/>
      <c r="C578" s="341"/>
      <c r="D578" s="341"/>
      <c r="E578" s="341"/>
      <c r="F578" s="191"/>
      <c r="G578" s="341"/>
      <c r="H578" s="341"/>
      <c r="I578" s="341"/>
      <c r="J578" s="341"/>
      <c r="K578" s="341"/>
      <c r="L578" s="341"/>
      <c r="M578" s="341"/>
      <c r="N578" s="191"/>
      <c r="O578" s="191"/>
      <c r="P578" s="191"/>
      <c r="Q578" s="333"/>
      <c r="R578" s="333"/>
      <c r="DE578" s="107"/>
    </row>
    <row r="579" spans="1:109" s="57" customFormat="1" ht="12" customHeight="1">
      <c r="A579" s="316">
        <v>3</v>
      </c>
      <c r="B579" s="288" t="s">
        <v>77</v>
      </c>
      <c r="C579" s="289"/>
      <c r="D579" s="289"/>
      <c r="E579" s="289"/>
      <c r="F579" s="289"/>
      <c r="G579" s="289"/>
      <c r="H579" s="289"/>
      <c r="I579" s="289"/>
      <c r="J579" s="289"/>
      <c r="K579" s="289"/>
      <c r="L579" s="289"/>
      <c r="M579" s="289"/>
      <c r="N579" s="289"/>
      <c r="O579" s="290"/>
      <c r="P579" s="315"/>
      <c r="Q579" s="329" t="s">
        <v>76</v>
      </c>
      <c r="R579" s="330"/>
      <c r="DE579" s="107"/>
    </row>
    <row r="580" spans="1:109" s="57" customFormat="1" ht="12" customHeight="1">
      <c r="A580" s="365"/>
      <c r="B580" s="331" t="s">
        <v>75</v>
      </c>
      <c r="C580" s="291"/>
      <c r="D580" s="291"/>
      <c r="E580" s="288" t="s">
        <v>74</v>
      </c>
      <c r="F580" s="312"/>
      <c r="G580" s="288" t="s">
        <v>73</v>
      </c>
      <c r="H580" s="312"/>
      <c r="I580" s="288" t="s">
        <v>12</v>
      </c>
      <c r="J580" s="289"/>
      <c r="K580" s="289"/>
      <c r="L580" s="289"/>
      <c r="M580" s="289"/>
      <c r="N580" s="288" t="s">
        <v>11</v>
      </c>
      <c r="O580" s="290"/>
      <c r="P580" s="315"/>
      <c r="Q580" s="331"/>
      <c r="R580" s="332"/>
      <c r="DE580" s="107"/>
    </row>
    <row r="581" spans="1:109" s="57" customFormat="1" ht="12" customHeight="1">
      <c r="A581" s="317"/>
      <c r="B581" s="281"/>
      <c r="C581" s="311"/>
      <c r="D581" s="311"/>
      <c r="E581" s="334"/>
      <c r="F581" s="335"/>
      <c r="G581" s="334"/>
      <c r="H581" s="335"/>
      <c r="I581" s="334"/>
      <c r="J581" s="356"/>
      <c r="K581" s="356"/>
      <c r="L581" s="356"/>
      <c r="M581" s="356"/>
      <c r="N581" s="357"/>
      <c r="O581" s="358"/>
      <c r="P581" s="359"/>
      <c r="Q581" s="281"/>
      <c r="R581" s="282"/>
      <c r="DE581" s="107"/>
    </row>
    <row r="582" spans="1:109" s="57" customFormat="1" ht="6" customHeight="1">
      <c r="A582" s="85"/>
      <c r="B582" s="333"/>
      <c r="C582" s="333"/>
      <c r="D582" s="333"/>
      <c r="E582" s="333"/>
      <c r="F582" s="333"/>
      <c r="G582" s="336"/>
      <c r="H582" s="336"/>
      <c r="I582" s="85"/>
      <c r="J582" s="85"/>
      <c r="K582" s="85"/>
      <c r="L582" s="85"/>
      <c r="M582" s="85"/>
      <c r="N582" s="85"/>
      <c r="O582" s="85"/>
      <c r="P582" s="85"/>
      <c r="Q582" s="85"/>
      <c r="R582" s="85"/>
      <c r="DE582" s="107"/>
    </row>
    <row r="583" spans="1:109" s="57" customFormat="1" ht="21" customHeight="1">
      <c r="A583" s="316">
        <v>4</v>
      </c>
      <c r="B583" s="337" t="s">
        <v>72</v>
      </c>
      <c r="C583" s="319"/>
      <c r="D583" s="320"/>
      <c r="E583" s="338" t="s">
        <v>71</v>
      </c>
      <c r="F583" s="339"/>
      <c r="G583" s="340"/>
      <c r="H583" s="340"/>
      <c r="I583" s="79"/>
      <c r="J583" s="187">
        <v>5</v>
      </c>
      <c r="K583" s="344" t="s">
        <v>179</v>
      </c>
      <c r="L583" s="345"/>
      <c r="M583" s="345"/>
      <c r="N583" s="345"/>
      <c r="O583" s="345"/>
      <c r="P583" s="345"/>
      <c r="Q583" s="345"/>
      <c r="R583" s="346"/>
      <c r="DE583" s="107"/>
    </row>
    <row r="584" spans="1:109" s="57" customFormat="1" ht="12" customHeight="1">
      <c r="A584" s="317"/>
      <c r="B584" s="281"/>
      <c r="C584" s="311"/>
      <c r="D584" s="282"/>
      <c r="E584" s="281"/>
      <c r="F584" s="282"/>
      <c r="G584" s="340"/>
      <c r="H584" s="340"/>
      <c r="I584" s="79"/>
      <c r="J584" s="366"/>
      <c r="K584" s="347"/>
      <c r="L584" s="348"/>
      <c r="M584" s="348"/>
      <c r="N584" s="348"/>
      <c r="O584" s="348"/>
      <c r="P584" s="348"/>
      <c r="Q584" s="348"/>
      <c r="R584" s="349"/>
      <c r="DE584" s="107"/>
    </row>
    <row r="585" spans="1:109" s="57" customFormat="1" ht="12" customHeight="1">
      <c r="A585" s="194"/>
      <c r="B585" s="190"/>
      <c r="C585" s="190"/>
      <c r="D585" s="190"/>
      <c r="E585" s="190"/>
      <c r="F585" s="190"/>
      <c r="G585" s="340"/>
      <c r="H585" s="340"/>
      <c r="I585" s="194"/>
      <c r="J585" s="367"/>
      <c r="K585" s="350"/>
      <c r="L585" s="351"/>
      <c r="M585" s="351"/>
      <c r="N585" s="351"/>
      <c r="O585" s="351"/>
      <c r="P585" s="351"/>
      <c r="Q585" s="351"/>
      <c r="R585" s="352"/>
      <c r="S585" s="25"/>
      <c r="T585" s="39"/>
      <c r="DE585" s="107"/>
    </row>
    <row r="586" spans="1:109" s="57" customFormat="1" ht="12" customHeight="1">
      <c r="A586" s="194"/>
      <c r="B586" s="74"/>
      <c r="C586" s="74"/>
      <c r="D586" s="74"/>
      <c r="E586" s="74"/>
      <c r="F586" s="74"/>
      <c r="G586" s="74"/>
      <c r="H586" s="74"/>
      <c r="I586" s="194"/>
      <c r="J586" s="367"/>
      <c r="K586" s="350"/>
      <c r="L586" s="351"/>
      <c r="M586" s="351"/>
      <c r="N586" s="351"/>
      <c r="O586" s="351"/>
      <c r="P586" s="351"/>
      <c r="Q586" s="351"/>
      <c r="R586" s="352"/>
      <c r="DE586" s="107"/>
    </row>
    <row r="587" spans="1:109" s="57" customFormat="1" ht="12" customHeight="1">
      <c r="A587" s="194"/>
      <c r="B587" s="360" t="s">
        <v>70</v>
      </c>
      <c r="C587" s="360"/>
      <c r="D587" s="360"/>
      <c r="E587" s="360"/>
      <c r="F587" s="360"/>
      <c r="G587" s="360"/>
      <c r="H587" s="360"/>
      <c r="I587" s="194"/>
      <c r="J587" s="367"/>
      <c r="K587" s="350"/>
      <c r="L587" s="351"/>
      <c r="M587" s="351"/>
      <c r="N587" s="351"/>
      <c r="O587" s="351"/>
      <c r="P587" s="351"/>
      <c r="Q587" s="351"/>
      <c r="R587" s="352"/>
      <c r="DE587" s="107"/>
    </row>
    <row r="588" spans="1:109" s="57" customFormat="1" ht="12" customHeight="1">
      <c r="A588" s="194"/>
      <c r="B588" s="360" t="s">
        <v>69</v>
      </c>
      <c r="C588" s="360"/>
      <c r="D588" s="360"/>
      <c r="E588" s="360"/>
      <c r="F588" s="360"/>
      <c r="G588" s="360"/>
      <c r="H588" s="360"/>
      <c r="I588" s="75"/>
      <c r="J588" s="367"/>
      <c r="K588" s="350"/>
      <c r="L588" s="351"/>
      <c r="M588" s="351"/>
      <c r="N588" s="351"/>
      <c r="O588" s="351"/>
      <c r="P588" s="351"/>
      <c r="Q588" s="351"/>
      <c r="R588" s="352"/>
      <c r="DE588" s="107"/>
    </row>
    <row r="589" spans="1:109" s="57" customFormat="1" ht="12" customHeight="1">
      <c r="A589" s="76" t="s">
        <v>68</v>
      </c>
      <c r="B589" s="361" t="s">
        <v>10</v>
      </c>
      <c r="C589" s="361"/>
      <c r="D589" s="361"/>
      <c r="E589" s="361"/>
      <c r="F589" s="361"/>
      <c r="G589" s="361"/>
      <c r="H589" s="361"/>
      <c r="I589" s="194"/>
      <c r="J589" s="367"/>
      <c r="K589" s="350"/>
      <c r="L589" s="351"/>
      <c r="M589" s="351"/>
      <c r="N589" s="351"/>
      <c r="O589" s="351"/>
      <c r="P589" s="351"/>
      <c r="Q589" s="351"/>
      <c r="R589" s="352"/>
      <c r="DE589" s="107"/>
    </row>
    <row r="590" spans="1:109" s="57" customFormat="1" ht="12" customHeight="1">
      <c r="A590" s="76"/>
      <c r="B590" s="362" t="s">
        <v>67</v>
      </c>
      <c r="C590" s="362"/>
      <c r="D590" s="362"/>
      <c r="E590" s="362"/>
      <c r="F590" s="362"/>
      <c r="G590" s="362"/>
      <c r="H590" s="362"/>
      <c r="I590" s="194"/>
      <c r="J590" s="367"/>
      <c r="K590" s="350"/>
      <c r="L590" s="351"/>
      <c r="M590" s="351"/>
      <c r="N590" s="351"/>
      <c r="O590" s="351"/>
      <c r="P590" s="351"/>
      <c r="Q590" s="351"/>
      <c r="R590" s="352"/>
      <c r="DE590" s="107"/>
    </row>
    <row r="591" spans="1:109" s="57" customFormat="1" ht="12" customHeight="1">
      <c r="A591" s="76"/>
      <c r="B591" s="362"/>
      <c r="C591" s="362"/>
      <c r="D591" s="362"/>
      <c r="E591" s="362"/>
      <c r="F591" s="362"/>
      <c r="G591" s="362"/>
      <c r="H591" s="362"/>
      <c r="I591" s="194"/>
      <c r="J591" s="367"/>
      <c r="K591" s="350"/>
      <c r="L591" s="351"/>
      <c r="M591" s="351"/>
      <c r="N591" s="351"/>
      <c r="O591" s="351"/>
      <c r="P591" s="351"/>
      <c r="Q591" s="351"/>
      <c r="R591" s="352"/>
      <c r="DE591" s="107"/>
    </row>
    <row r="592" spans="1:109" s="57" customFormat="1" ht="12" customHeight="1">
      <c r="A592" s="76"/>
      <c r="B592" s="360"/>
      <c r="C592" s="360"/>
      <c r="D592" s="360"/>
      <c r="E592" s="360"/>
      <c r="F592" s="360"/>
      <c r="G592" s="360"/>
      <c r="H592" s="360"/>
      <c r="I592" s="194"/>
      <c r="J592" s="367"/>
      <c r="K592" s="350"/>
      <c r="L592" s="351"/>
      <c r="M592" s="351"/>
      <c r="N592" s="351"/>
      <c r="O592" s="351"/>
      <c r="P592" s="351"/>
      <c r="Q592" s="351"/>
      <c r="R592" s="352"/>
      <c r="DE592" s="107"/>
    </row>
    <row r="593" spans="1:111" s="57" customFormat="1" ht="12" customHeight="1">
      <c r="A593" s="76"/>
      <c r="B593" s="360" t="s">
        <v>52</v>
      </c>
      <c r="C593" s="360"/>
      <c r="D593" s="360"/>
      <c r="E593" s="360"/>
      <c r="F593" s="360"/>
      <c r="G593" s="360"/>
      <c r="H593" s="360"/>
      <c r="I593" s="194"/>
      <c r="J593" s="367"/>
      <c r="K593" s="350"/>
      <c r="L593" s="351"/>
      <c r="M593" s="351"/>
      <c r="N593" s="351"/>
      <c r="O593" s="351"/>
      <c r="P593" s="351"/>
      <c r="Q593" s="351"/>
      <c r="R593" s="352"/>
      <c r="U593" s="24"/>
      <c r="V593" s="24"/>
      <c r="W593" s="24"/>
      <c r="X593" s="24"/>
      <c r="Y593" s="24"/>
      <c r="Z593" s="24"/>
      <c r="AA593" s="24"/>
      <c r="AB593" s="24"/>
      <c r="AC593" s="24"/>
      <c r="AD593" s="24"/>
      <c r="AE593" s="24"/>
      <c r="DE593" s="107"/>
    </row>
    <row r="594" spans="1:111" s="57" customFormat="1" ht="12" customHeight="1">
      <c r="A594" s="76"/>
      <c r="B594" s="360"/>
      <c r="C594" s="360"/>
      <c r="D594" s="360"/>
      <c r="E594" s="360"/>
      <c r="F594" s="360"/>
      <c r="G594" s="360"/>
      <c r="H594" s="360"/>
      <c r="I594" s="194"/>
      <c r="J594" s="368"/>
      <c r="K594" s="353"/>
      <c r="L594" s="354"/>
      <c r="M594" s="354"/>
      <c r="N594" s="354"/>
      <c r="O594" s="354"/>
      <c r="P594" s="354"/>
      <c r="Q594" s="354"/>
      <c r="R594" s="355"/>
      <c r="DE594" s="107"/>
    </row>
    <row r="595" spans="1:111" s="58" customFormat="1" ht="13.5">
      <c r="A595" s="363" t="s">
        <v>84</v>
      </c>
      <c r="B595" s="364"/>
      <c r="C595" s="364"/>
      <c r="D595" s="364"/>
      <c r="E595" s="364"/>
      <c r="F595" s="364"/>
      <c r="G595" s="364"/>
      <c r="H595" s="364"/>
      <c r="I595" s="364"/>
      <c r="J595" s="364"/>
      <c r="K595" s="364"/>
      <c r="L595" s="364"/>
      <c r="M595" s="364"/>
      <c r="N595" s="364"/>
      <c r="O595" s="364"/>
      <c r="P595" s="364"/>
      <c r="Q595" s="364"/>
      <c r="R595" s="364"/>
      <c r="DE595" s="106"/>
    </row>
    <row r="596" spans="1:111" s="57" customFormat="1" ht="12" customHeight="1">
      <c r="A596" s="288" t="s">
        <v>9</v>
      </c>
      <c r="B596" s="312"/>
      <c r="C596" s="313"/>
      <c r="D596" s="314"/>
      <c r="E596" s="288" t="s">
        <v>8</v>
      </c>
      <c r="F596" s="312"/>
      <c r="G596" s="281"/>
      <c r="H596" s="311"/>
      <c r="I596" s="311"/>
      <c r="J596" s="282"/>
      <c r="K596" s="288" t="s">
        <v>59</v>
      </c>
      <c r="L596" s="290"/>
      <c r="M596" s="315"/>
      <c r="N596" s="281"/>
      <c r="O596" s="311"/>
      <c r="P596" s="311"/>
      <c r="Q596" s="311"/>
      <c r="R596" s="282"/>
      <c r="DE596" s="107"/>
    </row>
    <row r="597" spans="1:111" s="57" customFormat="1" ht="12" customHeight="1">
      <c r="A597" s="316">
        <v>1</v>
      </c>
      <c r="B597" s="318" t="s">
        <v>83</v>
      </c>
      <c r="C597" s="319"/>
      <c r="D597" s="319"/>
      <c r="E597" s="319"/>
      <c r="F597" s="320"/>
      <c r="G597" s="288" t="s">
        <v>82</v>
      </c>
      <c r="H597" s="312"/>
      <c r="I597" s="288" t="s">
        <v>81</v>
      </c>
      <c r="J597" s="289"/>
      <c r="K597" s="289"/>
      <c r="L597" s="289"/>
      <c r="M597" s="289"/>
      <c r="N597" s="289"/>
      <c r="O597" s="289"/>
      <c r="P597" s="289"/>
      <c r="Q597" s="289"/>
      <c r="R597" s="312"/>
      <c r="DE597" s="107"/>
    </row>
    <row r="598" spans="1:111" s="57" customFormat="1" ht="12" customHeight="1">
      <c r="A598" s="317"/>
      <c r="B598" s="321"/>
      <c r="C598" s="322"/>
      <c r="D598" s="322"/>
      <c r="E598" s="322"/>
      <c r="F598" s="323"/>
      <c r="G598" s="321"/>
      <c r="H598" s="323"/>
      <c r="I598" s="326"/>
      <c r="J598" s="325"/>
      <c r="K598" s="325"/>
      <c r="L598" s="325"/>
      <c r="M598" s="163" t="s">
        <v>176</v>
      </c>
      <c r="N598" s="324"/>
      <c r="O598" s="325"/>
      <c r="P598" s="164" t="s">
        <v>177</v>
      </c>
      <c r="Q598" s="188"/>
      <c r="R598" s="196" t="s">
        <v>178</v>
      </c>
      <c r="S598" s="42" t="str">
        <f>IF(AND(Q598&lt;&gt;"",Q598&lt;120),"排煙機の規定風量は120㎥以上必要です。","")</f>
        <v/>
      </c>
      <c r="T598" s="56"/>
      <c r="DE598" s="107"/>
    </row>
    <row r="599" spans="1:111" s="57" customFormat="1" ht="6" customHeight="1">
      <c r="A599" s="80"/>
      <c r="B599" s="80"/>
      <c r="C599" s="80"/>
      <c r="D599" s="80"/>
      <c r="E599" s="80"/>
      <c r="F599" s="80"/>
      <c r="G599" s="80"/>
      <c r="H599" s="80"/>
      <c r="I599" s="80"/>
      <c r="J599" s="80"/>
      <c r="K599" s="195"/>
      <c r="L599" s="195"/>
      <c r="M599" s="195"/>
      <c r="N599" s="80"/>
      <c r="O599" s="82"/>
      <c r="P599" s="82"/>
      <c r="Q599" s="195"/>
      <c r="R599" s="195"/>
      <c r="DE599" s="107"/>
    </row>
    <row r="600" spans="1:111" s="57" customFormat="1" ht="12" customHeight="1">
      <c r="A600" s="327">
        <v>2</v>
      </c>
      <c r="B600" s="288" t="s">
        <v>224</v>
      </c>
      <c r="C600" s="289"/>
      <c r="D600" s="289"/>
      <c r="E600" s="289"/>
      <c r="F600" s="289"/>
      <c r="G600" s="289"/>
      <c r="H600" s="289"/>
      <c r="I600" s="289"/>
      <c r="J600" s="289"/>
      <c r="K600" s="289"/>
      <c r="L600" s="289"/>
      <c r="M600" s="289"/>
      <c r="N600" s="289"/>
      <c r="O600" s="290"/>
      <c r="P600" s="186"/>
      <c r="Q600" s="329" t="s">
        <v>76</v>
      </c>
      <c r="R600" s="330"/>
      <c r="DE600" s="107"/>
    </row>
    <row r="601" spans="1:111" s="57" customFormat="1" ht="12" customHeight="1">
      <c r="A601" s="328"/>
      <c r="B601" s="189" t="s">
        <v>4</v>
      </c>
      <c r="C601" s="288" t="s">
        <v>79</v>
      </c>
      <c r="D601" s="289"/>
      <c r="E601" s="289"/>
      <c r="F601" s="182" t="s">
        <v>78</v>
      </c>
      <c r="G601" s="288" t="s">
        <v>73</v>
      </c>
      <c r="H601" s="312"/>
      <c r="I601" s="288" t="s">
        <v>12</v>
      </c>
      <c r="J601" s="289"/>
      <c r="K601" s="289"/>
      <c r="L601" s="289"/>
      <c r="M601" s="312"/>
      <c r="N601" s="291" t="s">
        <v>11</v>
      </c>
      <c r="O601" s="292"/>
      <c r="P601" s="293"/>
      <c r="Q601" s="331"/>
      <c r="R601" s="332"/>
      <c r="DE601" s="107"/>
      <c r="DF601" s="58" t="str">
        <f>IF(COUNTA(B602:R651)&gt;0,DG601,"")</f>
        <v/>
      </c>
      <c r="DG601" s="111">
        <v>9</v>
      </c>
    </row>
    <row r="602" spans="1:111" s="57" customFormat="1" ht="12" customHeight="1">
      <c r="A602" s="328"/>
      <c r="B602" s="185"/>
      <c r="C602" s="304"/>
      <c r="D602" s="304"/>
      <c r="E602" s="304"/>
      <c r="F602" s="123"/>
      <c r="G602" s="305"/>
      <c r="H602" s="305"/>
      <c r="I602" s="305"/>
      <c r="J602" s="305"/>
      <c r="K602" s="305"/>
      <c r="L602" s="305"/>
      <c r="M602" s="305"/>
      <c r="N602" s="306"/>
      <c r="O602" s="307"/>
      <c r="P602" s="308"/>
      <c r="Q602" s="309"/>
      <c r="R602" s="310"/>
      <c r="S602" s="198" t="s">
        <v>235</v>
      </c>
      <c r="DE602" s="107"/>
    </row>
    <row r="603" spans="1:111" s="57" customFormat="1" ht="12" customHeight="1">
      <c r="A603" s="328"/>
      <c r="B603" s="183"/>
      <c r="C603" s="301"/>
      <c r="D603" s="301"/>
      <c r="E603" s="301"/>
      <c r="F603" s="184"/>
      <c r="G603" s="302"/>
      <c r="H603" s="302"/>
      <c r="I603" s="302"/>
      <c r="J603" s="302"/>
      <c r="K603" s="302"/>
      <c r="L603" s="302"/>
      <c r="M603" s="302"/>
      <c r="N603" s="294"/>
      <c r="O603" s="295"/>
      <c r="P603" s="296"/>
      <c r="Q603" s="297"/>
      <c r="R603" s="303"/>
      <c r="S603" s="198" t="s">
        <v>234</v>
      </c>
      <c r="DE603" s="107"/>
    </row>
    <row r="604" spans="1:111" s="57" customFormat="1" ht="12" customHeight="1">
      <c r="A604" s="328"/>
      <c r="B604" s="183"/>
      <c r="C604" s="301"/>
      <c r="D604" s="301"/>
      <c r="E604" s="301"/>
      <c r="F604" s="184"/>
      <c r="G604" s="302"/>
      <c r="H604" s="302"/>
      <c r="I604" s="302"/>
      <c r="J604" s="302"/>
      <c r="K604" s="302"/>
      <c r="L604" s="302"/>
      <c r="M604" s="302"/>
      <c r="N604" s="294"/>
      <c r="O604" s="295"/>
      <c r="P604" s="296"/>
      <c r="Q604" s="297"/>
      <c r="R604" s="303"/>
      <c r="S604" s="197"/>
      <c r="DE604" s="107"/>
    </row>
    <row r="605" spans="1:111" s="57" customFormat="1" ht="12" customHeight="1">
      <c r="A605" s="328"/>
      <c r="B605" s="183"/>
      <c r="C605" s="301"/>
      <c r="D605" s="301"/>
      <c r="E605" s="301"/>
      <c r="F605" s="184"/>
      <c r="G605" s="302"/>
      <c r="H605" s="302"/>
      <c r="I605" s="302"/>
      <c r="J605" s="302"/>
      <c r="K605" s="302"/>
      <c r="L605" s="302"/>
      <c r="M605" s="302"/>
      <c r="N605" s="294"/>
      <c r="O605" s="295"/>
      <c r="P605" s="296"/>
      <c r="Q605" s="297"/>
      <c r="R605" s="303"/>
      <c r="S605" s="197" t="s">
        <v>226</v>
      </c>
      <c r="DE605" s="107"/>
    </row>
    <row r="606" spans="1:111" s="57" customFormat="1" ht="12" customHeight="1">
      <c r="A606" s="328"/>
      <c r="B606" s="183"/>
      <c r="C606" s="301"/>
      <c r="D606" s="301"/>
      <c r="E606" s="301"/>
      <c r="F606" s="184"/>
      <c r="G606" s="302"/>
      <c r="H606" s="302"/>
      <c r="I606" s="302"/>
      <c r="J606" s="302"/>
      <c r="K606" s="302"/>
      <c r="L606" s="302"/>
      <c r="M606" s="302"/>
      <c r="N606" s="294"/>
      <c r="O606" s="295"/>
      <c r="P606" s="296"/>
      <c r="Q606" s="297"/>
      <c r="R606" s="303"/>
      <c r="S606" s="197" t="s">
        <v>227</v>
      </c>
      <c r="DE606" s="107"/>
    </row>
    <row r="607" spans="1:111" s="57" customFormat="1" ht="12" customHeight="1">
      <c r="A607" s="328"/>
      <c r="B607" s="183"/>
      <c r="C607" s="301"/>
      <c r="D607" s="301"/>
      <c r="E607" s="301"/>
      <c r="F607" s="184"/>
      <c r="G607" s="302"/>
      <c r="H607" s="302"/>
      <c r="I607" s="302"/>
      <c r="J607" s="302"/>
      <c r="K607" s="302"/>
      <c r="L607" s="302"/>
      <c r="M607" s="302"/>
      <c r="N607" s="294"/>
      <c r="O607" s="295"/>
      <c r="P607" s="296"/>
      <c r="Q607" s="297"/>
      <c r="R607" s="303"/>
      <c r="S607" s="197" t="s">
        <v>228</v>
      </c>
      <c r="DE607" s="107"/>
    </row>
    <row r="608" spans="1:111" s="57" customFormat="1" ht="12" customHeight="1">
      <c r="A608" s="328"/>
      <c r="B608" s="183"/>
      <c r="C608" s="301"/>
      <c r="D608" s="301"/>
      <c r="E608" s="301"/>
      <c r="F608" s="184"/>
      <c r="G608" s="302"/>
      <c r="H608" s="302"/>
      <c r="I608" s="302"/>
      <c r="J608" s="302"/>
      <c r="K608" s="302"/>
      <c r="L608" s="302"/>
      <c r="M608" s="302"/>
      <c r="N608" s="294"/>
      <c r="O608" s="295"/>
      <c r="P608" s="296"/>
      <c r="Q608" s="297"/>
      <c r="R608" s="297"/>
      <c r="DE608" s="107"/>
    </row>
    <row r="609" spans="1:109" s="57" customFormat="1" ht="12" customHeight="1">
      <c r="A609" s="328"/>
      <c r="B609" s="183"/>
      <c r="C609" s="301"/>
      <c r="D609" s="301"/>
      <c r="E609" s="301"/>
      <c r="F609" s="184"/>
      <c r="G609" s="302"/>
      <c r="H609" s="302"/>
      <c r="I609" s="302"/>
      <c r="J609" s="302"/>
      <c r="K609" s="302"/>
      <c r="L609" s="302"/>
      <c r="M609" s="302"/>
      <c r="N609" s="294"/>
      <c r="O609" s="295"/>
      <c r="P609" s="296"/>
      <c r="Q609" s="297"/>
      <c r="R609" s="297"/>
      <c r="DE609" s="107"/>
    </row>
    <row r="610" spans="1:109" s="57" customFormat="1" ht="12" customHeight="1">
      <c r="A610" s="328"/>
      <c r="B610" s="183"/>
      <c r="C610" s="301"/>
      <c r="D610" s="301"/>
      <c r="E610" s="301"/>
      <c r="F610" s="184"/>
      <c r="G610" s="302"/>
      <c r="H610" s="302"/>
      <c r="I610" s="302"/>
      <c r="J610" s="302"/>
      <c r="K610" s="302"/>
      <c r="L610" s="302"/>
      <c r="M610" s="302"/>
      <c r="N610" s="294"/>
      <c r="O610" s="295"/>
      <c r="P610" s="296"/>
      <c r="Q610" s="297"/>
      <c r="R610" s="297"/>
      <c r="DE610" s="107"/>
    </row>
    <row r="611" spans="1:109" s="57" customFormat="1" ht="12" customHeight="1">
      <c r="A611" s="328"/>
      <c r="B611" s="183"/>
      <c r="C611" s="301"/>
      <c r="D611" s="301"/>
      <c r="E611" s="301"/>
      <c r="F611" s="184"/>
      <c r="G611" s="302"/>
      <c r="H611" s="302"/>
      <c r="I611" s="302"/>
      <c r="J611" s="302"/>
      <c r="K611" s="302"/>
      <c r="L611" s="302"/>
      <c r="M611" s="302"/>
      <c r="N611" s="294"/>
      <c r="O611" s="295"/>
      <c r="P611" s="296"/>
      <c r="Q611" s="297"/>
      <c r="R611" s="297"/>
      <c r="DE611" s="107"/>
    </row>
    <row r="612" spans="1:109" s="57" customFormat="1" ht="12" customHeight="1">
      <c r="A612" s="328"/>
      <c r="B612" s="183"/>
      <c r="C612" s="301"/>
      <c r="D612" s="301"/>
      <c r="E612" s="301"/>
      <c r="F612" s="184"/>
      <c r="G612" s="302"/>
      <c r="H612" s="302"/>
      <c r="I612" s="302"/>
      <c r="J612" s="302"/>
      <c r="K612" s="302"/>
      <c r="L612" s="302"/>
      <c r="M612" s="302"/>
      <c r="N612" s="294"/>
      <c r="O612" s="295"/>
      <c r="P612" s="296"/>
      <c r="Q612" s="297"/>
      <c r="R612" s="297"/>
      <c r="DE612" s="107"/>
    </row>
    <row r="613" spans="1:109" s="57" customFormat="1" ht="12" customHeight="1">
      <c r="A613" s="328"/>
      <c r="B613" s="183"/>
      <c r="C613" s="301"/>
      <c r="D613" s="301"/>
      <c r="E613" s="301"/>
      <c r="F613" s="184"/>
      <c r="G613" s="302"/>
      <c r="H613" s="302"/>
      <c r="I613" s="302"/>
      <c r="J613" s="302"/>
      <c r="K613" s="302"/>
      <c r="L613" s="302"/>
      <c r="M613" s="302"/>
      <c r="N613" s="294"/>
      <c r="O613" s="295"/>
      <c r="P613" s="296"/>
      <c r="Q613" s="297"/>
      <c r="R613" s="297"/>
      <c r="DE613" s="107"/>
    </row>
    <row r="614" spans="1:109" s="57" customFormat="1" ht="12" customHeight="1">
      <c r="A614" s="328"/>
      <c r="B614" s="183"/>
      <c r="C614" s="301"/>
      <c r="D614" s="301"/>
      <c r="E614" s="301"/>
      <c r="F614" s="184"/>
      <c r="G614" s="302"/>
      <c r="H614" s="302"/>
      <c r="I614" s="302"/>
      <c r="J614" s="302"/>
      <c r="K614" s="302"/>
      <c r="L614" s="302"/>
      <c r="M614" s="302"/>
      <c r="N614" s="294"/>
      <c r="O614" s="295"/>
      <c r="P614" s="296"/>
      <c r="Q614" s="297"/>
      <c r="R614" s="297"/>
      <c r="DE614" s="107"/>
    </row>
    <row r="615" spans="1:109" s="57" customFormat="1" ht="12" customHeight="1">
      <c r="A615" s="328"/>
      <c r="B615" s="183"/>
      <c r="C615" s="301"/>
      <c r="D615" s="301"/>
      <c r="E615" s="301"/>
      <c r="F615" s="184"/>
      <c r="G615" s="302"/>
      <c r="H615" s="302"/>
      <c r="I615" s="302"/>
      <c r="J615" s="302"/>
      <c r="K615" s="302"/>
      <c r="L615" s="302"/>
      <c r="M615" s="302"/>
      <c r="N615" s="294"/>
      <c r="O615" s="295"/>
      <c r="P615" s="296"/>
      <c r="Q615" s="297"/>
      <c r="R615" s="297"/>
      <c r="DE615" s="107"/>
    </row>
    <row r="616" spans="1:109" s="57" customFormat="1" ht="12" customHeight="1">
      <c r="A616" s="328"/>
      <c r="B616" s="183"/>
      <c r="C616" s="301"/>
      <c r="D616" s="301"/>
      <c r="E616" s="301"/>
      <c r="F616" s="184"/>
      <c r="G616" s="302"/>
      <c r="H616" s="302"/>
      <c r="I616" s="302"/>
      <c r="J616" s="302"/>
      <c r="K616" s="302"/>
      <c r="L616" s="302"/>
      <c r="M616" s="302"/>
      <c r="N616" s="294"/>
      <c r="O616" s="295"/>
      <c r="P616" s="296"/>
      <c r="Q616" s="297"/>
      <c r="R616" s="297"/>
      <c r="DE616" s="107"/>
    </row>
    <row r="617" spans="1:109" s="57" customFormat="1" ht="12" customHeight="1">
      <c r="A617" s="328"/>
      <c r="B617" s="183"/>
      <c r="C617" s="301"/>
      <c r="D617" s="301"/>
      <c r="E617" s="301"/>
      <c r="F617" s="184"/>
      <c r="G617" s="302"/>
      <c r="H617" s="302"/>
      <c r="I617" s="302"/>
      <c r="J617" s="302"/>
      <c r="K617" s="302"/>
      <c r="L617" s="302"/>
      <c r="M617" s="302"/>
      <c r="N617" s="294"/>
      <c r="O617" s="295"/>
      <c r="P617" s="296"/>
      <c r="Q617" s="297"/>
      <c r="R617" s="297"/>
      <c r="DE617" s="107"/>
    </row>
    <row r="618" spans="1:109" s="57" customFormat="1" ht="12" customHeight="1">
      <c r="A618" s="328"/>
      <c r="B618" s="183"/>
      <c r="C618" s="301"/>
      <c r="D618" s="301"/>
      <c r="E618" s="301"/>
      <c r="F618" s="184"/>
      <c r="G618" s="302"/>
      <c r="H618" s="302"/>
      <c r="I618" s="302"/>
      <c r="J618" s="302"/>
      <c r="K618" s="302"/>
      <c r="L618" s="302"/>
      <c r="M618" s="302"/>
      <c r="N618" s="294"/>
      <c r="O618" s="295"/>
      <c r="P618" s="296"/>
      <c r="Q618" s="297"/>
      <c r="R618" s="297"/>
      <c r="DE618" s="107"/>
    </row>
    <row r="619" spans="1:109" s="57" customFormat="1" ht="12" customHeight="1">
      <c r="A619" s="328"/>
      <c r="B619" s="183"/>
      <c r="C619" s="301"/>
      <c r="D619" s="301"/>
      <c r="E619" s="301"/>
      <c r="F619" s="184"/>
      <c r="G619" s="302"/>
      <c r="H619" s="302"/>
      <c r="I619" s="302"/>
      <c r="J619" s="302"/>
      <c r="K619" s="302"/>
      <c r="L619" s="302"/>
      <c r="M619" s="302"/>
      <c r="N619" s="294"/>
      <c r="O619" s="295"/>
      <c r="P619" s="296"/>
      <c r="Q619" s="297"/>
      <c r="R619" s="297"/>
      <c r="DE619" s="107"/>
    </row>
    <row r="620" spans="1:109" s="57" customFormat="1" ht="12" customHeight="1">
      <c r="A620" s="328"/>
      <c r="B620" s="183"/>
      <c r="C620" s="301"/>
      <c r="D620" s="301"/>
      <c r="E620" s="301"/>
      <c r="F620" s="184"/>
      <c r="G620" s="302"/>
      <c r="H620" s="302"/>
      <c r="I620" s="302"/>
      <c r="J620" s="302"/>
      <c r="K620" s="302"/>
      <c r="L620" s="302"/>
      <c r="M620" s="302"/>
      <c r="N620" s="294"/>
      <c r="O620" s="295"/>
      <c r="P620" s="296"/>
      <c r="Q620" s="297"/>
      <c r="R620" s="297"/>
      <c r="DE620" s="107"/>
    </row>
    <row r="621" spans="1:109" s="57" customFormat="1" ht="12" customHeight="1">
      <c r="A621" s="328"/>
      <c r="B621" s="183"/>
      <c r="C621" s="301"/>
      <c r="D621" s="301"/>
      <c r="E621" s="301"/>
      <c r="F621" s="184"/>
      <c r="G621" s="302"/>
      <c r="H621" s="302"/>
      <c r="I621" s="302"/>
      <c r="J621" s="302"/>
      <c r="K621" s="302"/>
      <c r="L621" s="302"/>
      <c r="M621" s="302"/>
      <c r="N621" s="294"/>
      <c r="O621" s="295"/>
      <c r="P621" s="296"/>
      <c r="Q621" s="297"/>
      <c r="R621" s="297"/>
      <c r="DE621" s="107"/>
    </row>
    <row r="622" spans="1:109" s="57" customFormat="1" ht="12" customHeight="1">
      <c r="A622" s="328"/>
      <c r="B622" s="183"/>
      <c r="C622" s="301"/>
      <c r="D622" s="301"/>
      <c r="E622" s="301"/>
      <c r="F622" s="184"/>
      <c r="G622" s="302"/>
      <c r="H622" s="302"/>
      <c r="I622" s="302"/>
      <c r="J622" s="302"/>
      <c r="K622" s="302"/>
      <c r="L622" s="302"/>
      <c r="M622" s="302"/>
      <c r="N622" s="294"/>
      <c r="O622" s="295"/>
      <c r="P622" s="296"/>
      <c r="Q622" s="297"/>
      <c r="R622" s="297"/>
      <c r="DE622" s="107"/>
    </row>
    <row r="623" spans="1:109" s="57" customFormat="1" ht="12" customHeight="1">
      <c r="A623" s="328"/>
      <c r="B623" s="183"/>
      <c r="C623" s="301"/>
      <c r="D623" s="301"/>
      <c r="E623" s="301"/>
      <c r="F623" s="184"/>
      <c r="G623" s="302"/>
      <c r="H623" s="302"/>
      <c r="I623" s="302"/>
      <c r="J623" s="302"/>
      <c r="K623" s="302"/>
      <c r="L623" s="302"/>
      <c r="M623" s="302"/>
      <c r="N623" s="294"/>
      <c r="O623" s="295"/>
      <c r="P623" s="296"/>
      <c r="Q623" s="297"/>
      <c r="R623" s="297"/>
      <c r="DE623" s="107"/>
    </row>
    <row r="624" spans="1:109" s="57" customFormat="1" ht="12" customHeight="1">
      <c r="A624" s="328"/>
      <c r="B624" s="183"/>
      <c r="C624" s="301"/>
      <c r="D624" s="301"/>
      <c r="E624" s="301"/>
      <c r="F624" s="184"/>
      <c r="G624" s="302"/>
      <c r="H624" s="302"/>
      <c r="I624" s="302"/>
      <c r="J624" s="302"/>
      <c r="K624" s="302"/>
      <c r="L624" s="302"/>
      <c r="M624" s="302"/>
      <c r="N624" s="294"/>
      <c r="O624" s="295"/>
      <c r="P624" s="296"/>
      <c r="Q624" s="297"/>
      <c r="R624" s="297"/>
      <c r="DE624" s="107"/>
    </row>
    <row r="625" spans="1:109" s="57" customFormat="1" ht="12" customHeight="1">
      <c r="A625" s="328"/>
      <c r="B625" s="183"/>
      <c r="C625" s="301"/>
      <c r="D625" s="301"/>
      <c r="E625" s="301"/>
      <c r="F625" s="184"/>
      <c r="G625" s="302"/>
      <c r="H625" s="302"/>
      <c r="I625" s="302"/>
      <c r="J625" s="302"/>
      <c r="K625" s="302"/>
      <c r="L625" s="302"/>
      <c r="M625" s="302"/>
      <c r="N625" s="294"/>
      <c r="O625" s="295"/>
      <c r="P625" s="296"/>
      <c r="Q625" s="297"/>
      <c r="R625" s="297"/>
      <c r="DE625" s="107"/>
    </row>
    <row r="626" spans="1:109" s="57" customFormat="1" ht="12" customHeight="1">
      <c r="A626" s="328"/>
      <c r="B626" s="183"/>
      <c r="C626" s="301"/>
      <c r="D626" s="301"/>
      <c r="E626" s="301"/>
      <c r="F626" s="184"/>
      <c r="G626" s="302"/>
      <c r="H626" s="302"/>
      <c r="I626" s="302"/>
      <c r="J626" s="302"/>
      <c r="K626" s="302"/>
      <c r="L626" s="302"/>
      <c r="M626" s="302"/>
      <c r="N626" s="294"/>
      <c r="O626" s="295"/>
      <c r="P626" s="296"/>
      <c r="Q626" s="297"/>
      <c r="R626" s="297"/>
      <c r="DE626" s="107"/>
    </row>
    <row r="627" spans="1:109" s="57" customFormat="1" ht="12" customHeight="1">
      <c r="A627" s="328"/>
      <c r="B627" s="183"/>
      <c r="C627" s="301"/>
      <c r="D627" s="301"/>
      <c r="E627" s="301"/>
      <c r="F627" s="184"/>
      <c r="G627" s="302"/>
      <c r="H627" s="302"/>
      <c r="I627" s="302"/>
      <c r="J627" s="302"/>
      <c r="K627" s="302"/>
      <c r="L627" s="302"/>
      <c r="M627" s="302"/>
      <c r="N627" s="294"/>
      <c r="O627" s="295"/>
      <c r="P627" s="296"/>
      <c r="Q627" s="297"/>
      <c r="R627" s="297"/>
      <c r="DE627" s="107"/>
    </row>
    <row r="628" spans="1:109" s="57" customFormat="1" ht="12" customHeight="1">
      <c r="A628" s="328"/>
      <c r="B628" s="183"/>
      <c r="C628" s="301"/>
      <c r="D628" s="301"/>
      <c r="E628" s="301"/>
      <c r="F628" s="184"/>
      <c r="G628" s="302"/>
      <c r="H628" s="302"/>
      <c r="I628" s="302"/>
      <c r="J628" s="302"/>
      <c r="K628" s="302"/>
      <c r="L628" s="302"/>
      <c r="M628" s="302"/>
      <c r="N628" s="294"/>
      <c r="O628" s="295"/>
      <c r="P628" s="296"/>
      <c r="Q628" s="297"/>
      <c r="R628" s="297"/>
      <c r="DE628" s="107"/>
    </row>
    <row r="629" spans="1:109" s="57" customFormat="1" ht="12" customHeight="1">
      <c r="A629" s="328"/>
      <c r="B629" s="183"/>
      <c r="C629" s="301"/>
      <c r="D629" s="301"/>
      <c r="E629" s="301"/>
      <c r="F629" s="184"/>
      <c r="G629" s="302"/>
      <c r="H629" s="302"/>
      <c r="I629" s="302"/>
      <c r="J629" s="302"/>
      <c r="K629" s="302"/>
      <c r="L629" s="302"/>
      <c r="M629" s="302"/>
      <c r="N629" s="294"/>
      <c r="O629" s="295"/>
      <c r="P629" s="296"/>
      <c r="Q629" s="297"/>
      <c r="R629" s="297"/>
      <c r="DE629" s="107"/>
    </row>
    <row r="630" spans="1:109" s="57" customFormat="1" ht="12" customHeight="1">
      <c r="A630" s="328"/>
      <c r="B630" s="183"/>
      <c r="C630" s="301"/>
      <c r="D630" s="301"/>
      <c r="E630" s="301"/>
      <c r="F630" s="184"/>
      <c r="G630" s="302"/>
      <c r="H630" s="302"/>
      <c r="I630" s="302"/>
      <c r="J630" s="302"/>
      <c r="K630" s="302"/>
      <c r="L630" s="302"/>
      <c r="M630" s="302"/>
      <c r="N630" s="294"/>
      <c r="O630" s="295"/>
      <c r="P630" s="296"/>
      <c r="Q630" s="297"/>
      <c r="R630" s="297"/>
      <c r="DE630" s="107"/>
    </row>
    <row r="631" spans="1:109" s="57" customFormat="1" ht="12" customHeight="1">
      <c r="A631" s="328"/>
      <c r="B631" s="183"/>
      <c r="C631" s="301"/>
      <c r="D631" s="301"/>
      <c r="E631" s="301"/>
      <c r="F631" s="184"/>
      <c r="G631" s="302"/>
      <c r="H631" s="302"/>
      <c r="I631" s="302"/>
      <c r="J631" s="302"/>
      <c r="K631" s="302"/>
      <c r="L631" s="302"/>
      <c r="M631" s="302"/>
      <c r="N631" s="294"/>
      <c r="O631" s="295"/>
      <c r="P631" s="296"/>
      <c r="Q631" s="297"/>
      <c r="R631" s="297"/>
      <c r="DE631" s="107"/>
    </row>
    <row r="632" spans="1:109" s="57" customFormat="1" ht="12" customHeight="1">
      <c r="A632" s="328"/>
      <c r="B632" s="183"/>
      <c r="C632" s="301"/>
      <c r="D632" s="301"/>
      <c r="E632" s="301"/>
      <c r="F632" s="184"/>
      <c r="G632" s="302"/>
      <c r="H632" s="302"/>
      <c r="I632" s="302"/>
      <c r="J632" s="302"/>
      <c r="K632" s="302"/>
      <c r="L632" s="302"/>
      <c r="M632" s="302"/>
      <c r="N632" s="294"/>
      <c r="O632" s="295"/>
      <c r="P632" s="296"/>
      <c r="Q632" s="297"/>
      <c r="R632" s="297"/>
      <c r="DE632" s="107"/>
    </row>
    <row r="633" spans="1:109" s="57" customFormat="1" ht="12" customHeight="1">
      <c r="A633" s="328"/>
      <c r="B633" s="183"/>
      <c r="C633" s="301"/>
      <c r="D633" s="301"/>
      <c r="E633" s="301"/>
      <c r="F633" s="184"/>
      <c r="G633" s="302"/>
      <c r="H633" s="302"/>
      <c r="I633" s="302"/>
      <c r="J633" s="302"/>
      <c r="K633" s="302"/>
      <c r="L633" s="302"/>
      <c r="M633" s="302"/>
      <c r="N633" s="294"/>
      <c r="O633" s="295"/>
      <c r="P633" s="296"/>
      <c r="Q633" s="297"/>
      <c r="R633" s="297"/>
      <c r="DE633" s="107"/>
    </row>
    <row r="634" spans="1:109" s="57" customFormat="1" ht="12" customHeight="1">
      <c r="A634" s="328"/>
      <c r="B634" s="183"/>
      <c r="C634" s="301"/>
      <c r="D634" s="301"/>
      <c r="E634" s="301"/>
      <c r="F634" s="184"/>
      <c r="G634" s="302"/>
      <c r="H634" s="302"/>
      <c r="I634" s="302"/>
      <c r="J634" s="302"/>
      <c r="K634" s="302"/>
      <c r="L634" s="302"/>
      <c r="M634" s="302"/>
      <c r="N634" s="294"/>
      <c r="O634" s="295"/>
      <c r="P634" s="296"/>
      <c r="Q634" s="297"/>
      <c r="R634" s="297"/>
      <c r="DE634" s="107"/>
    </row>
    <row r="635" spans="1:109" s="57" customFormat="1" ht="12" customHeight="1">
      <c r="A635" s="328"/>
      <c r="B635" s="183"/>
      <c r="C635" s="301"/>
      <c r="D635" s="301"/>
      <c r="E635" s="301"/>
      <c r="F635" s="184"/>
      <c r="G635" s="302"/>
      <c r="H635" s="302"/>
      <c r="I635" s="302"/>
      <c r="J635" s="302"/>
      <c r="K635" s="302"/>
      <c r="L635" s="302"/>
      <c r="M635" s="302"/>
      <c r="N635" s="294"/>
      <c r="O635" s="295"/>
      <c r="P635" s="296"/>
      <c r="Q635" s="297"/>
      <c r="R635" s="297"/>
      <c r="DE635" s="107"/>
    </row>
    <row r="636" spans="1:109" s="57" customFormat="1" ht="12" customHeight="1">
      <c r="A636" s="328"/>
      <c r="B636" s="183"/>
      <c r="C636" s="301"/>
      <c r="D636" s="301"/>
      <c r="E636" s="301"/>
      <c r="F636" s="184"/>
      <c r="G636" s="302"/>
      <c r="H636" s="302"/>
      <c r="I636" s="302"/>
      <c r="J636" s="302"/>
      <c r="K636" s="302"/>
      <c r="L636" s="302"/>
      <c r="M636" s="302"/>
      <c r="N636" s="294"/>
      <c r="O636" s="295"/>
      <c r="P636" s="296"/>
      <c r="Q636" s="297"/>
      <c r="R636" s="297"/>
      <c r="DE636" s="107"/>
    </row>
    <row r="637" spans="1:109" s="57" customFormat="1" ht="12" customHeight="1">
      <c r="A637" s="328"/>
      <c r="B637" s="183"/>
      <c r="C637" s="301"/>
      <c r="D637" s="301"/>
      <c r="E637" s="301"/>
      <c r="F637" s="184"/>
      <c r="G637" s="302"/>
      <c r="H637" s="302"/>
      <c r="I637" s="302"/>
      <c r="J637" s="302"/>
      <c r="K637" s="302"/>
      <c r="L637" s="302"/>
      <c r="M637" s="302"/>
      <c r="N637" s="294"/>
      <c r="O637" s="295"/>
      <c r="P637" s="296"/>
      <c r="Q637" s="297"/>
      <c r="R637" s="297"/>
      <c r="DE637" s="107"/>
    </row>
    <row r="638" spans="1:109" s="57" customFormat="1" ht="12" customHeight="1">
      <c r="A638" s="328"/>
      <c r="B638" s="183"/>
      <c r="C638" s="301"/>
      <c r="D638" s="301"/>
      <c r="E638" s="301"/>
      <c r="F638" s="184"/>
      <c r="G638" s="302"/>
      <c r="H638" s="302"/>
      <c r="I638" s="302"/>
      <c r="J638" s="302"/>
      <c r="K638" s="302"/>
      <c r="L638" s="302"/>
      <c r="M638" s="302"/>
      <c r="N638" s="294"/>
      <c r="O638" s="295"/>
      <c r="P638" s="296"/>
      <c r="Q638" s="297"/>
      <c r="R638" s="297"/>
      <c r="DE638" s="107"/>
    </row>
    <row r="639" spans="1:109" s="57" customFormat="1" ht="12" customHeight="1">
      <c r="A639" s="328"/>
      <c r="B639" s="183"/>
      <c r="C639" s="301"/>
      <c r="D639" s="301"/>
      <c r="E639" s="301"/>
      <c r="F639" s="184"/>
      <c r="G639" s="302"/>
      <c r="H639" s="302"/>
      <c r="I639" s="302"/>
      <c r="J639" s="302"/>
      <c r="K639" s="302"/>
      <c r="L639" s="302"/>
      <c r="M639" s="302"/>
      <c r="N639" s="294"/>
      <c r="O639" s="295"/>
      <c r="P639" s="296"/>
      <c r="Q639" s="297"/>
      <c r="R639" s="297"/>
      <c r="DE639" s="107"/>
    </row>
    <row r="640" spans="1:109" s="57" customFormat="1" ht="12" customHeight="1">
      <c r="A640" s="328"/>
      <c r="B640" s="183"/>
      <c r="C640" s="301"/>
      <c r="D640" s="301"/>
      <c r="E640" s="301"/>
      <c r="F640" s="184"/>
      <c r="G640" s="302"/>
      <c r="H640" s="302"/>
      <c r="I640" s="302"/>
      <c r="J640" s="302"/>
      <c r="K640" s="302"/>
      <c r="L640" s="302"/>
      <c r="M640" s="302"/>
      <c r="N640" s="294"/>
      <c r="O640" s="295"/>
      <c r="P640" s="296"/>
      <c r="Q640" s="297"/>
      <c r="R640" s="297"/>
      <c r="DE640" s="107"/>
    </row>
    <row r="641" spans="1:109" s="57" customFormat="1" ht="12" customHeight="1">
      <c r="A641" s="328"/>
      <c r="B641" s="183"/>
      <c r="C641" s="301"/>
      <c r="D641" s="301"/>
      <c r="E641" s="301"/>
      <c r="F641" s="184"/>
      <c r="G641" s="302"/>
      <c r="H641" s="302"/>
      <c r="I641" s="302"/>
      <c r="J641" s="302"/>
      <c r="K641" s="302"/>
      <c r="L641" s="302"/>
      <c r="M641" s="302"/>
      <c r="N641" s="294"/>
      <c r="O641" s="295"/>
      <c r="P641" s="296"/>
      <c r="Q641" s="297"/>
      <c r="R641" s="297"/>
      <c r="DE641" s="107"/>
    </row>
    <row r="642" spans="1:109" s="57" customFormat="1" ht="12" customHeight="1">
      <c r="A642" s="328"/>
      <c r="B642" s="183"/>
      <c r="C642" s="301"/>
      <c r="D642" s="301"/>
      <c r="E642" s="301"/>
      <c r="F642" s="184"/>
      <c r="G642" s="302"/>
      <c r="H642" s="302"/>
      <c r="I642" s="302"/>
      <c r="J642" s="302"/>
      <c r="K642" s="302"/>
      <c r="L642" s="302"/>
      <c r="M642" s="302"/>
      <c r="N642" s="294"/>
      <c r="O642" s="295"/>
      <c r="P642" s="296"/>
      <c r="Q642" s="297"/>
      <c r="R642" s="297"/>
      <c r="DE642" s="107"/>
    </row>
    <row r="643" spans="1:109" s="57" customFormat="1" ht="12" customHeight="1">
      <c r="A643" s="328"/>
      <c r="B643" s="183"/>
      <c r="C643" s="301"/>
      <c r="D643" s="301"/>
      <c r="E643" s="301"/>
      <c r="F643" s="184"/>
      <c r="G643" s="302"/>
      <c r="H643" s="302"/>
      <c r="I643" s="302"/>
      <c r="J643" s="302"/>
      <c r="K643" s="302"/>
      <c r="L643" s="302"/>
      <c r="M643" s="302"/>
      <c r="N643" s="294"/>
      <c r="O643" s="295"/>
      <c r="P643" s="296"/>
      <c r="Q643" s="297"/>
      <c r="R643" s="297"/>
      <c r="DE643" s="107"/>
    </row>
    <row r="644" spans="1:109" s="57" customFormat="1" ht="12" customHeight="1">
      <c r="A644" s="328"/>
      <c r="B644" s="183"/>
      <c r="C644" s="301"/>
      <c r="D644" s="301"/>
      <c r="E644" s="301"/>
      <c r="F644" s="184"/>
      <c r="G644" s="302"/>
      <c r="H644" s="302"/>
      <c r="I644" s="302"/>
      <c r="J644" s="302"/>
      <c r="K644" s="302"/>
      <c r="L644" s="302"/>
      <c r="M644" s="302"/>
      <c r="N644" s="294"/>
      <c r="O644" s="295"/>
      <c r="P644" s="296"/>
      <c r="Q644" s="297"/>
      <c r="R644" s="297"/>
      <c r="DE644" s="107"/>
    </row>
    <row r="645" spans="1:109" s="57" customFormat="1" ht="12" customHeight="1">
      <c r="A645" s="328"/>
      <c r="B645" s="183"/>
      <c r="C645" s="301"/>
      <c r="D645" s="301"/>
      <c r="E645" s="301"/>
      <c r="F645" s="184"/>
      <c r="G645" s="302"/>
      <c r="H645" s="302"/>
      <c r="I645" s="302"/>
      <c r="J645" s="302"/>
      <c r="K645" s="302"/>
      <c r="L645" s="302"/>
      <c r="M645" s="302"/>
      <c r="N645" s="294"/>
      <c r="O645" s="295"/>
      <c r="P645" s="296"/>
      <c r="Q645" s="297"/>
      <c r="R645" s="297"/>
      <c r="DE645" s="107"/>
    </row>
    <row r="646" spans="1:109" s="57" customFormat="1" ht="12" customHeight="1">
      <c r="A646" s="328"/>
      <c r="B646" s="183"/>
      <c r="C646" s="301"/>
      <c r="D646" s="301"/>
      <c r="E646" s="301"/>
      <c r="F646" s="184"/>
      <c r="G646" s="302"/>
      <c r="H646" s="302"/>
      <c r="I646" s="302"/>
      <c r="J646" s="302"/>
      <c r="K646" s="302"/>
      <c r="L646" s="302"/>
      <c r="M646" s="302"/>
      <c r="N646" s="294"/>
      <c r="O646" s="295"/>
      <c r="P646" s="296"/>
      <c r="Q646" s="297"/>
      <c r="R646" s="297"/>
      <c r="DE646" s="107"/>
    </row>
    <row r="647" spans="1:109" s="57" customFormat="1" ht="12" customHeight="1">
      <c r="A647" s="328"/>
      <c r="B647" s="183"/>
      <c r="C647" s="301"/>
      <c r="D647" s="301"/>
      <c r="E647" s="301"/>
      <c r="F647" s="184"/>
      <c r="G647" s="302"/>
      <c r="H647" s="302"/>
      <c r="I647" s="302"/>
      <c r="J647" s="302"/>
      <c r="K647" s="302"/>
      <c r="L647" s="302"/>
      <c r="M647" s="302"/>
      <c r="N647" s="294"/>
      <c r="O647" s="295"/>
      <c r="P647" s="296"/>
      <c r="Q647" s="297"/>
      <c r="R647" s="297"/>
      <c r="DE647" s="107"/>
    </row>
    <row r="648" spans="1:109" s="57" customFormat="1" ht="12" customHeight="1">
      <c r="A648" s="328"/>
      <c r="B648" s="183"/>
      <c r="C648" s="301"/>
      <c r="D648" s="301"/>
      <c r="E648" s="301"/>
      <c r="F648" s="184"/>
      <c r="G648" s="302"/>
      <c r="H648" s="302"/>
      <c r="I648" s="302"/>
      <c r="J648" s="302"/>
      <c r="K648" s="302"/>
      <c r="L648" s="302"/>
      <c r="M648" s="302"/>
      <c r="N648" s="294"/>
      <c r="O648" s="295"/>
      <c r="P648" s="296"/>
      <c r="Q648" s="297"/>
      <c r="R648" s="297"/>
      <c r="DE648" s="107"/>
    </row>
    <row r="649" spans="1:109" s="57" customFormat="1" ht="12" customHeight="1">
      <c r="A649" s="328"/>
      <c r="B649" s="183"/>
      <c r="C649" s="301"/>
      <c r="D649" s="301"/>
      <c r="E649" s="301"/>
      <c r="F649" s="184"/>
      <c r="G649" s="302"/>
      <c r="H649" s="302"/>
      <c r="I649" s="302"/>
      <c r="J649" s="302"/>
      <c r="K649" s="302"/>
      <c r="L649" s="302"/>
      <c r="M649" s="302"/>
      <c r="N649" s="294"/>
      <c r="O649" s="295"/>
      <c r="P649" s="296"/>
      <c r="Q649" s="297"/>
      <c r="R649" s="297"/>
      <c r="DE649" s="107"/>
    </row>
    <row r="650" spans="1:109" s="57" customFormat="1" ht="12" customHeight="1">
      <c r="A650" s="328"/>
      <c r="B650" s="183"/>
      <c r="C650" s="301"/>
      <c r="D650" s="301"/>
      <c r="E650" s="301"/>
      <c r="F650" s="184"/>
      <c r="G650" s="302"/>
      <c r="H650" s="302"/>
      <c r="I650" s="302"/>
      <c r="J650" s="302"/>
      <c r="K650" s="302"/>
      <c r="L650" s="302"/>
      <c r="M650" s="302"/>
      <c r="N650" s="294"/>
      <c r="O650" s="295"/>
      <c r="P650" s="296"/>
      <c r="Q650" s="297"/>
      <c r="R650" s="297"/>
      <c r="DE650" s="107"/>
    </row>
    <row r="651" spans="1:109" s="57" customFormat="1" ht="12" customHeight="1">
      <c r="A651" s="328"/>
      <c r="B651" s="193"/>
      <c r="C651" s="369"/>
      <c r="D651" s="369"/>
      <c r="E651" s="369"/>
      <c r="F651" s="192"/>
      <c r="G651" s="342"/>
      <c r="H651" s="342"/>
      <c r="I651" s="342"/>
      <c r="J651" s="342"/>
      <c r="K651" s="342"/>
      <c r="L651" s="342"/>
      <c r="M651" s="342"/>
      <c r="N651" s="298"/>
      <c r="O651" s="299"/>
      <c r="P651" s="300"/>
      <c r="Q651" s="343"/>
      <c r="R651" s="343"/>
      <c r="DE651" s="107"/>
    </row>
    <row r="652" spans="1:109" s="57" customFormat="1" ht="6" customHeight="1">
      <c r="A652" s="83"/>
      <c r="B652" s="191"/>
      <c r="C652" s="341"/>
      <c r="D652" s="341"/>
      <c r="E652" s="341"/>
      <c r="F652" s="191"/>
      <c r="G652" s="341"/>
      <c r="H652" s="341"/>
      <c r="I652" s="341"/>
      <c r="J652" s="341"/>
      <c r="K652" s="341"/>
      <c r="L652" s="341"/>
      <c r="M652" s="341"/>
      <c r="N652" s="191"/>
      <c r="O652" s="191"/>
      <c r="P652" s="191"/>
      <c r="Q652" s="333"/>
      <c r="R652" s="333"/>
      <c r="DE652" s="107"/>
    </row>
    <row r="653" spans="1:109" s="57" customFormat="1" ht="12" customHeight="1">
      <c r="A653" s="316">
        <v>3</v>
      </c>
      <c r="B653" s="288" t="s">
        <v>77</v>
      </c>
      <c r="C653" s="289"/>
      <c r="D653" s="289"/>
      <c r="E653" s="289"/>
      <c r="F653" s="289"/>
      <c r="G653" s="289"/>
      <c r="H653" s="289"/>
      <c r="I653" s="289"/>
      <c r="J653" s="289"/>
      <c r="K653" s="289"/>
      <c r="L653" s="289"/>
      <c r="M653" s="289"/>
      <c r="N653" s="289"/>
      <c r="O653" s="290"/>
      <c r="P653" s="315"/>
      <c r="Q653" s="329" t="s">
        <v>76</v>
      </c>
      <c r="R653" s="330"/>
      <c r="DE653" s="107"/>
    </row>
    <row r="654" spans="1:109" s="57" customFormat="1" ht="12" customHeight="1">
      <c r="A654" s="365"/>
      <c r="B654" s="331" t="s">
        <v>75</v>
      </c>
      <c r="C654" s="291"/>
      <c r="D654" s="291"/>
      <c r="E654" s="288" t="s">
        <v>74</v>
      </c>
      <c r="F654" s="312"/>
      <c r="G654" s="288" t="s">
        <v>73</v>
      </c>
      <c r="H654" s="312"/>
      <c r="I654" s="288" t="s">
        <v>12</v>
      </c>
      <c r="J654" s="289"/>
      <c r="K654" s="289"/>
      <c r="L654" s="289"/>
      <c r="M654" s="289"/>
      <c r="N654" s="288" t="s">
        <v>11</v>
      </c>
      <c r="O654" s="290"/>
      <c r="P654" s="315"/>
      <c r="Q654" s="331"/>
      <c r="R654" s="332"/>
      <c r="DE654" s="107"/>
    </row>
    <row r="655" spans="1:109" s="57" customFormat="1" ht="12" customHeight="1">
      <c r="A655" s="317"/>
      <c r="B655" s="281"/>
      <c r="C655" s="311"/>
      <c r="D655" s="311"/>
      <c r="E655" s="334"/>
      <c r="F655" s="335"/>
      <c r="G655" s="334"/>
      <c r="H655" s="335"/>
      <c r="I655" s="334"/>
      <c r="J655" s="356"/>
      <c r="K655" s="356"/>
      <c r="L655" s="356"/>
      <c r="M655" s="356"/>
      <c r="N655" s="357"/>
      <c r="O655" s="358"/>
      <c r="P655" s="359"/>
      <c r="Q655" s="281"/>
      <c r="R655" s="282"/>
      <c r="DE655" s="107"/>
    </row>
    <row r="656" spans="1:109" s="57" customFormat="1" ht="6" customHeight="1">
      <c r="A656" s="85"/>
      <c r="B656" s="333"/>
      <c r="C656" s="333"/>
      <c r="D656" s="333"/>
      <c r="E656" s="333"/>
      <c r="F656" s="333"/>
      <c r="G656" s="336"/>
      <c r="H656" s="336"/>
      <c r="I656" s="85"/>
      <c r="J656" s="85"/>
      <c r="K656" s="85"/>
      <c r="L656" s="85"/>
      <c r="M656" s="85"/>
      <c r="N656" s="85"/>
      <c r="O656" s="85"/>
      <c r="P656" s="85"/>
      <c r="Q656" s="85"/>
      <c r="R656" s="85"/>
      <c r="DE656" s="107"/>
    </row>
    <row r="657" spans="1:109" s="57" customFormat="1" ht="21" customHeight="1">
      <c r="A657" s="316">
        <v>4</v>
      </c>
      <c r="B657" s="337" t="s">
        <v>72</v>
      </c>
      <c r="C657" s="319"/>
      <c r="D657" s="320"/>
      <c r="E657" s="338" t="s">
        <v>71</v>
      </c>
      <c r="F657" s="339"/>
      <c r="G657" s="340"/>
      <c r="H657" s="340"/>
      <c r="I657" s="79"/>
      <c r="J657" s="187">
        <v>5</v>
      </c>
      <c r="K657" s="344" t="s">
        <v>179</v>
      </c>
      <c r="L657" s="345"/>
      <c r="M657" s="345"/>
      <c r="N657" s="345"/>
      <c r="O657" s="345"/>
      <c r="P657" s="345"/>
      <c r="Q657" s="345"/>
      <c r="R657" s="346"/>
      <c r="DE657" s="107"/>
    </row>
    <row r="658" spans="1:109" s="57" customFormat="1" ht="12" customHeight="1">
      <c r="A658" s="317"/>
      <c r="B658" s="281"/>
      <c r="C658" s="311"/>
      <c r="D658" s="282"/>
      <c r="E658" s="281"/>
      <c r="F658" s="282"/>
      <c r="G658" s="340"/>
      <c r="H658" s="340"/>
      <c r="I658" s="79"/>
      <c r="J658" s="366"/>
      <c r="K658" s="347"/>
      <c r="L658" s="348"/>
      <c r="M658" s="348"/>
      <c r="N658" s="348"/>
      <c r="O658" s="348"/>
      <c r="P658" s="348"/>
      <c r="Q658" s="348"/>
      <c r="R658" s="349"/>
      <c r="DE658" s="107"/>
    </row>
    <row r="659" spans="1:109" s="57" customFormat="1" ht="12" customHeight="1">
      <c r="A659" s="194"/>
      <c r="B659" s="190"/>
      <c r="C659" s="190"/>
      <c r="D659" s="190"/>
      <c r="E659" s="190"/>
      <c r="F659" s="190"/>
      <c r="G659" s="340"/>
      <c r="H659" s="340"/>
      <c r="I659" s="194"/>
      <c r="J659" s="367"/>
      <c r="K659" s="350"/>
      <c r="L659" s="351"/>
      <c r="M659" s="351"/>
      <c r="N659" s="351"/>
      <c r="O659" s="351"/>
      <c r="P659" s="351"/>
      <c r="Q659" s="351"/>
      <c r="R659" s="352"/>
      <c r="S659" s="25"/>
      <c r="T659" s="39"/>
      <c r="DE659" s="107"/>
    </row>
    <row r="660" spans="1:109" s="57" customFormat="1" ht="12" customHeight="1">
      <c r="A660" s="194"/>
      <c r="B660" s="74"/>
      <c r="C660" s="74"/>
      <c r="D660" s="74"/>
      <c r="E660" s="74"/>
      <c r="F660" s="74"/>
      <c r="G660" s="74"/>
      <c r="H660" s="74"/>
      <c r="I660" s="194"/>
      <c r="J660" s="367"/>
      <c r="K660" s="350"/>
      <c r="L660" s="351"/>
      <c r="M660" s="351"/>
      <c r="N660" s="351"/>
      <c r="O660" s="351"/>
      <c r="P660" s="351"/>
      <c r="Q660" s="351"/>
      <c r="R660" s="352"/>
      <c r="DE660" s="107"/>
    </row>
    <row r="661" spans="1:109" s="57" customFormat="1" ht="12" customHeight="1">
      <c r="A661" s="194"/>
      <c r="B661" s="360" t="s">
        <v>70</v>
      </c>
      <c r="C661" s="360"/>
      <c r="D661" s="360"/>
      <c r="E661" s="360"/>
      <c r="F661" s="360"/>
      <c r="G661" s="360"/>
      <c r="H661" s="360"/>
      <c r="I661" s="194"/>
      <c r="J661" s="367"/>
      <c r="K661" s="350"/>
      <c r="L661" s="351"/>
      <c r="M661" s="351"/>
      <c r="N661" s="351"/>
      <c r="O661" s="351"/>
      <c r="P661" s="351"/>
      <c r="Q661" s="351"/>
      <c r="R661" s="352"/>
      <c r="DE661" s="107"/>
    </row>
    <row r="662" spans="1:109" s="57" customFormat="1" ht="12" customHeight="1">
      <c r="A662" s="194"/>
      <c r="B662" s="360" t="s">
        <v>69</v>
      </c>
      <c r="C662" s="360"/>
      <c r="D662" s="360"/>
      <c r="E662" s="360"/>
      <c r="F662" s="360"/>
      <c r="G662" s="360"/>
      <c r="H662" s="360"/>
      <c r="I662" s="75"/>
      <c r="J662" s="367"/>
      <c r="K662" s="350"/>
      <c r="L662" s="351"/>
      <c r="M662" s="351"/>
      <c r="N662" s="351"/>
      <c r="O662" s="351"/>
      <c r="P662" s="351"/>
      <c r="Q662" s="351"/>
      <c r="R662" s="352"/>
      <c r="DE662" s="107"/>
    </row>
    <row r="663" spans="1:109" s="57" customFormat="1" ht="12" customHeight="1">
      <c r="A663" s="76" t="s">
        <v>68</v>
      </c>
      <c r="B663" s="361" t="s">
        <v>10</v>
      </c>
      <c r="C663" s="361"/>
      <c r="D663" s="361"/>
      <c r="E663" s="361"/>
      <c r="F663" s="361"/>
      <c r="G663" s="361"/>
      <c r="H663" s="361"/>
      <c r="I663" s="194"/>
      <c r="J663" s="367"/>
      <c r="K663" s="350"/>
      <c r="L663" s="351"/>
      <c r="M663" s="351"/>
      <c r="N663" s="351"/>
      <c r="O663" s="351"/>
      <c r="P663" s="351"/>
      <c r="Q663" s="351"/>
      <c r="R663" s="352"/>
      <c r="DE663" s="107"/>
    </row>
    <row r="664" spans="1:109" s="57" customFormat="1" ht="12" customHeight="1">
      <c r="A664" s="76"/>
      <c r="B664" s="362" t="s">
        <v>67</v>
      </c>
      <c r="C664" s="362"/>
      <c r="D664" s="362"/>
      <c r="E664" s="362"/>
      <c r="F664" s="362"/>
      <c r="G664" s="362"/>
      <c r="H664" s="362"/>
      <c r="I664" s="194"/>
      <c r="J664" s="367"/>
      <c r="K664" s="350"/>
      <c r="L664" s="351"/>
      <c r="M664" s="351"/>
      <c r="N664" s="351"/>
      <c r="O664" s="351"/>
      <c r="P664" s="351"/>
      <c r="Q664" s="351"/>
      <c r="R664" s="352"/>
      <c r="DE664" s="107"/>
    </row>
    <row r="665" spans="1:109" s="57" customFormat="1" ht="12" customHeight="1">
      <c r="A665" s="76"/>
      <c r="B665" s="362"/>
      <c r="C665" s="362"/>
      <c r="D665" s="362"/>
      <c r="E665" s="362"/>
      <c r="F665" s="362"/>
      <c r="G665" s="362"/>
      <c r="H665" s="362"/>
      <c r="I665" s="194"/>
      <c r="J665" s="367"/>
      <c r="K665" s="350"/>
      <c r="L665" s="351"/>
      <c r="M665" s="351"/>
      <c r="N665" s="351"/>
      <c r="O665" s="351"/>
      <c r="P665" s="351"/>
      <c r="Q665" s="351"/>
      <c r="R665" s="352"/>
      <c r="DE665" s="107"/>
    </row>
    <row r="666" spans="1:109" s="57" customFormat="1" ht="12" customHeight="1">
      <c r="A666" s="76"/>
      <c r="B666" s="360"/>
      <c r="C666" s="360"/>
      <c r="D666" s="360"/>
      <c r="E666" s="360"/>
      <c r="F666" s="360"/>
      <c r="G666" s="360"/>
      <c r="H666" s="360"/>
      <c r="I666" s="194"/>
      <c r="J666" s="367"/>
      <c r="K666" s="350"/>
      <c r="L666" s="351"/>
      <c r="M666" s="351"/>
      <c r="N666" s="351"/>
      <c r="O666" s="351"/>
      <c r="P666" s="351"/>
      <c r="Q666" s="351"/>
      <c r="R666" s="352"/>
      <c r="DE666" s="107"/>
    </row>
    <row r="667" spans="1:109" s="57" customFormat="1" ht="12" customHeight="1">
      <c r="A667" s="76"/>
      <c r="B667" s="360" t="s">
        <v>52</v>
      </c>
      <c r="C667" s="360"/>
      <c r="D667" s="360"/>
      <c r="E667" s="360"/>
      <c r="F667" s="360"/>
      <c r="G667" s="360"/>
      <c r="H667" s="360"/>
      <c r="I667" s="194"/>
      <c r="J667" s="367"/>
      <c r="K667" s="350"/>
      <c r="L667" s="351"/>
      <c r="M667" s="351"/>
      <c r="N667" s="351"/>
      <c r="O667" s="351"/>
      <c r="P667" s="351"/>
      <c r="Q667" s="351"/>
      <c r="R667" s="352"/>
      <c r="U667" s="24"/>
      <c r="V667" s="24"/>
      <c r="W667" s="24"/>
      <c r="X667" s="24"/>
      <c r="Y667" s="24"/>
      <c r="Z667" s="24"/>
      <c r="AA667" s="24"/>
      <c r="AB667" s="24"/>
      <c r="AC667" s="24"/>
      <c r="AD667" s="24"/>
      <c r="AE667" s="24"/>
      <c r="DE667" s="107"/>
    </row>
    <row r="668" spans="1:109" s="57" customFormat="1" ht="12" customHeight="1">
      <c r="A668" s="76"/>
      <c r="B668" s="360"/>
      <c r="C668" s="360"/>
      <c r="D668" s="360"/>
      <c r="E668" s="360"/>
      <c r="F668" s="360"/>
      <c r="G668" s="360"/>
      <c r="H668" s="360"/>
      <c r="I668" s="194"/>
      <c r="J668" s="368"/>
      <c r="K668" s="353"/>
      <c r="L668" s="354"/>
      <c r="M668" s="354"/>
      <c r="N668" s="354"/>
      <c r="O668" s="354"/>
      <c r="P668" s="354"/>
      <c r="Q668" s="354"/>
      <c r="R668" s="355"/>
      <c r="DE668" s="107"/>
    </row>
    <row r="669" spans="1:109" s="58" customFormat="1" ht="13.5">
      <c r="A669" s="363" t="s">
        <v>84</v>
      </c>
      <c r="B669" s="364"/>
      <c r="C669" s="364"/>
      <c r="D669" s="364"/>
      <c r="E669" s="364"/>
      <c r="F669" s="364"/>
      <c r="G669" s="364"/>
      <c r="H669" s="364"/>
      <c r="I669" s="364"/>
      <c r="J669" s="364"/>
      <c r="K669" s="364"/>
      <c r="L669" s="364"/>
      <c r="M669" s="364"/>
      <c r="N669" s="364"/>
      <c r="O669" s="364"/>
      <c r="P669" s="364"/>
      <c r="Q669" s="364"/>
      <c r="R669" s="364"/>
      <c r="DE669" s="106"/>
    </row>
    <row r="670" spans="1:109" s="57" customFormat="1" ht="12" customHeight="1">
      <c r="A670" s="288" t="s">
        <v>9</v>
      </c>
      <c r="B670" s="312"/>
      <c r="C670" s="313"/>
      <c r="D670" s="314"/>
      <c r="E670" s="288" t="s">
        <v>8</v>
      </c>
      <c r="F670" s="312"/>
      <c r="G670" s="281"/>
      <c r="H670" s="311"/>
      <c r="I670" s="311"/>
      <c r="J670" s="282"/>
      <c r="K670" s="288" t="s">
        <v>59</v>
      </c>
      <c r="L670" s="290"/>
      <c r="M670" s="315"/>
      <c r="N670" s="281"/>
      <c r="O670" s="311"/>
      <c r="P670" s="311"/>
      <c r="Q670" s="311"/>
      <c r="R670" s="282"/>
      <c r="DE670" s="107"/>
    </row>
    <row r="671" spans="1:109" s="57" customFormat="1" ht="12" customHeight="1">
      <c r="A671" s="316">
        <v>1</v>
      </c>
      <c r="B671" s="318" t="s">
        <v>83</v>
      </c>
      <c r="C671" s="319"/>
      <c r="D671" s="319"/>
      <c r="E671" s="319"/>
      <c r="F671" s="320"/>
      <c r="G671" s="288" t="s">
        <v>82</v>
      </c>
      <c r="H671" s="312"/>
      <c r="I671" s="288" t="s">
        <v>81</v>
      </c>
      <c r="J671" s="289"/>
      <c r="K671" s="289"/>
      <c r="L671" s="289"/>
      <c r="M671" s="289"/>
      <c r="N671" s="289"/>
      <c r="O671" s="289"/>
      <c r="P671" s="289"/>
      <c r="Q671" s="289"/>
      <c r="R671" s="312"/>
      <c r="DE671" s="107"/>
    </row>
    <row r="672" spans="1:109" s="57" customFormat="1" ht="12" customHeight="1">
      <c r="A672" s="317"/>
      <c r="B672" s="321"/>
      <c r="C672" s="322"/>
      <c r="D672" s="322"/>
      <c r="E672" s="322"/>
      <c r="F672" s="323"/>
      <c r="G672" s="321"/>
      <c r="H672" s="323"/>
      <c r="I672" s="326"/>
      <c r="J672" s="325"/>
      <c r="K672" s="325"/>
      <c r="L672" s="325"/>
      <c r="M672" s="163" t="s">
        <v>176</v>
      </c>
      <c r="N672" s="324"/>
      <c r="O672" s="325"/>
      <c r="P672" s="164" t="s">
        <v>177</v>
      </c>
      <c r="Q672" s="188"/>
      <c r="R672" s="196" t="s">
        <v>178</v>
      </c>
      <c r="S672" s="42" t="str">
        <f>IF(AND(Q672&lt;&gt;"",Q672&lt;120),"排煙機の規定風量は120㎥以上必要です。","")</f>
        <v/>
      </c>
      <c r="T672" s="56"/>
      <c r="DE672" s="107"/>
    </row>
    <row r="673" spans="1:111" s="57" customFormat="1" ht="6" customHeight="1">
      <c r="A673" s="80"/>
      <c r="B673" s="80"/>
      <c r="C673" s="80"/>
      <c r="D673" s="80"/>
      <c r="E673" s="80"/>
      <c r="F673" s="80"/>
      <c r="G673" s="80"/>
      <c r="H673" s="80"/>
      <c r="I673" s="80"/>
      <c r="J673" s="80"/>
      <c r="K673" s="195"/>
      <c r="L673" s="195"/>
      <c r="M673" s="195"/>
      <c r="N673" s="80"/>
      <c r="O673" s="82"/>
      <c r="P673" s="82"/>
      <c r="Q673" s="195"/>
      <c r="R673" s="195"/>
      <c r="DE673" s="107"/>
    </row>
    <row r="674" spans="1:111" s="57" customFormat="1" ht="12" customHeight="1">
      <c r="A674" s="327">
        <v>2</v>
      </c>
      <c r="B674" s="288" t="s">
        <v>224</v>
      </c>
      <c r="C674" s="289"/>
      <c r="D674" s="289"/>
      <c r="E674" s="289"/>
      <c r="F674" s="289"/>
      <c r="G674" s="289"/>
      <c r="H674" s="289"/>
      <c r="I674" s="289"/>
      <c r="J674" s="289"/>
      <c r="K674" s="289"/>
      <c r="L674" s="289"/>
      <c r="M674" s="289"/>
      <c r="N674" s="289"/>
      <c r="O674" s="290"/>
      <c r="P674" s="186"/>
      <c r="Q674" s="329" t="s">
        <v>76</v>
      </c>
      <c r="R674" s="330"/>
      <c r="DE674" s="107"/>
    </row>
    <row r="675" spans="1:111" s="57" customFormat="1" ht="12" customHeight="1">
      <c r="A675" s="328"/>
      <c r="B675" s="189" t="s">
        <v>4</v>
      </c>
      <c r="C675" s="288" t="s">
        <v>79</v>
      </c>
      <c r="D675" s="289"/>
      <c r="E675" s="289"/>
      <c r="F675" s="182" t="s">
        <v>78</v>
      </c>
      <c r="G675" s="288" t="s">
        <v>73</v>
      </c>
      <c r="H675" s="312"/>
      <c r="I675" s="288" t="s">
        <v>12</v>
      </c>
      <c r="J675" s="289"/>
      <c r="K675" s="289"/>
      <c r="L675" s="289"/>
      <c r="M675" s="312"/>
      <c r="N675" s="291" t="s">
        <v>11</v>
      </c>
      <c r="O675" s="292"/>
      <c r="P675" s="293"/>
      <c r="Q675" s="331"/>
      <c r="R675" s="332"/>
      <c r="DE675" s="107"/>
      <c r="DF675" s="58" t="str">
        <f>IF(COUNTA(B676:R725)&gt;0,DG675,"")</f>
        <v/>
      </c>
      <c r="DG675" s="111">
        <v>10</v>
      </c>
    </row>
    <row r="676" spans="1:111" s="57" customFormat="1" ht="12" customHeight="1">
      <c r="A676" s="328"/>
      <c r="B676" s="185"/>
      <c r="C676" s="304"/>
      <c r="D676" s="304"/>
      <c r="E676" s="304"/>
      <c r="F676" s="123"/>
      <c r="G676" s="305"/>
      <c r="H676" s="305"/>
      <c r="I676" s="305"/>
      <c r="J676" s="305"/>
      <c r="K676" s="305"/>
      <c r="L676" s="305"/>
      <c r="M676" s="305"/>
      <c r="N676" s="306"/>
      <c r="O676" s="307"/>
      <c r="P676" s="308"/>
      <c r="Q676" s="309"/>
      <c r="R676" s="310"/>
      <c r="S676" s="198" t="s">
        <v>235</v>
      </c>
      <c r="DE676" s="107"/>
    </row>
    <row r="677" spans="1:111" s="57" customFormat="1" ht="12" customHeight="1">
      <c r="A677" s="328"/>
      <c r="B677" s="183"/>
      <c r="C677" s="301"/>
      <c r="D677" s="301"/>
      <c r="E677" s="301"/>
      <c r="F677" s="184"/>
      <c r="G677" s="302"/>
      <c r="H677" s="302"/>
      <c r="I677" s="302"/>
      <c r="J677" s="302"/>
      <c r="K677" s="302"/>
      <c r="L677" s="302"/>
      <c r="M677" s="302"/>
      <c r="N677" s="294"/>
      <c r="O677" s="295"/>
      <c r="P677" s="296"/>
      <c r="Q677" s="297"/>
      <c r="R677" s="303"/>
      <c r="S677" s="198" t="s">
        <v>234</v>
      </c>
      <c r="DE677" s="107"/>
    </row>
    <row r="678" spans="1:111" s="57" customFormat="1" ht="12" customHeight="1">
      <c r="A678" s="328"/>
      <c r="B678" s="183"/>
      <c r="C678" s="301"/>
      <c r="D678" s="301"/>
      <c r="E678" s="301"/>
      <c r="F678" s="184"/>
      <c r="G678" s="302"/>
      <c r="H678" s="302"/>
      <c r="I678" s="302"/>
      <c r="J678" s="302"/>
      <c r="K678" s="302"/>
      <c r="L678" s="302"/>
      <c r="M678" s="302"/>
      <c r="N678" s="294"/>
      <c r="O678" s="295"/>
      <c r="P678" s="296"/>
      <c r="Q678" s="297"/>
      <c r="R678" s="303"/>
      <c r="S678" s="197"/>
      <c r="DE678" s="107"/>
    </row>
    <row r="679" spans="1:111" s="57" customFormat="1" ht="12" customHeight="1">
      <c r="A679" s="328"/>
      <c r="B679" s="183"/>
      <c r="C679" s="301"/>
      <c r="D679" s="301"/>
      <c r="E679" s="301"/>
      <c r="F679" s="184"/>
      <c r="G679" s="302"/>
      <c r="H679" s="302"/>
      <c r="I679" s="302"/>
      <c r="J679" s="302"/>
      <c r="K679" s="302"/>
      <c r="L679" s="302"/>
      <c r="M679" s="302"/>
      <c r="N679" s="294"/>
      <c r="O679" s="295"/>
      <c r="P679" s="296"/>
      <c r="Q679" s="297"/>
      <c r="R679" s="303"/>
      <c r="S679" s="197" t="s">
        <v>226</v>
      </c>
      <c r="DE679" s="107"/>
    </row>
    <row r="680" spans="1:111" s="57" customFormat="1" ht="12" customHeight="1">
      <c r="A680" s="328"/>
      <c r="B680" s="183"/>
      <c r="C680" s="301"/>
      <c r="D680" s="301"/>
      <c r="E680" s="301"/>
      <c r="F680" s="184"/>
      <c r="G680" s="302"/>
      <c r="H680" s="302"/>
      <c r="I680" s="302"/>
      <c r="J680" s="302"/>
      <c r="K680" s="302"/>
      <c r="L680" s="302"/>
      <c r="M680" s="302"/>
      <c r="N680" s="294"/>
      <c r="O680" s="295"/>
      <c r="P680" s="296"/>
      <c r="Q680" s="297"/>
      <c r="R680" s="303"/>
      <c r="S680" s="197" t="s">
        <v>227</v>
      </c>
      <c r="DE680" s="107"/>
    </row>
    <row r="681" spans="1:111" s="57" customFormat="1" ht="12" customHeight="1">
      <c r="A681" s="328"/>
      <c r="B681" s="183"/>
      <c r="C681" s="301"/>
      <c r="D681" s="301"/>
      <c r="E681" s="301"/>
      <c r="F681" s="184"/>
      <c r="G681" s="302"/>
      <c r="H681" s="302"/>
      <c r="I681" s="302"/>
      <c r="J681" s="302"/>
      <c r="K681" s="302"/>
      <c r="L681" s="302"/>
      <c r="M681" s="302"/>
      <c r="N681" s="294"/>
      <c r="O681" s="295"/>
      <c r="P681" s="296"/>
      <c r="Q681" s="297"/>
      <c r="R681" s="303"/>
      <c r="S681" s="197" t="s">
        <v>228</v>
      </c>
      <c r="DE681" s="107"/>
    </row>
    <row r="682" spans="1:111" s="57" customFormat="1" ht="12" customHeight="1">
      <c r="A682" s="328"/>
      <c r="B682" s="183"/>
      <c r="C682" s="301"/>
      <c r="D682" s="301"/>
      <c r="E682" s="301"/>
      <c r="F682" s="184"/>
      <c r="G682" s="302"/>
      <c r="H682" s="302"/>
      <c r="I682" s="302"/>
      <c r="J682" s="302"/>
      <c r="K682" s="302"/>
      <c r="L682" s="302"/>
      <c r="M682" s="302"/>
      <c r="N682" s="294"/>
      <c r="O682" s="295"/>
      <c r="P682" s="296"/>
      <c r="Q682" s="297"/>
      <c r="R682" s="297"/>
      <c r="DE682" s="107"/>
    </row>
    <row r="683" spans="1:111" s="57" customFormat="1" ht="12" customHeight="1">
      <c r="A683" s="328"/>
      <c r="B683" s="183"/>
      <c r="C683" s="301"/>
      <c r="D683" s="301"/>
      <c r="E683" s="301"/>
      <c r="F683" s="184"/>
      <c r="G683" s="302"/>
      <c r="H683" s="302"/>
      <c r="I683" s="302"/>
      <c r="J683" s="302"/>
      <c r="K683" s="302"/>
      <c r="L683" s="302"/>
      <c r="M683" s="302"/>
      <c r="N683" s="294"/>
      <c r="O683" s="295"/>
      <c r="P683" s="296"/>
      <c r="Q683" s="297"/>
      <c r="R683" s="297"/>
      <c r="DE683" s="107"/>
    </row>
    <row r="684" spans="1:111" s="57" customFormat="1" ht="12" customHeight="1">
      <c r="A684" s="328"/>
      <c r="B684" s="183"/>
      <c r="C684" s="301"/>
      <c r="D684" s="301"/>
      <c r="E684" s="301"/>
      <c r="F684" s="184"/>
      <c r="G684" s="302"/>
      <c r="H684" s="302"/>
      <c r="I684" s="302"/>
      <c r="J684" s="302"/>
      <c r="K684" s="302"/>
      <c r="L684" s="302"/>
      <c r="M684" s="302"/>
      <c r="N684" s="294"/>
      <c r="O684" s="295"/>
      <c r="P684" s="296"/>
      <c r="Q684" s="297"/>
      <c r="R684" s="297"/>
      <c r="DE684" s="107"/>
    </row>
    <row r="685" spans="1:111" s="57" customFormat="1" ht="12" customHeight="1">
      <c r="A685" s="328"/>
      <c r="B685" s="183"/>
      <c r="C685" s="301"/>
      <c r="D685" s="301"/>
      <c r="E685" s="301"/>
      <c r="F685" s="184"/>
      <c r="G685" s="302"/>
      <c r="H685" s="302"/>
      <c r="I685" s="302"/>
      <c r="J685" s="302"/>
      <c r="K685" s="302"/>
      <c r="L685" s="302"/>
      <c r="M685" s="302"/>
      <c r="N685" s="294"/>
      <c r="O685" s="295"/>
      <c r="P685" s="296"/>
      <c r="Q685" s="297"/>
      <c r="R685" s="297"/>
      <c r="DE685" s="107"/>
    </row>
    <row r="686" spans="1:111" s="57" customFormat="1" ht="12" customHeight="1">
      <c r="A686" s="328"/>
      <c r="B686" s="183"/>
      <c r="C686" s="301"/>
      <c r="D686" s="301"/>
      <c r="E686" s="301"/>
      <c r="F686" s="184"/>
      <c r="G686" s="302"/>
      <c r="H686" s="302"/>
      <c r="I686" s="302"/>
      <c r="J686" s="302"/>
      <c r="K686" s="302"/>
      <c r="L686" s="302"/>
      <c r="M686" s="302"/>
      <c r="N686" s="294"/>
      <c r="O686" s="295"/>
      <c r="P686" s="296"/>
      <c r="Q686" s="297"/>
      <c r="R686" s="297"/>
      <c r="DE686" s="107"/>
    </row>
    <row r="687" spans="1:111" s="57" customFormat="1" ht="12" customHeight="1">
      <c r="A687" s="328"/>
      <c r="B687" s="183"/>
      <c r="C687" s="301"/>
      <c r="D687" s="301"/>
      <c r="E687" s="301"/>
      <c r="F687" s="184"/>
      <c r="G687" s="302"/>
      <c r="H687" s="302"/>
      <c r="I687" s="302"/>
      <c r="J687" s="302"/>
      <c r="K687" s="302"/>
      <c r="L687" s="302"/>
      <c r="M687" s="302"/>
      <c r="N687" s="294"/>
      <c r="O687" s="295"/>
      <c r="P687" s="296"/>
      <c r="Q687" s="297"/>
      <c r="R687" s="297"/>
      <c r="DE687" s="107"/>
    </row>
    <row r="688" spans="1:111" s="57" customFormat="1" ht="12" customHeight="1">
      <c r="A688" s="328"/>
      <c r="B688" s="183"/>
      <c r="C688" s="301"/>
      <c r="D688" s="301"/>
      <c r="E688" s="301"/>
      <c r="F688" s="184"/>
      <c r="G688" s="302"/>
      <c r="H688" s="302"/>
      <c r="I688" s="302"/>
      <c r="J688" s="302"/>
      <c r="K688" s="302"/>
      <c r="L688" s="302"/>
      <c r="M688" s="302"/>
      <c r="N688" s="294"/>
      <c r="O688" s="295"/>
      <c r="P688" s="296"/>
      <c r="Q688" s="297"/>
      <c r="R688" s="297"/>
      <c r="DE688" s="107"/>
    </row>
    <row r="689" spans="1:109" s="57" customFormat="1" ht="12" customHeight="1">
      <c r="A689" s="328"/>
      <c r="B689" s="183"/>
      <c r="C689" s="301"/>
      <c r="D689" s="301"/>
      <c r="E689" s="301"/>
      <c r="F689" s="184"/>
      <c r="G689" s="302"/>
      <c r="H689" s="302"/>
      <c r="I689" s="302"/>
      <c r="J689" s="302"/>
      <c r="K689" s="302"/>
      <c r="L689" s="302"/>
      <c r="M689" s="302"/>
      <c r="N689" s="294"/>
      <c r="O689" s="295"/>
      <c r="P689" s="296"/>
      <c r="Q689" s="297"/>
      <c r="R689" s="297"/>
      <c r="DE689" s="107"/>
    </row>
    <row r="690" spans="1:109" s="57" customFormat="1" ht="12" customHeight="1">
      <c r="A690" s="328"/>
      <c r="B690" s="183"/>
      <c r="C690" s="301"/>
      <c r="D690" s="301"/>
      <c r="E690" s="301"/>
      <c r="F690" s="184"/>
      <c r="G690" s="302"/>
      <c r="H690" s="302"/>
      <c r="I690" s="302"/>
      <c r="J690" s="302"/>
      <c r="K690" s="302"/>
      <c r="L690" s="302"/>
      <c r="M690" s="302"/>
      <c r="N690" s="294"/>
      <c r="O690" s="295"/>
      <c r="P690" s="296"/>
      <c r="Q690" s="297"/>
      <c r="R690" s="297"/>
      <c r="DE690" s="107"/>
    </row>
    <row r="691" spans="1:109" s="57" customFormat="1" ht="12" customHeight="1">
      <c r="A691" s="328"/>
      <c r="B691" s="183"/>
      <c r="C691" s="301"/>
      <c r="D691" s="301"/>
      <c r="E691" s="301"/>
      <c r="F691" s="184"/>
      <c r="G691" s="302"/>
      <c r="H691" s="302"/>
      <c r="I691" s="302"/>
      <c r="J691" s="302"/>
      <c r="K691" s="302"/>
      <c r="L691" s="302"/>
      <c r="M691" s="302"/>
      <c r="N691" s="294"/>
      <c r="O691" s="295"/>
      <c r="P691" s="296"/>
      <c r="Q691" s="297"/>
      <c r="R691" s="297"/>
      <c r="DE691" s="107"/>
    </row>
    <row r="692" spans="1:109" s="57" customFormat="1" ht="12" customHeight="1">
      <c r="A692" s="328"/>
      <c r="B692" s="183"/>
      <c r="C692" s="301"/>
      <c r="D692" s="301"/>
      <c r="E692" s="301"/>
      <c r="F692" s="184"/>
      <c r="G692" s="302"/>
      <c r="H692" s="302"/>
      <c r="I692" s="302"/>
      <c r="J692" s="302"/>
      <c r="K692" s="302"/>
      <c r="L692" s="302"/>
      <c r="M692" s="302"/>
      <c r="N692" s="294"/>
      <c r="O692" s="295"/>
      <c r="P692" s="296"/>
      <c r="Q692" s="297"/>
      <c r="R692" s="297"/>
      <c r="DE692" s="107"/>
    </row>
    <row r="693" spans="1:109" s="57" customFormat="1" ht="12" customHeight="1">
      <c r="A693" s="328"/>
      <c r="B693" s="183"/>
      <c r="C693" s="301"/>
      <c r="D693" s="301"/>
      <c r="E693" s="301"/>
      <c r="F693" s="184"/>
      <c r="G693" s="302"/>
      <c r="H693" s="302"/>
      <c r="I693" s="302"/>
      <c r="J693" s="302"/>
      <c r="K693" s="302"/>
      <c r="L693" s="302"/>
      <c r="M693" s="302"/>
      <c r="N693" s="294"/>
      <c r="O693" s="295"/>
      <c r="P693" s="296"/>
      <c r="Q693" s="297"/>
      <c r="R693" s="297"/>
      <c r="DE693" s="107"/>
    </row>
    <row r="694" spans="1:109" s="57" customFormat="1" ht="12" customHeight="1">
      <c r="A694" s="328"/>
      <c r="B694" s="183"/>
      <c r="C694" s="301"/>
      <c r="D694" s="301"/>
      <c r="E694" s="301"/>
      <c r="F694" s="184"/>
      <c r="G694" s="302"/>
      <c r="H694" s="302"/>
      <c r="I694" s="302"/>
      <c r="J694" s="302"/>
      <c r="K694" s="302"/>
      <c r="L694" s="302"/>
      <c r="M694" s="302"/>
      <c r="N694" s="294"/>
      <c r="O694" s="295"/>
      <c r="P694" s="296"/>
      <c r="Q694" s="297"/>
      <c r="R694" s="297"/>
      <c r="DE694" s="107"/>
    </row>
    <row r="695" spans="1:109" s="57" customFormat="1" ht="12" customHeight="1">
      <c r="A695" s="328"/>
      <c r="B695" s="183"/>
      <c r="C695" s="301"/>
      <c r="D695" s="301"/>
      <c r="E695" s="301"/>
      <c r="F695" s="184"/>
      <c r="G695" s="302"/>
      <c r="H695" s="302"/>
      <c r="I695" s="302"/>
      <c r="J695" s="302"/>
      <c r="K695" s="302"/>
      <c r="L695" s="302"/>
      <c r="M695" s="302"/>
      <c r="N695" s="294"/>
      <c r="O695" s="295"/>
      <c r="P695" s="296"/>
      <c r="Q695" s="297"/>
      <c r="R695" s="297"/>
      <c r="DE695" s="107"/>
    </row>
    <row r="696" spans="1:109" s="57" customFormat="1" ht="12" customHeight="1">
      <c r="A696" s="328"/>
      <c r="B696" s="183"/>
      <c r="C696" s="301"/>
      <c r="D696" s="301"/>
      <c r="E696" s="301"/>
      <c r="F696" s="184"/>
      <c r="G696" s="302"/>
      <c r="H696" s="302"/>
      <c r="I696" s="302"/>
      <c r="J696" s="302"/>
      <c r="K696" s="302"/>
      <c r="L696" s="302"/>
      <c r="M696" s="302"/>
      <c r="N696" s="294"/>
      <c r="O696" s="295"/>
      <c r="P696" s="296"/>
      <c r="Q696" s="297"/>
      <c r="R696" s="297"/>
      <c r="DE696" s="107"/>
    </row>
    <row r="697" spans="1:109" s="57" customFormat="1" ht="12" customHeight="1">
      <c r="A697" s="328"/>
      <c r="B697" s="183"/>
      <c r="C697" s="301"/>
      <c r="D697" s="301"/>
      <c r="E697" s="301"/>
      <c r="F697" s="184"/>
      <c r="G697" s="302"/>
      <c r="H697" s="302"/>
      <c r="I697" s="302"/>
      <c r="J697" s="302"/>
      <c r="K697" s="302"/>
      <c r="L697" s="302"/>
      <c r="M697" s="302"/>
      <c r="N697" s="294"/>
      <c r="O697" s="295"/>
      <c r="P697" s="296"/>
      <c r="Q697" s="297"/>
      <c r="R697" s="297"/>
      <c r="DE697" s="107"/>
    </row>
    <row r="698" spans="1:109" s="57" customFormat="1" ht="12" customHeight="1">
      <c r="A698" s="328"/>
      <c r="B698" s="183"/>
      <c r="C698" s="301"/>
      <c r="D698" s="301"/>
      <c r="E698" s="301"/>
      <c r="F698" s="184"/>
      <c r="G698" s="302"/>
      <c r="H698" s="302"/>
      <c r="I698" s="302"/>
      <c r="J698" s="302"/>
      <c r="K698" s="302"/>
      <c r="L698" s="302"/>
      <c r="M698" s="302"/>
      <c r="N698" s="294"/>
      <c r="O698" s="295"/>
      <c r="P698" s="296"/>
      <c r="Q698" s="297"/>
      <c r="R698" s="297"/>
      <c r="DE698" s="107"/>
    </row>
    <row r="699" spans="1:109" s="57" customFormat="1" ht="12" customHeight="1">
      <c r="A699" s="328"/>
      <c r="B699" s="183"/>
      <c r="C699" s="301"/>
      <c r="D699" s="301"/>
      <c r="E699" s="301"/>
      <c r="F699" s="184"/>
      <c r="G699" s="302"/>
      <c r="H699" s="302"/>
      <c r="I699" s="302"/>
      <c r="J699" s="302"/>
      <c r="K699" s="302"/>
      <c r="L699" s="302"/>
      <c r="M699" s="302"/>
      <c r="N699" s="294"/>
      <c r="O699" s="295"/>
      <c r="P699" s="296"/>
      <c r="Q699" s="297"/>
      <c r="R699" s="297"/>
      <c r="DE699" s="107"/>
    </row>
    <row r="700" spans="1:109" s="57" customFormat="1" ht="12" customHeight="1">
      <c r="A700" s="328"/>
      <c r="B700" s="183"/>
      <c r="C700" s="301"/>
      <c r="D700" s="301"/>
      <c r="E700" s="301"/>
      <c r="F700" s="184"/>
      <c r="G700" s="302"/>
      <c r="H700" s="302"/>
      <c r="I700" s="302"/>
      <c r="J700" s="302"/>
      <c r="K700" s="302"/>
      <c r="L700" s="302"/>
      <c r="M700" s="302"/>
      <c r="N700" s="294"/>
      <c r="O700" s="295"/>
      <c r="P700" s="296"/>
      <c r="Q700" s="297"/>
      <c r="R700" s="297"/>
      <c r="DE700" s="107"/>
    </row>
    <row r="701" spans="1:109" s="57" customFormat="1" ht="12" customHeight="1">
      <c r="A701" s="328"/>
      <c r="B701" s="183"/>
      <c r="C701" s="301"/>
      <c r="D701" s="301"/>
      <c r="E701" s="301"/>
      <c r="F701" s="184"/>
      <c r="G701" s="302"/>
      <c r="H701" s="302"/>
      <c r="I701" s="302"/>
      <c r="J701" s="302"/>
      <c r="K701" s="302"/>
      <c r="L701" s="302"/>
      <c r="M701" s="302"/>
      <c r="N701" s="294"/>
      <c r="O701" s="295"/>
      <c r="P701" s="296"/>
      <c r="Q701" s="297"/>
      <c r="R701" s="297"/>
      <c r="DE701" s="107"/>
    </row>
    <row r="702" spans="1:109" s="57" customFormat="1" ht="12" customHeight="1">
      <c r="A702" s="328"/>
      <c r="B702" s="183"/>
      <c r="C702" s="301"/>
      <c r="D702" s="301"/>
      <c r="E702" s="301"/>
      <c r="F702" s="184"/>
      <c r="G702" s="302"/>
      <c r="H702" s="302"/>
      <c r="I702" s="302"/>
      <c r="J702" s="302"/>
      <c r="K702" s="302"/>
      <c r="L702" s="302"/>
      <c r="M702" s="302"/>
      <c r="N702" s="294"/>
      <c r="O702" s="295"/>
      <c r="P702" s="296"/>
      <c r="Q702" s="297"/>
      <c r="R702" s="297"/>
      <c r="DE702" s="107"/>
    </row>
    <row r="703" spans="1:109" s="57" customFormat="1" ht="12" customHeight="1">
      <c r="A703" s="328"/>
      <c r="B703" s="183"/>
      <c r="C703" s="301"/>
      <c r="D703" s="301"/>
      <c r="E703" s="301"/>
      <c r="F703" s="184"/>
      <c r="G703" s="302"/>
      <c r="H703" s="302"/>
      <c r="I703" s="302"/>
      <c r="J703" s="302"/>
      <c r="K703" s="302"/>
      <c r="L703" s="302"/>
      <c r="M703" s="302"/>
      <c r="N703" s="294"/>
      <c r="O703" s="295"/>
      <c r="P703" s="296"/>
      <c r="Q703" s="297"/>
      <c r="R703" s="297"/>
      <c r="DE703" s="107"/>
    </row>
    <row r="704" spans="1:109" s="57" customFormat="1" ht="12" customHeight="1">
      <c r="A704" s="328"/>
      <c r="B704" s="183"/>
      <c r="C704" s="301"/>
      <c r="D704" s="301"/>
      <c r="E704" s="301"/>
      <c r="F704" s="184"/>
      <c r="G704" s="302"/>
      <c r="H704" s="302"/>
      <c r="I704" s="302"/>
      <c r="J704" s="302"/>
      <c r="K704" s="302"/>
      <c r="L704" s="302"/>
      <c r="M704" s="302"/>
      <c r="N704" s="294"/>
      <c r="O704" s="295"/>
      <c r="P704" s="296"/>
      <c r="Q704" s="297"/>
      <c r="R704" s="297"/>
      <c r="DE704" s="107"/>
    </row>
    <row r="705" spans="1:109" s="57" customFormat="1" ht="12" customHeight="1">
      <c r="A705" s="328"/>
      <c r="B705" s="183"/>
      <c r="C705" s="301"/>
      <c r="D705" s="301"/>
      <c r="E705" s="301"/>
      <c r="F705" s="184"/>
      <c r="G705" s="302"/>
      <c r="H705" s="302"/>
      <c r="I705" s="302"/>
      <c r="J705" s="302"/>
      <c r="K705" s="302"/>
      <c r="L705" s="302"/>
      <c r="M705" s="302"/>
      <c r="N705" s="294"/>
      <c r="O705" s="295"/>
      <c r="P705" s="296"/>
      <c r="Q705" s="297"/>
      <c r="R705" s="297"/>
      <c r="DE705" s="107"/>
    </row>
    <row r="706" spans="1:109" s="57" customFormat="1" ht="12" customHeight="1">
      <c r="A706" s="328"/>
      <c r="B706" s="183"/>
      <c r="C706" s="301"/>
      <c r="D706" s="301"/>
      <c r="E706" s="301"/>
      <c r="F706" s="184"/>
      <c r="G706" s="302"/>
      <c r="H706" s="302"/>
      <c r="I706" s="302"/>
      <c r="J706" s="302"/>
      <c r="K706" s="302"/>
      <c r="L706" s="302"/>
      <c r="M706" s="302"/>
      <c r="N706" s="294"/>
      <c r="O706" s="295"/>
      <c r="P706" s="296"/>
      <c r="Q706" s="297"/>
      <c r="R706" s="297"/>
      <c r="DE706" s="107"/>
    </row>
    <row r="707" spans="1:109" s="57" customFormat="1" ht="12" customHeight="1">
      <c r="A707" s="328"/>
      <c r="B707" s="183"/>
      <c r="C707" s="301"/>
      <c r="D707" s="301"/>
      <c r="E707" s="301"/>
      <c r="F707" s="184"/>
      <c r="G707" s="302"/>
      <c r="H707" s="302"/>
      <c r="I707" s="302"/>
      <c r="J707" s="302"/>
      <c r="K707" s="302"/>
      <c r="L707" s="302"/>
      <c r="M707" s="302"/>
      <c r="N707" s="294"/>
      <c r="O707" s="295"/>
      <c r="P707" s="296"/>
      <c r="Q707" s="297"/>
      <c r="R707" s="297"/>
      <c r="DE707" s="107"/>
    </row>
    <row r="708" spans="1:109" s="57" customFormat="1" ht="12" customHeight="1">
      <c r="A708" s="328"/>
      <c r="B708" s="183"/>
      <c r="C708" s="301"/>
      <c r="D708" s="301"/>
      <c r="E708" s="301"/>
      <c r="F708" s="184"/>
      <c r="G708" s="302"/>
      <c r="H708" s="302"/>
      <c r="I708" s="302"/>
      <c r="J708" s="302"/>
      <c r="K708" s="302"/>
      <c r="L708" s="302"/>
      <c r="M708" s="302"/>
      <c r="N708" s="294"/>
      <c r="O708" s="295"/>
      <c r="P708" s="296"/>
      <c r="Q708" s="297"/>
      <c r="R708" s="297"/>
      <c r="DE708" s="107"/>
    </row>
    <row r="709" spans="1:109" s="57" customFormat="1" ht="12" customHeight="1">
      <c r="A709" s="328"/>
      <c r="B709" s="183"/>
      <c r="C709" s="301"/>
      <c r="D709" s="301"/>
      <c r="E709" s="301"/>
      <c r="F709" s="184"/>
      <c r="G709" s="302"/>
      <c r="H709" s="302"/>
      <c r="I709" s="302"/>
      <c r="J709" s="302"/>
      <c r="K709" s="302"/>
      <c r="L709" s="302"/>
      <c r="M709" s="302"/>
      <c r="N709" s="294"/>
      <c r="O709" s="295"/>
      <c r="P709" s="296"/>
      <c r="Q709" s="297"/>
      <c r="R709" s="297"/>
      <c r="DE709" s="107"/>
    </row>
    <row r="710" spans="1:109" s="57" customFormat="1" ht="12" customHeight="1">
      <c r="A710" s="328"/>
      <c r="B710" s="183"/>
      <c r="C710" s="301"/>
      <c r="D710" s="301"/>
      <c r="E710" s="301"/>
      <c r="F710" s="184"/>
      <c r="G710" s="302"/>
      <c r="H710" s="302"/>
      <c r="I710" s="302"/>
      <c r="J710" s="302"/>
      <c r="K710" s="302"/>
      <c r="L710" s="302"/>
      <c r="M710" s="302"/>
      <c r="N710" s="294"/>
      <c r="O710" s="295"/>
      <c r="P710" s="296"/>
      <c r="Q710" s="297"/>
      <c r="R710" s="297"/>
      <c r="DE710" s="107"/>
    </row>
    <row r="711" spans="1:109" s="57" customFormat="1" ht="12" customHeight="1">
      <c r="A711" s="328"/>
      <c r="B711" s="183"/>
      <c r="C711" s="301"/>
      <c r="D711" s="301"/>
      <c r="E711" s="301"/>
      <c r="F711" s="184"/>
      <c r="G711" s="302"/>
      <c r="H711" s="302"/>
      <c r="I711" s="302"/>
      <c r="J711" s="302"/>
      <c r="K711" s="302"/>
      <c r="L711" s="302"/>
      <c r="M711" s="302"/>
      <c r="N711" s="294"/>
      <c r="O711" s="295"/>
      <c r="P711" s="296"/>
      <c r="Q711" s="297"/>
      <c r="R711" s="297"/>
      <c r="DE711" s="107"/>
    </row>
    <row r="712" spans="1:109" s="57" customFormat="1" ht="12" customHeight="1">
      <c r="A712" s="328"/>
      <c r="B712" s="183"/>
      <c r="C712" s="301"/>
      <c r="D712" s="301"/>
      <c r="E712" s="301"/>
      <c r="F712" s="184"/>
      <c r="G712" s="302"/>
      <c r="H712" s="302"/>
      <c r="I712" s="302"/>
      <c r="J712" s="302"/>
      <c r="K712" s="302"/>
      <c r="L712" s="302"/>
      <c r="M712" s="302"/>
      <c r="N712" s="294"/>
      <c r="O712" s="295"/>
      <c r="P712" s="296"/>
      <c r="Q712" s="297"/>
      <c r="R712" s="297"/>
      <c r="DE712" s="107"/>
    </row>
    <row r="713" spans="1:109" s="57" customFormat="1" ht="12" customHeight="1">
      <c r="A713" s="328"/>
      <c r="B713" s="183"/>
      <c r="C713" s="301"/>
      <c r="D713" s="301"/>
      <c r="E713" s="301"/>
      <c r="F713" s="184"/>
      <c r="G713" s="302"/>
      <c r="H713" s="302"/>
      <c r="I713" s="302"/>
      <c r="J713" s="302"/>
      <c r="K713" s="302"/>
      <c r="L713" s="302"/>
      <c r="M713" s="302"/>
      <c r="N713" s="294"/>
      <c r="O713" s="295"/>
      <c r="P713" s="296"/>
      <c r="Q713" s="297"/>
      <c r="R713" s="297"/>
      <c r="DE713" s="107"/>
    </row>
    <row r="714" spans="1:109" s="57" customFormat="1" ht="12" customHeight="1">
      <c r="A714" s="328"/>
      <c r="B714" s="183"/>
      <c r="C714" s="301"/>
      <c r="D714" s="301"/>
      <c r="E714" s="301"/>
      <c r="F714" s="184"/>
      <c r="G714" s="302"/>
      <c r="H714" s="302"/>
      <c r="I714" s="302"/>
      <c r="J714" s="302"/>
      <c r="K714" s="302"/>
      <c r="L714" s="302"/>
      <c r="M714" s="302"/>
      <c r="N714" s="294"/>
      <c r="O714" s="295"/>
      <c r="P714" s="296"/>
      <c r="Q714" s="297"/>
      <c r="R714" s="297"/>
      <c r="DE714" s="107"/>
    </row>
    <row r="715" spans="1:109" s="57" customFormat="1" ht="12" customHeight="1">
      <c r="A715" s="328"/>
      <c r="B715" s="183"/>
      <c r="C715" s="301"/>
      <c r="D715" s="301"/>
      <c r="E715" s="301"/>
      <c r="F715" s="184"/>
      <c r="G715" s="302"/>
      <c r="H715" s="302"/>
      <c r="I715" s="302"/>
      <c r="J715" s="302"/>
      <c r="K715" s="302"/>
      <c r="L715" s="302"/>
      <c r="M715" s="302"/>
      <c r="N715" s="294"/>
      <c r="O715" s="295"/>
      <c r="P715" s="296"/>
      <c r="Q715" s="297"/>
      <c r="R715" s="297"/>
      <c r="DE715" s="107"/>
    </row>
    <row r="716" spans="1:109" s="57" customFormat="1" ht="12" customHeight="1">
      <c r="A716" s="328"/>
      <c r="B716" s="183"/>
      <c r="C716" s="301"/>
      <c r="D716" s="301"/>
      <c r="E716" s="301"/>
      <c r="F716" s="184"/>
      <c r="G716" s="302"/>
      <c r="H716" s="302"/>
      <c r="I716" s="302"/>
      <c r="J716" s="302"/>
      <c r="K716" s="302"/>
      <c r="L716" s="302"/>
      <c r="M716" s="302"/>
      <c r="N716" s="294"/>
      <c r="O716" s="295"/>
      <c r="P716" s="296"/>
      <c r="Q716" s="297"/>
      <c r="R716" s="297"/>
      <c r="DE716" s="107"/>
    </row>
    <row r="717" spans="1:109" s="57" customFormat="1" ht="12" customHeight="1">
      <c r="A717" s="328"/>
      <c r="B717" s="183"/>
      <c r="C717" s="301"/>
      <c r="D717" s="301"/>
      <c r="E717" s="301"/>
      <c r="F717" s="184"/>
      <c r="G717" s="302"/>
      <c r="H717" s="302"/>
      <c r="I717" s="302"/>
      <c r="J717" s="302"/>
      <c r="K717" s="302"/>
      <c r="L717" s="302"/>
      <c r="M717" s="302"/>
      <c r="N717" s="294"/>
      <c r="O717" s="295"/>
      <c r="P717" s="296"/>
      <c r="Q717" s="297"/>
      <c r="R717" s="297"/>
      <c r="DE717" s="107"/>
    </row>
    <row r="718" spans="1:109" s="57" customFormat="1" ht="12" customHeight="1">
      <c r="A718" s="328"/>
      <c r="B718" s="183"/>
      <c r="C718" s="301"/>
      <c r="D718" s="301"/>
      <c r="E718" s="301"/>
      <c r="F718" s="184"/>
      <c r="G718" s="302"/>
      <c r="H718" s="302"/>
      <c r="I718" s="302"/>
      <c r="J718" s="302"/>
      <c r="K718" s="302"/>
      <c r="L718" s="302"/>
      <c r="M718" s="302"/>
      <c r="N718" s="294"/>
      <c r="O718" s="295"/>
      <c r="P718" s="296"/>
      <c r="Q718" s="297"/>
      <c r="R718" s="297"/>
      <c r="DE718" s="107"/>
    </row>
    <row r="719" spans="1:109" s="57" customFormat="1" ht="12" customHeight="1">
      <c r="A719" s="328"/>
      <c r="B719" s="183"/>
      <c r="C719" s="301"/>
      <c r="D719" s="301"/>
      <c r="E719" s="301"/>
      <c r="F719" s="184"/>
      <c r="G719" s="302"/>
      <c r="H719" s="302"/>
      <c r="I719" s="302"/>
      <c r="J719" s="302"/>
      <c r="K719" s="302"/>
      <c r="L719" s="302"/>
      <c r="M719" s="302"/>
      <c r="N719" s="294"/>
      <c r="O719" s="295"/>
      <c r="P719" s="296"/>
      <c r="Q719" s="297"/>
      <c r="R719" s="297"/>
      <c r="DE719" s="107"/>
    </row>
    <row r="720" spans="1:109" s="57" customFormat="1" ht="12" customHeight="1">
      <c r="A720" s="328"/>
      <c r="B720" s="183"/>
      <c r="C720" s="301"/>
      <c r="D720" s="301"/>
      <c r="E720" s="301"/>
      <c r="F720" s="184"/>
      <c r="G720" s="302"/>
      <c r="H720" s="302"/>
      <c r="I720" s="302"/>
      <c r="J720" s="302"/>
      <c r="K720" s="302"/>
      <c r="L720" s="302"/>
      <c r="M720" s="302"/>
      <c r="N720" s="294"/>
      <c r="O720" s="295"/>
      <c r="P720" s="296"/>
      <c r="Q720" s="297"/>
      <c r="R720" s="297"/>
      <c r="DE720" s="107"/>
    </row>
    <row r="721" spans="1:109" s="57" customFormat="1" ht="12" customHeight="1">
      <c r="A721" s="328"/>
      <c r="B721" s="183"/>
      <c r="C721" s="301"/>
      <c r="D721" s="301"/>
      <c r="E721" s="301"/>
      <c r="F721" s="184"/>
      <c r="G721" s="302"/>
      <c r="H721" s="302"/>
      <c r="I721" s="302"/>
      <c r="J721" s="302"/>
      <c r="K721" s="302"/>
      <c r="L721" s="302"/>
      <c r="M721" s="302"/>
      <c r="N721" s="294"/>
      <c r="O721" s="295"/>
      <c r="P721" s="296"/>
      <c r="Q721" s="297"/>
      <c r="R721" s="297"/>
      <c r="DE721" s="107"/>
    </row>
    <row r="722" spans="1:109" s="57" customFormat="1" ht="12" customHeight="1">
      <c r="A722" s="328"/>
      <c r="B722" s="183"/>
      <c r="C722" s="301"/>
      <c r="D722" s="301"/>
      <c r="E722" s="301"/>
      <c r="F722" s="184"/>
      <c r="G722" s="302"/>
      <c r="H722" s="302"/>
      <c r="I722" s="302"/>
      <c r="J722" s="302"/>
      <c r="K722" s="302"/>
      <c r="L722" s="302"/>
      <c r="M722" s="302"/>
      <c r="N722" s="294"/>
      <c r="O722" s="295"/>
      <c r="P722" s="296"/>
      <c r="Q722" s="297"/>
      <c r="R722" s="297"/>
      <c r="DE722" s="107"/>
    </row>
    <row r="723" spans="1:109" s="57" customFormat="1" ht="12" customHeight="1">
      <c r="A723" s="328"/>
      <c r="B723" s="183"/>
      <c r="C723" s="301"/>
      <c r="D723" s="301"/>
      <c r="E723" s="301"/>
      <c r="F723" s="184"/>
      <c r="G723" s="302"/>
      <c r="H723" s="302"/>
      <c r="I723" s="302"/>
      <c r="J723" s="302"/>
      <c r="K723" s="302"/>
      <c r="L723" s="302"/>
      <c r="M723" s="302"/>
      <c r="N723" s="294"/>
      <c r="O723" s="295"/>
      <c r="P723" s="296"/>
      <c r="Q723" s="297"/>
      <c r="R723" s="297"/>
      <c r="DE723" s="107"/>
    </row>
    <row r="724" spans="1:109" s="57" customFormat="1" ht="12" customHeight="1">
      <c r="A724" s="328"/>
      <c r="B724" s="183"/>
      <c r="C724" s="301"/>
      <c r="D724" s="301"/>
      <c r="E724" s="301"/>
      <c r="F724" s="184"/>
      <c r="G724" s="302"/>
      <c r="H724" s="302"/>
      <c r="I724" s="302"/>
      <c r="J724" s="302"/>
      <c r="K724" s="302"/>
      <c r="L724" s="302"/>
      <c r="M724" s="302"/>
      <c r="N724" s="294"/>
      <c r="O724" s="295"/>
      <c r="P724" s="296"/>
      <c r="Q724" s="297"/>
      <c r="R724" s="297"/>
      <c r="DE724" s="107"/>
    </row>
    <row r="725" spans="1:109" s="57" customFormat="1" ht="12" customHeight="1">
      <c r="A725" s="328"/>
      <c r="B725" s="193"/>
      <c r="C725" s="369"/>
      <c r="D725" s="369"/>
      <c r="E725" s="369"/>
      <c r="F725" s="192"/>
      <c r="G725" s="342"/>
      <c r="H725" s="342"/>
      <c r="I725" s="342"/>
      <c r="J725" s="342"/>
      <c r="K725" s="342"/>
      <c r="L725" s="342"/>
      <c r="M725" s="342"/>
      <c r="N725" s="298"/>
      <c r="O725" s="299"/>
      <c r="P725" s="300"/>
      <c r="Q725" s="343"/>
      <c r="R725" s="343"/>
      <c r="DE725" s="107"/>
    </row>
    <row r="726" spans="1:109" s="57" customFormat="1" ht="6" customHeight="1">
      <c r="A726" s="83"/>
      <c r="B726" s="191"/>
      <c r="C726" s="341"/>
      <c r="D726" s="341"/>
      <c r="E726" s="341"/>
      <c r="F726" s="191"/>
      <c r="G726" s="341"/>
      <c r="H726" s="341"/>
      <c r="I726" s="341"/>
      <c r="J726" s="341"/>
      <c r="K726" s="341"/>
      <c r="L726" s="341"/>
      <c r="M726" s="341"/>
      <c r="N726" s="191"/>
      <c r="O726" s="191"/>
      <c r="P726" s="191"/>
      <c r="Q726" s="333"/>
      <c r="R726" s="333"/>
      <c r="DE726" s="107"/>
    </row>
    <row r="727" spans="1:109" s="57" customFormat="1" ht="12" customHeight="1">
      <c r="A727" s="316">
        <v>3</v>
      </c>
      <c r="B727" s="288" t="s">
        <v>77</v>
      </c>
      <c r="C727" s="289"/>
      <c r="D727" s="289"/>
      <c r="E727" s="289"/>
      <c r="F727" s="289"/>
      <c r="G727" s="289"/>
      <c r="H727" s="289"/>
      <c r="I727" s="289"/>
      <c r="J727" s="289"/>
      <c r="K727" s="289"/>
      <c r="L727" s="289"/>
      <c r="M727" s="289"/>
      <c r="N727" s="289"/>
      <c r="O727" s="290"/>
      <c r="P727" s="315"/>
      <c r="Q727" s="329" t="s">
        <v>76</v>
      </c>
      <c r="R727" s="330"/>
      <c r="DE727" s="107"/>
    </row>
    <row r="728" spans="1:109" s="57" customFormat="1" ht="12" customHeight="1">
      <c r="A728" s="365"/>
      <c r="B728" s="331" t="s">
        <v>75</v>
      </c>
      <c r="C728" s="291"/>
      <c r="D728" s="291"/>
      <c r="E728" s="288" t="s">
        <v>74</v>
      </c>
      <c r="F728" s="312"/>
      <c r="G728" s="288" t="s">
        <v>73</v>
      </c>
      <c r="H728" s="312"/>
      <c r="I728" s="288" t="s">
        <v>12</v>
      </c>
      <c r="J728" s="289"/>
      <c r="K728" s="289"/>
      <c r="L728" s="289"/>
      <c r="M728" s="289"/>
      <c r="N728" s="288" t="s">
        <v>11</v>
      </c>
      <c r="O728" s="290"/>
      <c r="P728" s="315"/>
      <c r="Q728" s="331"/>
      <c r="R728" s="332"/>
      <c r="DE728" s="107"/>
    </row>
    <row r="729" spans="1:109" s="57" customFormat="1" ht="12" customHeight="1">
      <c r="A729" s="317"/>
      <c r="B729" s="281"/>
      <c r="C729" s="311"/>
      <c r="D729" s="311"/>
      <c r="E729" s="334"/>
      <c r="F729" s="335"/>
      <c r="G729" s="334"/>
      <c r="H729" s="335"/>
      <c r="I729" s="334"/>
      <c r="J729" s="356"/>
      <c r="K729" s="356"/>
      <c r="L729" s="356"/>
      <c r="M729" s="356"/>
      <c r="N729" s="357"/>
      <c r="O729" s="358"/>
      <c r="P729" s="359"/>
      <c r="Q729" s="281"/>
      <c r="R729" s="282"/>
      <c r="DE729" s="107"/>
    </row>
    <row r="730" spans="1:109" s="57" customFormat="1" ht="6" customHeight="1">
      <c r="A730" s="85"/>
      <c r="B730" s="333"/>
      <c r="C730" s="333"/>
      <c r="D730" s="333"/>
      <c r="E730" s="333"/>
      <c r="F730" s="333"/>
      <c r="G730" s="336"/>
      <c r="H730" s="336"/>
      <c r="I730" s="85"/>
      <c r="J730" s="85"/>
      <c r="K730" s="85"/>
      <c r="L730" s="85"/>
      <c r="M730" s="85"/>
      <c r="N730" s="85"/>
      <c r="O730" s="85"/>
      <c r="P730" s="85"/>
      <c r="Q730" s="85"/>
      <c r="R730" s="85"/>
      <c r="DE730" s="107"/>
    </row>
    <row r="731" spans="1:109" s="57" customFormat="1" ht="21" customHeight="1">
      <c r="A731" s="316">
        <v>4</v>
      </c>
      <c r="B731" s="337" t="s">
        <v>72</v>
      </c>
      <c r="C731" s="319"/>
      <c r="D731" s="320"/>
      <c r="E731" s="338" t="s">
        <v>71</v>
      </c>
      <c r="F731" s="339"/>
      <c r="G731" s="340"/>
      <c r="H731" s="340"/>
      <c r="I731" s="79"/>
      <c r="J731" s="187">
        <v>5</v>
      </c>
      <c r="K731" s="344" t="s">
        <v>179</v>
      </c>
      <c r="L731" s="345"/>
      <c r="M731" s="345"/>
      <c r="N731" s="345"/>
      <c r="O731" s="345"/>
      <c r="P731" s="345"/>
      <c r="Q731" s="345"/>
      <c r="R731" s="346"/>
      <c r="DE731" s="107"/>
    </row>
    <row r="732" spans="1:109" s="57" customFormat="1" ht="12" customHeight="1">
      <c r="A732" s="317"/>
      <c r="B732" s="281"/>
      <c r="C732" s="311"/>
      <c r="D732" s="282"/>
      <c r="E732" s="281"/>
      <c r="F732" s="282"/>
      <c r="G732" s="340"/>
      <c r="H732" s="340"/>
      <c r="I732" s="79"/>
      <c r="J732" s="366"/>
      <c r="K732" s="347"/>
      <c r="L732" s="348"/>
      <c r="M732" s="348"/>
      <c r="N732" s="348"/>
      <c r="O732" s="348"/>
      <c r="P732" s="348"/>
      <c r="Q732" s="348"/>
      <c r="R732" s="349"/>
      <c r="DE732" s="107"/>
    </row>
    <row r="733" spans="1:109" s="57" customFormat="1" ht="12" customHeight="1">
      <c r="A733" s="194"/>
      <c r="B733" s="190"/>
      <c r="C733" s="190"/>
      <c r="D733" s="190"/>
      <c r="E733" s="190"/>
      <c r="F733" s="190"/>
      <c r="G733" s="340"/>
      <c r="H733" s="340"/>
      <c r="I733" s="194"/>
      <c r="J733" s="367"/>
      <c r="K733" s="350"/>
      <c r="L733" s="351"/>
      <c r="M733" s="351"/>
      <c r="N733" s="351"/>
      <c r="O733" s="351"/>
      <c r="P733" s="351"/>
      <c r="Q733" s="351"/>
      <c r="R733" s="352"/>
      <c r="S733" s="25"/>
      <c r="T733" s="39"/>
      <c r="DE733" s="107"/>
    </row>
    <row r="734" spans="1:109" s="57" customFormat="1" ht="12" customHeight="1">
      <c r="A734" s="194"/>
      <c r="B734" s="74"/>
      <c r="C734" s="74"/>
      <c r="D734" s="74"/>
      <c r="E734" s="74"/>
      <c r="F734" s="74"/>
      <c r="G734" s="74"/>
      <c r="H734" s="74"/>
      <c r="I734" s="194"/>
      <c r="J734" s="367"/>
      <c r="K734" s="350"/>
      <c r="L734" s="351"/>
      <c r="M734" s="351"/>
      <c r="N734" s="351"/>
      <c r="O734" s="351"/>
      <c r="P734" s="351"/>
      <c r="Q734" s="351"/>
      <c r="R734" s="352"/>
      <c r="DE734" s="107"/>
    </row>
    <row r="735" spans="1:109" s="57" customFormat="1" ht="12" customHeight="1">
      <c r="A735" s="194"/>
      <c r="B735" s="360" t="s">
        <v>70</v>
      </c>
      <c r="C735" s="360"/>
      <c r="D735" s="360"/>
      <c r="E735" s="360"/>
      <c r="F735" s="360"/>
      <c r="G735" s="360"/>
      <c r="H735" s="360"/>
      <c r="I735" s="194"/>
      <c r="J735" s="367"/>
      <c r="K735" s="350"/>
      <c r="L735" s="351"/>
      <c r="M735" s="351"/>
      <c r="N735" s="351"/>
      <c r="O735" s="351"/>
      <c r="P735" s="351"/>
      <c r="Q735" s="351"/>
      <c r="R735" s="352"/>
      <c r="DE735" s="107"/>
    </row>
    <row r="736" spans="1:109" s="57" customFormat="1" ht="12" customHeight="1">
      <c r="A736" s="194"/>
      <c r="B736" s="360" t="s">
        <v>69</v>
      </c>
      <c r="C736" s="360"/>
      <c r="D736" s="360"/>
      <c r="E736" s="360"/>
      <c r="F736" s="360"/>
      <c r="G736" s="360"/>
      <c r="H736" s="360"/>
      <c r="I736" s="75"/>
      <c r="J736" s="367"/>
      <c r="K736" s="350"/>
      <c r="L736" s="351"/>
      <c r="M736" s="351"/>
      <c r="N736" s="351"/>
      <c r="O736" s="351"/>
      <c r="P736" s="351"/>
      <c r="Q736" s="351"/>
      <c r="R736" s="352"/>
      <c r="DE736" s="107"/>
    </row>
    <row r="737" spans="1:111" s="57" customFormat="1" ht="12" customHeight="1">
      <c r="A737" s="76" t="s">
        <v>68</v>
      </c>
      <c r="B737" s="361" t="s">
        <v>10</v>
      </c>
      <c r="C737" s="361"/>
      <c r="D737" s="361"/>
      <c r="E737" s="361"/>
      <c r="F737" s="361"/>
      <c r="G737" s="361"/>
      <c r="H737" s="361"/>
      <c r="I737" s="194"/>
      <c r="J737" s="367"/>
      <c r="K737" s="350"/>
      <c r="L737" s="351"/>
      <c r="M737" s="351"/>
      <c r="N737" s="351"/>
      <c r="O737" s="351"/>
      <c r="P737" s="351"/>
      <c r="Q737" s="351"/>
      <c r="R737" s="352"/>
      <c r="DE737" s="107"/>
    </row>
    <row r="738" spans="1:111" s="57" customFormat="1" ht="12" customHeight="1">
      <c r="A738" s="76"/>
      <c r="B738" s="362" t="s">
        <v>67</v>
      </c>
      <c r="C738" s="362"/>
      <c r="D738" s="362"/>
      <c r="E738" s="362"/>
      <c r="F738" s="362"/>
      <c r="G738" s="362"/>
      <c r="H738" s="362"/>
      <c r="I738" s="194"/>
      <c r="J738" s="367"/>
      <c r="K738" s="350"/>
      <c r="L738" s="351"/>
      <c r="M738" s="351"/>
      <c r="N738" s="351"/>
      <c r="O738" s="351"/>
      <c r="P738" s="351"/>
      <c r="Q738" s="351"/>
      <c r="R738" s="352"/>
      <c r="DE738" s="107"/>
    </row>
    <row r="739" spans="1:111" s="57" customFormat="1" ht="12" customHeight="1">
      <c r="A739" s="76"/>
      <c r="B739" s="362"/>
      <c r="C739" s="362"/>
      <c r="D739" s="362"/>
      <c r="E739" s="362"/>
      <c r="F739" s="362"/>
      <c r="G739" s="362"/>
      <c r="H739" s="362"/>
      <c r="I739" s="194"/>
      <c r="J739" s="367"/>
      <c r="K739" s="350"/>
      <c r="L739" s="351"/>
      <c r="M739" s="351"/>
      <c r="N739" s="351"/>
      <c r="O739" s="351"/>
      <c r="P739" s="351"/>
      <c r="Q739" s="351"/>
      <c r="R739" s="352"/>
      <c r="DE739" s="107"/>
    </row>
    <row r="740" spans="1:111" s="57" customFormat="1" ht="12" customHeight="1">
      <c r="A740" s="76"/>
      <c r="B740" s="360"/>
      <c r="C740" s="360"/>
      <c r="D740" s="360"/>
      <c r="E740" s="360"/>
      <c r="F740" s="360"/>
      <c r="G740" s="360"/>
      <c r="H740" s="360"/>
      <c r="I740" s="194"/>
      <c r="J740" s="367"/>
      <c r="K740" s="350"/>
      <c r="L740" s="351"/>
      <c r="M740" s="351"/>
      <c r="N740" s="351"/>
      <c r="O740" s="351"/>
      <c r="P740" s="351"/>
      <c r="Q740" s="351"/>
      <c r="R740" s="352"/>
      <c r="DE740" s="107"/>
    </row>
    <row r="741" spans="1:111" s="57" customFormat="1" ht="12" customHeight="1">
      <c r="A741" s="76"/>
      <c r="B741" s="360" t="s">
        <v>52</v>
      </c>
      <c r="C741" s="360"/>
      <c r="D741" s="360"/>
      <c r="E741" s="360"/>
      <c r="F741" s="360"/>
      <c r="G741" s="360"/>
      <c r="H741" s="360"/>
      <c r="I741" s="194"/>
      <c r="J741" s="367"/>
      <c r="K741" s="350"/>
      <c r="L741" s="351"/>
      <c r="M741" s="351"/>
      <c r="N741" s="351"/>
      <c r="O741" s="351"/>
      <c r="P741" s="351"/>
      <c r="Q741" s="351"/>
      <c r="R741" s="352"/>
      <c r="U741" s="24"/>
      <c r="V741" s="24"/>
      <c r="W741" s="24"/>
      <c r="X741" s="24"/>
      <c r="Y741" s="24"/>
      <c r="Z741" s="24"/>
      <c r="AA741" s="24"/>
      <c r="AB741" s="24"/>
      <c r="AC741" s="24"/>
      <c r="AD741" s="24"/>
      <c r="AE741" s="24"/>
      <c r="DE741" s="107"/>
    </row>
    <row r="742" spans="1:111" s="57" customFormat="1" ht="12" customHeight="1">
      <c r="A742" s="76"/>
      <c r="B742" s="360"/>
      <c r="C742" s="360"/>
      <c r="D742" s="360"/>
      <c r="E742" s="360"/>
      <c r="F742" s="360"/>
      <c r="G742" s="360"/>
      <c r="H742" s="360"/>
      <c r="I742" s="194"/>
      <c r="J742" s="368"/>
      <c r="K742" s="353"/>
      <c r="L742" s="354"/>
      <c r="M742" s="354"/>
      <c r="N742" s="354"/>
      <c r="O742" s="354"/>
      <c r="P742" s="354"/>
      <c r="Q742" s="354"/>
      <c r="R742" s="355"/>
      <c r="DE742" s="107"/>
    </row>
    <row r="743" spans="1:111" s="58" customFormat="1" ht="13.5">
      <c r="A743" s="363" t="s">
        <v>84</v>
      </c>
      <c r="B743" s="364"/>
      <c r="C743" s="364"/>
      <c r="D743" s="364"/>
      <c r="E743" s="364"/>
      <c r="F743" s="364"/>
      <c r="G743" s="364"/>
      <c r="H743" s="364"/>
      <c r="I743" s="364"/>
      <c r="J743" s="364"/>
      <c r="K743" s="364"/>
      <c r="L743" s="364"/>
      <c r="M743" s="364"/>
      <c r="N743" s="364"/>
      <c r="O743" s="364"/>
      <c r="P743" s="364"/>
      <c r="Q743" s="364"/>
      <c r="R743" s="364"/>
      <c r="DE743" s="106"/>
    </row>
    <row r="744" spans="1:111" s="57" customFormat="1" ht="12" customHeight="1">
      <c r="A744" s="288" t="s">
        <v>9</v>
      </c>
      <c r="B744" s="312"/>
      <c r="C744" s="313"/>
      <c r="D744" s="314"/>
      <c r="E744" s="288" t="s">
        <v>8</v>
      </c>
      <c r="F744" s="312"/>
      <c r="G744" s="281"/>
      <c r="H744" s="311"/>
      <c r="I744" s="311"/>
      <c r="J744" s="282"/>
      <c r="K744" s="288" t="s">
        <v>59</v>
      </c>
      <c r="L744" s="290"/>
      <c r="M744" s="315"/>
      <c r="N744" s="281"/>
      <c r="O744" s="311"/>
      <c r="P744" s="311"/>
      <c r="Q744" s="311"/>
      <c r="R744" s="282"/>
      <c r="DE744" s="107"/>
    </row>
    <row r="745" spans="1:111" s="57" customFormat="1" ht="12" customHeight="1">
      <c r="A745" s="316">
        <v>1</v>
      </c>
      <c r="B745" s="318" t="s">
        <v>83</v>
      </c>
      <c r="C745" s="319"/>
      <c r="D745" s="319"/>
      <c r="E745" s="319"/>
      <c r="F745" s="320"/>
      <c r="G745" s="288" t="s">
        <v>82</v>
      </c>
      <c r="H745" s="312"/>
      <c r="I745" s="288" t="s">
        <v>81</v>
      </c>
      <c r="J745" s="289"/>
      <c r="K745" s="289"/>
      <c r="L745" s="289"/>
      <c r="M745" s="289"/>
      <c r="N745" s="289"/>
      <c r="O745" s="289"/>
      <c r="P745" s="289"/>
      <c r="Q745" s="289"/>
      <c r="R745" s="312"/>
      <c r="DE745" s="107"/>
    </row>
    <row r="746" spans="1:111" s="57" customFormat="1" ht="12" customHeight="1">
      <c r="A746" s="317"/>
      <c r="B746" s="321"/>
      <c r="C746" s="322"/>
      <c r="D746" s="322"/>
      <c r="E746" s="322"/>
      <c r="F746" s="323"/>
      <c r="G746" s="321"/>
      <c r="H746" s="323"/>
      <c r="I746" s="326"/>
      <c r="J746" s="325"/>
      <c r="K746" s="325"/>
      <c r="L746" s="325"/>
      <c r="M746" s="163" t="s">
        <v>176</v>
      </c>
      <c r="N746" s="324"/>
      <c r="O746" s="325"/>
      <c r="P746" s="164" t="s">
        <v>177</v>
      </c>
      <c r="Q746" s="188"/>
      <c r="R746" s="196" t="s">
        <v>178</v>
      </c>
      <c r="S746" s="42" t="str">
        <f>IF(AND(Q746&lt;&gt;"",Q746&lt;120),"排煙機の規定風量は120㎥以上必要です。","")</f>
        <v/>
      </c>
      <c r="T746" s="56"/>
      <c r="DE746" s="107"/>
    </row>
    <row r="747" spans="1:111" s="57" customFormat="1" ht="6" customHeight="1">
      <c r="A747" s="80"/>
      <c r="B747" s="80"/>
      <c r="C747" s="80"/>
      <c r="D747" s="80"/>
      <c r="E747" s="80"/>
      <c r="F747" s="80"/>
      <c r="G747" s="80"/>
      <c r="H747" s="80"/>
      <c r="I747" s="80"/>
      <c r="J747" s="80"/>
      <c r="K747" s="195"/>
      <c r="L747" s="195"/>
      <c r="M747" s="195"/>
      <c r="N747" s="80"/>
      <c r="O747" s="82"/>
      <c r="P747" s="82"/>
      <c r="Q747" s="195"/>
      <c r="R747" s="195"/>
      <c r="DE747" s="107"/>
    </row>
    <row r="748" spans="1:111" s="57" customFormat="1" ht="12" customHeight="1">
      <c r="A748" s="327">
        <v>2</v>
      </c>
      <c r="B748" s="288" t="s">
        <v>224</v>
      </c>
      <c r="C748" s="289"/>
      <c r="D748" s="289"/>
      <c r="E748" s="289"/>
      <c r="F748" s="289"/>
      <c r="G748" s="289"/>
      <c r="H748" s="289"/>
      <c r="I748" s="289"/>
      <c r="J748" s="289"/>
      <c r="K748" s="289"/>
      <c r="L748" s="289"/>
      <c r="M748" s="289"/>
      <c r="N748" s="289"/>
      <c r="O748" s="290"/>
      <c r="P748" s="186"/>
      <c r="Q748" s="329" t="s">
        <v>76</v>
      </c>
      <c r="R748" s="330"/>
      <c r="DE748" s="107"/>
    </row>
    <row r="749" spans="1:111" s="57" customFormat="1" ht="12" customHeight="1">
      <c r="A749" s="328"/>
      <c r="B749" s="189" t="s">
        <v>4</v>
      </c>
      <c r="C749" s="288" t="s">
        <v>79</v>
      </c>
      <c r="D749" s="289"/>
      <c r="E749" s="289"/>
      <c r="F749" s="182" t="s">
        <v>78</v>
      </c>
      <c r="G749" s="288" t="s">
        <v>73</v>
      </c>
      <c r="H749" s="312"/>
      <c r="I749" s="288" t="s">
        <v>12</v>
      </c>
      <c r="J749" s="289"/>
      <c r="K749" s="289"/>
      <c r="L749" s="289"/>
      <c r="M749" s="312"/>
      <c r="N749" s="291" t="s">
        <v>11</v>
      </c>
      <c r="O749" s="292"/>
      <c r="P749" s="293"/>
      <c r="Q749" s="331"/>
      <c r="R749" s="332"/>
      <c r="DE749" s="107"/>
      <c r="DF749" s="58" t="str">
        <f>IF(COUNTA(B750:R799)&gt;0,DG749,"")</f>
        <v/>
      </c>
      <c r="DG749" s="111">
        <v>11</v>
      </c>
    </row>
    <row r="750" spans="1:111" s="57" customFormat="1" ht="12" customHeight="1">
      <c r="A750" s="328"/>
      <c r="B750" s="185"/>
      <c r="C750" s="304"/>
      <c r="D750" s="304"/>
      <c r="E750" s="304"/>
      <c r="F750" s="123"/>
      <c r="G750" s="305"/>
      <c r="H750" s="305"/>
      <c r="I750" s="305"/>
      <c r="J750" s="305"/>
      <c r="K750" s="305"/>
      <c r="L750" s="305"/>
      <c r="M750" s="305"/>
      <c r="N750" s="306"/>
      <c r="O750" s="307"/>
      <c r="P750" s="308"/>
      <c r="Q750" s="309"/>
      <c r="R750" s="310"/>
      <c r="S750" s="198" t="s">
        <v>235</v>
      </c>
      <c r="DE750" s="107"/>
    </row>
    <row r="751" spans="1:111" s="57" customFormat="1" ht="12" customHeight="1">
      <c r="A751" s="328"/>
      <c r="B751" s="183"/>
      <c r="C751" s="301"/>
      <c r="D751" s="301"/>
      <c r="E751" s="301"/>
      <c r="F751" s="184"/>
      <c r="G751" s="302"/>
      <c r="H751" s="302"/>
      <c r="I751" s="302"/>
      <c r="J751" s="302"/>
      <c r="K751" s="302"/>
      <c r="L751" s="302"/>
      <c r="M751" s="302"/>
      <c r="N751" s="294"/>
      <c r="O751" s="295"/>
      <c r="P751" s="296"/>
      <c r="Q751" s="297"/>
      <c r="R751" s="303"/>
      <c r="S751" s="198" t="s">
        <v>234</v>
      </c>
      <c r="DE751" s="107"/>
    </row>
    <row r="752" spans="1:111" s="57" customFormat="1" ht="12" customHeight="1">
      <c r="A752" s="328"/>
      <c r="B752" s="183"/>
      <c r="C752" s="301"/>
      <c r="D752" s="301"/>
      <c r="E752" s="301"/>
      <c r="F752" s="184"/>
      <c r="G752" s="302"/>
      <c r="H752" s="302"/>
      <c r="I752" s="302"/>
      <c r="J752" s="302"/>
      <c r="K752" s="302"/>
      <c r="L752" s="302"/>
      <c r="M752" s="302"/>
      <c r="N752" s="294"/>
      <c r="O752" s="295"/>
      <c r="P752" s="296"/>
      <c r="Q752" s="297"/>
      <c r="R752" s="303"/>
      <c r="S752" s="197"/>
      <c r="DE752" s="107"/>
    </row>
    <row r="753" spans="1:109" s="57" customFormat="1" ht="12" customHeight="1">
      <c r="A753" s="328"/>
      <c r="B753" s="183"/>
      <c r="C753" s="301"/>
      <c r="D753" s="301"/>
      <c r="E753" s="301"/>
      <c r="F753" s="184"/>
      <c r="G753" s="302"/>
      <c r="H753" s="302"/>
      <c r="I753" s="302"/>
      <c r="J753" s="302"/>
      <c r="K753" s="302"/>
      <c r="L753" s="302"/>
      <c r="M753" s="302"/>
      <c r="N753" s="294"/>
      <c r="O753" s="295"/>
      <c r="P753" s="296"/>
      <c r="Q753" s="297"/>
      <c r="R753" s="303"/>
      <c r="S753" s="197" t="s">
        <v>226</v>
      </c>
      <c r="DE753" s="107"/>
    </row>
    <row r="754" spans="1:109" s="57" customFormat="1" ht="12" customHeight="1">
      <c r="A754" s="328"/>
      <c r="B754" s="183"/>
      <c r="C754" s="301"/>
      <c r="D754" s="301"/>
      <c r="E754" s="301"/>
      <c r="F754" s="184"/>
      <c r="G754" s="302"/>
      <c r="H754" s="302"/>
      <c r="I754" s="302"/>
      <c r="J754" s="302"/>
      <c r="K754" s="302"/>
      <c r="L754" s="302"/>
      <c r="M754" s="302"/>
      <c r="N754" s="294"/>
      <c r="O754" s="295"/>
      <c r="P754" s="296"/>
      <c r="Q754" s="297"/>
      <c r="R754" s="303"/>
      <c r="S754" s="197" t="s">
        <v>227</v>
      </c>
      <c r="DE754" s="107"/>
    </row>
    <row r="755" spans="1:109" s="57" customFormat="1" ht="12" customHeight="1">
      <c r="A755" s="328"/>
      <c r="B755" s="183"/>
      <c r="C755" s="301"/>
      <c r="D755" s="301"/>
      <c r="E755" s="301"/>
      <c r="F755" s="184"/>
      <c r="G755" s="302"/>
      <c r="H755" s="302"/>
      <c r="I755" s="302"/>
      <c r="J755" s="302"/>
      <c r="K755" s="302"/>
      <c r="L755" s="302"/>
      <c r="M755" s="302"/>
      <c r="N755" s="294"/>
      <c r="O755" s="295"/>
      <c r="P755" s="296"/>
      <c r="Q755" s="297"/>
      <c r="R755" s="303"/>
      <c r="S755" s="197" t="s">
        <v>228</v>
      </c>
      <c r="DE755" s="107"/>
    </row>
    <row r="756" spans="1:109" s="57" customFormat="1" ht="12" customHeight="1">
      <c r="A756" s="328"/>
      <c r="B756" s="183"/>
      <c r="C756" s="301"/>
      <c r="D756" s="301"/>
      <c r="E756" s="301"/>
      <c r="F756" s="184"/>
      <c r="G756" s="302"/>
      <c r="H756" s="302"/>
      <c r="I756" s="302"/>
      <c r="J756" s="302"/>
      <c r="K756" s="302"/>
      <c r="L756" s="302"/>
      <c r="M756" s="302"/>
      <c r="N756" s="294"/>
      <c r="O756" s="295"/>
      <c r="P756" s="296"/>
      <c r="Q756" s="297"/>
      <c r="R756" s="297"/>
      <c r="DE756" s="107"/>
    </row>
    <row r="757" spans="1:109" s="57" customFormat="1" ht="12" customHeight="1">
      <c r="A757" s="328"/>
      <c r="B757" s="183"/>
      <c r="C757" s="301"/>
      <c r="D757" s="301"/>
      <c r="E757" s="301"/>
      <c r="F757" s="184"/>
      <c r="G757" s="302"/>
      <c r="H757" s="302"/>
      <c r="I757" s="302"/>
      <c r="J757" s="302"/>
      <c r="K757" s="302"/>
      <c r="L757" s="302"/>
      <c r="M757" s="302"/>
      <c r="N757" s="294"/>
      <c r="O757" s="295"/>
      <c r="P757" s="296"/>
      <c r="Q757" s="297"/>
      <c r="R757" s="297"/>
      <c r="DE757" s="107"/>
    </row>
    <row r="758" spans="1:109" s="57" customFormat="1" ht="12" customHeight="1">
      <c r="A758" s="328"/>
      <c r="B758" s="183"/>
      <c r="C758" s="301"/>
      <c r="D758" s="301"/>
      <c r="E758" s="301"/>
      <c r="F758" s="184"/>
      <c r="G758" s="302"/>
      <c r="H758" s="302"/>
      <c r="I758" s="302"/>
      <c r="J758" s="302"/>
      <c r="K758" s="302"/>
      <c r="L758" s="302"/>
      <c r="M758" s="302"/>
      <c r="N758" s="294"/>
      <c r="O758" s="295"/>
      <c r="P758" s="296"/>
      <c r="Q758" s="297"/>
      <c r="R758" s="297"/>
      <c r="DE758" s="107"/>
    </row>
    <row r="759" spans="1:109" s="57" customFormat="1" ht="12" customHeight="1">
      <c r="A759" s="328"/>
      <c r="B759" s="183"/>
      <c r="C759" s="301"/>
      <c r="D759" s="301"/>
      <c r="E759" s="301"/>
      <c r="F759" s="184"/>
      <c r="G759" s="302"/>
      <c r="H759" s="302"/>
      <c r="I759" s="302"/>
      <c r="J759" s="302"/>
      <c r="K759" s="302"/>
      <c r="L759" s="302"/>
      <c r="M759" s="302"/>
      <c r="N759" s="294"/>
      <c r="O759" s="295"/>
      <c r="P759" s="296"/>
      <c r="Q759" s="297"/>
      <c r="R759" s="297"/>
      <c r="DE759" s="107"/>
    </row>
    <row r="760" spans="1:109" s="57" customFormat="1" ht="12" customHeight="1">
      <c r="A760" s="328"/>
      <c r="B760" s="183"/>
      <c r="C760" s="301"/>
      <c r="D760" s="301"/>
      <c r="E760" s="301"/>
      <c r="F760" s="184"/>
      <c r="G760" s="302"/>
      <c r="H760" s="302"/>
      <c r="I760" s="302"/>
      <c r="J760" s="302"/>
      <c r="K760" s="302"/>
      <c r="L760" s="302"/>
      <c r="M760" s="302"/>
      <c r="N760" s="294"/>
      <c r="O760" s="295"/>
      <c r="P760" s="296"/>
      <c r="Q760" s="297"/>
      <c r="R760" s="297"/>
      <c r="DE760" s="107"/>
    </row>
    <row r="761" spans="1:109" s="57" customFormat="1" ht="12" customHeight="1">
      <c r="A761" s="328"/>
      <c r="B761" s="183"/>
      <c r="C761" s="301"/>
      <c r="D761" s="301"/>
      <c r="E761" s="301"/>
      <c r="F761" s="184"/>
      <c r="G761" s="302"/>
      <c r="H761" s="302"/>
      <c r="I761" s="302"/>
      <c r="J761" s="302"/>
      <c r="K761" s="302"/>
      <c r="L761" s="302"/>
      <c r="M761" s="302"/>
      <c r="N761" s="294"/>
      <c r="O761" s="295"/>
      <c r="P761" s="296"/>
      <c r="Q761" s="297"/>
      <c r="R761" s="297"/>
      <c r="DE761" s="107"/>
    </row>
    <row r="762" spans="1:109" s="57" customFormat="1" ht="12" customHeight="1">
      <c r="A762" s="328"/>
      <c r="B762" s="183"/>
      <c r="C762" s="301"/>
      <c r="D762" s="301"/>
      <c r="E762" s="301"/>
      <c r="F762" s="184"/>
      <c r="G762" s="302"/>
      <c r="H762" s="302"/>
      <c r="I762" s="302"/>
      <c r="J762" s="302"/>
      <c r="K762" s="302"/>
      <c r="L762" s="302"/>
      <c r="M762" s="302"/>
      <c r="N762" s="294"/>
      <c r="O762" s="295"/>
      <c r="P762" s="296"/>
      <c r="Q762" s="297"/>
      <c r="R762" s="297"/>
      <c r="DE762" s="107"/>
    </row>
    <row r="763" spans="1:109" s="57" customFormat="1" ht="12" customHeight="1">
      <c r="A763" s="328"/>
      <c r="B763" s="183"/>
      <c r="C763" s="301"/>
      <c r="D763" s="301"/>
      <c r="E763" s="301"/>
      <c r="F763" s="184"/>
      <c r="G763" s="302"/>
      <c r="H763" s="302"/>
      <c r="I763" s="302"/>
      <c r="J763" s="302"/>
      <c r="K763" s="302"/>
      <c r="L763" s="302"/>
      <c r="M763" s="302"/>
      <c r="N763" s="294"/>
      <c r="O763" s="295"/>
      <c r="P763" s="296"/>
      <c r="Q763" s="297"/>
      <c r="R763" s="297"/>
      <c r="DE763" s="107"/>
    </row>
    <row r="764" spans="1:109" s="57" customFormat="1" ht="12" customHeight="1">
      <c r="A764" s="328"/>
      <c r="B764" s="183"/>
      <c r="C764" s="301"/>
      <c r="D764" s="301"/>
      <c r="E764" s="301"/>
      <c r="F764" s="184"/>
      <c r="G764" s="302"/>
      <c r="H764" s="302"/>
      <c r="I764" s="302"/>
      <c r="J764" s="302"/>
      <c r="K764" s="302"/>
      <c r="L764" s="302"/>
      <c r="M764" s="302"/>
      <c r="N764" s="294"/>
      <c r="O764" s="295"/>
      <c r="P764" s="296"/>
      <c r="Q764" s="297"/>
      <c r="R764" s="297"/>
      <c r="DE764" s="107"/>
    </row>
    <row r="765" spans="1:109" s="57" customFormat="1" ht="12" customHeight="1">
      <c r="A765" s="328"/>
      <c r="B765" s="183"/>
      <c r="C765" s="301"/>
      <c r="D765" s="301"/>
      <c r="E765" s="301"/>
      <c r="F765" s="184"/>
      <c r="G765" s="302"/>
      <c r="H765" s="302"/>
      <c r="I765" s="302"/>
      <c r="J765" s="302"/>
      <c r="K765" s="302"/>
      <c r="L765" s="302"/>
      <c r="M765" s="302"/>
      <c r="N765" s="294"/>
      <c r="O765" s="295"/>
      <c r="P765" s="296"/>
      <c r="Q765" s="297"/>
      <c r="R765" s="297"/>
      <c r="DE765" s="107"/>
    </row>
    <row r="766" spans="1:109" s="57" customFormat="1" ht="12" customHeight="1">
      <c r="A766" s="328"/>
      <c r="B766" s="183"/>
      <c r="C766" s="301"/>
      <c r="D766" s="301"/>
      <c r="E766" s="301"/>
      <c r="F766" s="184"/>
      <c r="G766" s="302"/>
      <c r="H766" s="302"/>
      <c r="I766" s="302"/>
      <c r="J766" s="302"/>
      <c r="K766" s="302"/>
      <c r="L766" s="302"/>
      <c r="M766" s="302"/>
      <c r="N766" s="294"/>
      <c r="O766" s="295"/>
      <c r="P766" s="296"/>
      <c r="Q766" s="297"/>
      <c r="R766" s="297"/>
      <c r="DE766" s="107"/>
    </row>
    <row r="767" spans="1:109" s="57" customFormat="1" ht="12" customHeight="1">
      <c r="A767" s="328"/>
      <c r="B767" s="183"/>
      <c r="C767" s="301"/>
      <c r="D767" s="301"/>
      <c r="E767" s="301"/>
      <c r="F767" s="184"/>
      <c r="G767" s="302"/>
      <c r="H767" s="302"/>
      <c r="I767" s="302"/>
      <c r="J767" s="302"/>
      <c r="K767" s="302"/>
      <c r="L767" s="302"/>
      <c r="M767" s="302"/>
      <c r="N767" s="294"/>
      <c r="O767" s="295"/>
      <c r="P767" s="296"/>
      <c r="Q767" s="297"/>
      <c r="R767" s="297"/>
      <c r="DE767" s="107"/>
    </row>
    <row r="768" spans="1:109" s="57" customFormat="1" ht="12" customHeight="1">
      <c r="A768" s="328"/>
      <c r="B768" s="183"/>
      <c r="C768" s="301"/>
      <c r="D768" s="301"/>
      <c r="E768" s="301"/>
      <c r="F768" s="184"/>
      <c r="G768" s="302"/>
      <c r="H768" s="302"/>
      <c r="I768" s="302"/>
      <c r="J768" s="302"/>
      <c r="K768" s="302"/>
      <c r="L768" s="302"/>
      <c r="M768" s="302"/>
      <c r="N768" s="294"/>
      <c r="O768" s="295"/>
      <c r="P768" s="296"/>
      <c r="Q768" s="297"/>
      <c r="R768" s="297"/>
      <c r="DE768" s="107"/>
    </row>
    <row r="769" spans="1:109" s="57" customFormat="1" ht="12" customHeight="1">
      <c r="A769" s="328"/>
      <c r="B769" s="183"/>
      <c r="C769" s="301"/>
      <c r="D769" s="301"/>
      <c r="E769" s="301"/>
      <c r="F769" s="184"/>
      <c r="G769" s="302"/>
      <c r="H769" s="302"/>
      <c r="I769" s="302"/>
      <c r="J769" s="302"/>
      <c r="K769" s="302"/>
      <c r="L769" s="302"/>
      <c r="M769" s="302"/>
      <c r="N769" s="294"/>
      <c r="O769" s="295"/>
      <c r="P769" s="296"/>
      <c r="Q769" s="297"/>
      <c r="R769" s="297"/>
      <c r="DE769" s="107"/>
    </row>
    <row r="770" spans="1:109" s="57" customFormat="1" ht="12" customHeight="1">
      <c r="A770" s="328"/>
      <c r="B770" s="183"/>
      <c r="C770" s="301"/>
      <c r="D770" s="301"/>
      <c r="E770" s="301"/>
      <c r="F770" s="184"/>
      <c r="G770" s="302"/>
      <c r="H770" s="302"/>
      <c r="I770" s="302"/>
      <c r="J770" s="302"/>
      <c r="K770" s="302"/>
      <c r="L770" s="302"/>
      <c r="M770" s="302"/>
      <c r="N770" s="294"/>
      <c r="O770" s="295"/>
      <c r="P770" s="296"/>
      <c r="Q770" s="297"/>
      <c r="R770" s="297"/>
      <c r="DE770" s="107"/>
    </row>
    <row r="771" spans="1:109" s="57" customFormat="1" ht="12" customHeight="1">
      <c r="A771" s="328"/>
      <c r="B771" s="183"/>
      <c r="C771" s="301"/>
      <c r="D771" s="301"/>
      <c r="E771" s="301"/>
      <c r="F771" s="184"/>
      <c r="G771" s="302"/>
      <c r="H771" s="302"/>
      <c r="I771" s="302"/>
      <c r="J771" s="302"/>
      <c r="K771" s="302"/>
      <c r="L771" s="302"/>
      <c r="M771" s="302"/>
      <c r="N771" s="294"/>
      <c r="O771" s="295"/>
      <c r="P771" s="296"/>
      <c r="Q771" s="297"/>
      <c r="R771" s="297"/>
      <c r="DE771" s="107"/>
    </row>
    <row r="772" spans="1:109" s="57" customFormat="1" ht="12" customHeight="1">
      <c r="A772" s="328"/>
      <c r="B772" s="183"/>
      <c r="C772" s="301"/>
      <c r="D772" s="301"/>
      <c r="E772" s="301"/>
      <c r="F772" s="184"/>
      <c r="G772" s="302"/>
      <c r="H772" s="302"/>
      <c r="I772" s="302"/>
      <c r="J772" s="302"/>
      <c r="K772" s="302"/>
      <c r="L772" s="302"/>
      <c r="M772" s="302"/>
      <c r="N772" s="294"/>
      <c r="O772" s="295"/>
      <c r="P772" s="296"/>
      <c r="Q772" s="297"/>
      <c r="R772" s="297"/>
      <c r="DE772" s="107"/>
    </row>
    <row r="773" spans="1:109" s="57" customFormat="1" ht="12" customHeight="1">
      <c r="A773" s="328"/>
      <c r="B773" s="183"/>
      <c r="C773" s="301"/>
      <c r="D773" s="301"/>
      <c r="E773" s="301"/>
      <c r="F773" s="184"/>
      <c r="G773" s="302"/>
      <c r="H773" s="302"/>
      <c r="I773" s="302"/>
      <c r="J773" s="302"/>
      <c r="K773" s="302"/>
      <c r="L773" s="302"/>
      <c r="M773" s="302"/>
      <c r="N773" s="294"/>
      <c r="O773" s="295"/>
      <c r="P773" s="296"/>
      <c r="Q773" s="297"/>
      <c r="R773" s="297"/>
      <c r="DE773" s="107"/>
    </row>
    <row r="774" spans="1:109" s="57" customFormat="1" ht="12" customHeight="1">
      <c r="A774" s="328"/>
      <c r="B774" s="183"/>
      <c r="C774" s="301"/>
      <c r="D774" s="301"/>
      <c r="E774" s="301"/>
      <c r="F774" s="184"/>
      <c r="G774" s="302"/>
      <c r="H774" s="302"/>
      <c r="I774" s="302"/>
      <c r="J774" s="302"/>
      <c r="K774" s="302"/>
      <c r="L774" s="302"/>
      <c r="M774" s="302"/>
      <c r="N774" s="294"/>
      <c r="O774" s="295"/>
      <c r="P774" s="296"/>
      <c r="Q774" s="297"/>
      <c r="R774" s="297"/>
      <c r="DE774" s="107"/>
    </row>
    <row r="775" spans="1:109" s="57" customFormat="1" ht="12" customHeight="1">
      <c r="A775" s="328"/>
      <c r="B775" s="183"/>
      <c r="C775" s="301"/>
      <c r="D775" s="301"/>
      <c r="E775" s="301"/>
      <c r="F775" s="184"/>
      <c r="G775" s="302"/>
      <c r="H775" s="302"/>
      <c r="I775" s="302"/>
      <c r="J775" s="302"/>
      <c r="K775" s="302"/>
      <c r="L775" s="302"/>
      <c r="M775" s="302"/>
      <c r="N775" s="294"/>
      <c r="O775" s="295"/>
      <c r="P775" s="296"/>
      <c r="Q775" s="297"/>
      <c r="R775" s="297"/>
      <c r="DE775" s="107"/>
    </row>
    <row r="776" spans="1:109" s="57" customFormat="1" ht="12" customHeight="1">
      <c r="A776" s="328"/>
      <c r="B776" s="183"/>
      <c r="C776" s="301"/>
      <c r="D776" s="301"/>
      <c r="E776" s="301"/>
      <c r="F776" s="184"/>
      <c r="G776" s="302"/>
      <c r="H776" s="302"/>
      <c r="I776" s="302"/>
      <c r="J776" s="302"/>
      <c r="K776" s="302"/>
      <c r="L776" s="302"/>
      <c r="M776" s="302"/>
      <c r="N776" s="294"/>
      <c r="O776" s="295"/>
      <c r="P776" s="296"/>
      <c r="Q776" s="297"/>
      <c r="R776" s="297"/>
      <c r="DE776" s="107"/>
    </row>
    <row r="777" spans="1:109" s="57" customFormat="1" ht="12" customHeight="1">
      <c r="A777" s="328"/>
      <c r="B777" s="183"/>
      <c r="C777" s="301"/>
      <c r="D777" s="301"/>
      <c r="E777" s="301"/>
      <c r="F777" s="184"/>
      <c r="G777" s="302"/>
      <c r="H777" s="302"/>
      <c r="I777" s="302"/>
      <c r="J777" s="302"/>
      <c r="K777" s="302"/>
      <c r="L777" s="302"/>
      <c r="M777" s="302"/>
      <c r="N777" s="294"/>
      <c r="O777" s="295"/>
      <c r="P777" s="296"/>
      <c r="Q777" s="297"/>
      <c r="R777" s="297"/>
      <c r="DE777" s="107"/>
    </row>
    <row r="778" spans="1:109" s="57" customFormat="1" ht="12" customHeight="1">
      <c r="A778" s="328"/>
      <c r="B778" s="183"/>
      <c r="C778" s="301"/>
      <c r="D778" s="301"/>
      <c r="E778" s="301"/>
      <c r="F778" s="184"/>
      <c r="G778" s="302"/>
      <c r="H778" s="302"/>
      <c r="I778" s="302"/>
      <c r="J778" s="302"/>
      <c r="K778" s="302"/>
      <c r="L778" s="302"/>
      <c r="M778" s="302"/>
      <c r="N778" s="294"/>
      <c r="O778" s="295"/>
      <c r="P778" s="296"/>
      <c r="Q778" s="297"/>
      <c r="R778" s="297"/>
      <c r="DE778" s="107"/>
    </row>
    <row r="779" spans="1:109" s="57" customFormat="1" ht="12" customHeight="1">
      <c r="A779" s="328"/>
      <c r="B779" s="183"/>
      <c r="C779" s="301"/>
      <c r="D779" s="301"/>
      <c r="E779" s="301"/>
      <c r="F779" s="184"/>
      <c r="G779" s="302"/>
      <c r="H779" s="302"/>
      <c r="I779" s="302"/>
      <c r="J779" s="302"/>
      <c r="K779" s="302"/>
      <c r="L779" s="302"/>
      <c r="M779" s="302"/>
      <c r="N779" s="294"/>
      <c r="O779" s="295"/>
      <c r="P779" s="296"/>
      <c r="Q779" s="297"/>
      <c r="R779" s="297"/>
      <c r="DE779" s="107"/>
    </row>
    <row r="780" spans="1:109" s="57" customFormat="1" ht="12" customHeight="1">
      <c r="A780" s="328"/>
      <c r="B780" s="183"/>
      <c r="C780" s="301"/>
      <c r="D780" s="301"/>
      <c r="E780" s="301"/>
      <c r="F780" s="184"/>
      <c r="G780" s="302"/>
      <c r="H780" s="302"/>
      <c r="I780" s="302"/>
      <c r="J780" s="302"/>
      <c r="K780" s="302"/>
      <c r="L780" s="302"/>
      <c r="M780" s="302"/>
      <c r="N780" s="294"/>
      <c r="O780" s="295"/>
      <c r="P780" s="296"/>
      <c r="Q780" s="297"/>
      <c r="R780" s="297"/>
      <c r="DE780" s="107"/>
    </row>
    <row r="781" spans="1:109" s="57" customFormat="1" ht="12" customHeight="1">
      <c r="A781" s="328"/>
      <c r="B781" s="183"/>
      <c r="C781" s="301"/>
      <c r="D781" s="301"/>
      <c r="E781" s="301"/>
      <c r="F781" s="184"/>
      <c r="G781" s="302"/>
      <c r="H781" s="302"/>
      <c r="I781" s="302"/>
      <c r="J781" s="302"/>
      <c r="K781" s="302"/>
      <c r="L781" s="302"/>
      <c r="M781" s="302"/>
      <c r="N781" s="294"/>
      <c r="O781" s="295"/>
      <c r="P781" s="296"/>
      <c r="Q781" s="297"/>
      <c r="R781" s="297"/>
      <c r="DE781" s="107"/>
    </row>
    <row r="782" spans="1:109" s="57" customFormat="1" ht="12" customHeight="1">
      <c r="A782" s="328"/>
      <c r="B782" s="183"/>
      <c r="C782" s="301"/>
      <c r="D782" s="301"/>
      <c r="E782" s="301"/>
      <c r="F782" s="184"/>
      <c r="G782" s="302"/>
      <c r="H782" s="302"/>
      <c r="I782" s="302"/>
      <c r="J782" s="302"/>
      <c r="K782" s="302"/>
      <c r="L782" s="302"/>
      <c r="M782" s="302"/>
      <c r="N782" s="294"/>
      <c r="O782" s="295"/>
      <c r="P782" s="296"/>
      <c r="Q782" s="297"/>
      <c r="R782" s="297"/>
      <c r="DE782" s="107"/>
    </row>
    <row r="783" spans="1:109" s="57" customFormat="1" ht="12" customHeight="1">
      <c r="A783" s="328"/>
      <c r="B783" s="183"/>
      <c r="C783" s="301"/>
      <c r="D783" s="301"/>
      <c r="E783" s="301"/>
      <c r="F783" s="184"/>
      <c r="G783" s="302"/>
      <c r="H783" s="302"/>
      <c r="I783" s="302"/>
      <c r="J783" s="302"/>
      <c r="K783" s="302"/>
      <c r="L783" s="302"/>
      <c r="M783" s="302"/>
      <c r="N783" s="294"/>
      <c r="O783" s="295"/>
      <c r="P783" s="296"/>
      <c r="Q783" s="297"/>
      <c r="R783" s="297"/>
      <c r="DE783" s="107"/>
    </row>
    <row r="784" spans="1:109" s="57" customFormat="1" ht="12" customHeight="1">
      <c r="A784" s="328"/>
      <c r="B784" s="183"/>
      <c r="C784" s="301"/>
      <c r="D784" s="301"/>
      <c r="E784" s="301"/>
      <c r="F784" s="184"/>
      <c r="G784" s="302"/>
      <c r="H784" s="302"/>
      <c r="I784" s="302"/>
      <c r="J784" s="302"/>
      <c r="K784" s="302"/>
      <c r="L784" s="302"/>
      <c r="M784" s="302"/>
      <c r="N784" s="294"/>
      <c r="O784" s="295"/>
      <c r="P784" s="296"/>
      <c r="Q784" s="297"/>
      <c r="R784" s="297"/>
      <c r="DE784" s="107"/>
    </row>
    <row r="785" spans="1:109" s="57" customFormat="1" ht="12" customHeight="1">
      <c r="A785" s="328"/>
      <c r="B785" s="183"/>
      <c r="C785" s="301"/>
      <c r="D785" s="301"/>
      <c r="E785" s="301"/>
      <c r="F785" s="184"/>
      <c r="G785" s="302"/>
      <c r="H785" s="302"/>
      <c r="I785" s="302"/>
      <c r="J785" s="302"/>
      <c r="K785" s="302"/>
      <c r="L785" s="302"/>
      <c r="M785" s="302"/>
      <c r="N785" s="294"/>
      <c r="O785" s="295"/>
      <c r="P785" s="296"/>
      <c r="Q785" s="297"/>
      <c r="R785" s="297"/>
      <c r="DE785" s="107"/>
    </row>
    <row r="786" spans="1:109" s="57" customFormat="1" ht="12" customHeight="1">
      <c r="A786" s="328"/>
      <c r="B786" s="183"/>
      <c r="C786" s="301"/>
      <c r="D786" s="301"/>
      <c r="E786" s="301"/>
      <c r="F786" s="184"/>
      <c r="G786" s="302"/>
      <c r="H786" s="302"/>
      <c r="I786" s="302"/>
      <c r="J786" s="302"/>
      <c r="K786" s="302"/>
      <c r="L786" s="302"/>
      <c r="M786" s="302"/>
      <c r="N786" s="294"/>
      <c r="O786" s="295"/>
      <c r="P786" s="296"/>
      <c r="Q786" s="297"/>
      <c r="R786" s="297"/>
      <c r="DE786" s="107"/>
    </row>
    <row r="787" spans="1:109" s="57" customFormat="1" ht="12" customHeight="1">
      <c r="A787" s="328"/>
      <c r="B787" s="183"/>
      <c r="C787" s="301"/>
      <c r="D787" s="301"/>
      <c r="E787" s="301"/>
      <c r="F787" s="184"/>
      <c r="G787" s="302"/>
      <c r="H787" s="302"/>
      <c r="I787" s="302"/>
      <c r="J787" s="302"/>
      <c r="K787" s="302"/>
      <c r="L787" s="302"/>
      <c r="M787" s="302"/>
      <c r="N787" s="294"/>
      <c r="O787" s="295"/>
      <c r="P787" s="296"/>
      <c r="Q787" s="297"/>
      <c r="R787" s="297"/>
      <c r="DE787" s="107"/>
    </row>
    <row r="788" spans="1:109" s="57" customFormat="1" ht="12" customHeight="1">
      <c r="A788" s="328"/>
      <c r="B788" s="183"/>
      <c r="C788" s="301"/>
      <c r="D788" s="301"/>
      <c r="E788" s="301"/>
      <c r="F788" s="184"/>
      <c r="G788" s="302"/>
      <c r="H788" s="302"/>
      <c r="I788" s="302"/>
      <c r="J788" s="302"/>
      <c r="K788" s="302"/>
      <c r="L788" s="302"/>
      <c r="M788" s="302"/>
      <c r="N788" s="294"/>
      <c r="O788" s="295"/>
      <c r="P788" s="296"/>
      <c r="Q788" s="297"/>
      <c r="R788" s="297"/>
      <c r="DE788" s="107"/>
    </row>
    <row r="789" spans="1:109" s="57" customFormat="1" ht="12" customHeight="1">
      <c r="A789" s="328"/>
      <c r="B789" s="183"/>
      <c r="C789" s="301"/>
      <c r="D789" s="301"/>
      <c r="E789" s="301"/>
      <c r="F789" s="184"/>
      <c r="G789" s="302"/>
      <c r="H789" s="302"/>
      <c r="I789" s="302"/>
      <c r="J789" s="302"/>
      <c r="K789" s="302"/>
      <c r="L789" s="302"/>
      <c r="M789" s="302"/>
      <c r="N789" s="294"/>
      <c r="O789" s="295"/>
      <c r="P789" s="296"/>
      <c r="Q789" s="297"/>
      <c r="R789" s="297"/>
      <c r="DE789" s="107"/>
    </row>
    <row r="790" spans="1:109" s="57" customFormat="1" ht="12" customHeight="1">
      <c r="A790" s="328"/>
      <c r="B790" s="183"/>
      <c r="C790" s="301"/>
      <c r="D790" s="301"/>
      <c r="E790" s="301"/>
      <c r="F790" s="184"/>
      <c r="G790" s="302"/>
      <c r="H790" s="302"/>
      <c r="I790" s="302"/>
      <c r="J790" s="302"/>
      <c r="K790" s="302"/>
      <c r="L790" s="302"/>
      <c r="M790" s="302"/>
      <c r="N790" s="294"/>
      <c r="O790" s="295"/>
      <c r="P790" s="296"/>
      <c r="Q790" s="297"/>
      <c r="R790" s="297"/>
      <c r="DE790" s="107"/>
    </row>
    <row r="791" spans="1:109" s="57" customFormat="1" ht="12" customHeight="1">
      <c r="A791" s="328"/>
      <c r="B791" s="183"/>
      <c r="C791" s="301"/>
      <c r="D791" s="301"/>
      <c r="E791" s="301"/>
      <c r="F791" s="184"/>
      <c r="G791" s="302"/>
      <c r="H791" s="302"/>
      <c r="I791" s="302"/>
      <c r="J791" s="302"/>
      <c r="K791" s="302"/>
      <c r="L791" s="302"/>
      <c r="M791" s="302"/>
      <c r="N791" s="294"/>
      <c r="O791" s="295"/>
      <c r="P791" s="296"/>
      <c r="Q791" s="297"/>
      <c r="R791" s="297"/>
      <c r="DE791" s="107"/>
    </row>
    <row r="792" spans="1:109" s="57" customFormat="1" ht="12" customHeight="1">
      <c r="A792" s="328"/>
      <c r="B792" s="183"/>
      <c r="C792" s="301"/>
      <c r="D792" s="301"/>
      <c r="E792" s="301"/>
      <c r="F792" s="184"/>
      <c r="G792" s="302"/>
      <c r="H792" s="302"/>
      <c r="I792" s="302"/>
      <c r="J792" s="302"/>
      <c r="K792" s="302"/>
      <c r="L792" s="302"/>
      <c r="M792" s="302"/>
      <c r="N792" s="294"/>
      <c r="O792" s="295"/>
      <c r="P792" s="296"/>
      <c r="Q792" s="297"/>
      <c r="R792" s="297"/>
      <c r="DE792" s="107"/>
    </row>
    <row r="793" spans="1:109" s="57" customFormat="1" ht="12" customHeight="1">
      <c r="A793" s="328"/>
      <c r="B793" s="183"/>
      <c r="C793" s="301"/>
      <c r="D793" s="301"/>
      <c r="E793" s="301"/>
      <c r="F793" s="184"/>
      <c r="G793" s="302"/>
      <c r="H793" s="302"/>
      <c r="I793" s="302"/>
      <c r="J793" s="302"/>
      <c r="K793" s="302"/>
      <c r="L793" s="302"/>
      <c r="M793" s="302"/>
      <c r="N793" s="294"/>
      <c r="O793" s="295"/>
      <c r="P793" s="296"/>
      <c r="Q793" s="297"/>
      <c r="R793" s="297"/>
      <c r="DE793" s="107"/>
    </row>
    <row r="794" spans="1:109" s="57" customFormat="1" ht="12" customHeight="1">
      <c r="A794" s="328"/>
      <c r="B794" s="183"/>
      <c r="C794" s="301"/>
      <c r="D794" s="301"/>
      <c r="E794" s="301"/>
      <c r="F794" s="184"/>
      <c r="G794" s="302"/>
      <c r="H794" s="302"/>
      <c r="I794" s="302"/>
      <c r="J794" s="302"/>
      <c r="K794" s="302"/>
      <c r="L794" s="302"/>
      <c r="M794" s="302"/>
      <c r="N794" s="294"/>
      <c r="O794" s="295"/>
      <c r="P794" s="296"/>
      <c r="Q794" s="297"/>
      <c r="R794" s="297"/>
      <c r="DE794" s="107"/>
    </row>
    <row r="795" spans="1:109" s="57" customFormat="1" ht="12" customHeight="1">
      <c r="A795" s="328"/>
      <c r="B795" s="183"/>
      <c r="C795" s="301"/>
      <c r="D795" s="301"/>
      <c r="E795" s="301"/>
      <c r="F795" s="184"/>
      <c r="G795" s="302"/>
      <c r="H795" s="302"/>
      <c r="I795" s="302"/>
      <c r="J795" s="302"/>
      <c r="K795" s="302"/>
      <c r="L795" s="302"/>
      <c r="M795" s="302"/>
      <c r="N795" s="294"/>
      <c r="O795" s="295"/>
      <c r="P795" s="296"/>
      <c r="Q795" s="297"/>
      <c r="R795" s="297"/>
      <c r="DE795" s="107"/>
    </row>
    <row r="796" spans="1:109" s="57" customFormat="1" ht="12" customHeight="1">
      <c r="A796" s="328"/>
      <c r="B796" s="183"/>
      <c r="C796" s="301"/>
      <c r="D796" s="301"/>
      <c r="E796" s="301"/>
      <c r="F796" s="184"/>
      <c r="G796" s="302"/>
      <c r="H796" s="302"/>
      <c r="I796" s="302"/>
      <c r="J796" s="302"/>
      <c r="K796" s="302"/>
      <c r="L796" s="302"/>
      <c r="M796" s="302"/>
      <c r="N796" s="294"/>
      <c r="O796" s="295"/>
      <c r="P796" s="296"/>
      <c r="Q796" s="297"/>
      <c r="R796" s="297"/>
      <c r="DE796" s="107"/>
    </row>
    <row r="797" spans="1:109" s="57" customFormat="1" ht="12" customHeight="1">
      <c r="A797" s="328"/>
      <c r="B797" s="183"/>
      <c r="C797" s="301"/>
      <c r="D797" s="301"/>
      <c r="E797" s="301"/>
      <c r="F797" s="184"/>
      <c r="G797" s="302"/>
      <c r="H797" s="302"/>
      <c r="I797" s="302"/>
      <c r="J797" s="302"/>
      <c r="K797" s="302"/>
      <c r="L797" s="302"/>
      <c r="M797" s="302"/>
      <c r="N797" s="294"/>
      <c r="O797" s="295"/>
      <c r="P797" s="296"/>
      <c r="Q797" s="297"/>
      <c r="R797" s="297"/>
      <c r="DE797" s="107"/>
    </row>
    <row r="798" spans="1:109" s="57" customFormat="1" ht="12" customHeight="1">
      <c r="A798" s="328"/>
      <c r="B798" s="183"/>
      <c r="C798" s="301"/>
      <c r="D798" s="301"/>
      <c r="E798" s="301"/>
      <c r="F798" s="184"/>
      <c r="G798" s="302"/>
      <c r="H798" s="302"/>
      <c r="I798" s="302"/>
      <c r="J798" s="302"/>
      <c r="K798" s="302"/>
      <c r="L798" s="302"/>
      <c r="M798" s="302"/>
      <c r="N798" s="294"/>
      <c r="O798" s="295"/>
      <c r="P798" s="296"/>
      <c r="Q798" s="297"/>
      <c r="R798" s="297"/>
      <c r="DE798" s="107"/>
    </row>
    <row r="799" spans="1:109" s="57" customFormat="1" ht="12" customHeight="1">
      <c r="A799" s="328"/>
      <c r="B799" s="193"/>
      <c r="C799" s="369"/>
      <c r="D799" s="369"/>
      <c r="E799" s="369"/>
      <c r="F799" s="192"/>
      <c r="G799" s="342"/>
      <c r="H799" s="342"/>
      <c r="I799" s="342"/>
      <c r="J799" s="342"/>
      <c r="K799" s="342"/>
      <c r="L799" s="342"/>
      <c r="M799" s="342"/>
      <c r="N799" s="298"/>
      <c r="O799" s="299"/>
      <c r="P799" s="300"/>
      <c r="Q799" s="343"/>
      <c r="R799" s="343"/>
      <c r="DE799" s="107"/>
    </row>
    <row r="800" spans="1:109" s="57" customFormat="1" ht="6" customHeight="1">
      <c r="A800" s="83"/>
      <c r="B800" s="191"/>
      <c r="C800" s="341"/>
      <c r="D800" s="341"/>
      <c r="E800" s="341"/>
      <c r="F800" s="191"/>
      <c r="G800" s="341"/>
      <c r="H800" s="341"/>
      <c r="I800" s="341"/>
      <c r="J800" s="341"/>
      <c r="K800" s="341"/>
      <c r="L800" s="341"/>
      <c r="M800" s="341"/>
      <c r="N800" s="191"/>
      <c r="O800" s="191"/>
      <c r="P800" s="191"/>
      <c r="Q800" s="333"/>
      <c r="R800" s="333"/>
      <c r="DE800" s="107"/>
    </row>
    <row r="801" spans="1:109" s="57" customFormat="1" ht="12" customHeight="1">
      <c r="A801" s="316">
        <v>3</v>
      </c>
      <c r="B801" s="288" t="s">
        <v>77</v>
      </c>
      <c r="C801" s="289"/>
      <c r="D801" s="289"/>
      <c r="E801" s="289"/>
      <c r="F801" s="289"/>
      <c r="G801" s="289"/>
      <c r="H801" s="289"/>
      <c r="I801" s="289"/>
      <c r="J801" s="289"/>
      <c r="K801" s="289"/>
      <c r="L801" s="289"/>
      <c r="M801" s="289"/>
      <c r="N801" s="289"/>
      <c r="O801" s="290"/>
      <c r="P801" s="315"/>
      <c r="Q801" s="329" t="s">
        <v>76</v>
      </c>
      <c r="R801" s="330"/>
      <c r="DE801" s="107"/>
    </row>
    <row r="802" spans="1:109" s="57" customFormat="1" ht="12" customHeight="1">
      <c r="A802" s="365"/>
      <c r="B802" s="331" t="s">
        <v>75</v>
      </c>
      <c r="C802" s="291"/>
      <c r="D802" s="291"/>
      <c r="E802" s="288" t="s">
        <v>74</v>
      </c>
      <c r="F802" s="312"/>
      <c r="G802" s="288" t="s">
        <v>73</v>
      </c>
      <c r="H802" s="312"/>
      <c r="I802" s="288" t="s">
        <v>12</v>
      </c>
      <c r="J802" s="289"/>
      <c r="K802" s="289"/>
      <c r="L802" s="289"/>
      <c r="M802" s="289"/>
      <c r="N802" s="288" t="s">
        <v>11</v>
      </c>
      <c r="O802" s="290"/>
      <c r="P802" s="315"/>
      <c r="Q802" s="331"/>
      <c r="R802" s="332"/>
      <c r="DE802" s="107"/>
    </row>
    <row r="803" spans="1:109" s="57" customFormat="1" ht="12" customHeight="1">
      <c r="A803" s="317"/>
      <c r="B803" s="281"/>
      <c r="C803" s="311"/>
      <c r="D803" s="311"/>
      <c r="E803" s="334"/>
      <c r="F803" s="335"/>
      <c r="G803" s="334"/>
      <c r="H803" s="335"/>
      <c r="I803" s="334"/>
      <c r="J803" s="356"/>
      <c r="K803" s="356"/>
      <c r="L803" s="356"/>
      <c r="M803" s="356"/>
      <c r="N803" s="357"/>
      <c r="O803" s="358"/>
      <c r="P803" s="359"/>
      <c r="Q803" s="281"/>
      <c r="R803" s="282"/>
      <c r="DE803" s="107"/>
    </row>
    <row r="804" spans="1:109" s="57" customFormat="1" ht="6" customHeight="1">
      <c r="A804" s="85"/>
      <c r="B804" s="333"/>
      <c r="C804" s="333"/>
      <c r="D804" s="333"/>
      <c r="E804" s="333"/>
      <c r="F804" s="333"/>
      <c r="G804" s="336"/>
      <c r="H804" s="336"/>
      <c r="I804" s="85"/>
      <c r="J804" s="85"/>
      <c r="K804" s="85"/>
      <c r="L804" s="85"/>
      <c r="M804" s="85"/>
      <c r="N804" s="85"/>
      <c r="O804" s="85"/>
      <c r="P804" s="85"/>
      <c r="Q804" s="85"/>
      <c r="R804" s="85"/>
      <c r="DE804" s="107"/>
    </row>
    <row r="805" spans="1:109" s="57" customFormat="1" ht="21" customHeight="1">
      <c r="A805" s="316">
        <v>4</v>
      </c>
      <c r="B805" s="337" t="s">
        <v>72</v>
      </c>
      <c r="C805" s="319"/>
      <c r="D805" s="320"/>
      <c r="E805" s="338" t="s">
        <v>71</v>
      </c>
      <c r="F805" s="339"/>
      <c r="G805" s="340"/>
      <c r="H805" s="340"/>
      <c r="I805" s="79"/>
      <c r="J805" s="187">
        <v>5</v>
      </c>
      <c r="K805" s="344" t="s">
        <v>179</v>
      </c>
      <c r="L805" s="345"/>
      <c r="M805" s="345"/>
      <c r="N805" s="345"/>
      <c r="O805" s="345"/>
      <c r="P805" s="345"/>
      <c r="Q805" s="345"/>
      <c r="R805" s="346"/>
      <c r="DE805" s="107"/>
    </row>
    <row r="806" spans="1:109" s="57" customFormat="1" ht="12" customHeight="1">
      <c r="A806" s="317"/>
      <c r="B806" s="281"/>
      <c r="C806" s="311"/>
      <c r="D806" s="282"/>
      <c r="E806" s="281"/>
      <c r="F806" s="282"/>
      <c r="G806" s="340"/>
      <c r="H806" s="340"/>
      <c r="I806" s="79"/>
      <c r="J806" s="366"/>
      <c r="K806" s="347"/>
      <c r="L806" s="348"/>
      <c r="M806" s="348"/>
      <c r="N806" s="348"/>
      <c r="O806" s="348"/>
      <c r="P806" s="348"/>
      <c r="Q806" s="348"/>
      <c r="R806" s="349"/>
      <c r="DE806" s="107"/>
    </row>
    <row r="807" spans="1:109" s="57" customFormat="1" ht="12" customHeight="1">
      <c r="A807" s="194"/>
      <c r="B807" s="190"/>
      <c r="C807" s="190"/>
      <c r="D807" s="190"/>
      <c r="E807" s="190"/>
      <c r="F807" s="190"/>
      <c r="G807" s="340"/>
      <c r="H807" s="340"/>
      <c r="I807" s="194"/>
      <c r="J807" s="367"/>
      <c r="K807" s="350"/>
      <c r="L807" s="351"/>
      <c r="M807" s="351"/>
      <c r="N807" s="351"/>
      <c r="O807" s="351"/>
      <c r="P807" s="351"/>
      <c r="Q807" s="351"/>
      <c r="R807" s="352"/>
      <c r="S807" s="25"/>
      <c r="T807" s="39"/>
      <c r="DE807" s="107"/>
    </row>
    <row r="808" spans="1:109" s="57" customFormat="1" ht="12" customHeight="1">
      <c r="A808" s="194"/>
      <c r="B808" s="74"/>
      <c r="C808" s="74"/>
      <c r="D808" s="74"/>
      <c r="E808" s="74"/>
      <c r="F808" s="74"/>
      <c r="G808" s="74"/>
      <c r="H808" s="74"/>
      <c r="I808" s="194"/>
      <c r="J808" s="367"/>
      <c r="K808" s="350"/>
      <c r="L808" s="351"/>
      <c r="M808" s="351"/>
      <c r="N808" s="351"/>
      <c r="O808" s="351"/>
      <c r="P808" s="351"/>
      <c r="Q808" s="351"/>
      <c r="R808" s="352"/>
      <c r="DE808" s="107"/>
    </row>
    <row r="809" spans="1:109" s="57" customFormat="1" ht="12" customHeight="1">
      <c r="A809" s="194"/>
      <c r="B809" s="360" t="s">
        <v>70</v>
      </c>
      <c r="C809" s="360"/>
      <c r="D809" s="360"/>
      <c r="E809" s="360"/>
      <c r="F809" s="360"/>
      <c r="G809" s="360"/>
      <c r="H809" s="360"/>
      <c r="I809" s="194"/>
      <c r="J809" s="367"/>
      <c r="K809" s="350"/>
      <c r="L809" s="351"/>
      <c r="M809" s="351"/>
      <c r="N809" s="351"/>
      <c r="O809" s="351"/>
      <c r="P809" s="351"/>
      <c r="Q809" s="351"/>
      <c r="R809" s="352"/>
      <c r="DE809" s="107"/>
    </row>
    <row r="810" spans="1:109" s="57" customFormat="1" ht="12" customHeight="1">
      <c r="A810" s="194"/>
      <c r="B810" s="360" t="s">
        <v>69</v>
      </c>
      <c r="C810" s="360"/>
      <c r="D810" s="360"/>
      <c r="E810" s="360"/>
      <c r="F810" s="360"/>
      <c r="G810" s="360"/>
      <c r="H810" s="360"/>
      <c r="I810" s="75"/>
      <c r="J810" s="367"/>
      <c r="K810" s="350"/>
      <c r="L810" s="351"/>
      <c r="M810" s="351"/>
      <c r="N810" s="351"/>
      <c r="O810" s="351"/>
      <c r="P810" s="351"/>
      <c r="Q810" s="351"/>
      <c r="R810" s="352"/>
      <c r="DE810" s="107"/>
    </row>
    <row r="811" spans="1:109" s="57" customFormat="1" ht="12" customHeight="1">
      <c r="A811" s="76" t="s">
        <v>68</v>
      </c>
      <c r="B811" s="361" t="s">
        <v>10</v>
      </c>
      <c r="C811" s="361"/>
      <c r="D811" s="361"/>
      <c r="E811" s="361"/>
      <c r="F811" s="361"/>
      <c r="G811" s="361"/>
      <c r="H811" s="361"/>
      <c r="I811" s="194"/>
      <c r="J811" s="367"/>
      <c r="K811" s="350"/>
      <c r="L811" s="351"/>
      <c r="M811" s="351"/>
      <c r="N811" s="351"/>
      <c r="O811" s="351"/>
      <c r="P811" s="351"/>
      <c r="Q811" s="351"/>
      <c r="R811" s="352"/>
      <c r="DE811" s="107"/>
    </row>
    <row r="812" spans="1:109" s="57" customFormat="1" ht="12" customHeight="1">
      <c r="A812" s="76"/>
      <c r="B812" s="362" t="s">
        <v>67</v>
      </c>
      <c r="C812" s="362"/>
      <c r="D812" s="362"/>
      <c r="E812" s="362"/>
      <c r="F812" s="362"/>
      <c r="G812" s="362"/>
      <c r="H812" s="362"/>
      <c r="I812" s="194"/>
      <c r="J812" s="367"/>
      <c r="K812" s="350"/>
      <c r="L812" s="351"/>
      <c r="M812" s="351"/>
      <c r="N812" s="351"/>
      <c r="O812" s="351"/>
      <c r="P812" s="351"/>
      <c r="Q812" s="351"/>
      <c r="R812" s="352"/>
      <c r="DE812" s="107"/>
    </row>
    <row r="813" spans="1:109" s="57" customFormat="1" ht="12" customHeight="1">
      <c r="A813" s="76"/>
      <c r="B813" s="362"/>
      <c r="C813" s="362"/>
      <c r="D813" s="362"/>
      <c r="E813" s="362"/>
      <c r="F813" s="362"/>
      <c r="G813" s="362"/>
      <c r="H813" s="362"/>
      <c r="I813" s="194"/>
      <c r="J813" s="367"/>
      <c r="K813" s="350"/>
      <c r="L813" s="351"/>
      <c r="M813" s="351"/>
      <c r="N813" s="351"/>
      <c r="O813" s="351"/>
      <c r="P813" s="351"/>
      <c r="Q813" s="351"/>
      <c r="R813" s="352"/>
      <c r="DE813" s="107"/>
    </row>
    <row r="814" spans="1:109" s="57" customFormat="1" ht="12" customHeight="1">
      <c r="A814" s="76"/>
      <c r="B814" s="360"/>
      <c r="C814" s="360"/>
      <c r="D814" s="360"/>
      <c r="E814" s="360"/>
      <c r="F814" s="360"/>
      <c r="G814" s="360"/>
      <c r="H814" s="360"/>
      <c r="I814" s="194"/>
      <c r="J814" s="367"/>
      <c r="K814" s="350"/>
      <c r="L814" s="351"/>
      <c r="M814" s="351"/>
      <c r="N814" s="351"/>
      <c r="O814" s="351"/>
      <c r="P814" s="351"/>
      <c r="Q814" s="351"/>
      <c r="R814" s="352"/>
      <c r="DE814" s="107"/>
    </row>
    <row r="815" spans="1:109" s="57" customFormat="1" ht="12" customHeight="1">
      <c r="A815" s="76"/>
      <c r="B815" s="360" t="s">
        <v>52</v>
      </c>
      <c r="C815" s="360"/>
      <c r="D815" s="360"/>
      <c r="E815" s="360"/>
      <c r="F815" s="360"/>
      <c r="G815" s="360"/>
      <c r="H815" s="360"/>
      <c r="I815" s="194"/>
      <c r="J815" s="367"/>
      <c r="K815" s="350"/>
      <c r="L815" s="351"/>
      <c r="M815" s="351"/>
      <c r="N815" s="351"/>
      <c r="O815" s="351"/>
      <c r="P815" s="351"/>
      <c r="Q815" s="351"/>
      <c r="R815" s="352"/>
      <c r="U815" s="24"/>
      <c r="V815" s="24"/>
      <c r="W815" s="24"/>
      <c r="X815" s="24"/>
      <c r="Y815" s="24"/>
      <c r="Z815" s="24"/>
      <c r="AA815" s="24"/>
      <c r="AB815" s="24"/>
      <c r="AC815" s="24"/>
      <c r="AD815" s="24"/>
      <c r="AE815" s="24"/>
      <c r="DE815" s="107"/>
    </row>
    <row r="816" spans="1:109" s="57" customFormat="1" ht="12" customHeight="1">
      <c r="A816" s="76"/>
      <c r="B816" s="360"/>
      <c r="C816" s="360"/>
      <c r="D816" s="360"/>
      <c r="E816" s="360"/>
      <c r="F816" s="360"/>
      <c r="G816" s="360"/>
      <c r="H816" s="360"/>
      <c r="I816" s="194"/>
      <c r="J816" s="368"/>
      <c r="K816" s="353"/>
      <c r="L816" s="354"/>
      <c r="M816" s="354"/>
      <c r="N816" s="354"/>
      <c r="O816" s="354"/>
      <c r="P816" s="354"/>
      <c r="Q816" s="354"/>
      <c r="R816" s="355"/>
      <c r="DE816" s="107"/>
    </row>
    <row r="817" spans="1:111" s="58" customFormat="1" ht="13.5">
      <c r="A817" s="363" t="s">
        <v>84</v>
      </c>
      <c r="B817" s="364"/>
      <c r="C817" s="364"/>
      <c r="D817" s="364"/>
      <c r="E817" s="364"/>
      <c r="F817" s="364"/>
      <c r="G817" s="364"/>
      <c r="H817" s="364"/>
      <c r="I817" s="364"/>
      <c r="J817" s="364"/>
      <c r="K817" s="364"/>
      <c r="L817" s="364"/>
      <c r="M817" s="364"/>
      <c r="N817" s="364"/>
      <c r="O817" s="364"/>
      <c r="P817" s="364"/>
      <c r="Q817" s="364"/>
      <c r="R817" s="364"/>
      <c r="DE817" s="106"/>
    </row>
    <row r="818" spans="1:111" s="57" customFormat="1" ht="12" customHeight="1">
      <c r="A818" s="288" t="s">
        <v>9</v>
      </c>
      <c r="B818" s="312"/>
      <c r="C818" s="313"/>
      <c r="D818" s="314"/>
      <c r="E818" s="288" t="s">
        <v>8</v>
      </c>
      <c r="F818" s="312"/>
      <c r="G818" s="281"/>
      <c r="H818" s="311"/>
      <c r="I818" s="311"/>
      <c r="J818" s="282"/>
      <c r="K818" s="288" t="s">
        <v>59</v>
      </c>
      <c r="L818" s="290"/>
      <c r="M818" s="315"/>
      <c r="N818" s="281"/>
      <c r="O818" s="311"/>
      <c r="P818" s="311"/>
      <c r="Q818" s="311"/>
      <c r="R818" s="282"/>
      <c r="DE818" s="107"/>
    </row>
    <row r="819" spans="1:111" s="57" customFormat="1" ht="12" customHeight="1">
      <c r="A819" s="316">
        <v>1</v>
      </c>
      <c r="B819" s="318" t="s">
        <v>83</v>
      </c>
      <c r="C819" s="319"/>
      <c r="D819" s="319"/>
      <c r="E819" s="319"/>
      <c r="F819" s="320"/>
      <c r="G819" s="288" t="s">
        <v>82</v>
      </c>
      <c r="H819" s="312"/>
      <c r="I819" s="288" t="s">
        <v>81</v>
      </c>
      <c r="J819" s="289"/>
      <c r="K819" s="289"/>
      <c r="L819" s="289"/>
      <c r="M819" s="289"/>
      <c r="N819" s="289"/>
      <c r="O819" s="289"/>
      <c r="P819" s="289"/>
      <c r="Q819" s="289"/>
      <c r="R819" s="312"/>
      <c r="DE819" s="107"/>
    </row>
    <row r="820" spans="1:111" s="57" customFormat="1" ht="12" customHeight="1">
      <c r="A820" s="317"/>
      <c r="B820" s="321"/>
      <c r="C820" s="322"/>
      <c r="D820" s="322"/>
      <c r="E820" s="322"/>
      <c r="F820" s="323"/>
      <c r="G820" s="321"/>
      <c r="H820" s="323"/>
      <c r="I820" s="326"/>
      <c r="J820" s="325"/>
      <c r="K820" s="325"/>
      <c r="L820" s="325"/>
      <c r="M820" s="163" t="s">
        <v>176</v>
      </c>
      <c r="N820" s="324"/>
      <c r="O820" s="325"/>
      <c r="P820" s="164" t="s">
        <v>177</v>
      </c>
      <c r="Q820" s="188"/>
      <c r="R820" s="196" t="s">
        <v>178</v>
      </c>
      <c r="S820" s="42" t="str">
        <f>IF(AND(Q820&lt;&gt;"",Q820&lt;120),"排煙機の規定風量は120㎥以上必要です。","")</f>
        <v/>
      </c>
      <c r="T820" s="56"/>
      <c r="DE820" s="107"/>
    </row>
    <row r="821" spans="1:111" s="57" customFormat="1" ht="6" customHeight="1">
      <c r="A821" s="80"/>
      <c r="B821" s="80"/>
      <c r="C821" s="80"/>
      <c r="D821" s="80"/>
      <c r="E821" s="80"/>
      <c r="F821" s="80"/>
      <c r="G821" s="80"/>
      <c r="H821" s="80"/>
      <c r="I821" s="80"/>
      <c r="J821" s="80"/>
      <c r="K821" s="195"/>
      <c r="L821" s="195"/>
      <c r="M821" s="195"/>
      <c r="N821" s="80"/>
      <c r="O821" s="82"/>
      <c r="P821" s="82"/>
      <c r="Q821" s="195"/>
      <c r="R821" s="195"/>
      <c r="DE821" s="107"/>
    </row>
    <row r="822" spans="1:111" s="57" customFormat="1" ht="12" customHeight="1">
      <c r="A822" s="327">
        <v>2</v>
      </c>
      <c r="B822" s="288" t="s">
        <v>224</v>
      </c>
      <c r="C822" s="289"/>
      <c r="D822" s="289"/>
      <c r="E822" s="289"/>
      <c r="F822" s="289"/>
      <c r="G822" s="289"/>
      <c r="H822" s="289"/>
      <c r="I822" s="289"/>
      <c r="J822" s="289"/>
      <c r="K822" s="289"/>
      <c r="L822" s="289"/>
      <c r="M822" s="289"/>
      <c r="N822" s="289"/>
      <c r="O822" s="290"/>
      <c r="P822" s="186"/>
      <c r="Q822" s="329" t="s">
        <v>76</v>
      </c>
      <c r="R822" s="330"/>
      <c r="DE822" s="107"/>
    </row>
    <row r="823" spans="1:111" s="57" customFormat="1" ht="12" customHeight="1">
      <c r="A823" s="328"/>
      <c r="B823" s="189" t="s">
        <v>4</v>
      </c>
      <c r="C823" s="288" t="s">
        <v>79</v>
      </c>
      <c r="D823" s="289"/>
      <c r="E823" s="289"/>
      <c r="F823" s="182" t="s">
        <v>78</v>
      </c>
      <c r="G823" s="288" t="s">
        <v>73</v>
      </c>
      <c r="H823" s="312"/>
      <c r="I823" s="288" t="s">
        <v>12</v>
      </c>
      <c r="J823" s="289"/>
      <c r="K823" s="289"/>
      <c r="L823" s="289"/>
      <c r="M823" s="312"/>
      <c r="N823" s="291" t="s">
        <v>11</v>
      </c>
      <c r="O823" s="292"/>
      <c r="P823" s="293"/>
      <c r="Q823" s="331"/>
      <c r="R823" s="332"/>
      <c r="DE823" s="107"/>
      <c r="DF823" s="58" t="str">
        <f>IF(COUNTA(B824:R873)&gt;0,DG823,"")</f>
        <v/>
      </c>
      <c r="DG823" s="111">
        <v>12</v>
      </c>
    </row>
    <row r="824" spans="1:111" s="57" customFormat="1" ht="12" customHeight="1">
      <c r="A824" s="328"/>
      <c r="B824" s="185"/>
      <c r="C824" s="304"/>
      <c r="D824" s="304"/>
      <c r="E824" s="304"/>
      <c r="F824" s="123"/>
      <c r="G824" s="305"/>
      <c r="H824" s="305"/>
      <c r="I824" s="305"/>
      <c r="J824" s="305"/>
      <c r="K824" s="305"/>
      <c r="L824" s="305"/>
      <c r="M824" s="305"/>
      <c r="N824" s="306"/>
      <c r="O824" s="307"/>
      <c r="P824" s="308"/>
      <c r="Q824" s="309"/>
      <c r="R824" s="310"/>
      <c r="S824" s="198" t="s">
        <v>235</v>
      </c>
      <c r="DE824" s="107"/>
    </row>
    <row r="825" spans="1:111" s="57" customFormat="1" ht="12" customHeight="1">
      <c r="A825" s="328"/>
      <c r="B825" s="183"/>
      <c r="C825" s="301"/>
      <c r="D825" s="301"/>
      <c r="E825" s="301"/>
      <c r="F825" s="184"/>
      <c r="G825" s="302"/>
      <c r="H825" s="302"/>
      <c r="I825" s="302"/>
      <c r="J825" s="302"/>
      <c r="K825" s="302"/>
      <c r="L825" s="302"/>
      <c r="M825" s="302"/>
      <c r="N825" s="294"/>
      <c r="O825" s="295"/>
      <c r="P825" s="296"/>
      <c r="Q825" s="297"/>
      <c r="R825" s="303"/>
      <c r="S825" s="198" t="s">
        <v>234</v>
      </c>
      <c r="DE825" s="107"/>
    </row>
    <row r="826" spans="1:111" s="57" customFormat="1" ht="12" customHeight="1">
      <c r="A826" s="328"/>
      <c r="B826" s="183"/>
      <c r="C826" s="301"/>
      <c r="D826" s="301"/>
      <c r="E826" s="301"/>
      <c r="F826" s="184"/>
      <c r="G826" s="302"/>
      <c r="H826" s="302"/>
      <c r="I826" s="302"/>
      <c r="J826" s="302"/>
      <c r="K826" s="302"/>
      <c r="L826" s="302"/>
      <c r="M826" s="302"/>
      <c r="N826" s="294"/>
      <c r="O826" s="295"/>
      <c r="P826" s="296"/>
      <c r="Q826" s="297"/>
      <c r="R826" s="303"/>
      <c r="S826" s="197"/>
      <c r="DE826" s="107"/>
    </row>
    <row r="827" spans="1:111" s="57" customFormat="1" ht="12" customHeight="1">
      <c r="A827" s="328"/>
      <c r="B827" s="183"/>
      <c r="C827" s="301"/>
      <c r="D827" s="301"/>
      <c r="E827" s="301"/>
      <c r="F827" s="184"/>
      <c r="G827" s="302"/>
      <c r="H827" s="302"/>
      <c r="I827" s="302"/>
      <c r="J827" s="302"/>
      <c r="K827" s="302"/>
      <c r="L827" s="302"/>
      <c r="M827" s="302"/>
      <c r="N827" s="294"/>
      <c r="O827" s="295"/>
      <c r="P827" s="296"/>
      <c r="Q827" s="297"/>
      <c r="R827" s="303"/>
      <c r="S827" s="197" t="s">
        <v>226</v>
      </c>
      <c r="DE827" s="107"/>
    </row>
    <row r="828" spans="1:111" s="57" customFormat="1" ht="12" customHeight="1">
      <c r="A828" s="328"/>
      <c r="B828" s="183"/>
      <c r="C828" s="301"/>
      <c r="D828" s="301"/>
      <c r="E828" s="301"/>
      <c r="F828" s="184"/>
      <c r="G828" s="302"/>
      <c r="H828" s="302"/>
      <c r="I828" s="302"/>
      <c r="J828" s="302"/>
      <c r="K828" s="302"/>
      <c r="L828" s="302"/>
      <c r="M828" s="302"/>
      <c r="N828" s="294"/>
      <c r="O828" s="295"/>
      <c r="P828" s="296"/>
      <c r="Q828" s="297"/>
      <c r="R828" s="303"/>
      <c r="S828" s="197" t="s">
        <v>227</v>
      </c>
      <c r="DE828" s="107"/>
    </row>
    <row r="829" spans="1:111" s="57" customFormat="1" ht="12" customHeight="1">
      <c r="A829" s="328"/>
      <c r="B829" s="183"/>
      <c r="C829" s="301"/>
      <c r="D829" s="301"/>
      <c r="E829" s="301"/>
      <c r="F829" s="184"/>
      <c r="G829" s="302"/>
      <c r="H829" s="302"/>
      <c r="I829" s="302"/>
      <c r="J829" s="302"/>
      <c r="K829" s="302"/>
      <c r="L829" s="302"/>
      <c r="M829" s="302"/>
      <c r="N829" s="294"/>
      <c r="O829" s="295"/>
      <c r="P829" s="296"/>
      <c r="Q829" s="297"/>
      <c r="R829" s="303"/>
      <c r="S829" s="197" t="s">
        <v>228</v>
      </c>
      <c r="DE829" s="107"/>
    </row>
    <row r="830" spans="1:111" s="57" customFormat="1" ht="12" customHeight="1">
      <c r="A830" s="328"/>
      <c r="B830" s="183"/>
      <c r="C830" s="301"/>
      <c r="D830" s="301"/>
      <c r="E830" s="301"/>
      <c r="F830" s="184"/>
      <c r="G830" s="302"/>
      <c r="H830" s="302"/>
      <c r="I830" s="302"/>
      <c r="J830" s="302"/>
      <c r="K830" s="302"/>
      <c r="L830" s="302"/>
      <c r="M830" s="302"/>
      <c r="N830" s="294"/>
      <c r="O830" s="295"/>
      <c r="P830" s="296"/>
      <c r="Q830" s="297"/>
      <c r="R830" s="297"/>
      <c r="DE830" s="107"/>
    </row>
    <row r="831" spans="1:111" s="57" customFormat="1" ht="12" customHeight="1">
      <c r="A831" s="328"/>
      <c r="B831" s="183"/>
      <c r="C831" s="301"/>
      <c r="D831" s="301"/>
      <c r="E831" s="301"/>
      <c r="F831" s="184"/>
      <c r="G831" s="302"/>
      <c r="H831" s="302"/>
      <c r="I831" s="302"/>
      <c r="J831" s="302"/>
      <c r="K831" s="302"/>
      <c r="L831" s="302"/>
      <c r="M831" s="302"/>
      <c r="N831" s="294"/>
      <c r="O831" s="295"/>
      <c r="P831" s="296"/>
      <c r="Q831" s="297"/>
      <c r="R831" s="297"/>
      <c r="DE831" s="107"/>
    </row>
    <row r="832" spans="1:111" s="57" customFormat="1" ht="12" customHeight="1">
      <c r="A832" s="328"/>
      <c r="B832" s="183"/>
      <c r="C832" s="301"/>
      <c r="D832" s="301"/>
      <c r="E832" s="301"/>
      <c r="F832" s="184"/>
      <c r="G832" s="302"/>
      <c r="H832" s="302"/>
      <c r="I832" s="302"/>
      <c r="J832" s="302"/>
      <c r="K832" s="302"/>
      <c r="L832" s="302"/>
      <c r="M832" s="302"/>
      <c r="N832" s="294"/>
      <c r="O832" s="295"/>
      <c r="P832" s="296"/>
      <c r="Q832" s="297"/>
      <c r="R832" s="297"/>
      <c r="DE832" s="107"/>
    </row>
    <row r="833" spans="1:109" s="57" customFormat="1" ht="12" customHeight="1">
      <c r="A833" s="328"/>
      <c r="B833" s="183"/>
      <c r="C833" s="301"/>
      <c r="D833" s="301"/>
      <c r="E833" s="301"/>
      <c r="F833" s="184"/>
      <c r="G833" s="302"/>
      <c r="H833" s="302"/>
      <c r="I833" s="302"/>
      <c r="J833" s="302"/>
      <c r="K833" s="302"/>
      <c r="L833" s="302"/>
      <c r="M833" s="302"/>
      <c r="N833" s="294"/>
      <c r="O833" s="295"/>
      <c r="P833" s="296"/>
      <c r="Q833" s="297"/>
      <c r="R833" s="297"/>
      <c r="DE833" s="107"/>
    </row>
    <row r="834" spans="1:109" s="57" customFormat="1" ht="12" customHeight="1">
      <c r="A834" s="328"/>
      <c r="B834" s="183"/>
      <c r="C834" s="301"/>
      <c r="D834" s="301"/>
      <c r="E834" s="301"/>
      <c r="F834" s="184"/>
      <c r="G834" s="302"/>
      <c r="H834" s="302"/>
      <c r="I834" s="302"/>
      <c r="J834" s="302"/>
      <c r="K834" s="302"/>
      <c r="L834" s="302"/>
      <c r="M834" s="302"/>
      <c r="N834" s="294"/>
      <c r="O834" s="295"/>
      <c r="P834" s="296"/>
      <c r="Q834" s="297"/>
      <c r="R834" s="297"/>
      <c r="DE834" s="107"/>
    </row>
    <row r="835" spans="1:109" s="57" customFormat="1" ht="12" customHeight="1">
      <c r="A835" s="328"/>
      <c r="B835" s="183"/>
      <c r="C835" s="301"/>
      <c r="D835" s="301"/>
      <c r="E835" s="301"/>
      <c r="F835" s="184"/>
      <c r="G835" s="302"/>
      <c r="H835" s="302"/>
      <c r="I835" s="302"/>
      <c r="J835" s="302"/>
      <c r="K835" s="302"/>
      <c r="L835" s="302"/>
      <c r="M835" s="302"/>
      <c r="N835" s="294"/>
      <c r="O835" s="295"/>
      <c r="P835" s="296"/>
      <c r="Q835" s="297"/>
      <c r="R835" s="297"/>
      <c r="DE835" s="107"/>
    </row>
    <row r="836" spans="1:109" s="57" customFormat="1" ht="12" customHeight="1">
      <c r="A836" s="328"/>
      <c r="B836" s="183"/>
      <c r="C836" s="301"/>
      <c r="D836" s="301"/>
      <c r="E836" s="301"/>
      <c r="F836" s="184"/>
      <c r="G836" s="302"/>
      <c r="H836" s="302"/>
      <c r="I836" s="302"/>
      <c r="J836" s="302"/>
      <c r="K836" s="302"/>
      <c r="L836" s="302"/>
      <c r="M836" s="302"/>
      <c r="N836" s="294"/>
      <c r="O836" s="295"/>
      <c r="P836" s="296"/>
      <c r="Q836" s="297"/>
      <c r="R836" s="297"/>
      <c r="DE836" s="107"/>
    </row>
    <row r="837" spans="1:109" s="57" customFormat="1" ht="12" customHeight="1">
      <c r="A837" s="328"/>
      <c r="B837" s="183"/>
      <c r="C837" s="301"/>
      <c r="D837" s="301"/>
      <c r="E837" s="301"/>
      <c r="F837" s="184"/>
      <c r="G837" s="302"/>
      <c r="H837" s="302"/>
      <c r="I837" s="302"/>
      <c r="J837" s="302"/>
      <c r="K837" s="302"/>
      <c r="L837" s="302"/>
      <c r="M837" s="302"/>
      <c r="N837" s="294"/>
      <c r="O837" s="295"/>
      <c r="P837" s="296"/>
      <c r="Q837" s="297"/>
      <c r="R837" s="297"/>
      <c r="DE837" s="107"/>
    </row>
    <row r="838" spans="1:109" s="57" customFormat="1" ht="12" customHeight="1">
      <c r="A838" s="328"/>
      <c r="B838" s="183"/>
      <c r="C838" s="301"/>
      <c r="D838" s="301"/>
      <c r="E838" s="301"/>
      <c r="F838" s="184"/>
      <c r="G838" s="302"/>
      <c r="H838" s="302"/>
      <c r="I838" s="302"/>
      <c r="J838" s="302"/>
      <c r="K838" s="302"/>
      <c r="L838" s="302"/>
      <c r="M838" s="302"/>
      <c r="N838" s="294"/>
      <c r="O838" s="295"/>
      <c r="P838" s="296"/>
      <c r="Q838" s="297"/>
      <c r="R838" s="297"/>
      <c r="DE838" s="107"/>
    </row>
    <row r="839" spans="1:109" s="57" customFormat="1" ht="12" customHeight="1">
      <c r="A839" s="328"/>
      <c r="B839" s="183"/>
      <c r="C839" s="301"/>
      <c r="D839" s="301"/>
      <c r="E839" s="301"/>
      <c r="F839" s="184"/>
      <c r="G839" s="302"/>
      <c r="H839" s="302"/>
      <c r="I839" s="302"/>
      <c r="J839" s="302"/>
      <c r="K839" s="302"/>
      <c r="L839" s="302"/>
      <c r="M839" s="302"/>
      <c r="N839" s="294"/>
      <c r="O839" s="295"/>
      <c r="P839" s="296"/>
      <c r="Q839" s="297"/>
      <c r="R839" s="297"/>
      <c r="DE839" s="107"/>
    </row>
    <row r="840" spans="1:109" s="57" customFormat="1" ht="12" customHeight="1">
      <c r="A840" s="328"/>
      <c r="B840" s="183"/>
      <c r="C840" s="301"/>
      <c r="D840" s="301"/>
      <c r="E840" s="301"/>
      <c r="F840" s="184"/>
      <c r="G840" s="302"/>
      <c r="H840" s="302"/>
      <c r="I840" s="302"/>
      <c r="J840" s="302"/>
      <c r="K840" s="302"/>
      <c r="L840" s="302"/>
      <c r="M840" s="302"/>
      <c r="N840" s="294"/>
      <c r="O840" s="295"/>
      <c r="P840" s="296"/>
      <c r="Q840" s="297"/>
      <c r="R840" s="297"/>
      <c r="DE840" s="107"/>
    </row>
    <row r="841" spans="1:109" s="57" customFormat="1" ht="12" customHeight="1">
      <c r="A841" s="328"/>
      <c r="B841" s="183"/>
      <c r="C841" s="301"/>
      <c r="D841" s="301"/>
      <c r="E841" s="301"/>
      <c r="F841" s="184"/>
      <c r="G841" s="302"/>
      <c r="H841" s="302"/>
      <c r="I841" s="302"/>
      <c r="J841" s="302"/>
      <c r="K841" s="302"/>
      <c r="L841" s="302"/>
      <c r="M841" s="302"/>
      <c r="N841" s="294"/>
      <c r="O841" s="295"/>
      <c r="P841" s="296"/>
      <c r="Q841" s="297"/>
      <c r="R841" s="297"/>
      <c r="DE841" s="107"/>
    </row>
    <row r="842" spans="1:109" s="57" customFormat="1" ht="12" customHeight="1">
      <c r="A842" s="328"/>
      <c r="B842" s="183"/>
      <c r="C842" s="301"/>
      <c r="D842" s="301"/>
      <c r="E842" s="301"/>
      <c r="F842" s="184"/>
      <c r="G842" s="302"/>
      <c r="H842" s="302"/>
      <c r="I842" s="302"/>
      <c r="J842" s="302"/>
      <c r="K842" s="302"/>
      <c r="L842" s="302"/>
      <c r="M842" s="302"/>
      <c r="N842" s="294"/>
      <c r="O842" s="295"/>
      <c r="P842" s="296"/>
      <c r="Q842" s="297"/>
      <c r="R842" s="297"/>
      <c r="DE842" s="107"/>
    </row>
    <row r="843" spans="1:109" s="57" customFormat="1" ht="12" customHeight="1">
      <c r="A843" s="328"/>
      <c r="B843" s="183"/>
      <c r="C843" s="301"/>
      <c r="D843" s="301"/>
      <c r="E843" s="301"/>
      <c r="F843" s="184"/>
      <c r="G843" s="302"/>
      <c r="H843" s="302"/>
      <c r="I843" s="302"/>
      <c r="J843" s="302"/>
      <c r="K843" s="302"/>
      <c r="L843" s="302"/>
      <c r="M843" s="302"/>
      <c r="N843" s="294"/>
      <c r="O843" s="295"/>
      <c r="P843" s="296"/>
      <c r="Q843" s="297"/>
      <c r="R843" s="297"/>
      <c r="DE843" s="107"/>
    </row>
    <row r="844" spans="1:109" s="57" customFormat="1" ht="12" customHeight="1">
      <c r="A844" s="328"/>
      <c r="B844" s="183"/>
      <c r="C844" s="301"/>
      <c r="D844" s="301"/>
      <c r="E844" s="301"/>
      <c r="F844" s="184"/>
      <c r="G844" s="302"/>
      <c r="H844" s="302"/>
      <c r="I844" s="302"/>
      <c r="J844" s="302"/>
      <c r="K844" s="302"/>
      <c r="L844" s="302"/>
      <c r="M844" s="302"/>
      <c r="N844" s="294"/>
      <c r="O844" s="295"/>
      <c r="P844" s="296"/>
      <c r="Q844" s="297"/>
      <c r="R844" s="297"/>
      <c r="DE844" s="107"/>
    </row>
    <row r="845" spans="1:109" s="57" customFormat="1" ht="12" customHeight="1">
      <c r="A845" s="328"/>
      <c r="B845" s="183"/>
      <c r="C845" s="301"/>
      <c r="D845" s="301"/>
      <c r="E845" s="301"/>
      <c r="F845" s="184"/>
      <c r="G845" s="302"/>
      <c r="H845" s="302"/>
      <c r="I845" s="302"/>
      <c r="J845" s="302"/>
      <c r="K845" s="302"/>
      <c r="L845" s="302"/>
      <c r="M845" s="302"/>
      <c r="N845" s="294"/>
      <c r="O845" s="295"/>
      <c r="P845" s="296"/>
      <c r="Q845" s="297"/>
      <c r="R845" s="297"/>
      <c r="DE845" s="107"/>
    </row>
    <row r="846" spans="1:109" s="57" customFormat="1" ht="12" customHeight="1">
      <c r="A846" s="328"/>
      <c r="B846" s="183"/>
      <c r="C846" s="301"/>
      <c r="D846" s="301"/>
      <c r="E846" s="301"/>
      <c r="F846" s="184"/>
      <c r="G846" s="302"/>
      <c r="H846" s="302"/>
      <c r="I846" s="302"/>
      <c r="J846" s="302"/>
      <c r="K846" s="302"/>
      <c r="L846" s="302"/>
      <c r="M846" s="302"/>
      <c r="N846" s="294"/>
      <c r="O846" s="295"/>
      <c r="P846" s="296"/>
      <c r="Q846" s="297"/>
      <c r="R846" s="297"/>
      <c r="DE846" s="107"/>
    </row>
    <row r="847" spans="1:109" s="57" customFormat="1" ht="12" customHeight="1">
      <c r="A847" s="328"/>
      <c r="B847" s="183"/>
      <c r="C847" s="301"/>
      <c r="D847" s="301"/>
      <c r="E847" s="301"/>
      <c r="F847" s="184"/>
      <c r="G847" s="302"/>
      <c r="H847" s="302"/>
      <c r="I847" s="302"/>
      <c r="J847" s="302"/>
      <c r="K847" s="302"/>
      <c r="L847" s="302"/>
      <c r="M847" s="302"/>
      <c r="N847" s="294"/>
      <c r="O847" s="295"/>
      <c r="P847" s="296"/>
      <c r="Q847" s="297"/>
      <c r="R847" s="297"/>
      <c r="DE847" s="107"/>
    </row>
    <row r="848" spans="1:109" s="57" customFormat="1" ht="12" customHeight="1">
      <c r="A848" s="328"/>
      <c r="B848" s="183"/>
      <c r="C848" s="301"/>
      <c r="D848" s="301"/>
      <c r="E848" s="301"/>
      <c r="F848" s="184"/>
      <c r="G848" s="302"/>
      <c r="H848" s="302"/>
      <c r="I848" s="302"/>
      <c r="J848" s="302"/>
      <c r="K848" s="302"/>
      <c r="L848" s="302"/>
      <c r="M848" s="302"/>
      <c r="N848" s="294"/>
      <c r="O848" s="295"/>
      <c r="P848" s="296"/>
      <c r="Q848" s="297"/>
      <c r="R848" s="297"/>
      <c r="DE848" s="107"/>
    </row>
    <row r="849" spans="1:109" s="57" customFormat="1" ht="12" customHeight="1">
      <c r="A849" s="328"/>
      <c r="B849" s="183"/>
      <c r="C849" s="301"/>
      <c r="D849" s="301"/>
      <c r="E849" s="301"/>
      <c r="F849" s="184"/>
      <c r="G849" s="302"/>
      <c r="H849" s="302"/>
      <c r="I849" s="302"/>
      <c r="J849" s="302"/>
      <c r="K849" s="302"/>
      <c r="L849" s="302"/>
      <c r="M849" s="302"/>
      <c r="N849" s="294"/>
      <c r="O849" s="295"/>
      <c r="P849" s="296"/>
      <c r="Q849" s="297"/>
      <c r="R849" s="297"/>
      <c r="DE849" s="107"/>
    </row>
    <row r="850" spans="1:109" s="57" customFormat="1" ht="12" customHeight="1">
      <c r="A850" s="328"/>
      <c r="B850" s="183"/>
      <c r="C850" s="301"/>
      <c r="D850" s="301"/>
      <c r="E850" s="301"/>
      <c r="F850" s="184"/>
      <c r="G850" s="302"/>
      <c r="H850" s="302"/>
      <c r="I850" s="302"/>
      <c r="J850" s="302"/>
      <c r="K850" s="302"/>
      <c r="L850" s="302"/>
      <c r="M850" s="302"/>
      <c r="N850" s="294"/>
      <c r="O850" s="295"/>
      <c r="P850" s="296"/>
      <c r="Q850" s="297"/>
      <c r="R850" s="297"/>
      <c r="DE850" s="107"/>
    </row>
    <row r="851" spans="1:109" s="57" customFormat="1" ht="12" customHeight="1">
      <c r="A851" s="328"/>
      <c r="B851" s="183"/>
      <c r="C851" s="301"/>
      <c r="D851" s="301"/>
      <c r="E851" s="301"/>
      <c r="F851" s="184"/>
      <c r="G851" s="302"/>
      <c r="H851" s="302"/>
      <c r="I851" s="302"/>
      <c r="J851" s="302"/>
      <c r="K851" s="302"/>
      <c r="L851" s="302"/>
      <c r="M851" s="302"/>
      <c r="N851" s="294"/>
      <c r="O851" s="295"/>
      <c r="P851" s="296"/>
      <c r="Q851" s="297"/>
      <c r="R851" s="297"/>
      <c r="DE851" s="107"/>
    </row>
    <row r="852" spans="1:109" s="57" customFormat="1" ht="12" customHeight="1">
      <c r="A852" s="328"/>
      <c r="B852" s="183"/>
      <c r="C852" s="301"/>
      <c r="D852" s="301"/>
      <c r="E852" s="301"/>
      <c r="F852" s="184"/>
      <c r="G852" s="302"/>
      <c r="H852" s="302"/>
      <c r="I852" s="302"/>
      <c r="J852" s="302"/>
      <c r="K852" s="302"/>
      <c r="L852" s="302"/>
      <c r="M852" s="302"/>
      <c r="N852" s="294"/>
      <c r="O852" s="295"/>
      <c r="P852" s="296"/>
      <c r="Q852" s="297"/>
      <c r="R852" s="297"/>
      <c r="DE852" s="107"/>
    </row>
    <row r="853" spans="1:109" s="57" customFormat="1" ht="12" customHeight="1">
      <c r="A853" s="328"/>
      <c r="B853" s="183"/>
      <c r="C853" s="301"/>
      <c r="D853" s="301"/>
      <c r="E853" s="301"/>
      <c r="F853" s="184"/>
      <c r="G853" s="302"/>
      <c r="H853" s="302"/>
      <c r="I853" s="302"/>
      <c r="J853" s="302"/>
      <c r="K853" s="302"/>
      <c r="L853" s="302"/>
      <c r="M853" s="302"/>
      <c r="N853" s="294"/>
      <c r="O853" s="295"/>
      <c r="P853" s="296"/>
      <c r="Q853" s="297"/>
      <c r="R853" s="297"/>
      <c r="DE853" s="107"/>
    </row>
    <row r="854" spans="1:109" s="57" customFormat="1" ht="12" customHeight="1">
      <c r="A854" s="328"/>
      <c r="B854" s="183"/>
      <c r="C854" s="301"/>
      <c r="D854" s="301"/>
      <c r="E854" s="301"/>
      <c r="F854" s="184"/>
      <c r="G854" s="302"/>
      <c r="H854" s="302"/>
      <c r="I854" s="302"/>
      <c r="J854" s="302"/>
      <c r="K854" s="302"/>
      <c r="L854" s="302"/>
      <c r="M854" s="302"/>
      <c r="N854" s="294"/>
      <c r="O854" s="295"/>
      <c r="P854" s="296"/>
      <c r="Q854" s="297"/>
      <c r="R854" s="297"/>
      <c r="DE854" s="107"/>
    </row>
    <row r="855" spans="1:109" s="57" customFormat="1" ht="12" customHeight="1">
      <c r="A855" s="328"/>
      <c r="B855" s="183"/>
      <c r="C855" s="301"/>
      <c r="D855" s="301"/>
      <c r="E855" s="301"/>
      <c r="F855" s="184"/>
      <c r="G855" s="302"/>
      <c r="H855" s="302"/>
      <c r="I855" s="302"/>
      <c r="J855" s="302"/>
      <c r="K855" s="302"/>
      <c r="L855" s="302"/>
      <c r="M855" s="302"/>
      <c r="N855" s="294"/>
      <c r="O855" s="295"/>
      <c r="P855" s="296"/>
      <c r="Q855" s="297"/>
      <c r="R855" s="297"/>
      <c r="DE855" s="107"/>
    </row>
    <row r="856" spans="1:109" s="57" customFormat="1" ht="12" customHeight="1">
      <c r="A856" s="328"/>
      <c r="B856" s="183"/>
      <c r="C856" s="301"/>
      <c r="D856" s="301"/>
      <c r="E856" s="301"/>
      <c r="F856" s="184"/>
      <c r="G856" s="302"/>
      <c r="H856" s="302"/>
      <c r="I856" s="302"/>
      <c r="J856" s="302"/>
      <c r="K856" s="302"/>
      <c r="L856" s="302"/>
      <c r="M856" s="302"/>
      <c r="N856" s="294"/>
      <c r="O856" s="295"/>
      <c r="P856" s="296"/>
      <c r="Q856" s="297"/>
      <c r="R856" s="297"/>
      <c r="DE856" s="107"/>
    </row>
    <row r="857" spans="1:109" s="57" customFormat="1" ht="12" customHeight="1">
      <c r="A857" s="328"/>
      <c r="B857" s="183"/>
      <c r="C857" s="301"/>
      <c r="D857" s="301"/>
      <c r="E857" s="301"/>
      <c r="F857" s="184"/>
      <c r="G857" s="302"/>
      <c r="H857" s="302"/>
      <c r="I857" s="302"/>
      <c r="J857" s="302"/>
      <c r="K857" s="302"/>
      <c r="L857" s="302"/>
      <c r="M857" s="302"/>
      <c r="N857" s="294"/>
      <c r="O857" s="295"/>
      <c r="P857" s="296"/>
      <c r="Q857" s="297"/>
      <c r="R857" s="297"/>
      <c r="DE857" s="107"/>
    </row>
    <row r="858" spans="1:109" s="57" customFormat="1" ht="12" customHeight="1">
      <c r="A858" s="328"/>
      <c r="B858" s="183"/>
      <c r="C858" s="301"/>
      <c r="D858" s="301"/>
      <c r="E858" s="301"/>
      <c r="F858" s="184"/>
      <c r="G858" s="302"/>
      <c r="H858" s="302"/>
      <c r="I858" s="302"/>
      <c r="J858" s="302"/>
      <c r="K858" s="302"/>
      <c r="L858" s="302"/>
      <c r="M858" s="302"/>
      <c r="N858" s="294"/>
      <c r="O858" s="295"/>
      <c r="P858" s="296"/>
      <c r="Q858" s="297"/>
      <c r="R858" s="297"/>
      <c r="DE858" s="107"/>
    </row>
    <row r="859" spans="1:109" s="57" customFormat="1" ht="12" customHeight="1">
      <c r="A859" s="328"/>
      <c r="B859" s="183"/>
      <c r="C859" s="301"/>
      <c r="D859" s="301"/>
      <c r="E859" s="301"/>
      <c r="F859" s="184"/>
      <c r="G859" s="302"/>
      <c r="H859" s="302"/>
      <c r="I859" s="302"/>
      <c r="J859" s="302"/>
      <c r="K859" s="302"/>
      <c r="L859" s="302"/>
      <c r="M859" s="302"/>
      <c r="N859" s="294"/>
      <c r="O859" s="295"/>
      <c r="P859" s="296"/>
      <c r="Q859" s="297"/>
      <c r="R859" s="297"/>
      <c r="DE859" s="107"/>
    </row>
    <row r="860" spans="1:109" s="57" customFormat="1" ht="12" customHeight="1">
      <c r="A860" s="328"/>
      <c r="B860" s="183"/>
      <c r="C860" s="301"/>
      <c r="D860" s="301"/>
      <c r="E860" s="301"/>
      <c r="F860" s="184"/>
      <c r="G860" s="302"/>
      <c r="H860" s="302"/>
      <c r="I860" s="302"/>
      <c r="J860" s="302"/>
      <c r="K860" s="302"/>
      <c r="L860" s="302"/>
      <c r="M860" s="302"/>
      <c r="N860" s="294"/>
      <c r="O860" s="295"/>
      <c r="P860" s="296"/>
      <c r="Q860" s="297"/>
      <c r="R860" s="297"/>
      <c r="DE860" s="107"/>
    </row>
    <row r="861" spans="1:109" s="57" customFormat="1" ht="12" customHeight="1">
      <c r="A861" s="328"/>
      <c r="B861" s="183"/>
      <c r="C861" s="301"/>
      <c r="D861" s="301"/>
      <c r="E861" s="301"/>
      <c r="F861" s="184"/>
      <c r="G861" s="302"/>
      <c r="H861" s="302"/>
      <c r="I861" s="302"/>
      <c r="J861" s="302"/>
      <c r="K861" s="302"/>
      <c r="L861" s="302"/>
      <c r="M861" s="302"/>
      <c r="N861" s="294"/>
      <c r="O861" s="295"/>
      <c r="P861" s="296"/>
      <c r="Q861" s="297"/>
      <c r="R861" s="297"/>
      <c r="DE861" s="107"/>
    </row>
    <row r="862" spans="1:109" s="57" customFormat="1" ht="12" customHeight="1">
      <c r="A862" s="328"/>
      <c r="B862" s="183"/>
      <c r="C862" s="301"/>
      <c r="D862" s="301"/>
      <c r="E862" s="301"/>
      <c r="F862" s="184"/>
      <c r="G862" s="302"/>
      <c r="H862" s="302"/>
      <c r="I862" s="302"/>
      <c r="J862" s="302"/>
      <c r="K862" s="302"/>
      <c r="L862" s="302"/>
      <c r="M862" s="302"/>
      <c r="N862" s="294"/>
      <c r="O862" s="295"/>
      <c r="P862" s="296"/>
      <c r="Q862" s="297"/>
      <c r="R862" s="297"/>
      <c r="DE862" s="107"/>
    </row>
    <row r="863" spans="1:109" s="57" customFormat="1" ht="12" customHeight="1">
      <c r="A863" s="328"/>
      <c r="B863" s="183"/>
      <c r="C863" s="301"/>
      <c r="D863" s="301"/>
      <c r="E863" s="301"/>
      <c r="F863" s="184"/>
      <c r="G863" s="302"/>
      <c r="H863" s="302"/>
      <c r="I863" s="302"/>
      <c r="J863" s="302"/>
      <c r="K863" s="302"/>
      <c r="L863" s="302"/>
      <c r="M863" s="302"/>
      <c r="N863" s="294"/>
      <c r="O863" s="295"/>
      <c r="P863" s="296"/>
      <c r="Q863" s="297"/>
      <c r="R863" s="297"/>
      <c r="DE863" s="107"/>
    </row>
    <row r="864" spans="1:109" s="57" customFormat="1" ht="12" customHeight="1">
      <c r="A864" s="328"/>
      <c r="B864" s="183"/>
      <c r="C864" s="301"/>
      <c r="D864" s="301"/>
      <c r="E864" s="301"/>
      <c r="F864" s="184"/>
      <c r="G864" s="302"/>
      <c r="H864" s="302"/>
      <c r="I864" s="302"/>
      <c r="J864" s="302"/>
      <c r="K864" s="302"/>
      <c r="L864" s="302"/>
      <c r="M864" s="302"/>
      <c r="N864" s="294"/>
      <c r="O864" s="295"/>
      <c r="P864" s="296"/>
      <c r="Q864" s="297"/>
      <c r="R864" s="297"/>
      <c r="DE864" s="107"/>
    </row>
    <row r="865" spans="1:109" s="57" customFormat="1" ht="12" customHeight="1">
      <c r="A865" s="328"/>
      <c r="B865" s="183"/>
      <c r="C865" s="301"/>
      <c r="D865" s="301"/>
      <c r="E865" s="301"/>
      <c r="F865" s="184"/>
      <c r="G865" s="302"/>
      <c r="H865" s="302"/>
      <c r="I865" s="302"/>
      <c r="J865" s="302"/>
      <c r="K865" s="302"/>
      <c r="L865" s="302"/>
      <c r="M865" s="302"/>
      <c r="N865" s="294"/>
      <c r="O865" s="295"/>
      <c r="P865" s="296"/>
      <c r="Q865" s="297"/>
      <c r="R865" s="297"/>
      <c r="DE865" s="107"/>
    </row>
    <row r="866" spans="1:109" s="57" customFormat="1" ht="12" customHeight="1">
      <c r="A866" s="328"/>
      <c r="B866" s="183"/>
      <c r="C866" s="301"/>
      <c r="D866" s="301"/>
      <c r="E866" s="301"/>
      <c r="F866" s="184"/>
      <c r="G866" s="302"/>
      <c r="H866" s="302"/>
      <c r="I866" s="302"/>
      <c r="J866" s="302"/>
      <c r="K866" s="302"/>
      <c r="L866" s="302"/>
      <c r="M866" s="302"/>
      <c r="N866" s="294"/>
      <c r="O866" s="295"/>
      <c r="P866" s="296"/>
      <c r="Q866" s="297"/>
      <c r="R866" s="297"/>
      <c r="DE866" s="107"/>
    </row>
    <row r="867" spans="1:109" s="57" customFormat="1" ht="12" customHeight="1">
      <c r="A867" s="328"/>
      <c r="B867" s="183"/>
      <c r="C867" s="301"/>
      <c r="D867" s="301"/>
      <c r="E867" s="301"/>
      <c r="F867" s="184"/>
      <c r="G867" s="302"/>
      <c r="H867" s="302"/>
      <c r="I867" s="302"/>
      <c r="J867" s="302"/>
      <c r="K867" s="302"/>
      <c r="L867" s="302"/>
      <c r="M867" s="302"/>
      <c r="N867" s="294"/>
      <c r="O867" s="295"/>
      <c r="P867" s="296"/>
      <c r="Q867" s="297"/>
      <c r="R867" s="297"/>
      <c r="DE867" s="107"/>
    </row>
    <row r="868" spans="1:109" s="57" customFormat="1" ht="12" customHeight="1">
      <c r="A868" s="328"/>
      <c r="B868" s="183"/>
      <c r="C868" s="301"/>
      <c r="D868" s="301"/>
      <c r="E868" s="301"/>
      <c r="F868" s="184"/>
      <c r="G868" s="302"/>
      <c r="H868" s="302"/>
      <c r="I868" s="302"/>
      <c r="J868" s="302"/>
      <c r="K868" s="302"/>
      <c r="L868" s="302"/>
      <c r="M868" s="302"/>
      <c r="N868" s="294"/>
      <c r="O868" s="295"/>
      <c r="P868" s="296"/>
      <c r="Q868" s="297"/>
      <c r="R868" s="297"/>
      <c r="DE868" s="107"/>
    </row>
    <row r="869" spans="1:109" s="57" customFormat="1" ht="12" customHeight="1">
      <c r="A869" s="328"/>
      <c r="B869" s="183"/>
      <c r="C869" s="301"/>
      <c r="D869" s="301"/>
      <c r="E869" s="301"/>
      <c r="F869" s="184"/>
      <c r="G869" s="302"/>
      <c r="H869" s="302"/>
      <c r="I869" s="302"/>
      <c r="J869" s="302"/>
      <c r="K869" s="302"/>
      <c r="L869" s="302"/>
      <c r="M869" s="302"/>
      <c r="N869" s="294"/>
      <c r="O869" s="295"/>
      <c r="P869" s="296"/>
      <c r="Q869" s="297"/>
      <c r="R869" s="297"/>
      <c r="DE869" s="107"/>
    </row>
    <row r="870" spans="1:109" s="57" customFormat="1" ht="12" customHeight="1">
      <c r="A870" s="328"/>
      <c r="B870" s="183"/>
      <c r="C870" s="301"/>
      <c r="D870" s="301"/>
      <c r="E870" s="301"/>
      <c r="F870" s="184"/>
      <c r="G870" s="302"/>
      <c r="H870" s="302"/>
      <c r="I870" s="302"/>
      <c r="J870" s="302"/>
      <c r="K870" s="302"/>
      <c r="L870" s="302"/>
      <c r="M870" s="302"/>
      <c r="N870" s="294"/>
      <c r="O870" s="295"/>
      <c r="P870" s="296"/>
      <c r="Q870" s="297"/>
      <c r="R870" s="297"/>
      <c r="DE870" s="107"/>
    </row>
    <row r="871" spans="1:109" s="57" customFormat="1" ht="12" customHeight="1">
      <c r="A871" s="328"/>
      <c r="B871" s="183"/>
      <c r="C871" s="301"/>
      <c r="D871" s="301"/>
      <c r="E871" s="301"/>
      <c r="F871" s="184"/>
      <c r="G871" s="302"/>
      <c r="H871" s="302"/>
      <c r="I871" s="302"/>
      <c r="J871" s="302"/>
      <c r="K871" s="302"/>
      <c r="L871" s="302"/>
      <c r="M871" s="302"/>
      <c r="N871" s="294"/>
      <c r="O871" s="295"/>
      <c r="P871" s="296"/>
      <c r="Q871" s="297"/>
      <c r="R871" s="297"/>
      <c r="DE871" s="107"/>
    </row>
    <row r="872" spans="1:109" s="57" customFormat="1" ht="12" customHeight="1">
      <c r="A872" s="328"/>
      <c r="B872" s="183"/>
      <c r="C872" s="301"/>
      <c r="D872" s="301"/>
      <c r="E872" s="301"/>
      <c r="F872" s="184"/>
      <c r="G872" s="302"/>
      <c r="H872" s="302"/>
      <c r="I872" s="302"/>
      <c r="J872" s="302"/>
      <c r="K872" s="302"/>
      <c r="L872" s="302"/>
      <c r="M872" s="302"/>
      <c r="N872" s="294"/>
      <c r="O872" s="295"/>
      <c r="P872" s="296"/>
      <c r="Q872" s="297"/>
      <c r="R872" s="297"/>
      <c r="DE872" s="107"/>
    </row>
    <row r="873" spans="1:109" s="57" customFormat="1" ht="12" customHeight="1">
      <c r="A873" s="328"/>
      <c r="B873" s="193"/>
      <c r="C873" s="369"/>
      <c r="D873" s="369"/>
      <c r="E873" s="369"/>
      <c r="F873" s="192"/>
      <c r="G873" s="342"/>
      <c r="H873" s="342"/>
      <c r="I873" s="342"/>
      <c r="J873" s="342"/>
      <c r="K873" s="342"/>
      <c r="L873" s="342"/>
      <c r="M873" s="342"/>
      <c r="N873" s="298"/>
      <c r="O873" s="299"/>
      <c r="P873" s="300"/>
      <c r="Q873" s="343"/>
      <c r="R873" s="343"/>
      <c r="DE873" s="107"/>
    </row>
    <row r="874" spans="1:109" s="57" customFormat="1" ht="6" customHeight="1">
      <c r="A874" s="83"/>
      <c r="B874" s="191"/>
      <c r="C874" s="341"/>
      <c r="D874" s="341"/>
      <c r="E874" s="341"/>
      <c r="F874" s="191"/>
      <c r="G874" s="341"/>
      <c r="H874" s="341"/>
      <c r="I874" s="341"/>
      <c r="J874" s="341"/>
      <c r="K874" s="341"/>
      <c r="L874" s="341"/>
      <c r="M874" s="341"/>
      <c r="N874" s="191"/>
      <c r="O874" s="191"/>
      <c r="P874" s="191"/>
      <c r="Q874" s="333"/>
      <c r="R874" s="333"/>
      <c r="DE874" s="107"/>
    </row>
    <row r="875" spans="1:109" s="57" customFormat="1" ht="12" customHeight="1">
      <c r="A875" s="316">
        <v>3</v>
      </c>
      <c r="B875" s="288" t="s">
        <v>77</v>
      </c>
      <c r="C875" s="289"/>
      <c r="D875" s="289"/>
      <c r="E875" s="289"/>
      <c r="F875" s="289"/>
      <c r="G875" s="289"/>
      <c r="H875" s="289"/>
      <c r="I875" s="289"/>
      <c r="J875" s="289"/>
      <c r="K875" s="289"/>
      <c r="L875" s="289"/>
      <c r="M875" s="289"/>
      <c r="N875" s="289"/>
      <c r="O875" s="290"/>
      <c r="P875" s="315"/>
      <c r="Q875" s="329" t="s">
        <v>76</v>
      </c>
      <c r="R875" s="330"/>
      <c r="DE875" s="107"/>
    </row>
    <row r="876" spans="1:109" s="57" customFormat="1" ht="12" customHeight="1">
      <c r="A876" s="365"/>
      <c r="B876" s="331" t="s">
        <v>75</v>
      </c>
      <c r="C876" s="291"/>
      <c r="D876" s="291"/>
      <c r="E876" s="288" t="s">
        <v>74</v>
      </c>
      <c r="F876" s="312"/>
      <c r="G876" s="288" t="s">
        <v>73</v>
      </c>
      <c r="H876" s="312"/>
      <c r="I876" s="288" t="s">
        <v>12</v>
      </c>
      <c r="J876" s="289"/>
      <c r="K876" s="289"/>
      <c r="L876" s="289"/>
      <c r="M876" s="289"/>
      <c r="N876" s="288" t="s">
        <v>11</v>
      </c>
      <c r="O876" s="290"/>
      <c r="P876" s="315"/>
      <c r="Q876" s="331"/>
      <c r="R876" s="332"/>
      <c r="DE876" s="107"/>
    </row>
    <row r="877" spans="1:109" s="57" customFormat="1" ht="12" customHeight="1">
      <c r="A877" s="317"/>
      <c r="B877" s="281"/>
      <c r="C877" s="311"/>
      <c r="D877" s="311"/>
      <c r="E877" s="334"/>
      <c r="F877" s="335"/>
      <c r="G877" s="334"/>
      <c r="H877" s="335"/>
      <c r="I877" s="334"/>
      <c r="J877" s="356"/>
      <c r="K877" s="356"/>
      <c r="L877" s="356"/>
      <c r="M877" s="356"/>
      <c r="N877" s="357"/>
      <c r="O877" s="358"/>
      <c r="P877" s="359"/>
      <c r="Q877" s="281"/>
      <c r="R877" s="282"/>
      <c r="DE877" s="107"/>
    </row>
    <row r="878" spans="1:109" s="57" customFormat="1" ht="6" customHeight="1">
      <c r="A878" s="85"/>
      <c r="B878" s="333"/>
      <c r="C878" s="333"/>
      <c r="D878" s="333"/>
      <c r="E878" s="333"/>
      <c r="F878" s="333"/>
      <c r="G878" s="336"/>
      <c r="H878" s="336"/>
      <c r="I878" s="85"/>
      <c r="J878" s="85"/>
      <c r="K878" s="85"/>
      <c r="L878" s="85"/>
      <c r="M878" s="85"/>
      <c r="N878" s="85"/>
      <c r="O878" s="85"/>
      <c r="P878" s="85"/>
      <c r="Q878" s="85"/>
      <c r="R878" s="85"/>
      <c r="DE878" s="107"/>
    </row>
    <row r="879" spans="1:109" s="57" customFormat="1" ht="21" customHeight="1">
      <c r="A879" s="316">
        <v>4</v>
      </c>
      <c r="B879" s="337" t="s">
        <v>72</v>
      </c>
      <c r="C879" s="319"/>
      <c r="D879" s="320"/>
      <c r="E879" s="338" t="s">
        <v>71</v>
      </c>
      <c r="F879" s="339"/>
      <c r="G879" s="340"/>
      <c r="H879" s="340"/>
      <c r="I879" s="79"/>
      <c r="J879" s="187">
        <v>5</v>
      </c>
      <c r="K879" s="344" t="s">
        <v>179</v>
      </c>
      <c r="L879" s="345"/>
      <c r="M879" s="345"/>
      <c r="N879" s="345"/>
      <c r="O879" s="345"/>
      <c r="P879" s="345"/>
      <c r="Q879" s="345"/>
      <c r="R879" s="346"/>
      <c r="DE879" s="107"/>
    </row>
    <row r="880" spans="1:109" s="57" customFormat="1" ht="12" customHeight="1">
      <c r="A880" s="317"/>
      <c r="B880" s="281"/>
      <c r="C880" s="311"/>
      <c r="D880" s="282"/>
      <c r="E880" s="281"/>
      <c r="F880" s="282"/>
      <c r="G880" s="340"/>
      <c r="H880" s="340"/>
      <c r="I880" s="79"/>
      <c r="J880" s="366"/>
      <c r="K880" s="347"/>
      <c r="L880" s="348"/>
      <c r="M880" s="348"/>
      <c r="N880" s="348"/>
      <c r="O880" s="348"/>
      <c r="P880" s="348"/>
      <c r="Q880" s="348"/>
      <c r="R880" s="349"/>
      <c r="DE880" s="107"/>
    </row>
    <row r="881" spans="1:109" s="57" customFormat="1" ht="12" customHeight="1">
      <c r="A881" s="194"/>
      <c r="B881" s="190"/>
      <c r="C881" s="190"/>
      <c r="D881" s="190"/>
      <c r="E881" s="190"/>
      <c r="F881" s="190"/>
      <c r="G881" s="340"/>
      <c r="H881" s="340"/>
      <c r="I881" s="194"/>
      <c r="J881" s="367"/>
      <c r="K881" s="350"/>
      <c r="L881" s="351"/>
      <c r="M881" s="351"/>
      <c r="N881" s="351"/>
      <c r="O881" s="351"/>
      <c r="P881" s="351"/>
      <c r="Q881" s="351"/>
      <c r="R881" s="352"/>
      <c r="S881" s="25"/>
      <c r="T881" s="39"/>
      <c r="DE881" s="107"/>
    </row>
    <row r="882" spans="1:109" s="57" customFormat="1" ht="12" customHeight="1">
      <c r="A882" s="194"/>
      <c r="B882" s="74"/>
      <c r="C882" s="74"/>
      <c r="D882" s="74"/>
      <c r="E882" s="74"/>
      <c r="F882" s="74"/>
      <c r="G882" s="74"/>
      <c r="H882" s="74"/>
      <c r="I882" s="194"/>
      <c r="J882" s="367"/>
      <c r="K882" s="350"/>
      <c r="L882" s="351"/>
      <c r="M882" s="351"/>
      <c r="N882" s="351"/>
      <c r="O882" s="351"/>
      <c r="P882" s="351"/>
      <c r="Q882" s="351"/>
      <c r="R882" s="352"/>
      <c r="DE882" s="107"/>
    </row>
    <row r="883" spans="1:109" s="57" customFormat="1" ht="12" customHeight="1">
      <c r="A883" s="194"/>
      <c r="B883" s="360" t="s">
        <v>70</v>
      </c>
      <c r="C883" s="360"/>
      <c r="D883" s="360"/>
      <c r="E883" s="360"/>
      <c r="F883" s="360"/>
      <c r="G883" s="360"/>
      <c r="H883" s="360"/>
      <c r="I883" s="194"/>
      <c r="J883" s="367"/>
      <c r="K883" s="350"/>
      <c r="L883" s="351"/>
      <c r="M883" s="351"/>
      <c r="N883" s="351"/>
      <c r="O883" s="351"/>
      <c r="P883" s="351"/>
      <c r="Q883" s="351"/>
      <c r="R883" s="352"/>
      <c r="DE883" s="107"/>
    </row>
    <row r="884" spans="1:109" s="57" customFormat="1" ht="12" customHeight="1">
      <c r="A884" s="194"/>
      <c r="B884" s="360" t="s">
        <v>69</v>
      </c>
      <c r="C884" s="360"/>
      <c r="D884" s="360"/>
      <c r="E884" s="360"/>
      <c r="F884" s="360"/>
      <c r="G884" s="360"/>
      <c r="H884" s="360"/>
      <c r="I884" s="75"/>
      <c r="J884" s="367"/>
      <c r="K884" s="350"/>
      <c r="L884" s="351"/>
      <c r="M884" s="351"/>
      <c r="N884" s="351"/>
      <c r="O884" s="351"/>
      <c r="P884" s="351"/>
      <c r="Q884" s="351"/>
      <c r="R884" s="352"/>
      <c r="DE884" s="107"/>
    </row>
    <row r="885" spans="1:109" s="57" customFormat="1" ht="12" customHeight="1">
      <c r="A885" s="76" t="s">
        <v>68</v>
      </c>
      <c r="B885" s="361" t="s">
        <v>10</v>
      </c>
      <c r="C885" s="361"/>
      <c r="D885" s="361"/>
      <c r="E885" s="361"/>
      <c r="F885" s="361"/>
      <c r="G885" s="361"/>
      <c r="H885" s="361"/>
      <c r="I885" s="194"/>
      <c r="J885" s="367"/>
      <c r="K885" s="350"/>
      <c r="L885" s="351"/>
      <c r="M885" s="351"/>
      <c r="N885" s="351"/>
      <c r="O885" s="351"/>
      <c r="P885" s="351"/>
      <c r="Q885" s="351"/>
      <c r="R885" s="352"/>
      <c r="DE885" s="107"/>
    </row>
    <row r="886" spans="1:109" s="57" customFormat="1" ht="12" customHeight="1">
      <c r="A886" s="76"/>
      <c r="B886" s="362" t="s">
        <v>67</v>
      </c>
      <c r="C886" s="362"/>
      <c r="D886" s="362"/>
      <c r="E886" s="362"/>
      <c r="F886" s="362"/>
      <c r="G886" s="362"/>
      <c r="H886" s="362"/>
      <c r="I886" s="194"/>
      <c r="J886" s="367"/>
      <c r="K886" s="350"/>
      <c r="L886" s="351"/>
      <c r="M886" s="351"/>
      <c r="N886" s="351"/>
      <c r="O886" s="351"/>
      <c r="P886" s="351"/>
      <c r="Q886" s="351"/>
      <c r="R886" s="352"/>
      <c r="DE886" s="107"/>
    </row>
    <row r="887" spans="1:109" s="57" customFormat="1" ht="12" customHeight="1">
      <c r="A887" s="76"/>
      <c r="B887" s="362"/>
      <c r="C887" s="362"/>
      <c r="D887" s="362"/>
      <c r="E887" s="362"/>
      <c r="F887" s="362"/>
      <c r="G887" s="362"/>
      <c r="H887" s="362"/>
      <c r="I887" s="194"/>
      <c r="J887" s="367"/>
      <c r="K887" s="350"/>
      <c r="L887" s="351"/>
      <c r="M887" s="351"/>
      <c r="N887" s="351"/>
      <c r="O887" s="351"/>
      <c r="P887" s="351"/>
      <c r="Q887" s="351"/>
      <c r="R887" s="352"/>
      <c r="DE887" s="107"/>
    </row>
    <row r="888" spans="1:109" s="57" customFormat="1" ht="12" customHeight="1">
      <c r="A888" s="76"/>
      <c r="B888" s="360"/>
      <c r="C888" s="360"/>
      <c r="D888" s="360"/>
      <c r="E888" s="360"/>
      <c r="F888" s="360"/>
      <c r="G888" s="360"/>
      <c r="H888" s="360"/>
      <c r="I888" s="194"/>
      <c r="J888" s="367"/>
      <c r="K888" s="350"/>
      <c r="L888" s="351"/>
      <c r="M888" s="351"/>
      <c r="N888" s="351"/>
      <c r="O888" s="351"/>
      <c r="P888" s="351"/>
      <c r="Q888" s="351"/>
      <c r="R888" s="352"/>
      <c r="DE888" s="107"/>
    </row>
    <row r="889" spans="1:109" s="57" customFormat="1" ht="12" customHeight="1">
      <c r="A889" s="76"/>
      <c r="B889" s="360" t="s">
        <v>52</v>
      </c>
      <c r="C889" s="360"/>
      <c r="D889" s="360"/>
      <c r="E889" s="360"/>
      <c r="F889" s="360"/>
      <c r="G889" s="360"/>
      <c r="H889" s="360"/>
      <c r="I889" s="194"/>
      <c r="J889" s="367"/>
      <c r="K889" s="350"/>
      <c r="L889" s="351"/>
      <c r="M889" s="351"/>
      <c r="N889" s="351"/>
      <c r="O889" s="351"/>
      <c r="P889" s="351"/>
      <c r="Q889" s="351"/>
      <c r="R889" s="352"/>
      <c r="U889" s="24"/>
      <c r="V889" s="24"/>
      <c r="W889" s="24"/>
      <c r="X889" s="24"/>
      <c r="Y889" s="24"/>
      <c r="Z889" s="24"/>
      <c r="AA889" s="24"/>
      <c r="AB889" s="24"/>
      <c r="AC889" s="24"/>
      <c r="AD889" s="24"/>
      <c r="AE889" s="24"/>
      <c r="DE889" s="107"/>
    </row>
    <row r="890" spans="1:109" s="57" customFormat="1" ht="12" customHeight="1">
      <c r="A890" s="76"/>
      <c r="B890" s="360"/>
      <c r="C890" s="360"/>
      <c r="D890" s="360"/>
      <c r="E890" s="360"/>
      <c r="F890" s="360"/>
      <c r="G890" s="360"/>
      <c r="H890" s="360"/>
      <c r="I890" s="194"/>
      <c r="J890" s="368"/>
      <c r="K890" s="353"/>
      <c r="L890" s="354"/>
      <c r="M890" s="354"/>
      <c r="N890" s="354"/>
      <c r="O890" s="354"/>
      <c r="P890" s="354"/>
      <c r="Q890" s="354"/>
      <c r="R890" s="355"/>
      <c r="DE890" s="107"/>
    </row>
    <row r="891" spans="1:109" s="58" customFormat="1" ht="13.5">
      <c r="A891" s="363" t="s">
        <v>84</v>
      </c>
      <c r="B891" s="364"/>
      <c r="C891" s="364"/>
      <c r="D891" s="364"/>
      <c r="E891" s="364"/>
      <c r="F891" s="364"/>
      <c r="G891" s="364"/>
      <c r="H891" s="364"/>
      <c r="I891" s="364"/>
      <c r="J891" s="364"/>
      <c r="K891" s="364"/>
      <c r="L891" s="364"/>
      <c r="M891" s="364"/>
      <c r="N891" s="364"/>
      <c r="O891" s="364"/>
      <c r="P891" s="364"/>
      <c r="Q891" s="364"/>
      <c r="R891" s="364"/>
      <c r="DE891" s="106"/>
    </row>
    <row r="892" spans="1:109" s="57" customFormat="1" ht="12" customHeight="1">
      <c r="A892" s="288" t="s">
        <v>9</v>
      </c>
      <c r="B892" s="312"/>
      <c r="C892" s="313"/>
      <c r="D892" s="314"/>
      <c r="E892" s="288" t="s">
        <v>8</v>
      </c>
      <c r="F892" s="312"/>
      <c r="G892" s="281"/>
      <c r="H892" s="311"/>
      <c r="I892" s="311"/>
      <c r="J892" s="282"/>
      <c r="K892" s="288" t="s">
        <v>59</v>
      </c>
      <c r="L892" s="290"/>
      <c r="M892" s="315"/>
      <c r="N892" s="281"/>
      <c r="O892" s="311"/>
      <c r="P892" s="311"/>
      <c r="Q892" s="311"/>
      <c r="R892" s="282"/>
      <c r="DE892" s="107"/>
    </row>
    <row r="893" spans="1:109" s="57" customFormat="1" ht="12" customHeight="1">
      <c r="A893" s="316">
        <v>1</v>
      </c>
      <c r="B893" s="318" t="s">
        <v>83</v>
      </c>
      <c r="C893" s="319"/>
      <c r="D893" s="319"/>
      <c r="E893" s="319"/>
      <c r="F893" s="320"/>
      <c r="G893" s="288" t="s">
        <v>82</v>
      </c>
      <c r="H893" s="312"/>
      <c r="I893" s="288" t="s">
        <v>81</v>
      </c>
      <c r="J893" s="289"/>
      <c r="K893" s="289"/>
      <c r="L893" s="289"/>
      <c r="M893" s="289"/>
      <c r="N893" s="289"/>
      <c r="O893" s="289"/>
      <c r="P893" s="289"/>
      <c r="Q893" s="289"/>
      <c r="R893" s="312"/>
      <c r="DE893" s="107"/>
    </row>
    <row r="894" spans="1:109" s="57" customFormat="1" ht="12" customHeight="1">
      <c r="A894" s="317"/>
      <c r="B894" s="321"/>
      <c r="C894" s="322"/>
      <c r="D894" s="322"/>
      <c r="E894" s="322"/>
      <c r="F894" s="323"/>
      <c r="G894" s="321"/>
      <c r="H894" s="323"/>
      <c r="I894" s="326"/>
      <c r="J894" s="325"/>
      <c r="K894" s="325"/>
      <c r="L894" s="325"/>
      <c r="M894" s="163" t="s">
        <v>176</v>
      </c>
      <c r="N894" s="324"/>
      <c r="O894" s="325"/>
      <c r="P894" s="164" t="s">
        <v>177</v>
      </c>
      <c r="Q894" s="188"/>
      <c r="R894" s="196" t="s">
        <v>178</v>
      </c>
      <c r="S894" s="42" t="str">
        <f>IF(AND(Q894&lt;&gt;"",Q894&lt;120),"排煙機の規定風量は120㎥以上必要です。","")</f>
        <v/>
      </c>
      <c r="T894" s="56"/>
      <c r="DE894" s="107"/>
    </row>
    <row r="895" spans="1:109" s="57" customFormat="1" ht="6" customHeight="1">
      <c r="A895" s="80"/>
      <c r="B895" s="80"/>
      <c r="C895" s="80"/>
      <c r="D895" s="80"/>
      <c r="E895" s="80"/>
      <c r="F895" s="80"/>
      <c r="G895" s="80"/>
      <c r="H895" s="80"/>
      <c r="I895" s="80"/>
      <c r="J895" s="80"/>
      <c r="K895" s="195"/>
      <c r="L895" s="195"/>
      <c r="M895" s="195"/>
      <c r="N895" s="80"/>
      <c r="O895" s="82"/>
      <c r="P895" s="82"/>
      <c r="Q895" s="195"/>
      <c r="R895" s="195"/>
      <c r="DE895" s="107"/>
    </row>
    <row r="896" spans="1:109" s="57" customFormat="1" ht="12" customHeight="1">
      <c r="A896" s="327">
        <v>2</v>
      </c>
      <c r="B896" s="288" t="s">
        <v>224</v>
      </c>
      <c r="C896" s="289"/>
      <c r="D896" s="289"/>
      <c r="E896" s="289"/>
      <c r="F896" s="289"/>
      <c r="G896" s="289"/>
      <c r="H896" s="289"/>
      <c r="I896" s="289"/>
      <c r="J896" s="289"/>
      <c r="K896" s="289"/>
      <c r="L896" s="289"/>
      <c r="M896" s="289"/>
      <c r="N896" s="289"/>
      <c r="O896" s="290"/>
      <c r="P896" s="186"/>
      <c r="Q896" s="329" t="s">
        <v>76</v>
      </c>
      <c r="R896" s="330"/>
      <c r="DE896" s="107"/>
    </row>
    <row r="897" spans="1:111" s="57" customFormat="1" ht="12" customHeight="1">
      <c r="A897" s="328"/>
      <c r="B897" s="189" t="s">
        <v>4</v>
      </c>
      <c r="C897" s="288" t="s">
        <v>79</v>
      </c>
      <c r="D897" s="289"/>
      <c r="E897" s="289"/>
      <c r="F897" s="182" t="s">
        <v>78</v>
      </c>
      <c r="G897" s="288" t="s">
        <v>73</v>
      </c>
      <c r="H897" s="312"/>
      <c r="I897" s="288" t="s">
        <v>12</v>
      </c>
      <c r="J897" s="289"/>
      <c r="K897" s="289"/>
      <c r="L897" s="289"/>
      <c r="M897" s="312"/>
      <c r="N897" s="291" t="s">
        <v>11</v>
      </c>
      <c r="O897" s="292"/>
      <c r="P897" s="293"/>
      <c r="Q897" s="331"/>
      <c r="R897" s="332"/>
      <c r="DE897" s="107"/>
      <c r="DF897" s="58" t="str">
        <f>IF(COUNTA(B898:R947)&gt;0,DG897,"")</f>
        <v/>
      </c>
      <c r="DG897" s="111">
        <v>13</v>
      </c>
    </row>
    <row r="898" spans="1:111" s="57" customFormat="1" ht="12" customHeight="1">
      <c r="A898" s="328"/>
      <c r="B898" s="185"/>
      <c r="C898" s="304"/>
      <c r="D898" s="304"/>
      <c r="E898" s="304"/>
      <c r="F898" s="123"/>
      <c r="G898" s="305"/>
      <c r="H898" s="305"/>
      <c r="I898" s="305"/>
      <c r="J898" s="305"/>
      <c r="K898" s="305"/>
      <c r="L898" s="305"/>
      <c r="M898" s="305"/>
      <c r="N898" s="306"/>
      <c r="O898" s="307"/>
      <c r="P898" s="308"/>
      <c r="Q898" s="309"/>
      <c r="R898" s="310"/>
      <c r="S898" s="198" t="s">
        <v>235</v>
      </c>
      <c r="DE898" s="107"/>
    </row>
    <row r="899" spans="1:111" s="57" customFormat="1" ht="12" customHeight="1">
      <c r="A899" s="328"/>
      <c r="B899" s="183"/>
      <c r="C899" s="301"/>
      <c r="D899" s="301"/>
      <c r="E899" s="301"/>
      <c r="F899" s="184"/>
      <c r="G899" s="302"/>
      <c r="H899" s="302"/>
      <c r="I899" s="302"/>
      <c r="J899" s="302"/>
      <c r="K899" s="302"/>
      <c r="L899" s="302"/>
      <c r="M899" s="302"/>
      <c r="N899" s="294"/>
      <c r="O899" s="295"/>
      <c r="P899" s="296"/>
      <c r="Q899" s="297"/>
      <c r="R899" s="303"/>
      <c r="S899" s="198" t="s">
        <v>234</v>
      </c>
      <c r="DE899" s="107"/>
    </row>
    <row r="900" spans="1:111" s="57" customFormat="1" ht="12" customHeight="1">
      <c r="A900" s="328"/>
      <c r="B900" s="183"/>
      <c r="C900" s="301"/>
      <c r="D900" s="301"/>
      <c r="E900" s="301"/>
      <c r="F900" s="184"/>
      <c r="G900" s="302"/>
      <c r="H900" s="302"/>
      <c r="I900" s="302"/>
      <c r="J900" s="302"/>
      <c r="K900" s="302"/>
      <c r="L900" s="302"/>
      <c r="M900" s="302"/>
      <c r="N900" s="294"/>
      <c r="O900" s="295"/>
      <c r="P900" s="296"/>
      <c r="Q900" s="297"/>
      <c r="R900" s="303"/>
      <c r="S900" s="197"/>
      <c r="DE900" s="107"/>
    </row>
    <row r="901" spans="1:111" s="57" customFormat="1" ht="12" customHeight="1">
      <c r="A901" s="328"/>
      <c r="B901" s="183"/>
      <c r="C901" s="301"/>
      <c r="D901" s="301"/>
      <c r="E901" s="301"/>
      <c r="F901" s="184"/>
      <c r="G901" s="302"/>
      <c r="H901" s="302"/>
      <c r="I901" s="302"/>
      <c r="J901" s="302"/>
      <c r="K901" s="302"/>
      <c r="L901" s="302"/>
      <c r="M901" s="302"/>
      <c r="N901" s="294"/>
      <c r="O901" s="295"/>
      <c r="P901" s="296"/>
      <c r="Q901" s="297"/>
      <c r="R901" s="303"/>
      <c r="S901" s="197" t="s">
        <v>226</v>
      </c>
      <c r="DE901" s="107"/>
    </row>
    <row r="902" spans="1:111" s="57" customFormat="1" ht="12" customHeight="1">
      <c r="A902" s="328"/>
      <c r="B902" s="183"/>
      <c r="C902" s="301"/>
      <c r="D902" s="301"/>
      <c r="E902" s="301"/>
      <c r="F902" s="184"/>
      <c r="G902" s="302"/>
      <c r="H902" s="302"/>
      <c r="I902" s="302"/>
      <c r="J902" s="302"/>
      <c r="K902" s="302"/>
      <c r="L902" s="302"/>
      <c r="M902" s="302"/>
      <c r="N902" s="294"/>
      <c r="O902" s="295"/>
      <c r="P902" s="296"/>
      <c r="Q902" s="297"/>
      <c r="R902" s="303"/>
      <c r="S902" s="197" t="s">
        <v>227</v>
      </c>
      <c r="DE902" s="107"/>
    </row>
    <row r="903" spans="1:111" s="57" customFormat="1" ht="12" customHeight="1">
      <c r="A903" s="328"/>
      <c r="B903" s="183"/>
      <c r="C903" s="301"/>
      <c r="D903" s="301"/>
      <c r="E903" s="301"/>
      <c r="F903" s="184"/>
      <c r="G903" s="302"/>
      <c r="H903" s="302"/>
      <c r="I903" s="302"/>
      <c r="J903" s="302"/>
      <c r="K903" s="302"/>
      <c r="L903" s="302"/>
      <c r="M903" s="302"/>
      <c r="N903" s="294"/>
      <c r="O903" s="295"/>
      <c r="P903" s="296"/>
      <c r="Q903" s="297"/>
      <c r="R903" s="303"/>
      <c r="S903" s="197" t="s">
        <v>228</v>
      </c>
      <c r="DE903" s="107"/>
    </row>
    <row r="904" spans="1:111" s="57" customFormat="1" ht="12" customHeight="1">
      <c r="A904" s="328"/>
      <c r="B904" s="183"/>
      <c r="C904" s="301"/>
      <c r="D904" s="301"/>
      <c r="E904" s="301"/>
      <c r="F904" s="184"/>
      <c r="G904" s="302"/>
      <c r="H904" s="302"/>
      <c r="I904" s="302"/>
      <c r="J904" s="302"/>
      <c r="K904" s="302"/>
      <c r="L904" s="302"/>
      <c r="M904" s="302"/>
      <c r="N904" s="294"/>
      <c r="O904" s="295"/>
      <c r="P904" s="296"/>
      <c r="Q904" s="297"/>
      <c r="R904" s="297"/>
      <c r="DE904" s="107"/>
    </row>
    <row r="905" spans="1:111" s="57" customFormat="1" ht="12" customHeight="1">
      <c r="A905" s="328"/>
      <c r="B905" s="183"/>
      <c r="C905" s="301"/>
      <c r="D905" s="301"/>
      <c r="E905" s="301"/>
      <c r="F905" s="184"/>
      <c r="G905" s="302"/>
      <c r="H905" s="302"/>
      <c r="I905" s="302"/>
      <c r="J905" s="302"/>
      <c r="K905" s="302"/>
      <c r="L905" s="302"/>
      <c r="M905" s="302"/>
      <c r="N905" s="294"/>
      <c r="O905" s="295"/>
      <c r="P905" s="296"/>
      <c r="Q905" s="297"/>
      <c r="R905" s="297"/>
      <c r="DE905" s="107"/>
    </row>
    <row r="906" spans="1:111" s="57" customFormat="1" ht="12" customHeight="1">
      <c r="A906" s="328"/>
      <c r="B906" s="183"/>
      <c r="C906" s="301"/>
      <c r="D906" s="301"/>
      <c r="E906" s="301"/>
      <c r="F906" s="184"/>
      <c r="G906" s="302"/>
      <c r="H906" s="302"/>
      <c r="I906" s="302"/>
      <c r="J906" s="302"/>
      <c r="K906" s="302"/>
      <c r="L906" s="302"/>
      <c r="M906" s="302"/>
      <c r="N906" s="294"/>
      <c r="O906" s="295"/>
      <c r="P906" s="296"/>
      <c r="Q906" s="297"/>
      <c r="R906" s="297"/>
      <c r="DE906" s="107"/>
    </row>
    <row r="907" spans="1:111" s="57" customFormat="1" ht="12" customHeight="1">
      <c r="A907" s="328"/>
      <c r="B907" s="183"/>
      <c r="C907" s="301"/>
      <c r="D907" s="301"/>
      <c r="E907" s="301"/>
      <c r="F907" s="184"/>
      <c r="G907" s="302"/>
      <c r="H907" s="302"/>
      <c r="I907" s="302"/>
      <c r="J907" s="302"/>
      <c r="K907" s="302"/>
      <c r="L907" s="302"/>
      <c r="M907" s="302"/>
      <c r="N907" s="294"/>
      <c r="O907" s="295"/>
      <c r="P907" s="296"/>
      <c r="Q907" s="297"/>
      <c r="R907" s="297"/>
      <c r="DE907" s="107"/>
    </row>
    <row r="908" spans="1:111" s="57" customFormat="1" ht="12" customHeight="1">
      <c r="A908" s="328"/>
      <c r="B908" s="183"/>
      <c r="C908" s="301"/>
      <c r="D908" s="301"/>
      <c r="E908" s="301"/>
      <c r="F908" s="184"/>
      <c r="G908" s="302"/>
      <c r="H908" s="302"/>
      <c r="I908" s="302"/>
      <c r="J908" s="302"/>
      <c r="K908" s="302"/>
      <c r="L908" s="302"/>
      <c r="M908" s="302"/>
      <c r="N908" s="294"/>
      <c r="O908" s="295"/>
      <c r="P908" s="296"/>
      <c r="Q908" s="297"/>
      <c r="R908" s="297"/>
      <c r="DE908" s="107"/>
    </row>
    <row r="909" spans="1:111" s="57" customFormat="1" ht="12" customHeight="1">
      <c r="A909" s="328"/>
      <c r="B909" s="183"/>
      <c r="C909" s="301"/>
      <c r="D909" s="301"/>
      <c r="E909" s="301"/>
      <c r="F909" s="184"/>
      <c r="G909" s="302"/>
      <c r="H909" s="302"/>
      <c r="I909" s="302"/>
      <c r="J909" s="302"/>
      <c r="K909" s="302"/>
      <c r="L909" s="302"/>
      <c r="M909" s="302"/>
      <c r="N909" s="294"/>
      <c r="O909" s="295"/>
      <c r="P909" s="296"/>
      <c r="Q909" s="297"/>
      <c r="R909" s="297"/>
      <c r="DE909" s="107"/>
    </row>
    <row r="910" spans="1:111" s="57" customFormat="1" ht="12" customHeight="1">
      <c r="A910" s="328"/>
      <c r="B910" s="183"/>
      <c r="C910" s="301"/>
      <c r="D910" s="301"/>
      <c r="E910" s="301"/>
      <c r="F910" s="184"/>
      <c r="G910" s="302"/>
      <c r="H910" s="302"/>
      <c r="I910" s="302"/>
      <c r="J910" s="302"/>
      <c r="K910" s="302"/>
      <c r="L910" s="302"/>
      <c r="M910" s="302"/>
      <c r="N910" s="294"/>
      <c r="O910" s="295"/>
      <c r="P910" s="296"/>
      <c r="Q910" s="297"/>
      <c r="R910" s="297"/>
      <c r="DE910" s="107"/>
    </row>
    <row r="911" spans="1:111" s="57" customFormat="1" ht="12" customHeight="1">
      <c r="A911" s="328"/>
      <c r="B911" s="183"/>
      <c r="C911" s="301"/>
      <c r="D911" s="301"/>
      <c r="E911" s="301"/>
      <c r="F911" s="184"/>
      <c r="G911" s="302"/>
      <c r="H911" s="302"/>
      <c r="I911" s="302"/>
      <c r="J911" s="302"/>
      <c r="K911" s="302"/>
      <c r="L911" s="302"/>
      <c r="M911" s="302"/>
      <c r="N911" s="294"/>
      <c r="O911" s="295"/>
      <c r="P911" s="296"/>
      <c r="Q911" s="297"/>
      <c r="R911" s="297"/>
      <c r="DE911" s="107"/>
    </row>
    <row r="912" spans="1:111" s="57" customFormat="1" ht="12" customHeight="1">
      <c r="A912" s="328"/>
      <c r="B912" s="183"/>
      <c r="C912" s="301"/>
      <c r="D912" s="301"/>
      <c r="E912" s="301"/>
      <c r="F912" s="184"/>
      <c r="G912" s="302"/>
      <c r="H912" s="302"/>
      <c r="I912" s="302"/>
      <c r="J912" s="302"/>
      <c r="K912" s="302"/>
      <c r="L912" s="302"/>
      <c r="M912" s="302"/>
      <c r="N912" s="294"/>
      <c r="O912" s="295"/>
      <c r="P912" s="296"/>
      <c r="Q912" s="297"/>
      <c r="R912" s="297"/>
      <c r="DE912" s="107"/>
    </row>
    <row r="913" spans="1:109" s="57" customFormat="1" ht="12" customHeight="1">
      <c r="A913" s="328"/>
      <c r="B913" s="183"/>
      <c r="C913" s="301"/>
      <c r="D913" s="301"/>
      <c r="E913" s="301"/>
      <c r="F913" s="184"/>
      <c r="G913" s="302"/>
      <c r="H913" s="302"/>
      <c r="I913" s="302"/>
      <c r="J913" s="302"/>
      <c r="K913" s="302"/>
      <c r="L913" s="302"/>
      <c r="M913" s="302"/>
      <c r="N913" s="294"/>
      <c r="O913" s="295"/>
      <c r="P913" s="296"/>
      <c r="Q913" s="297"/>
      <c r="R913" s="297"/>
      <c r="DE913" s="107"/>
    </row>
    <row r="914" spans="1:109" s="57" customFormat="1" ht="12" customHeight="1">
      <c r="A914" s="328"/>
      <c r="B914" s="183"/>
      <c r="C914" s="301"/>
      <c r="D914" s="301"/>
      <c r="E914" s="301"/>
      <c r="F914" s="184"/>
      <c r="G914" s="302"/>
      <c r="H914" s="302"/>
      <c r="I914" s="302"/>
      <c r="J914" s="302"/>
      <c r="K914" s="302"/>
      <c r="L914" s="302"/>
      <c r="M914" s="302"/>
      <c r="N914" s="294"/>
      <c r="O914" s="295"/>
      <c r="P914" s="296"/>
      <c r="Q914" s="297"/>
      <c r="R914" s="297"/>
      <c r="DE914" s="107"/>
    </row>
    <row r="915" spans="1:109" s="57" customFormat="1" ht="12" customHeight="1">
      <c r="A915" s="328"/>
      <c r="B915" s="183"/>
      <c r="C915" s="301"/>
      <c r="D915" s="301"/>
      <c r="E915" s="301"/>
      <c r="F915" s="184"/>
      <c r="G915" s="302"/>
      <c r="H915" s="302"/>
      <c r="I915" s="302"/>
      <c r="J915" s="302"/>
      <c r="K915" s="302"/>
      <c r="L915" s="302"/>
      <c r="M915" s="302"/>
      <c r="N915" s="294"/>
      <c r="O915" s="295"/>
      <c r="P915" s="296"/>
      <c r="Q915" s="297"/>
      <c r="R915" s="297"/>
      <c r="DE915" s="107"/>
    </row>
    <row r="916" spans="1:109" s="57" customFormat="1" ht="12" customHeight="1">
      <c r="A916" s="328"/>
      <c r="B916" s="183"/>
      <c r="C916" s="301"/>
      <c r="D916" s="301"/>
      <c r="E916" s="301"/>
      <c r="F916" s="184"/>
      <c r="G916" s="302"/>
      <c r="H916" s="302"/>
      <c r="I916" s="302"/>
      <c r="J916" s="302"/>
      <c r="K916" s="302"/>
      <c r="L916" s="302"/>
      <c r="M916" s="302"/>
      <c r="N916" s="294"/>
      <c r="O916" s="295"/>
      <c r="P916" s="296"/>
      <c r="Q916" s="297"/>
      <c r="R916" s="297"/>
      <c r="DE916" s="107"/>
    </row>
    <row r="917" spans="1:109" s="57" customFormat="1" ht="12" customHeight="1">
      <c r="A917" s="328"/>
      <c r="B917" s="183"/>
      <c r="C917" s="301"/>
      <c r="D917" s="301"/>
      <c r="E917" s="301"/>
      <c r="F917" s="184"/>
      <c r="G917" s="302"/>
      <c r="H917" s="302"/>
      <c r="I917" s="302"/>
      <c r="J917" s="302"/>
      <c r="K917" s="302"/>
      <c r="L917" s="302"/>
      <c r="M917" s="302"/>
      <c r="N917" s="294"/>
      <c r="O917" s="295"/>
      <c r="P917" s="296"/>
      <c r="Q917" s="297"/>
      <c r="R917" s="297"/>
      <c r="DE917" s="107"/>
    </row>
    <row r="918" spans="1:109" s="57" customFormat="1" ht="12" customHeight="1">
      <c r="A918" s="328"/>
      <c r="B918" s="183"/>
      <c r="C918" s="301"/>
      <c r="D918" s="301"/>
      <c r="E918" s="301"/>
      <c r="F918" s="184"/>
      <c r="G918" s="302"/>
      <c r="H918" s="302"/>
      <c r="I918" s="302"/>
      <c r="J918" s="302"/>
      <c r="K918" s="302"/>
      <c r="L918" s="302"/>
      <c r="M918" s="302"/>
      <c r="N918" s="294"/>
      <c r="O918" s="295"/>
      <c r="P918" s="296"/>
      <c r="Q918" s="297"/>
      <c r="R918" s="297"/>
      <c r="DE918" s="107"/>
    </row>
    <row r="919" spans="1:109" s="57" customFormat="1" ht="12" customHeight="1">
      <c r="A919" s="328"/>
      <c r="B919" s="183"/>
      <c r="C919" s="301"/>
      <c r="D919" s="301"/>
      <c r="E919" s="301"/>
      <c r="F919" s="184"/>
      <c r="G919" s="302"/>
      <c r="H919" s="302"/>
      <c r="I919" s="302"/>
      <c r="J919" s="302"/>
      <c r="K919" s="302"/>
      <c r="L919" s="302"/>
      <c r="M919" s="302"/>
      <c r="N919" s="294"/>
      <c r="O919" s="295"/>
      <c r="P919" s="296"/>
      <c r="Q919" s="297"/>
      <c r="R919" s="297"/>
      <c r="DE919" s="107"/>
    </row>
    <row r="920" spans="1:109" s="57" customFormat="1" ht="12" customHeight="1">
      <c r="A920" s="328"/>
      <c r="B920" s="183"/>
      <c r="C920" s="301"/>
      <c r="D920" s="301"/>
      <c r="E920" s="301"/>
      <c r="F920" s="184"/>
      <c r="G920" s="302"/>
      <c r="H920" s="302"/>
      <c r="I920" s="302"/>
      <c r="J920" s="302"/>
      <c r="K920" s="302"/>
      <c r="L920" s="302"/>
      <c r="M920" s="302"/>
      <c r="N920" s="294"/>
      <c r="O920" s="295"/>
      <c r="P920" s="296"/>
      <c r="Q920" s="297"/>
      <c r="R920" s="297"/>
      <c r="DE920" s="107"/>
    </row>
    <row r="921" spans="1:109" s="57" customFormat="1" ht="12" customHeight="1">
      <c r="A921" s="328"/>
      <c r="B921" s="183"/>
      <c r="C921" s="301"/>
      <c r="D921" s="301"/>
      <c r="E921" s="301"/>
      <c r="F921" s="184"/>
      <c r="G921" s="302"/>
      <c r="H921" s="302"/>
      <c r="I921" s="302"/>
      <c r="J921" s="302"/>
      <c r="K921" s="302"/>
      <c r="L921" s="302"/>
      <c r="M921" s="302"/>
      <c r="N921" s="294"/>
      <c r="O921" s="295"/>
      <c r="P921" s="296"/>
      <c r="Q921" s="297"/>
      <c r="R921" s="297"/>
      <c r="DE921" s="107"/>
    </row>
    <row r="922" spans="1:109" s="57" customFormat="1" ht="12" customHeight="1">
      <c r="A922" s="328"/>
      <c r="B922" s="183"/>
      <c r="C922" s="301"/>
      <c r="D922" s="301"/>
      <c r="E922" s="301"/>
      <c r="F922" s="184"/>
      <c r="G922" s="302"/>
      <c r="H922" s="302"/>
      <c r="I922" s="302"/>
      <c r="J922" s="302"/>
      <c r="K922" s="302"/>
      <c r="L922" s="302"/>
      <c r="M922" s="302"/>
      <c r="N922" s="294"/>
      <c r="O922" s="295"/>
      <c r="P922" s="296"/>
      <c r="Q922" s="297"/>
      <c r="R922" s="297"/>
      <c r="DE922" s="107"/>
    </row>
    <row r="923" spans="1:109" s="57" customFormat="1" ht="12" customHeight="1">
      <c r="A923" s="328"/>
      <c r="B923" s="183"/>
      <c r="C923" s="301"/>
      <c r="D923" s="301"/>
      <c r="E923" s="301"/>
      <c r="F923" s="184"/>
      <c r="G923" s="302"/>
      <c r="H923" s="302"/>
      <c r="I923" s="302"/>
      <c r="J923" s="302"/>
      <c r="K923" s="302"/>
      <c r="L923" s="302"/>
      <c r="M923" s="302"/>
      <c r="N923" s="294"/>
      <c r="O923" s="295"/>
      <c r="P923" s="296"/>
      <c r="Q923" s="297"/>
      <c r="R923" s="297"/>
      <c r="DE923" s="107"/>
    </row>
    <row r="924" spans="1:109" s="57" customFormat="1" ht="12" customHeight="1">
      <c r="A924" s="328"/>
      <c r="B924" s="183"/>
      <c r="C924" s="301"/>
      <c r="D924" s="301"/>
      <c r="E924" s="301"/>
      <c r="F924" s="184"/>
      <c r="G924" s="302"/>
      <c r="H924" s="302"/>
      <c r="I924" s="302"/>
      <c r="J924" s="302"/>
      <c r="K924" s="302"/>
      <c r="L924" s="302"/>
      <c r="M924" s="302"/>
      <c r="N924" s="294"/>
      <c r="O924" s="295"/>
      <c r="P924" s="296"/>
      <c r="Q924" s="297"/>
      <c r="R924" s="297"/>
      <c r="DE924" s="107"/>
    </row>
    <row r="925" spans="1:109" s="57" customFormat="1" ht="12" customHeight="1">
      <c r="A925" s="328"/>
      <c r="B925" s="183"/>
      <c r="C925" s="301"/>
      <c r="D925" s="301"/>
      <c r="E925" s="301"/>
      <c r="F925" s="184"/>
      <c r="G925" s="302"/>
      <c r="H925" s="302"/>
      <c r="I925" s="302"/>
      <c r="J925" s="302"/>
      <c r="K925" s="302"/>
      <c r="L925" s="302"/>
      <c r="M925" s="302"/>
      <c r="N925" s="294"/>
      <c r="O925" s="295"/>
      <c r="P925" s="296"/>
      <c r="Q925" s="297"/>
      <c r="R925" s="297"/>
      <c r="DE925" s="107"/>
    </row>
    <row r="926" spans="1:109" s="57" customFormat="1" ht="12" customHeight="1">
      <c r="A926" s="328"/>
      <c r="B926" s="183"/>
      <c r="C926" s="301"/>
      <c r="D926" s="301"/>
      <c r="E926" s="301"/>
      <c r="F926" s="184"/>
      <c r="G926" s="302"/>
      <c r="H926" s="302"/>
      <c r="I926" s="302"/>
      <c r="J926" s="302"/>
      <c r="K926" s="302"/>
      <c r="L926" s="302"/>
      <c r="M926" s="302"/>
      <c r="N926" s="294"/>
      <c r="O926" s="295"/>
      <c r="P926" s="296"/>
      <c r="Q926" s="297"/>
      <c r="R926" s="297"/>
      <c r="DE926" s="107"/>
    </row>
    <row r="927" spans="1:109" s="57" customFormat="1" ht="12" customHeight="1">
      <c r="A927" s="328"/>
      <c r="B927" s="183"/>
      <c r="C927" s="301"/>
      <c r="D927" s="301"/>
      <c r="E927" s="301"/>
      <c r="F927" s="184"/>
      <c r="G927" s="302"/>
      <c r="H927" s="302"/>
      <c r="I927" s="302"/>
      <c r="J927" s="302"/>
      <c r="K927" s="302"/>
      <c r="L927" s="302"/>
      <c r="M927" s="302"/>
      <c r="N927" s="294"/>
      <c r="O927" s="295"/>
      <c r="P927" s="296"/>
      <c r="Q927" s="297"/>
      <c r="R927" s="297"/>
      <c r="DE927" s="107"/>
    </row>
    <row r="928" spans="1:109" s="57" customFormat="1" ht="12" customHeight="1">
      <c r="A928" s="328"/>
      <c r="B928" s="183"/>
      <c r="C928" s="301"/>
      <c r="D928" s="301"/>
      <c r="E928" s="301"/>
      <c r="F928" s="184"/>
      <c r="G928" s="302"/>
      <c r="H928" s="302"/>
      <c r="I928" s="302"/>
      <c r="J928" s="302"/>
      <c r="K928" s="302"/>
      <c r="L928" s="302"/>
      <c r="M928" s="302"/>
      <c r="N928" s="294"/>
      <c r="O928" s="295"/>
      <c r="P928" s="296"/>
      <c r="Q928" s="297"/>
      <c r="R928" s="297"/>
      <c r="DE928" s="107"/>
    </row>
    <row r="929" spans="1:109" s="57" customFormat="1" ht="12" customHeight="1">
      <c r="A929" s="328"/>
      <c r="B929" s="183"/>
      <c r="C929" s="301"/>
      <c r="D929" s="301"/>
      <c r="E929" s="301"/>
      <c r="F929" s="184"/>
      <c r="G929" s="302"/>
      <c r="H929" s="302"/>
      <c r="I929" s="302"/>
      <c r="J929" s="302"/>
      <c r="K929" s="302"/>
      <c r="L929" s="302"/>
      <c r="M929" s="302"/>
      <c r="N929" s="294"/>
      <c r="O929" s="295"/>
      <c r="P929" s="296"/>
      <c r="Q929" s="297"/>
      <c r="R929" s="297"/>
      <c r="DE929" s="107"/>
    </row>
    <row r="930" spans="1:109" s="57" customFormat="1" ht="12" customHeight="1">
      <c r="A930" s="328"/>
      <c r="B930" s="183"/>
      <c r="C930" s="301"/>
      <c r="D930" s="301"/>
      <c r="E930" s="301"/>
      <c r="F930" s="184"/>
      <c r="G930" s="302"/>
      <c r="H930" s="302"/>
      <c r="I930" s="302"/>
      <c r="J930" s="302"/>
      <c r="K930" s="302"/>
      <c r="L930" s="302"/>
      <c r="M930" s="302"/>
      <c r="N930" s="294"/>
      <c r="O930" s="295"/>
      <c r="P930" s="296"/>
      <c r="Q930" s="297"/>
      <c r="R930" s="297"/>
      <c r="DE930" s="107"/>
    </row>
    <row r="931" spans="1:109" s="57" customFormat="1" ht="12" customHeight="1">
      <c r="A931" s="328"/>
      <c r="B931" s="183"/>
      <c r="C931" s="301"/>
      <c r="D931" s="301"/>
      <c r="E931" s="301"/>
      <c r="F931" s="184"/>
      <c r="G931" s="302"/>
      <c r="H931" s="302"/>
      <c r="I931" s="302"/>
      <c r="J931" s="302"/>
      <c r="K931" s="302"/>
      <c r="L931" s="302"/>
      <c r="M931" s="302"/>
      <c r="N931" s="294"/>
      <c r="O931" s="295"/>
      <c r="P931" s="296"/>
      <c r="Q931" s="297"/>
      <c r="R931" s="297"/>
      <c r="DE931" s="107"/>
    </row>
    <row r="932" spans="1:109" s="57" customFormat="1" ht="12" customHeight="1">
      <c r="A932" s="328"/>
      <c r="B932" s="183"/>
      <c r="C932" s="301"/>
      <c r="D932" s="301"/>
      <c r="E932" s="301"/>
      <c r="F932" s="184"/>
      <c r="G932" s="302"/>
      <c r="H932" s="302"/>
      <c r="I932" s="302"/>
      <c r="J932" s="302"/>
      <c r="K932" s="302"/>
      <c r="L932" s="302"/>
      <c r="M932" s="302"/>
      <c r="N932" s="294"/>
      <c r="O932" s="295"/>
      <c r="P932" s="296"/>
      <c r="Q932" s="297"/>
      <c r="R932" s="297"/>
      <c r="DE932" s="107"/>
    </row>
    <row r="933" spans="1:109" s="57" customFormat="1" ht="12" customHeight="1">
      <c r="A933" s="328"/>
      <c r="B933" s="183"/>
      <c r="C933" s="301"/>
      <c r="D933" s="301"/>
      <c r="E933" s="301"/>
      <c r="F933" s="184"/>
      <c r="G933" s="302"/>
      <c r="H933" s="302"/>
      <c r="I933" s="302"/>
      <c r="J933" s="302"/>
      <c r="K933" s="302"/>
      <c r="L933" s="302"/>
      <c r="M933" s="302"/>
      <c r="N933" s="294"/>
      <c r="O933" s="295"/>
      <c r="P933" s="296"/>
      <c r="Q933" s="297"/>
      <c r="R933" s="297"/>
      <c r="DE933" s="107"/>
    </row>
    <row r="934" spans="1:109" s="57" customFormat="1" ht="12" customHeight="1">
      <c r="A934" s="328"/>
      <c r="B934" s="183"/>
      <c r="C934" s="301"/>
      <c r="D934" s="301"/>
      <c r="E934" s="301"/>
      <c r="F934" s="184"/>
      <c r="G934" s="302"/>
      <c r="H934" s="302"/>
      <c r="I934" s="302"/>
      <c r="J934" s="302"/>
      <c r="K934" s="302"/>
      <c r="L934" s="302"/>
      <c r="M934" s="302"/>
      <c r="N934" s="294"/>
      <c r="O934" s="295"/>
      <c r="P934" s="296"/>
      <c r="Q934" s="297"/>
      <c r="R934" s="297"/>
      <c r="DE934" s="107"/>
    </row>
    <row r="935" spans="1:109" s="57" customFormat="1" ht="12" customHeight="1">
      <c r="A935" s="328"/>
      <c r="B935" s="183"/>
      <c r="C935" s="301"/>
      <c r="D935" s="301"/>
      <c r="E935" s="301"/>
      <c r="F935" s="184"/>
      <c r="G935" s="302"/>
      <c r="H935" s="302"/>
      <c r="I935" s="302"/>
      <c r="J935" s="302"/>
      <c r="K935" s="302"/>
      <c r="L935" s="302"/>
      <c r="M935" s="302"/>
      <c r="N935" s="294"/>
      <c r="O935" s="295"/>
      <c r="P935" s="296"/>
      <c r="Q935" s="297"/>
      <c r="R935" s="297"/>
      <c r="DE935" s="107"/>
    </row>
    <row r="936" spans="1:109" s="57" customFormat="1" ht="12" customHeight="1">
      <c r="A936" s="328"/>
      <c r="B936" s="183"/>
      <c r="C936" s="301"/>
      <c r="D936" s="301"/>
      <c r="E936" s="301"/>
      <c r="F936" s="184"/>
      <c r="G936" s="302"/>
      <c r="H936" s="302"/>
      <c r="I936" s="302"/>
      <c r="J936" s="302"/>
      <c r="K936" s="302"/>
      <c r="L936" s="302"/>
      <c r="M936" s="302"/>
      <c r="N936" s="294"/>
      <c r="O936" s="295"/>
      <c r="P936" s="296"/>
      <c r="Q936" s="297"/>
      <c r="R936" s="297"/>
      <c r="DE936" s="107"/>
    </row>
    <row r="937" spans="1:109" s="57" customFormat="1" ht="12" customHeight="1">
      <c r="A937" s="328"/>
      <c r="B937" s="183"/>
      <c r="C937" s="301"/>
      <c r="D937" s="301"/>
      <c r="E937" s="301"/>
      <c r="F937" s="184"/>
      <c r="G937" s="302"/>
      <c r="H937" s="302"/>
      <c r="I937" s="302"/>
      <c r="J937" s="302"/>
      <c r="K937" s="302"/>
      <c r="L937" s="302"/>
      <c r="M937" s="302"/>
      <c r="N937" s="294"/>
      <c r="O937" s="295"/>
      <c r="P937" s="296"/>
      <c r="Q937" s="297"/>
      <c r="R937" s="297"/>
      <c r="DE937" s="107"/>
    </row>
    <row r="938" spans="1:109" s="57" customFormat="1" ht="12" customHeight="1">
      <c r="A938" s="328"/>
      <c r="B938" s="183"/>
      <c r="C938" s="301"/>
      <c r="D938" s="301"/>
      <c r="E938" s="301"/>
      <c r="F938" s="184"/>
      <c r="G938" s="302"/>
      <c r="H938" s="302"/>
      <c r="I938" s="302"/>
      <c r="J938" s="302"/>
      <c r="K938" s="302"/>
      <c r="L938" s="302"/>
      <c r="M938" s="302"/>
      <c r="N938" s="294"/>
      <c r="O938" s="295"/>
      <c r="P938" s="296"/>
      <c r="Q938" s="297"/>
      <c r="R938" s="297"/>
      <c r="DE938" s="107"/>
    </row>
    <row r="939" spans="1:109" s="57" customFormat="1" ht="12" customHeight="1">
      <c r="A939" s="328"/>
      <c r="B939" s="183"/>
      <c r="C939" s="301"/>
      <c r="D939" s="301"/>
      <c r="E939" s="301"/>
      <c r="F939" s="184"/>
      <c r="G939" s="302"/>
      <c r="H939" s="302"/>
      <c r="I939" s="302"/>
      <c r="J939" s="302"/>
      <c r="K939" s="302"/>
      <c r="L939" s="302"/>
      <c r="M939" s="302"/>
      <c r="N939" s="294"/>
      <c r="O939" s="295"/>
      <c r="P939" s="296"/>
      <c r="Q939" s="297"/>
      <c r="R939" s="297"/>
      <c r="DE939" s="107"/>
    </row>
    <row r="940" spans="1:109" s="57" customFormat="1" ht="12" customHeight="1">
      <c r="A940" s="328"/>
      <c r="B940" s="183"/>
      <c r="C940" s="301"/>
      <c r="D940" s="301"/>
      <c r="E940" s="301"/>
      <c r="F940" s="184"/>
      <c r="G940" s="302"/>
      <c r="H940" s="302"/>
      <c r="I940" s="302"/>
      <c r="J940" s="302"/>
      <c r="K940" s="302"/>
      <c r="L940" s="302"/>
      <c r="M940" s="302"/>
      <c r="N940" s="294"/>
      <c r="O940" s="295"/>
      <c r="P940" s="296"/>
      <c r="Q940" s="297"/>
      <c r="R940" s="297"/>
      <c r="DE940" s="107"/>
    </row>
    <row r="941" spans="1:109" s="57" customFormat="1" ht="12" customHeight="1">
      <c r="A941" s="328"/>
      <c r="B941" s="183"/>
      <c r="C941" s="301"/>
      <c r="D941" s="301"/>
      <c r="E941" s="301"/>
      <c r="F941" s="184"/>
      <c r="G941" s="302"/>
      <c r="H941" s="302"/>
      <c r="I941" s="302"/>
      <c r="J941" s="302"/>
      <c r="K941" s="302"/>
      <c r="L941" s="302"/>
      <c r="M941" s="302"/>
      <c r="N941" s="294"/>
      <c r="O941" s="295"/>
      <c r="P941" s="296"/>
      <c r="Q941" s="297"/>
      <c r="R941" s="297"/>
      <c r="DE941" s="107"/>
    </row>
    <row r="942" spans="1:109" s="57" customFormat="1" ht="12" customHeight="1">
      <c r="A942" s="328"/>
      <c r="B942" s="183"/>
      <c r="C942" s="301"/>
      <c r="D942" s="301"/>
      <c r="E942" s="301"/>
      <c r="F942" s="184"/>
      <c r="G942" s="302"/>
      <c r="H942" s="302"/>
      <c r="I942" s="302"/>
      <c r="J942" s="302"/>
      <c r="K942" s="302"/>
      <c r="L942" s="302"/>
      <c r="M942" s="302"/>
      <c r="N942" s="294"/>
      <c r="O942" s="295"/>
      <c r="P942" s="296"/>
      <c r="Q942" s="297"/>
      <c r="R942" s="297"/>
      <c r="DE942" s="107"/>
    </row>
    <row r="943" spans="1:109" s="57" customFormat="1" ht="12" customHeight="1">
      <c r="A943" s="328"/>
      <c r="B943" s="183"/>
      <c r="C943" s="301"/>
      <c r="D943" s="301"/>
      <c r="E943" s="301"/>
      <c r="F943" s="184"/>
      <c r="G943" s="302"/>
      <c r="H943" s="302"/>
      <c r="I943" s="302"/>
      <c r="J943" s="302"/>
      <c r="K943" s="302"/>
      <c r="L943" s="302"/>
      <c r="M943" s="302"/>
      <c r="N943" s="294"/>
      <c r="O943" s="295"/>
      <c r="P943" s="296"/>
      <c r="Q943" s="297"/>
      <c r="R943" s="297"/>
      <c r="DE943" s="107"/>
    </row>
    <row r="944" spans="1:109" s="57" customFormat="1" ht="12" customHeight="1">
      <c r="A944" s="328"/>
      <c r="B944" s="183"/>
      <c r="C944" s="301"/>
      <c r="D944" s="301"/>
      <c r="E944" s="301"/>
      <c r="F944" s="184"/>
      <c r="G944" s="302"/>
      <c r="H944" s="302"/>
      <c r="I944" s="302"/>
      <c r="J944" s="302"/>
      <c r="K944" s="302"/>
      <c r="L944" s="302"/>
      <c r="M944" s="302"/>
      <c r="N944" s="294"/>
      <c r="O944" s="295"/>
      <c r="P944" s="296"/>
      <c r="Q944" s="297"/>
      <c r="R944" s="297"/>
      <c r="DE944" s="107"/>
    </row>
    <row r="945" spans="1:109" s="57" customFormat="1" ht="12" customHeight="1">
      <c r="A945" s="328"/>
      <c r="B945" s="183"/>
      <c r="C945" s="301"/>
      <c r="D945" s="301"/>
      <c r="E945" s="301"/>
      <c r="F945" s="184"/>
      <c r="G945" s="302"/>
      <c r="H945" s="302"/>
      <c r="I945" s="302"/>
      <c r="J945" s="302"/>
      <c r="K945" s="302"/>
      <c r="L945" s="302"/>
      <c r="M945" s="302"/>
      <c r="N945" s="294"/>
      <c r="O945" s="295"/>
      <c r="P945" s="296"/>
      <c r="Q945" s="297"/>
      <c r="R945" s="297"/>
      <c r="DE945" s="107"/>
    </row>
    <row r="946" spans="1:109" s="57" customFormat="1" ht="12" customHeight="1">
      <c r="A946" s="328"/>
      <c r="B946" s="183"/>
      <c r="C946" s="301"/>
      <c r="D946" s="301"/>
      <c r="E946" s="301"/>
      <c r="F946" s="184"/>
      <c r="G946" s="302"/>
      <c r="H946" s="302"/>
      <c r="I946" s="302"/>
      <c r="J946" s="302"/>
      <c r="K946" s="302"/>
      <c r="L946" s="302"/>
      <c r="M946" s="302"/>
      <c r="N946" s="294"/>
      <c r="O946" s="295"/>
      <c r="P946" s="296"/>
      <c r="Q946" s="297"/>
      <c r="R946" s="297"/>
      <c r="DE946" s="107"/>
    </row>
    <row r="947" spans="1:109" s="57" customFormat="1" ht="12" customHeight="1">
      <c r="A947" s="328"/>
      <c r="B947" s="193"/>
      <c r="C947" s="369"/>
      <c r="D947" s="369"/>
      <c r="E947" s="369"/>
      <c r="F947" s="192"/>
      <c r="G947" s="342"/>
      <c r="H947" s="342"/>
      <c r="I947" s="342"/>
      <c r="J947" s="342"/>
      <c r="K947" s="342"/>
      <c r="L947" s="342"/>
      <c r="M947" s="342"/>
      <c r="N947" s="298"/>
      <c r="O947" s="299"/>
      <c r="P947" s="300"/>
      <c r="Q947" s="343"/>
      <c r="R947" s="343"/>
      <c r="DE947" s="107"/>
    </row>
    <row r="948" spans="1:109" s="57" customFormat="1" ht="6" customHeight="1">
      <c r="A948" s="83"/>
      <c r="B948" s="191"/>
      <c r="C948" s="341"/>
      <c r="D948" s="341"/>
      <c r="E948" s="341"/>
      <c r="F948" s="191"/>
      <c r="G948" s="341"/>
      <c r="H948" s="341"/>
      <c r="I948" s="341"/>
      <c r="J948" s="341"/>
      <c r="K948" s="341"/>
      <c r="L948" s="341"/>
      <c r="M948" s="341"/>
      <c r="N948" s="191"/>
      <c r="O948" s="191"/>
      <c r="P948" s="191"/>
      <c r="Q948" s="333"/>
      <c r="R948" s="333"/>
      <c r="DE948" s="107"/>
    </row>
    <row r="949" spans="1:109" s="57" customFormat="1" ht="12" customHeight="1">
      <c r="A949" s="316">
        <v>3</v>
      </c>
      <c r="B949" s="288" t="s">
        <v>77</v>
      </c>
      <c r="C949" s="289"/>
      <c r="D949" s="289"/>
      <c r="E949" s="289"/>
      <c r="F949" s="289"/>
      <c r="G949" s="289"/>
      <c r="H949" s="289"/>
      <c r="I949" s="289"/>
      <c r="J949" s="289"/>
      <c r="K949" s="289"/>
      <c r="L949" s="289"/>
      <c r="M949" s="289"/>
      <c r="N949" s="289"/>
      <c r="O949" s="290"/>
      <c r="P949" s="315"/>
      <c r="Q949" s="329" t="s">
        <v>76</v>
      </c>
      <c r="R949" s="330"/>
      <c r="DE949" s="107"/>
    </row>
    <row r="950" spans="1:109" s="57" customFormat="1" ht="12" customHeight="1">
      <c r="A950" s="365"/>
      <c r="B950" s="331" t="s">
        <v>75</v>
      </c>
      <c r="C950" s="291"/>
      <c r="D950" s="291"/>
      <c r="E950" s="288" t="s">
        <v>74</v>
      </c>
      <c r="F950" s="312"/>
      <c r="G950" s="288" t="s">
        <v>73</v>
      </c>
      <c r="H950" s="312"/>
      <c r="I950" s="288" t="s">
        <v>12</v>
      </c>
      <c r="J950" s="289"/>
      <c r="K950" s="289"/>
      <c r="L950" s="289"/>
      <c r="M950" s="289"/>
      <c r="N950" s="288" t="s">
        <v>11</v>
      </c>
      <c r="O950" s="290"/>
      <c r="P950" s="315"/>
      <c r="Q950" s="331"/>
      <c r="R950" s="332"/>
      <c r="DE950" s="107"/>
    </row>
    <row r="951" spans="1:109" s="57" customFormat="1" ht="12" customHeight="1">
      <c r="A951" s="317"/>
      <c r="B951" s="281"/>
      <c r="C951" s="311"/>
      <c r="D951" s="311"/>
      <c r="E951" s="334"/>
      <c r="F951" s="335"/>
      <c r="G951" s="334"/>
      <c r="H951" s="335"/>
      <c r="I951" s="334"/>
      <c r="J951" s="356"/>
      <c r="K951" s="356"/>
      <c r="L951" s="356"/>
      <c r="M951" s="356"/>
      <c r="N951" s="357"/>
      <c r="O951" s="358"/>
      <c r="P951" s="359"/>
      <c r="Q951" s="281"/>
      <c r="R951" s="282"/>
      <c r="DE951" s="107"/>
    </row>
    <row r="952" spans="1:109" s="57" customFormat="1" ht="6" customHeight="1">
      <c r="A952" s="85"/>
      <c r="B952" s="333"/>
      <c r="C952" s="333"/>
      <c r="D952" s="333"/>
      <c r="E952" s="333"/>
      <c r="F952" s="333"/>
      <c r="G952" s="336"/>
      <c r="H952" s="336"/>
      <c r="I952" s="85"/>
      <c r="J952" s="85"/>
      <c r="K952" s="85"/>
      <c r="L952" s="85"/>
      <c r="M952" s="85"/>
      <c r="N952" s="85"/>
      <c r="O952" s="85"/>
      <c r="P952" s="85"/>
      <c r="Q952" s="85"/>
      <c r="R952" s="85"/>
      <c r="DE952" s="107"/>
    </row>
    <row r="953" spans="1:109" s="57" customFormat="1" ht="21" customHeight="1">
      <c r="A953" s="316">
        <v>4</v>
      </c>
      <c r="B953" s="337" t="s">
        <v>72</v>
      </c>
      <c r="C953" s="319"/>
      <c r="D953" s="320"/>
      <c r="E953" s="338" t="s">
        <v>71</v>
      </c>
      <c r="F953" s="339"/>
      <c r="G953" s="340"/>
      <c r="H953" s="340"/>
      <c r="I953" s="79"/>
      <c r="J953" s="187">
        <v>5</v>
      </c>
      <c r="K953" s="344" t="s">
        <v>179</v>
      </c>
      <c r="L953" s="345"/>
      <c r="M953" s="345"/>
      <c r="N953" s="345"/>
      <c r="O953" s="345"/>
      <c r="P953" s="345"/>
      <c r="Q953" s="345"/>
      <c r="R953" s="346"/>
      <c r="DE953" s="107"/>
    </row>
    <row r="954" spans="1:109" s="57" customFormat="1" ht="12" customHeight="1">
      <c r="A954" s="317"/>
      <c r="B954" s="281"/>
      <c r="C954" s="311"/>
      <c r="D954" s="282"/>
      <c r="E954" s="281"/>
      <c r="F954" s="282"/>
      <c r="G954" s="340"/>
      <c r="H954" s="340"/>
      <c r="I954" s="79"/>
      <c r="J954" s="366"/>
      <c r="K954" s="347"/>
      <c r="L954" s="348"/>
      <c r="M954" s="348"/>
      <c r="N954" s="348"/>
      <c r="O954" s="348"/>
      <c r="P954" s="348"/>
      <c r="Q954" s="348"/>
      <c r="R954" s="349"/>
      <c r="DE954" s="107"/>
    </row>
    <row r="955" spans="1:109" s="57" customFormat="1" ht="12" customHeight="1">
      <c r="A955" s="194"/>
      <c r="B955" s="190"/>
      <c r="C955" s="190"/>
      <c r="D955" s="190"/>
      <c r="E955" s="190"/>
      <c r="F955" s="190"/>
      <c r="G955" s="340"/>
      <c r="H955" s="340"/>
      <c r="I955" s="194"/>
      <c r="J955" s="367"/>
      <c r="K955" s="350"/>
      <c r="L955" s="351"/>
      <c r="M955" s="351"/>
      <c r="N955" s="351"/>
      <c r="O955" s="351"/>
      <c r="P955" s="351"/>
      <c r="Q955" s="351"/>
      <c r="R955" s="352"/>
      <c r="S955" s="25"/>
      <c r="T955" s="39"/>
      <c r="DE955" s="107"/>
    </row>
    <row r="956" spans="1:109" s="57" customFormat="1" ht="12" customHeight="1">
      <c r="A956" s="194"/>
      <c r="B956" s="74"/>
      <c r="C956" s="74"/>
      <c r="D956" s="74"/>
      <c r="E956" s="74"/>
      <c r="F956" s="74"/>
      <c r="G956" s="74"/>
      <c r="H956" s="74"/>
      <c r="I956" s="194"/>
      <c r="J956" s="367"/>
      <c r="K956" s="350"/>
      <c r="L956" s="351"/>
      <c r="M956" s="351"/>
      <c r="N956" s="351"/>
      <c r="O956" s="351"/>
      <c r="P956" s="351"/>
      <c r="Q956" s="351"/>
      <c r="R956" s="352"/>
      <c r="DE956" s="107"/>
    </row>
    <row r="957" spans="1:109" s="57" customFormat="1" ht="12" customHeight="1">
      <c r="A957" s="194"/>
      <c r="B957" s="360" t="s">
        <v>70</v>
      </c>
      <c r="C957" s="360"/>
      <c r="D957" s="360"/>
      <c r="E957" s="360"/>
      <c r="F957" s="360"/>
      <c r="G957" s="360"/>
      <c r="H957" s="360"/>
      <c r="I957" s="194"/>
      <c r="J957" s="367"/>
      <c r="K957" s="350"/>
      <c r="L957" s="351"/>
      <c r="M957" s="351"/>
      <c r="N957" s="351"/>
      <c r="O957" s="351"/>
      <c r="P957" s="351"/>
      <c r="Q957" s="351"/>
      <c r="R957" s="352"/>
      <c r="DE957" s="107"/>
    </row>
    <row r="958" spans="1:109" s="57" customFormat="1" ht="12" customHeight="1">
      <c r="A958" s="194"/>
      <c r="B958" s="360" t="s">
        <v>69</v>
      </c>
      <c r="C958" s="360"/>
      <c r="D958" s="360"/>
      <c r="E958" s="360"/>
      <c r="F958" s="360"/>
      <c r="G958" s="360"/>
      <c r="H958" s="360"/>
      <c r="I958" s="75"/>
      <c r="J958" s="367"/>
      <c r="K958" s="350"/>
      <c r="L958" s="351"/>
      <c r="M958" s="351"/>
      <c r="N958" s="351"/>
      <c r="O958" s="351"/>
      <c r="P958" s="351"/>
      <c r="Q958" s="351"/>
      <c r="R958" s="352"/>
      <c r="DE958" s="107"/>
    </row>
    <row r="959" spans="1:109" s="57" customFormat="1" ht="12" customHeight="1">
      <c r="A959" s="76" t="s">
        <v>68</v>
      </c>
      <c r="B959" s="361" t="s">
        <v>10</v>
      </c>
      <c r="C959" s="361"/>
      <c r="D959" s="361"/>
      <c r="E959" s="361"/>
      <c r="F959" s="361"/>
      <c r="G959" s="361"/>
      <c r="H959" s="361"/>
      <c r="I959" s="194"/>
      <c r="J959" s="367"/>
      <c r="K959" s="350"/>
      <c r="L959" s="351"/>
      <c r="M959" s="351"/>
      <c r="N959" s="351"/>
      <c r="O959" s="351"/>
      <c r="P959" s="351"/>
      <c r="Q959" s="351"/>
      <c r="R959" s="352"/>
      <c r="DE959" s="107"/>
    </row>
    <row r="960" spans="1:109" s="57" customFormat="1" ht="12" customHeight="1">
      <c r="A960" s="76"/>
      <c r="B960" s="362" t="s">
        <v>67</v>
      </c>
      <c r="C960" s="362"/>
      <c r="D960" s="362"/>
      <c r="E960" s="362"/>
      <c r="F960" s="362"/>
      <c r="G960" s="362"/>
      <c r="H960" s="362"/>
      <c r="I960" s="194"/>
      <c r="J960" s="367"/>
      <c r="K960" s="350"/>
      <c r="L960" s="351"/>
      <c r="M960" s="351"/>
      <c r="N960" s="351"/>
      <c r="O960" s="351"/>
      <c r="P960" s="351"/>
      <c r="Q960" s="351"/>
      <c r="R960" s="352"/>
      <c r="DE960" s="107"/>
    </row>
    <row r="961" spans="1:111" s="57" customFormat="1" ht="12" customHeight="1">
      <c r="A961" s="76"/>
      <c r="B961" s="362"/>
      <c r="C961" s="362"/>
      <c r="D961" s="362"/>
      <c r="E961" s="362"/>
      <c r="F961" s="362"/>
      <c r="G961" s="362"/>
      <c r="H961" s="362"/>
      <c r="I961" s="194"/>
      <c r="J961" s="367"/>
      <c r="K961" s="350"/>
      <c r="L961" s="351"/>
      <c r="M961" s="351"/>
      <c r="N961" s="351"/>
      <c r="O961" s="351"/>
      <c r="P961" s="351"/>
      <c r="Q961" s="351"/>
      <c r="R961" s="352"/>
      <c r="DE961" s="107"/>
    </row>
    <row r="962" spans="1:111" s="57" customFormat="1" ht="12" customHeight="1">
      <c r="A962" s="76"/>
      <c r="B962" s="360"/>
      <c r="C962" s="360"/>
      <c r="D962" s="360"/>
      <c r="E962" s="360"/>
      <c r="F962" s="360"/>
      <c r="G962" s="360"/>
      <c r="H962" s="360"/>
      <c r="I962" s="194"/>
      <c r="J962" s="367"/>
      <c r="K962" s="350"/>
      <c r="L962" s="351"/>
      <c r="M962" s="351"/>
      <c r="N962" s="351"/>
      <c r="O962" s="351"/>
      <c r="P962" s="351"/>
      <c r="Q962" s="351"/>
      <c r="R962" s="352"/>
      <c r="DE962" s="107"/>
    </row>
    <row r="963" spans="1:111" s="57" customFormat="1" ht="12" customHeight="1">
      <c r="A963" s="76"/>
      <c r="B963" s="360" t="s">
        <v>52</v>
      </c>
      <c r="C963" s="360"/>
      <c r="D963" s="360"/>
      <c r="E963" s="360"/>
      <c r="F963" s="360"/>
      <c r="G963" s="360"/>
      <c r="H963" s="360"/>
      <c r="I963" s="194"/>
      <c r="J963" s="367"/>
      <c r="K963" s="350"/>
      <c r="L963" s="351"/>
      <c r="M963" s="351"/>
      <c r="N963" s="351"/>
      <c r="O963" s="351"/>
      <c r="P963" s="351"/>
      <c r="Q963" s="351"/>
      <c r="R963" s="352"/>
      <c r="U963" s="24"/>
      <c r="V963" s="24"/>
      <c r="W963" s="24"/>
      <c r="X963" s="24"/>
      <c r="Y963" s="24"/>
      <c r="Z963" s="24"/>
      <c r="AA963" s="24"/>
      <c r="AB963" s="24"/>
      <c r="AC963" s="24"/>
      <c r="AD963" s="24"/>
      <c r="AE963" s="24"/>
      <c r="DE963" s="107"/>
    </row>
    <row r="964" spans="1:111" s="57" customFormat="1" ht="12" customHeight="1">
      <c r="A964" s="76"/>
      <c r="B964" s="360"/>
      <c r="C964" s="360"/>
      <c r="D964" s="360"/>
      <c r="E964" s="360"/>
      <c r="F964" s="360"/>
      <c r="G964" s="360"/>
      <c r="H964" s="360"/>
      <c r="I964" s="194"/>
      <c r="J964" s="368"/>
      <c r="K964" s="353"/>
      <c r="L964" s="354"/>
      <c r="M964" s="354"/>
      <c r="N964" s="354"/>
      <c r="O964" s="354"/>
      <c r="P964" s="354"/>
      <c r="Q964" s="354"/>
      <c r="R964" s="355"/>
      <c r="DE964" s="107"/>
    </row>
    <row r="965" spans="1:111" s="58" customFormat="1" ht="13.5">
      <c r="A965" s="363" t="s">
        <v>84</v>
      </c>
      <c r="B965" s="364"/>
      <c r="C965" s="364"/>
      <c r="D965" s="364"/>
      <c r="E965" s="364"/>
      <c r="F965" s="364"/>
      <c r="G965" s="364"/>
      <c r="H965" s="364"/>
      <c r="I965" s="364"/>
      <c r="J965" s="364"/>
      <c r="K965" s="364"/>
      <c r="L965" s="364"/>
      <c r="M965" s="364"/>
      <c r="N965" s="364"/>
      <c r="O965" s="364"/>
      <c r="P965" s="364"/>
      <c r="Q965" s="364"/>
      <c r="R965" s="364"/>
      <c r="DE965" s="106"/>
    </row>
    <row r="966" spans="1:111" s="57" customFormat="1" ht="12" customHeight="1">
      <c r="A966" s="288" t="s">
        <v>9</v>
      </c>
      <c r="B966" s="312"/>
      <c r="C966" s="313"/>
      <c r="D966" s="314"/>
      <c r="E966" s="288" t="s">
        <v>8</v>
      </c>
      <c r="F966" s="312"/>
      <c r="G966" s="281"/>
      <c r="H966" s="311"/>
      <c r="I966" s="311"/>
      <c r="J966" s="282"/>
      <c r="K966" s="288" t="s">
        <v>59</v>
      </c>
      <c r="L966" s="290"/>
      <c r="M966" s="315"/>
      <c r="N966" s="281"/>
      <c r="O966" s="311"/>
      <c r="P966" s="311"/>
      <c r="Q966" s="311"/>
      <c r="R966" s="282"/>
      <c r="DE966" s="107"/>
    </row>
    <row r="967" spans="1:111" s="57" customFormat="1" ht="12" customHeight="1">
      <c r="A967" s="316">
        <v>1</v>
      </c>
      <c r="B967" s="318" t="s">
        <v>83</v>
      </c>
      <c r="C967" s="319"/>
      <c r="D967" s="319"/>
      <c r="E967" s="319"/>
      <c r="F967" s="320"/>
      <c r="G967" s="288" t="s">
        <v>82</v>
      </c>
      <c r="H967" s="312"/>
      <c r="I967" s="288" t="s">
        <v>81</v>
      </c>
      <c r="J967" s="289"/>
      <c r="K967" s="289"/>
      <c r="L967" s="289"/>
      <c r="M967" s="289"/>
      <c r="N967" s="289"/>
      <c r="O967" s="289"/>
      <c r="P967" s="289"/>
      <c r="Q967" s="289"/>
      <c r="R967" s="312"/>
      <c r="DE967" s="107"/>
    </row>
    <row r="968" spans="1:111" s="57" customFormat="1" ht="12" customHeight="1">
      <c r="A968" s="317"/>
      <c r="B968" s="321"/>
      <c r="C968" s="322"/>
      <c r="D968" s="322"/>
      <c r="E968" s="322"/>
      <c r="F968" s="323"/>
      <c r="G968" s="321"/>
      <c r="H968" s="323"/>
      <c r="I968" s="326"/>
      <c r="J968" s="325"/>
      <c r="K968" s="325"/>
      <c r="L968" s="325"/>
      <c r="M968" s="163" t="s">
        <v>176</v>
      </c>
      <c r="N968" s="324"/>
      <c r="O968" s="325"/>
      <c r="P968" s="164" t="s">
        <v>177</v>
      </c>
      <c r="Q968" s="188"/>
      <c r="R968" s="196" t="s">
        <v>178</v>
      </c>
      <c r="S968" s="42" t="str">
        <f>IF(AND(Q968&lt;&gt;"",Q968&lt;120),"排煙機の規定風量は120㎥以上必要です。","")</f>
        <v/>
      </c>
      <c r="T968" s="56"/>
      <c r="DE968" s="107"/>
    </row>
    <row r="969" spans="1:111" s="57" customFormat="1" ht="6" customHeight="1">
      <c r="A969" s="80"/>
      <c r="B969" s="80"/>
      <c r="C969" s="80"/>
      <c r="D969" s="80"/>
      <c r="E969" s="80"/>
      <c r="F969" s="80"/>
      <c r="G969" s="80"/>
      <c r="H969" s="80"/>
      <c r="I969" s="80"/>
      <c r="J969" s="80"/>
      <c r="K969" s="195"/>
      <c r="L969" s="195"/>
      <c r="M969" s="195"/>
      <c r="N969" s="80"/>
      <c r="O969" s="82"/>
      <c r="P969" s="82"/>
      <c r="Q969" s="195"/>
      <c r="R969" s="195"/>
      <c r="DE969" s="107"/>
    </row>
    <row r="970" spans="1:111" s="57" customFormat="1" ht="12" customHeight="1">
      <c r="A970" s="327">
        <v>2</v>
      </c>
      <c r="B970" s="288" t="s">
        <v>224</v>
      </c>
      <c r="C970" s="289"/>
      <c r="D970" s="289"/>
      <c r="E970" s="289"/>
      <c r="F970" s="289"/>
      <c r="G970" s="289"/>
      <c r="H970" s="289"/>
      <c r="I970" s="289"/>
      <c r="J970" s="289"/>
      <c r="K970" s="289"/>
      <c r="L970" s="289"/>
      <c r="M970" s="289"/>
      <c r="N970" s="289"/>
      <c r="O970" s="290"/>
      <c r="P970" s="186"/>
      <c r="Q970" s="329" t="s">
        <v>76</v>
      </c>
      <c r="R970" s="330"/>
      <c r="DE970" s="107"/>
    </row>
    <row r="971" spans="1:111" s="57" customFormat="1" ht="12" customHeight="1">
      <c r="A971" s="328"/>
      <c r="B971" s="189" t="s">
        <v>4</v>
      </c>
      <c r="C971" s="288" t="s">
        <v>79</v>
      </c>
      <c r="D971" s="289"/>
      <c r="E971" s="289"/>
      <c r="F971" s="182" t="s">
        <v>78</v>
      </c>
      <c r="G971" s="288" t="s">
        <v>73</v>
      </c>
      <c r="H971" s="312"/>
      <c r="I971" s="288" t="s">
        <v>12</v>
      </c>
      <c r="J971" s="289"/>
      <c r="K971" s="289"/>
      <c r="L971" s="289"/>
      <c r="M971" s="312"/>
      <c r="N971" s="291" t="s">
        <v>11</v>
      </c>
      <c r="O971" s="292"/>
      <c r="P971" s="293"/>
      <c r="Q971" s="331"/>
      <c r="R971" s="332"/>
      <c r="DE971" s="107"/>
      <c r="DF971" s="58" t="str">
        <f>IF(COUNTA(B972:R1021)&gt;0,DG971,"")</f>
        <v/>
      </c>
      <c r="DG971" s="111">
        <v>14</v>
      </c>
    </row>
    <row r="972" spans="1:111" s="57" customFormat="1" ht="12" customHeight="1">
      <c r="A972" s="328"/>
      <c r="B972" s="185"/>
      <c r="C972" s="304"/>
      <c r="D972" s="304"/>
      <c r="E972" s="304"/>
      <c r="F972" s="123"/>
      <c r="G972" s="305"/>
      <c r="H972" s="305"/>
      <c r="I972" s="305"/>
      <c r="J972" s="305"/>
      <c r="K972" s="305"/>
      <c r="L972" s="305"/>
      <c r="M972" s="305"/>
      <c r="N972" s="306"/>
      <c r="O972" s="307"/>
      <c r="P972" s="308"/>
      <c r="Q972" s="309"/>
      <c r="R972" s="310"/>
      <c r="S972" s="198" t="s">
        <v>235</v>
      </c>
      <c r="DE972" s="107"/>
    </row>
    <row r="973" spans="1:111" s="57" customFormat="1" ht="12" customHeight="1">
      <c r="A973" s="328"/>
      <c r="B973" s="183"/>
      <c r="C973" s="301"/>
      <c r="D973" s="301"/>
      <c r="E973" s="301"/>
      <c r="F973" s="184"/>
      <c r="G973" s="302"/>
      <c r="H973" s="302"/>
      <c r="I973" s="302"/>
      <c r="J973" s="302"/>
      <c r="K973" s="302"/>
      <c r="L973" s="302"/>
      <c r="M973" s="302"/>
      <c r="N973" s="294"/>
      <c r="O973" s="295"/>
      <c r="P973" s="296"/>
      <c r="Q973" s="297"/>
      <c r="R973" s="303"/>
      <c r="S973" s="198" t="s">
        <v>234</v>
      </c>
      <c r="DE973" s="107"/>
    </row>
    <row r="974" spans="1:111" s="57" customFormat="1" ht="12" customHeight="1">
      <c r="A974" s="328"/>
      <c r="B974" s="183"/>
      <c r="C974" s="301"/>
      <c r="D974" s="301"/>
      <c r="E974" s="301"/>
      <c r="F974" s="184"/>
      <c r="G974" s="302"/>
      <c r="H974" s="302"/>
      <c r="I974" s="302"/>
      <c r="J974" s="302"/>
      <c r="K974" s="302"/>
      <c r="L974" s="302"/>
      <c r="M974" s="302"/>
      <c r="N974" s="294"/>
      <c r="O974" s="295"/>
      <c r="P974" s="296"/>
      <c r="Q974" s="297"/>
      <c r="R974" s="303"/>
      <c r="S974" s="197"/>
      <c r="DE974" s="107"/>
    </row>
    <row r="975" spans="1:111" s="57" customFormat="1" ht="12" customHeight="1">
      <c r="A975" s="328"/>
      <c r="B975" s="183"/>
      <c r="C975" s="301"/>
      <c r="D975" s="301"/>
      <c r="E975" s="301"/>
      <c r="F975" s="184"/>
      <c r="G975" s="302"/>
      <c r="H975" s="302"/>
      <c r="I975" s="302"/>
      <c r="J975" s="302"/>
      <c r="K975" s="302"/>
      <c r="L975" s="302"/>
      <c r="M975" s="302"/>
      <c r="N975" s="294"/>
      <c r="O975" s="295"/>
      <c r="P975" s="296"/>
      <c r="Q975" s="297"/>
      <c r="R975" s="303"/>
      <c r="S975" s="197" t="s">
        <v>226</v>
      </c>
      <c r="DE975" s="107"/>
    </row>
    <row r="976" spans="1:111" s="57" customFormat="1" ht="12" customHeight="1">
      <c r="A976" s="328"/>
      <c r="B976" s="183"/>
      <c r="C976" s="301"/>
      <c r="D976" s="301"/>
      <c r="E976" s="301"/>
      <c r="F976" s="184"/>
      <c r="G976" s="302"/>
      <c r="H976" s="302"/>
      <c r="I976" s="302"/>
      <c r="J976" s="302"/>
      <c r="K976" s="302"/>
      <c r="L976" s="302"/>
      <c r="M976" s="302"/>
      <c r="N976" s="294"/>
      <c r="O976" s="295"/>
      <c r="P976" s="296"/>
      <c r="Q976" s="297"/>
      <c r="R976" s="303"/>
      <c r="S976" s="197" t="s">
        <v>227</v>
      </c>
      <c r="DE976" s="107"/>
    </row>
    <row r="977" spans="1:109" s="57" customFormat="1" ht="12" customHeight="1">
      <c r="A977" s="328"/>
      <c r="B977" s="183"/>
      <c r="C977" s="301"/>
      <c r="D977" s="301"/>
      <c r="E977" s="301"/>
      <c r="F977" s="184"/>
      <c r="G977" s="302"/>
      <c r="H977" s="302"/>
      <c r="I977" s="302"/>
      <c r="J977" s="302"/>
      <c r="K977" s="302"/>
      <c r="L977" s="302"/>
      <c r="M977" s="302"/>
      <c r="N977" s="294"/>
      <c r="O977" s="295"/>
      <c r="P977" s="296"/>
      <c r="Q977" s="297"/>
      <c r="R977" s="303"/>
      <c r="S977" s="197" t="s">
        <v>228</v>
      </c>
      <c r="DE977" s="107"/>
    </row>
    <row r="978" spans="1:109" s="57" customFormat="1" ht="12" customHeight="1">
      <c r="A978" s="328"/>
      <c r="B978" s="183"/>
      <c r="C978" s="301"/>
      <c r="D978" s="301"/>
      <c r="E978" s="301"/>
      <c r="F978" s="184"/>
      <c r="G978" s="302"/>
      <c r="H978" s="302"/>
      <c r="I978" s="302"/>
      <c r="J978" s="302"/>
      <c r="K978" s="302"/>
      <c r="L978" s="302"/>
      <c r="M978" s="302"/>
      <c r="N978" s="294"/>
      <c r="O978" s="295"/>
      <c r="P978" s="296"/>
      <c r="Q978" s="297"/>
      <c r="R978" s="297"/>
      <c r="DE978" s="107"/>
    </row>
    <row r="979" spans="1:109" s="57" customFormat="1" ht="12" customHeight="1">
      <c r="A979" s="328"/>
      <c r="B979" s="183"/>
      <c r="C979" s="301"/>
      <c r="D979" s="301"/>
      <c r="E979" s="301"/>
      <c r="F979" s="184"/>
      <c r="G979" s="302"/>
      <c r="H979" s="302"/>
      <c r="I979" s="302"/>
      <c r="J979" s="302"/>
      <c r="K979" s="302"/>
      <c r="L979" s="302"/>
      <c r="M979" s="302"/>
      <c r="N979" s="294"/>
      <c r="O979" s="295"/>
      <c r="P979" s="296"/>
      <c r="Q979" s="297"/>
      <c r="R979" s="297"/>
      <c r="DE979" s="107"/>
    </row>
    <row r="980" spans="1:109" s="57" customFormat="1" ht="12" customHeight="1">
      <c r="A980" s="328"/>
      <c r="B980" s="183"/>
      <c r="C980" s="301"/>
      <c r="D980" s="301"/>
      <c r="E980" s="301"/>
      <c r="F980" s="184"/>
      <c r="G980" s="302"/>
      <c r="H980" s="302"/>
      <c r="I980" s="302"/>
      <c r="J980" s="302"/>
      <c r="K980" s="302"/>
      <c r="L980" s="302"/>
      <c r="M980" s="302"/>
      <c r="N980" s="294"/>
      <c r="O980" s="295"/>
      <c r="P980" s="296"/>
      <c r="Q980" s="297"/>
      <c r="R980" s="297"/>
      <c r="DE980" s="107"/>
    </row>
    <row r="981" spans="1:109" s="57" customFormat="1" ht="12" customHeight="1">
      <c r="A981" s="328"/>
      <c r="B981" s="183"/>
      <c r="C981" s="301"/>
      <c r="D981" s="301"/>
      <c r="E981" s="301"/>
      <c r="F981" s="184"/>
      <c r="G981" s="302"/>
      <c r="H981" s="302"/>
      <c r="I981" s="302"/>
      <c r="J981" s="302"/>
      <c r="K981" s="302"/>
      <c r="L981" s="302"/>
      <c r="M981" s="302"/>
      <c r="N981" s="294"/>
      <c r="O981" s="295"/>
      <c r="P981" s="296"/>
      <c r="Q981" s="297"/>
      <c r="R981" s="297"/>
      <c r="DE981" s="107"/>
    </row>
    <row r="982" spans="1:109" s="57" customFormat="1" ht="12" customHeight="1">
      <c r="A982" s="328"/>
      <c r="B982" s="183"/>
      <c r="C982" s="301"/>
      <c r="D982" s="301"/>
      <c r="E982" s="301"/>
      <c r="F982" s="184"/>
      <c r="G982" s="302"/>
      <c r="H982" s="302"/>
      <c r="I982" s="302"/>
      <c r="J982" s="302"/>
      <c r="K982" s="302"/>
      <c r="L982" s="302"/>
      <c r="M982" s="302"/>
      <c r="N982" s="294"/>
      <c r="O982" s="295"/>
      <c r="P982" s="296"/>
      <c r="Q982" s="297"/>
      <c r="R982" s="297"/>
      <c r="DE982" s="107"/>
    </row>
    <row r="983" spans="1:109" s="57" customFormat="1" ht="12" customHeight="1">
      <c r="A983" s="328"/>
      <c r="B983" s="183"/>
      <c r="C983" s="301"/>
      <c r="D983" s="301"/>
      <c r="E983" s="301"/>
      <c r="F983" s="184"/>
      <c r="G983" s="302"/>
      <c r="H983" s="302"/>
      <c r="I983" s="302"/>
      <c r="J983" s="302"/>
      <c r="K983" s="302"/>
      <c r="L983" s="302"/>
      <c r="M983" s="302"/>
      <c r="N983" s="294"/>
      <c r="O983" s="295"/>
      <c r="P983" s="296"/>
      <c r="Q983" s="297"/>
      <c r="R983" s="297"/>
      <c r="DE983" s="107"/>
    </row>
    <row r="984" spans="1:109" s="57" customFormat="1" ht="12" customHeight="1">
      <c r="A984" s="328"/>
      <c r="B984" s="183"/>
      <c r="C984" s="301"/>
      <c r="D984" s="301"/>
      <c r="E984" s="301"/>
      <c r="F984" s="184"/>
      <c r="G984" s="302"/>
      <c r="H984" s="302"/>
      <c r="I984" s="302"/>
      <c r="J984" s="302"/>
      <c r="K984" s="302"/>
      <c r="L984" s="302"/>
      <c r="M984" s="302"/>
      <c r="N984" s="294"/>
      <c r="O984" s="295"/>
      <c r="P984" s="296"/>
      <c r="Q984" s="297"/>
      <c r="R984" s="297"/>
      <c r="DE984" s="107"/>
    </row>
    <row r="985" spans="1:109" s="57" customFormat="1" ht="12" customHeight="1">
      <c r="A985" s="328"/>
      <c r="B985" s="183"/>
      <c r="C985" s="301"/>
      <c r="D985" s="301"/>
      <c r="E985" s="301"/>
      <c r="F985" s="184"/>
      <c r="G985" s="302"/>
      <c r="H985" s="302"/>
      <c r="I985" s="302"/>
      <c r="J985" s="302"/>
      <c r="K985" s="302"/>
      <c r="L985" s="302"/>
      <c r="M985" s="302"/>
      <c r="N985" s="294"/>
      <c r="O985" s="295"/>
      <c r="P985" s="296"/>
      <c r="Q985" s="297"/>
      <c r="R985" s="297"/>
      <c r="DE985" s="107"/>
    </row>
    <row r="986" spans="1:109" s="57" customFormat="1" ht="12" customHeight="1">
      <c r="A986" s="328"/>
      <c r="B986" s="183"/>
      <c r="C986" s="301"/>
      <c r="D986" s="301"/>
      <c r="E986" s="301"/>
      <c r="F986" s="184"/>
      <c r="G986" s="302"/>
      <c r="H986" s="302"/>
      <c r="I986" s="302"/>
      <c r="J986" s="302"/>
      <c r="K986" s="302"/>
      <c r="L986" s="302"/>
      <c r="M986" s="302"/>
      <c r="N986" s="294"/>
      <c r="O986" s="295"/>
      <c r="P986" s="296"/>
      <c r="Q986" s="297"/>
      <c r="R986" s="297"/>
      <c r="DE986" s="107"/>
    </row>
    <row r="987" spans="1:109" s="57" customFormat="1" ht="12" customHeight="1">
      <c r="A987" s="328"/>
      <c r="B987" s="183"/>
      <c r="C987" s="301"/>
      <c r="D987" s="301"/>
      <c r="E987" s="301"/>
      <c r="F987" s="184"/>
      <c r="G987" s="302"/>
      <c r="H987" s="302"/>
      <c r="I987" s="302"/>
      <c r="J987" s="302"/>
      <c r="K987" s="302"/>
      <c r="L987" s="302"/>
      <c r="M987" s="302"/>
      <c r="N987" s="294"/>
      <c r="O987" s="295"/>
      <c r="P987" s="296"/>
      <c r="Q987" s="297"/>
      <c r="R987" s="297"/>
      <c r="DE987" s="107"/>
    </row>
    <row r="988" spans="1:109" s="57" customFormat="1" ht="12" customHeight="1">
      <c r="A988" s="328"/>
      <c r="B988" s="183"/>
      <c r="C988" s="301"/>
      <c r="D988" s="301"/>
      <c r="E988" s="301"/>
      <c r="F988" s="184"/>
      <c r="G988" s="302"/>
      <c r="H988" s="302"/>
      <c r="I988" s="302"/>
      <c r="J988" s="302"/>
      <c r="K988" s="302"/>
      <c r="L988" s="302"/>
      <c r="M988" s="302"/>
      <c r="N988" s="294"/>
      <c r="O988" s="295"/>
      <c r="P988" s="296"/>
      <c r="Q988" s="297"/>
      <c r="R988" s="297"/>
      <c r="DE988" s="107"/>
    </row>
    <row r="989" spans="1:109" s="57" customFormat="1" ht="12" customHeight="1">
      <c r="A989" s="328"/>
      <c r="B989" s="183"/>
      <c r="C989" s="301"/>
      <c r="D989" s="301"/>
      <c r="E989" s="301"/>
      <c r="F989" s="184"/>
      <c r="G989" s="302"/>
      <c r="H989" s="302"/>
      <c r="I989" s="302"/>
      <c r="J989" s="302"/>
      <c r="K989" s="302"/>
      <c r="L989" s="302"/>
      <c r="M989" s="302"/>
      <c r="N989" s="294"/>
      <c r="O989" s="295"/>
      <c r="P989" s="296"/>
      <c r="Q989" s="297"/>
      <c r="R989" s="297"/>
      <c r="DE989" s="107"/>
    </row>
    <row r="990" spans="1:109" s="57" customFormat="1" ht="12" customHeight="1">
      <c r="A990" s="328"/>
      <c r="B990" s="183"/>
      <c r="C990" s="301"/>
      <c r="D990" s="301"/>
      <c r="E990" s="301"/>
      <c r="F990" s="184"/>
      <c r="G990" s="302"/>
      <c r="H990" s="302"/>
      <c r="I990" s="302"/>
      <c r="J990" s="302"/>
      <c r="K990" s="302"/>
      <c r="L990" s="302"/>
      <c r="M990" s="302"/>
      <c r="N990" s="294"/>
      <c r="O990" s="295"/>
      <c r="P990" s="296"/>
      <c r="Q990" s="297"/>
      <c r="R990" s="297"/>
      <c r="DE990" s="107"/>
    </row>
    <row r="991" spans="1:109" s="57" customFormat="1" ht="12" customHeight="1">
      <c r="A991" s="328"/>
      <c r="B991" s="183"/>
      <c r="C991" s="301"/>
      <c r="D991" s="301"/>
      <c r="E991" s="301"/>
      <c r="F991" s="184"/>
      <c r="G991" s="302"/>
      <c r="H991" s="302"/>
      <c r="I991" s="302"/>
      <c r="J991" s="302"/>
      <c r="K991" s="302"/>
      <c r="L991" s="302"/>
      <c r="M991" s="302"/>
      <c r="N991" s="294"/>
      <c r="O991" s="295"/>
      <c r="P991" s="296"/>
      <c r="Q991" s="297"/>
      <c r="R991" s="297"/>
      <c r="DE991" s="107"/>
    </row>
    <row r="992" spans="1:109" s="57" customFormat="1" ht="12" customHeight="1">
      <c r="A992" s="328"/>
      <c r="B992" s="183"/>
      <c r="C992" s="301"/>
      <c r="D992" s="301"/>
      <c r="E992" s="301"/>
      <c r="F992" s="184"/>
      <c r="G992" s="302"/>
      <c r="H992" s="302"/>
      <c r="I992" s="302"/>
      <c r="J992" s="302"/>
      <c r="K992" s="302"/>
      <c r="L992" s="302"/>
      <c r="M992" s="302"/>
      <c r="N992" s="294"/>
      <c r="O992" s="295"/>
      <c r="P992" s="296"/>
      <c r="Q992" s="297"/>
      <c r="R992" s="297"/>
      <c r="DE992" s="107"/>
    </row>
    <row r="993" spans="1:109" s="57" customFormat="1" ht="12" customHeight="1">
      <c r="A993" s="328"/>
      <c r="B993" s="183"/>
      <c r="C993" s="301"/>
      <c r="D993" s="301"/>
      <c r="E993" s="301"/>
      <c r="F993" s="184"/>
      <c r="G993" s="302"/>
      <c r="H993" s="302"/>
      <c r="I993" s="302"/>
      <c r="J993" s="302"/>
      <c r="K993" s="302"/>
      <c r="L993" s="302"/>
      <c r="M993" s="302"/>
      <c r="N993" s="294"/>
      <c r="O993" s="295"/>
      <c r="P993" s="296"/>
      <c r="Q993" s="297"/>
      <c r="R993" s="297"/>
      <c r="DE993" s="107"/>
    </row>
    <row r="994" spans="1:109" s="57" customFormat="1" ht="12" customHeight="1">
      <c r="A994" s="328"/>
      <c r="B994" s="183"/>
      <c r="C994" s="301"/>
      <c r="D994" s="301"/>
      <c r="E994" s="301"/>
      <c r="F994" s="184"/>
      <c r="G994" s="302"/>
      <c r="H994" s="302"/>
      <c r="I994" s="302"/>
      <c r="J994" s="302"/>
      <c r="K994" s="302"/>
      <c r="L994" s="302"/>
      <c r="M994" s="302"/>
      <c r="N994" s="294"/>
      <c r="O994" s="295"/>
      <c r="P994" s="296"/>
      <c r="Q994" s="297"/>
      <c r="R994" s="297"/>
      <c r="DE994" s="107"/>
    </row>
    <row r="995" spans="1:109" s="57" customFormat="1" ht="12" customHeight="1">
      <c r="A995" s="328"/>
      <c r="B995" s="183"/>
      <c r="C995" s="301"/>
      <c r="D995" s="301"/>
      <c r="E995" s="301"/>
      <c r="F995" s="184"/>
      <c r="G995" s="302"/>
      <c r="H995" s="302"/>
      <c r="I995" s="302"/>
      <c r="J995" s="302"/>
      <c r="K995" s="302"/>
      <c r="L995" s="302"/>
      <c r="M995" s="302"/>
      <c r="N995" s="294"/>
      <c r="O995" s="295"/>
      <c r="P995" s="296"/>
      <c r="Q995" s="297"/>
      <c r="R995" s="297"/>
      <c r="DE995" s="107"/>
    </row>
    <row r="996" spans="1:109" s="57" customFormat="1" ht="12" customHeight="1">
      <c r="A996" s="328"/>
      <c r="B996" s="183"/>
      <c r="C996" s="301"/>
      <c r="D996" s="301"/>
      <c r="E996" s="301"/>
      <c r="F996" s="184"/>
      <c r="G996" s="302"/>
      <c r="H996" s="302"/>
      <c r="I996" s="302"/>
      <c r="J996" s="302"/>
      <c r="K996" s="302"/>
      <c r="L996" s="302"/>
      <c r="M996" s="302"/>
      <c r="N996" s="294"/>
      <c r="O996" s="295"/>
      <c r="P996" s="296"/>
      <c r="Q996" s="297"/>
      <c r="R996" s="297"/>
      <c r="DE996" s="107"/>
    </row>
    <row r="997" spans="1:109" s="57" customFormat="1" ht="12" customHeight="1">
      <c r="A997" s="328"/>
      <c r="B997" s="183"/>
      <c r="C997" s="301"/>
      <c r="D997" s="301"/>
      <c r="E997" s="301"/>
      <c r="F997" s="184"/>
      <c r="G997" s="302"/>
      <c r="H997" s="302"/>
      <c r="I997" s="302"/>
      <c r="J997" s="302"/>
      <c r="K997" s="302"/>
      <c r="L997" s="302"/>
      <c r="M997" s="302"/>
      <c r="N997" s="294"/>
      <c r="O997" s="295"/>
      <c r="P997" s="296"/>
      <c r="Q997" s="297"/>
      <c r="R997" s="297"/>
      <c r="DE997" s="107"/>
    </row>
    <row r="998" spans="1:109" s="57" customFormat="1" ht="12" customHeight="1">
      <c r="A998" s="328"/>
      <c r="B998" s="183"/>
      <c r="C998" s="301"/>
      <c r="D998" s="301"/>
      <c r="E998" s="301"/>
      <c r="F998" s="184"/>
      <c r="G998" s="302"/>
      <c r="H998" s="302"/>
      <c r="I998" s="302"/>
      <c r="J998" s="302"/>
      <c r="K998" s="302"/>
      <c r="L998" s="302"/>
      <c r="M998" s="302"/>
      <c r="N998" s="294"/>
      <c r="O998" s="295"/>
      <c r="P998" s="296"/>
      <c r="Q998" s="297"/>
      <c r="R998" s="297"/>
      <c r="DE998" s="107"/>
    </row>
    <row r="999" spans="1:109" s="57" customFormat="1" ht="12" customHeight="1">
      <c r="A999" s="328"/>
      <c r="B999" s="183"/>
      <c r="C999" s="301"/>
      <c r="D999" s="301"/>
      <c r="E999" s="301"/>
      <c r="F999" s="184"/>
      <c r="G999" s="302"/>
      <c r="H999" s="302"/>
      <c r="I999" s="302"/>
      <c r="J999" s="302"/>
      <c r="K999" s="302"/>
      <c r="L999" s="302"/>
      <c r="M999" s="302"/>
      <c r="N999" s="294"/>
      <c r="O999" s="295"/>
      <c r="P999" s="296"/>
      <c r="Q999" s="297"/>
      <c r="R999" s="297"/>
      <c r="DE999" s="107"/>
    </row>
    <row r="1000" spans="1:109" s="57" customFormat="1" ht="12" customHeight="1">
      <c r="A1000" s="328"/>
      <c r="B1000" s="183"/>
      <c r="C1000" s="301"/>
      <c r="D1000" s="301"/>
      <c r="E1000" s="301"/>
      <c r="F1000" s="184"/>
      <c r="G1000" s="302"/>
      <c r="H1000" s="302"/>
      <c r="I1000" s="302"/>
      <c r="J1000" s="302"/>
      <c r="K1000" s="302"/>
      <c r="L1000" s="302"/>
      <c r="M1000" s="302"/>
      <c r="N1000" s="294"/>
      <c r="O1000" s="295"/>
      <c r="P1000" s="296"/>
      <c r="Q1000" s="297"/>
      <c r="R1000" s="297"/>
      <c r="DE1000" s="107"/>
    </row>
    <row r="1001" spans="1:109" s="57" customFormat="1" ht="12" customHeight="1">
      <c r="A1001" s="328"/>
      <c r="B1001" s="183"/>
      <c r="C1001" s="301"/>
      <c r="D1001" s="301"/>
      <c r="E1001" s="301"/>
      <c r="F1001" s="184"/>
      <c r="G1001" s="302"/>
      <c r="H1001" s="302"/>
      <c r="I1001" s="302"/>
      <c r="J1001" s="302"/>
      <c r="K1001" s="302"/>
      <c r="L1001" s="302"/>
      <c r="M1001" s="302"/>
      <c r="N1001" s="294"/>
      <c r="O1001" s="295"/>
      <c r="P1001" s="296"/>
      <c r="Q1001" s="297"/>
      <c r="R1001" s="297"/>
      <c r="DE1001" s="107"/>
    </row>
    <row r="1002" spans="1:109" s="57" customFormat="1" ht="12" customHeight="1">
      <c r="A1002" s="328"/>
      <c r="B1002" s="183"/>
      <c r="C1002" s="301"/>
      <c r="D1002" s="301"/>
      <c r="E1002" s="301"/>
      <c r="F1002" s="184"/>
      <c r="G1002" s="302"/>
      <c r="H1002" s="302"/>
      <c r="I1002" s="302"/>
      <c r="J1002" s="302"/>
      <c r="K1002" s="302"/>
      <c r="L1002" s="302"/>
      <c r="M1002" s="302"/>
      <c r="N1002" s="294"/>
      <c r="O1002" s="295"/>
      <c r="P1002" s="296"/>
      <c r="Q1002" s="297"/>
      <c r="R1002" s="297"/>
      <c r="DE1002" s="107"/>
    </row>
    <row r="1003" spans="1:109" s="57" customFormat="1" ht="12" customHeight="1">
      <c r="A1003" s="328"/>
      <c r="B1003" s="183"/>
      <c r="C1003" s="301"/>
      <c r="D1003" s="301"/>
      <c r="E1003" s="301"/>
      <c r="F1003" s="184"/>
      <c r="G1003" s="302"/>
      <c r="H1003" s="302"/>
      <c r="I1003" s="302"/>
      <c r="J1003" s="302"/>
      <c r="K1003" s="302"/>
      <c r="L1003" s="302"/>
      <c r="M1003" s="302"/>
      <c r="N1003" s="294"/>
      <c r="O1003" s="295"/>
      <c r="P1003" s="296"/>
      <c r="Q1003" s="297"/>
      <c r="R1003" s="297"/>
      <c r="DE1003" s="107"/>
    </row>
    <row r="1004" spans="1:109" s="57" customFormat="1" ht="12" customHeight="1">
      <c r="A1004" s="328"/>
      <c r="B1004" s="183"/>
      <c r="C1004" s="301"/>
      <c r="D1004" s="301"/>
      <c r="E1004" s="301"/>
      <c r="F1004" s="184"/>
      <c r="G1004" s="302"/>
      <c r="H1004" s="302"/>
      <c r="I1004" s="302"/>
      <c r="J1004" s="302"/>
      <c r="K1004" s="302"/>
      <c r="L1004" s="302"/>
      <c r="M1004" s="302"/>
      <c r="N1004" s="294"/>
      <c r="O1004" s="295"/>
      <c r="P1004" s="296"/>
      <c r="Q1004" s="297"/>
      <c r="R1004" s="297"/>
      <c r="DE1004" s="107"/>
    </row>
    <row r="1005" spans="1:109" s="57" customFormat="1" ht="12" customHeight="1">
      <c r="A1005" s="328"/>
      <c r="B1005" s="183"/>
      <c r="C1005" s="301"/>
      <c r="D1005" s="301"/>
      <c r="E1005" s="301"/>
      <c r="F1005" s="184"/>
      <c r="G1005" s="302"/>
      <c r="H1005" s="302"/>
      <c r="I1005" s="302"/>
      <c r="J1005" s="302"/>
      <c r="K1005" s="302"/>
      <c r="L1005" s="302"/>
      <c r="M1005" s="302"/>
      <c r="N1005" s="294"/>
      <c r="O1005" s="295"/>
      <c r="P1005" s="296"/>
      <c r="Q1005" s="297"/>
      <c r="R1005" s="297"/>
      <c r="DE1005" s="107"/>
    </row>
    <row r="1006" spans="1:109" s="57" customFormat="1" ht="12" customHeight="1">
      <c r="A1006" s="328"/>
      <c r="B1006" s="183"/>
      <c r="C1006" s="301"/>
      <c r="D1006" s="301"/>
      <c r="E1006" s="301"/>
      <c r="F1006" s="184"/>
      <c r="G1006" s="302"/>
      <c r="H1006" s="302"/>
      <c r="I1006" s="302"/>
      <c r="J1006" s="302"/>
      <c r="K1006" s="302"/>
      <c r="L1006" s="302"/>
      <c r="M1006" s="302"/>
      <c r="N1006" s="294"/>
      <c r="O1006" s="295"/>
      <c r="P1006" s="296"/>
      <c r="Q1006" s="297"/>
      <c r="R1006" s="297"/>
      <c r="DE1006" s="107"/>
    </row>
    <row r="1007" spans="1:109" s="57" customFormat="1" ht="12" customHeight="1">
      <c r="A1007" s="328"/>
      <c r="B1007" s="183"/>
      <c r="C1007" s="301"/>
      <c r="D1007" s="301"/>
      <c r="E1007" s="301"/>
      <c r="F1007" s="184"/>
      <c r="G1007" s="302"/>
      <c r="H1007" s="302"/>
      <c r="I1007" s="302"/>
      <c r="J1007" s="302"/>
      <c r="K1007" s="302"/>
      <c r="L1007" s="302"/>
      <c r="M1007" s="302"/>
      <c r="N1007" s="294"/>
      <c r="O1007" s="295"/>
      <c r="P1007" s="296"/>
      <c r="Q1007" s="297"/>
      <c r="R1007" s="297"/>
      <c r="DE1007" s="107"/>
    </row>
    <row r="1008" spans="1:109" s="57" customFormat="1" ht="12" customHeight="1">
      <c r="A1008" s="328"/>
      <c r="B1008" s="183"/>
      <c r="C1008" s="301"/>
      <c r="D1008" s="301"/>
      <c r="E1008" s="301"/>
      <c r="F1008" s="184"/>
      <c r="G1008" s="302"/>
      <c r="H1008" s="302"/>
      <c r="I1008" s="302"/>
      <c r="J1008" s="302"/>
      <c r="K1008" s="302"/>
      <c r="L1008" s="302"/>
      <c r="M1008" s="302"/>
      <c r="N1008" s="294"/>
      <c r="O1008" s="295"/>
      <c r="P1008" s="296"/>
      <c r="Q1008" s="297"/>
      <c r="R1008" s="297"/>
      <c r="DE1008" s="107"/>
    </row>
    <row r="1009" spans="1:109" s="57" customFormat="1" ht="12" customHeight="1">
      <c r="A1009" s="328"/>
      <c r="B1009" s="183"/>
      <c r="C1009" s="301"/>
      <c r="D1009" s="301"/>
      <c r="E1009" s="301"/>
      <c r="F1009" s="184"/>
      <c r="G1009" s="302"/>
      <c r="H1009" s="302"/>
      <c r="I1009" s="302"/>
      <c r="J1009" s="302"/>
      <c r="K1009" s="302"/>
      <c r="L1009" s="302"/>
      <c r="M1009" s="302"/>
      <c r="N1009" s="294"/>
      <c r="O1009" s="295"/>
      <c r="P1009" s="296"/>
      <c r="Q1009" s="297"/>
      <c r="R1009" s="297"/>
      <c r="DE1009" s="107"/>
    </row>
    <row r="1010" spans="1:109" s="57" customFormat="1" ht="12" customHeight="1">
      <c r="A1010" s="328"/>
      <c r="B1010" s="183"/>
      <c r="C1010" s="301"/>
      <c r="D1010" s="301"/>
      <c r="E1010" s="301"/>
      <c r="F1010" s="184"/>
      <c r="G1010" s="302"/>
      <c r="H1010" s="302"/>
      <c r="I1010" s="302"/>
      <c r="J1010" s="302"/>
      <c r="K1010" s="302"/>
      <c r="L1010" s="302"/>
      <c r="M1010" s="302"/>
      <c r="N1010" s="294"/>
      <c r="O1010" s="295"/>
      <c r="P1010" s="296"/>
      <c r="Q1010" s="297"/>
      <c r="R1010" s="297"/>
      <c r="DE1010" s="107"/>
    </row>
    <row r="1011" spans="1:109" s="57" customFormat="1" ht="12" customHeight="1">
      <c r="A1011" s="328"/>
      <c r="B1011" s="183"/>
      <c r="C1011" s="301"/>
      <c r="D1011" s="301"/>
      <c r="E1011" s="301"/>
      <c r="F1011" s="184"/>
      <c r="G1011" s="302"/>
      <c r="H1011" s="302"/>
      <c r="I1011" s="302"/>
      <c r="J1011" s="302"/>
      <c r="K1011" s="302"/>
      <c r="L1011" s="302"/>
      <c r="M1011" s="302"/>
      <c r="N1011" s="294"/>
      <c r="O1011" s="295"/>
      <c r="P1011" s="296"/>
      <c r="Q1011" s="297"/>
      <c r="R1011" s="297"/>
      <c r="DE1011" s="107"/>
    </row>
    <row r="1012" spans="1:109" s="57" customFormat="1" ht="12" customHeight="1">
      <c r="A1012" s="328"/>
      <c r="B1012" s="183"/>
      <c r="C1012" s="301"/>
      <c r="D1012" s="301"/>
      <c r="E1012" s="301"/>
      <c r="F1012" s="184"/>
      <c r="G1012" s="302"/>
      <c r="H1012" s="302"/>
      <c r="I1012" s="302"/>
      <c r="J1012" s="302"/>
      <c r="K1012" s="302"/>
      <c r="L1012" s="302"/>
      <c r="M1012" s="302"/>
      <c r="N1012" s="294"/>
      <c r="O1012" s="295"/>
      <c r="P1012" s="296"/>
      <c r="Q1012" s="297"/>
      <c r="R1012" s="297"/>
      <c r="DE1012" s="107"/>
    </row>
    <row r="1013" spans="1:109" s="57" customFormat="1" ht="12" customHeight="1">
      <c r="A1013" s="328"/>
      <c r="B1013" s="183"/>
      <c r="C1013" s="301"/>
      <c r="D1013" s="301"/>
      <c r="E1013" s="301"/>
      <c r="F1013" s="184"/>
      <c r="G1013" s="302"/>
      <c r="H1013" s="302"/>
      <c r="I1013" s="302"/>
      <c r="J1013" s="302"/>
      <c r="K1013" s="302"/>
      <c r="L1013" s="302"/>
      <c r="M1013" s="302"/>
      <c r="N1013" s="294"/>
      <c r="O1013" s="295"/>
      <c r="P1013" s="296"/>
      <c r="Q1013" s="297"/>
      <c r="R1013" s="297"/>
      <c r="DE1013" s="107"/>
    </row>
    <row r="1014" spans="1:109" s="57" customFormat="1" ht="12" customHeight="1">
      <c r="A1014" s="328"/>
      <c r="B1014" s="183"/>
      <c r="C1014" s="301"/>
      <c r="D1014" s="301"/>
      <c r="E1014" s="301"/>
      <c r="F1014" s="184"/>
      <c r="G1014" s="302"/>
      <c r="H1014" s="302"/>
      <c r="I1014" s="302"/>
      <c r="J1014" s="302"/>
      <c r="K1014" s="302"/>
      <c r="L1014" s="302"/>
      <c r="M1014" s="302"/>
      <c r="N1014" s="294"/>
      <c r="O1014" s="295"/>
      <c r="P1014" s="296"/>
      <c r="Q1014" s="297"/>
      <c r="R1014" s="297"/>
      <c r="DE1014" s="107"/>
    </row>
    <row r="1015" spans="1:109" s="57" customFormat="1" ht="12" customHeight="1">
      <c r="A1015" s="328"/>
      <c r="B1015" s="183"/>
      <c r="C1015" s="301"/>
      <c r="D1015" s="301"/>
      <c r="E1015" s="301"/>
      <c r="F1015" s="184"/>
      <c r="G1015" s="302"/>
      <c r="H1015" s="302"/>
      <c r="I1015" s="302"/>
      <c r="J1015" s="302"/>
      <c r="K1015" s="302"/>
      <c r="L1015" s="302"/>
      <c r="M1015" s="302"/>
      <c r="N1015" s="294"/>
      <c r="O1015" s="295"/>
      <c r="P1015" s="296"/>
      <c r="Q1015" s="297"/>
      <c r="R1015" s="297"/>
      <c r="DE1015" s="107"/>
    </row>
    <row r="1016" spans="1:109" s="57" customFormat="1" ht="12" customHeight="1">
      <c r="A1016" s="328"/>
      <c r="B1016" s="183"/>
      <c r="C1016" s="301"/>
      <c r="D1016" s="301"/>
      <c r="E1016" s="301"/>
      <c r="F1016" s="184"/>
      <c r="G1016" s="302"/>
      <c r="H1016" s="302"/>
      <c r="I1016" s="302"/>
      <c r="J1016" s="302"/>
      <c r="K1016" s="302"/>
      <c r="L1016" s="302"/>
      <c r="M1016" s="302"/>
      <c r="N1016" s="294"/>
      <c r="O1016" s="295"/>
      <c r="P1016" s="296"/>
      <c r="Q1016" s="297"/>
      <c r="R1016" s="297"/>
      <c r="DE1016" s="107"/>
    </row>
    <row r="1017" spans="1:109" s="57" customFormat="1" ht="12" customHeight="1">
      <c r="A1017" s="328"/>
      <c r="B1017" s="183"/>
      <c r="C1017" s="301"/>
      <c r="D1017" s="301"/>
      <c r="E1017" s="301"/>
      <c r="F1017" s="184"/>
      <c r="G1017" s="302"/>
      <c r="H1017" s="302"/>
      <c r="I1017" s="302"/>
      <c r="J1017" s="302"/>
      <c r="K1017" s="302"/>
      <c r="L1017" s="302"/>
      <c r="M1017" s="302"/>
      <c r="N1017" s="294"/>
      <c r="O1017" s="295"/>
      <c r="P1017" s="296"/>
      <c r="Q1017" s="297"/>
      <c r="R1017" s="297"/>
      <c r="DE1017" s="107"/>
    </row>
    <row r="1018" spans="1:109" s="57" customFormat="1" ht="12" customHeight="1">
      <c r="A1018" s="328"/>
      <c r="B1018" s="183"/>
      <c r="C1018" s="301"/>
      <c r="D1018" s="301"/>
      <c r="E1018" s="301"/>
      <c r="F1018" s="184"/>
      <c r="G1018" s="302"/>
      <c r="H1018" s="302"/>
      <c r="I1018" s="302"/>
      <c r="J1018" s="302"/>
      <c r="K1018" s="302"/>
      <c r="L1018" s="302"/>
      <c r="M1018" s="302"/>
      <c r="N1018" s="294"/>
      <c r="O1018" s="295"/>
      <c r="P1018" s="296"/>
      <c r="Q1018" s="297"/>
      <c r="R1018" s="297"/>
      <c r="DE1018" s="107"/>
    </row>
    <row r="1019" spans="1:109" s="57" customFormat="1" ht="12" customHeight="1">
      <c r="A1019" s="328"/>
      <c r="B1019" s="183"/>
      <c r="C1019" s="301"/>
      <c r="D1019" s="301"/>
      <c r="E1019" s="301"/>
      <c r="F1019" s="184"/>
      <c r="G1019" s="302"/>
      <c r="H1019" s="302"/>
      <c r="I1019" s="302"/>
      <c r="J1019" s="302"/>
      <c r="K1019" s="302"/>
      <c r="L1019" s="302"/>
      <c r="M1019" s="302"/>
      <c r="N1019" s="294"/>
      <c r="O1019" s="295"/>
      <c r="P1019" s="296"/>
      <c r="Q1019" s="297"/>
      <c r="R1019" s="297"/>
      <c r="DE1019" s="107"/>
    </row>
    <row r="1020" spans="1:109" s="57" customFormat="1" ht="12" customHeight="1">
      <c r="A1020" s="328"/>
      <c r="B1020" s="183"/>
      <c r="C1020" s="301"/>
      <c r="D1020" s="301"/>
      <c r="E1020" s="301"/>
      <c r="F1020" s="184"/>
      <c r="G1020" s="302"/>
      <c r="H1020" s="302"/>
      <c r="I1020" s="302"/>
      <c r="J1020" s="302"/>
      <c r="K1020" s="302"/>
      <c r="L1020" s="302"/>
      <c r="M1020" s="302"/>
      <c r="N1020" s="294"/>
      <c r="O1020" s="295"/>
      <c r="P1020" s="296"/>
      <c r="Q1020" s="297"/>
      <c r="R1020" s="297"/>
      <c r="DE1020" s="107"/>
    </row>
    <row r="1021" spans="1:109" s="57" customFormat="1" ht="12" customHeight="1">
      <c r="A1021" s="328"/>
      <c r="B1021" s="193"/>
      <c r="C1021" s="369"/>
      <c r="D1021" s="369"/>
      <c r="E1021" s="369"/>
      <c r="F1021" s="192"/>
      <c r="G1021" s="342"/>
      <c r="H1021" s="342"/>
      <c r="I1021" s="342"/>
      <c r="J1021" s="342"/>
      <c r="K1021" s="342"/>
      <c r="L1021" s="342"/>
      <c r="M1021" s="342"/>
      <c r="N1021" s="298"/>
      <c r="O1021" s="299"/>
      <c r="P1021" s="300"/>
      <c r="Q1021" s="343"/>
      <c r="R1021" s="343"/>
      <c r="DE1021" s="107"/>
    </row>
    <row r="1022" spans="1:109" s="57" customFormat="1" ht="6" customHeight="1">
      <c r="A1022" s="83"/>
      <c r="B1022" s="191"/>
      <c r="C1022" s="341"/>
      <c r="D1022" s="341"/>
      <c r="E1022" s="341"/>
      <c r="F1022" s="191"/>
      <c r="G1022" s="341"/>
      <c r="H1022" s="341"/>
      <c r="I1022" s="341"/>
      <c r="J1022" s="341"/>
      <c r="K1022" s="341"/>
      <c r="L1022" s="341"/>
      <c r="M1022" s="341"/>
      <c r="N1022" s="191"/>
      <c r="O1022" s="191"/>
      <c r="P1022" s="191"/>
      <c r="Q1022" s="333"/>
      <c r="R1022" s="333"/>
      <c r="DE1022" s="107"/>
    </row>
    <row r="1023" spans="1:109" s="57" customFormat="1" ht="12" customHeight="1">
      <c r="A1023" s="316">
        <v>3</v>
      </c>
      <c r="B1023" s="288" t="s">
        <v>77</v>
      </c>
      <c r="C1023" s="289"/>
      <c r="D1023" s="289"/>
      <c r="E1023" s="289"/>
      <c r="F1023" s="289"/>
      <c r="G1023" s="289"/>
      <c r="H1023" s="289"/>
      <c r="I1023" s="289"/>
      <c r="J1023" s="289"/>
      <c r="K1023" s="289"/>
      <c r="L1023" s="289"/>
      <c r="M1023" s="289"/>
      <c r="N1023" s="289"/>
      <c r="O1023" s="290"/>
      <c r="P1023" s="315"/>
      <c r="Q1023" s="329" t="s">
        <v>76</v>
      </c>
      <c r="R1023" s="330"/>
      <c r="DE1023" s="107"/>
    </row>
    <row r="1024" spans="1:109" s="57" customFormat="1" ht="12" customHeight="1">
      <c r="A1024" s="365"/>
      <c r="B1024" s="331" t="s">
        <v>75</v>
      </c>
      <c r="C1024" s="291"/>
      <c r="D1024" s="291"/>
      <c r="E1024" s="288" t="s">
        <v>74</v>
      </c>
      <c r="F1024" s="312"/>
      <c r="G1024" s="288" t="s">
        <v>73</v>
      </c>
      <c r="H1024" s="312"/>
      <c r="I1024" s="288" t="s">
        <v>12</v>
      </c>
      <c r="J1024" s="289"/>
      <c r="K1024" s="289"/>
      <c r="L1024" s="289"/>
      <c r="M1024" s="289"/>
      <c r="N1024" s="288" t="s">
        <v>11</v>
      </c>
      <c r="O1024" s="290"/>
      <c r="P1024" s="315"/>
      <c r="Q1024" s="331"/>
      <c r="R1024" s="332"/>
      <c r="DE1024" s="107"/>
    </row>
    <row r="1025" spans="1:109" s="57" customFormat="1" ht="12" customHeight="1">
      <c r="A1025" s="317"/>
      <c r="B1025" s="281"/>
      <c r="C1025" s="311"/>
      <c r="D1025" s="311"/>
      <c r="E1025" s="334"/>
      <c r="F1025" s="335"/>
      <c r="G1025" s="334"/>
      <c r="H1025" s="335"/>
      <c r="I1025" s="334"/>
      <c r="J1025" s="356"/>
      <c r="K1025" s="356"/>
      <c r="L1025" s="356"/>
      <c r="M1025" s="356"/>
      <c r="N1025" s="357"/>
      <c r="O1025" s="358"/>
      <c r="P1025" s="359"/>
      <c r="Q1025" s="281"/>
      <c r="R1025" s="282"/>
      <c r="DE1025" s="107"/>
    </row>
    <row r="1026" spans="1:109" s="57" customFormat="1" ht="6" customHeight="1">
      <c r="A1026" s="85"/>
      <c r="B1026" s="333"/>
      <c r="C1026" s="333"/>
      <c r="D1026" s="333"/>
      <c r="E1026" s="333"/>
      <c r="F1026" s="333"/>
      <c r="G1026" s="336"/>
      <c r="H1026" s="336"/>
      <c r="I1026" s="85"/>
      <c r="J1026" s="85"/>
      <c r="K1026" s="85"/>
      <c r="L1026" s="85"/>
      <c r="M1026" s="85"/>
      <c r="N1026" s="85"/>
      <c r="O1026" s="85"/>
      <c r="P1026" s="85"/>
      <c r="Q1026" s="85"/>
      <c r="R1026" s="85"/>
      <c r="DE1026" s="107"/>
    </row>
    <row r="1027" spans="1:109" s="57" customFormat="1" ht="21" customHeight="1">
      <c r="A1027" s="316">
        <v>4</v>
      </c>
      <c r="B1027" s="337" t="s">
        <v>72</v>
      </c>
      <c r="C1027" s="319"/>
      <c r="D1027" s="320"/>
      <c r="E1027" s="338" t="s">
        <v>71</v>
      </c>
      <c r="F1027" s="339"/>
      <c r="G1027" s="340"/>
      <c r="H1027" s="340"/>
      <c r="I1027" s="79"/>
      <c r="J1027" s="187">
        <v>5</v>
      </c>
      <c r="K1027" s="344" t="s">
        <v>179</v>
      </c>
      <c r="L1027" s="345"/>
      <c r="M1027" s="345"/>
      <c r="N1027" s="345"/>
      <c r="O1027" s="345"/>
      <c r="P1027" s="345"/>
      <c r="Q1027" s="345"/>
      <c r="R1027" s="346"/>
      <c r="DE1027" s="107"/>
    </row>
    <row r="1028" spans="1:109" s="57" customFormat="1" ht="12" customHeight="1">
      <c r="A1028" s="317"/>
      <c r="B1028" s="281"/>
      <c r="C1028" s="311"/>
      <c r="D1028" s="282"/>
      <c r="E1028" s="281"/>
      <c r="F1028" s="282"/>
      <c r="G1028" s="340"/>
      <c r="H1028" s="340"/>
      <c r="I1028" s="79"/>
      <c r="J1028" s="366"/>
      <c r="K1028" s="347"/>
      <c r="L1028" s="348"/>
      <c r="M1028" s="348"/>
      <c r="N1028" s="348"/>
      <c r="O1028" s="348"/>
      <c r="P1028" s="348"/>
      <c r="Q1028" s="348"/>
      <c r="R1028" s="349"/>
      <c r="DE1028" s="107"/>
    </row>
    <row r="1029" spans="1:109" s="57" customFormat="1" ht="12" customHeight="1">
      <c r="A1029" s="194"/>
      <c r="B1029" s="190"/>
      <c r="C1029" s="190"/>
      <c r="D1029" s="190"/>
      <c r="E1029" s="190"/>
      <c r="F1029" s="190"/>
      <c r="G1029" s="340"/>
      <c r="H1029" s="340"/>
      <c r="I1029" s="194"/>
      <c r="J1029" s="367"/>
      <c r="K1029" s="350"/>
      <c r="L1029" s="351"/>
      <c r="M1029" s="351"/>
      <c r="N1029" s="351"/>
      <c r="O1029" s="351"/>
      <c r="P1029" s="351"/>
      <c r="Q1029" s="351"/>
      <c r="R1029" s="352"/>
      <c r="S1029" s="25"/>
      <c r="T1029" s="39"/>
      <c r="DE1029" s="107"/>
    </row>
    <row r="1030" spans="1:109" s="57" customFormat="1" ht="12" customHeight="1">
      <c r="A1030" s="194"/>
      <c r="B1030" s="74"/>
      <c r="C1030" s="74"/>
      <c r="D1030" s="74"/>
      <c r="E1030" s="74"/>
      <c r="F1030" s="74"/>
      <c r="G1030" s="74"/>
      <c r="H1030" s="74"/>
      <c r="I1030" s="194"/>
      <c r="J1030" s="367"/>
      <c r="K1030" s="350"/>
      <c r="L1030" s="351"/>
      <c r="M1030" s="351"/>
      <c r="N1030" s="351"/>
      <c r="O1030" s="351"/>
      <c r="P1030" s="351"/>
      <c r="Q1030" s="351"/>
      <c r="R1030" s="352"/>
      <c r="DE1030" s="107"/>
    </row>
    <row r="1031" spans="1:109" s="57" customFormat="1" ht="12" customHeight="1">
      <c r="A1031" s="194"/>
      <c r="B1031" s="360" t="s">
        <v>70</v>
      </c>
      <c r="C1031" s="360"/>
      <c r="D1031" s="360"/>
      <c r="E1031" s="360"/>
      <c r="F1031" s="360"/>
      <c r="G1031" s="360"/>
      <c r="H1031" s="360"/>
      <c r="I1031" s="194"/>
      <c r="J1031" s="367"/>
      <c r="K1031" s="350"/>
      <c r="L1031" s="351"/>
      <c r="M1031" s="351"/>
      <c r="N1031" s="351"/>
      <c r="O1031" s="351"/>
      <c r="P1031" s="351"/>
      <c r="Q1031" s="351"/>
      <c r="R1031" s="352"/>
      <c r="DE1031" s="107"/>
    </row>
    <row r="1032" spans="1:109" s="57" customFormat="1" ht="12" customHeight="1">
      <c r="A1032" s="194"/>
      <c r="B1032" s="360" t="s">
        <v>69</v>
      </c>
      <c r="C1032" s="360"/>
      <c r="D1032" s="360"/>
      <c r="E1032" s="360"/>
      <c r="F1032" s="360"/>
      <c r="G1032" s="360"/>
      <c r="H1032" s="360"/>
      <c r="I1032" s="75"/>
      <c r="J1032" s="367"/>
      <c r="K1032" s="350"/>
      <c r="L1032" s="351"/>
      <c r="M1032" s="351"/>
      <c r="N1032" s="351"/>
      <c r="O1032" s="351"/>
      <c r="P1032" s="351"/>
      <c r="Q1032" s="351"/>
      <c r="R1032" s="352"/>
      <c r="DE1032" s="107"/>
    </row>
    <row r="1033" spans="1:109" s="57" customFormat="1" ht="12" customHeight="1">
      <c r="A1033" s="76" t="s">
        <v>68</v>
      </c>
      <c r="B1033" s="361" t="s">
        <v>10</v>
      </c>
      <c r="C1033" s="361"/>
      <c r="D1033" s="361"/>
      <c r="E1033" s="361"/>
      <c r="F1033" s="361"/>
      <c r="G1033" s="361"/>
      <c r="H1033" s="361"/>
      <c r="I1033" s="194"/>
      <c r="J1033" s="367"/>
      <c r="K1033" s="350"/>
      <c r="L1033" s="351"/>
      <c r="M1033" s="351"/>
      <c r="N1033" s="351"/>
      <c r="O1033" s="351"/>
      <c r="P1033" s="351"/>
      <c r="Q1033" s="351"/>
      <c r="R1033" s="352"/>
      <c r="DE1033" s="107"/>
    </row>
    <row r="1034" spans="1:109" s="57" customFormat="1" ht="12" customHeight="1">
      <c r="A1034" s="76"/>
      <c r="B1034" s="362" t="s">
        <v>67</v>
      </c>
      <c r="C1034" s="362"/>
      <c r="D1034" s="362"/>
      <c r="E1034" s="362"/>
      <c r="F1034" s="362"/>
      <c r="G1034" s="362"/>
      <c r="H1034" s="362"/>
      <c r="I1034" s="194"/>
      <c r="J1034" s="367"/>
      <c r="K1034" s="350"/>
      <c r="L1034" s="351"/>
      <c r="M1034" s="351"/>
      <c r="N1034" s="351"/>
      <c r="O1034" s="351"/>
      <c r="P1034" s="351"/>
      <c r="Q1034" s="351"/>
      <c r="R1034" s="352"/>
      <c r="DE1034" s="107"/>
    </row>
    <row r="1035" spans="1:109" s="57" customFormat="1" ht="12" customHeight="1">
      <c r="A1035" s="76"/>
      <c r="B1035" s="362"/>
      <c r="C1035" s="362"/>
      <c r="D1035" s="362"/>
      <c r="E1035" s="362"/>
      <c r="F1035" s="362"/>
      <c r="G1035" s="362"/>
      <c r="H1035" s="362"/>
      <c r="I1035" s="194"/>
      <c r="J1035" s="367"/>
      <c r="K1035" s="350"/>
      <c r="L1035" s="351"/>
      <c r="M1035" s="351"/>
      <c r="N1035" s="351"/>
      <c r="O1035" s="351"/>
      <c r="P1035" s="351"/>
      <c r="Q1035" s="351"/>
      <c r="R1035" s="352"/>
      <c r="DE1035" s="107"/>
    </row>
    <row r="1036" spans="1:109" s="57" customFormat="1" ht="12" customHeight="1">
      <c r="A1036" s="76"/>
      <c r="B1036" s="360"/>
      <c r="C1036" s="360"/>
      <c r="D1036" s="360"/>
      <c r="E1036" s="360"/>
      <c r="F1036" s="360"/>
      <c r="G1036" s="360"/>
      <c r="H1036" s="360"/>
      <c r="I1036" s="194"/>
      <c r="J1036" s="367"/>
      <c r="K1036" s="350"/>
      <c r="L1036" s="351"/>
      <c r="M1036" s="351"/>
      <c r="N1036" s="351"/>
      <c r="O1036" s="351"/>
      <c r="P1036" s="351"/>
      <c r="Q1036" s="351"/>
      <c r="R1036" s="352"/>
      <c r="DE1036" s="107"/>
    </row>
    <row r="1037" spans="1:109" s="57" customFormat="1" ht="12" customHeight="1">
      <c r="A1037" s="76"/>
      <c r="B1037" s="360" t="s">
        <v>52</v>
      </c>
      <c r="C1037" s="360"/>
      <c r="D1037" s="360"/>
      <c r="E1037" s="360"/>
      <c r="F1037" s="360"/>
      <c r="G1037" s="360"/>
      <c r="H1037" s="360"/>
      <c r="I1037" s="194"/>
      <c r="J1037" s="367"/>
      <c r="K1037" s="350"/>
      <c r="L1037" s="351"/>
      <c r="M1037" s="351"/>
      <c r="N1037" s="351"/>
      <c r="O1037" s="351"/>
      <c r="P1037" s="351"/>
      <c r="Q1037" s="351"/>
      <c r="R1037" s="352"/>
      <c r="U1037" s="24"/>
      <c r="V1037" s="24"/>
      <c r="W1037" s="24"/>
      <c r="X1037" s="24"/>
      <c r="Y1037" s="24"/>
      <c r="Z1037" s="24"/>
      <c r="AA1037" s="24"/>
      <c r="AB1037" s="24"/>
      <c r="AC1037" s="24"/>
      <c r="AD1037" s="24"/>
      <c r="AE1037" s="24"/>
      <c r="DE1037" s="107"/>
    </row>
    <row r="1038" spans="1:109" s="57" customFormat="1" ht="12" customHeight="1">
      <c r="A1038" s="76"/>
      <c r="B1038" s="360"/>
      <c r="C1038" s="360"/>
      <c r="D1038" s="360"/>
      <c r="E1038" s="360"/>
      <c r="F1038" s="360"/>
      <c r="G1038" s="360"/>
      <c r="H1038" s="360"/>
      <c r="I1038" s="194"/>
      <c r="J1038" s="368"/>
      <c r="K1038" s="353"/>
      <c r="L1038" s="354"/>
      <c r="M1038" s="354"/>
      <c r="N1038" s="354"/>
      <c r="O1038" s="354"/>
      <c r="P1038" s="354"/>
      <c r="Q1038" s="354"/>
      <c r="R1038" s="355"/>
      <c r="DE1038" s="107"/>
    </row>
    <row r="1039" spans="1:109" s="58" customFormat="1" ht="13.5">
      <c r="A1039" s="363" t="s">
        <v>84</v>
      </c>
      <c r="B1039" s="364"/>
      <c r="C1039" s="364"/>
      <c r="D1039" s="364"/>
      <c r="E1039" s="364"/>
      <c r="F1039" s="364"/>
      <c r="G1039" s="364"/>
      <c r="H1039" s="364"/>
      <c r="I1039" s="364"/>
      <c r="J1039" s="364"/>
      <c r="K1039" s="364"/>
      <c r="L1039" s="364"/>
      <c r="M1039" s="364"/>
      <c r="N1039" s="364"/>
      <c r="O1039" s="364"/>
      <c r="P1039" s="364"/>
      <c r="Q1039" s="364"/>
      <c r="R1039" s="364"/>
      <c r="DE1039" s="106"/>
    </row>
    <row r="1040" spans="1:109" s="57" customFormat="1" ht="12" customHeight="1">
      <c r="A1040" s="288" t="s">
        <v>9</v>
      </c>
      <c r="B1040" s="312"/>
      <c r="C1040" s="313"/>
      <c r="D1040" s="314"/>
      <c r="E1040" s="288" t="s">
        <v>8</v>
      </c>
      <c r="F1040" s="312"/>
      <c r="G1040" s="281"/>
      <c r="H1040" s="311"/>
      <c r="I1040" s="311"/>
      <c r="J1040" s="282"/>
      <c r="K1040" s="288" t="s">
        <v>59</v>
      </c>
      <c r="L1040" s="290"/>
      <c r="M1040" s="315"/>
      <c r="N1040" s="281"/>
      <c r="O1040" s="311"/>
      <c r="P1040" s="311"/>
      <c r="Q1040" s="311"/>
      <c r="R1040" s="282"/>
      <c r="DE1040" s="107"/>
    </row>
    <row r="1041" spans="1:111" s="57" customFormat="1" ht="12" customHeight="1">
      <c r="A1041" s="316">
        <v>1</v>
      </c>
      <c r="B1041" s="318" t="s">
        <v>83</v>
      </c>
      <c r="C1041" s="319"/>
      <c r="D1041" s="319"/>
      <c r="E1041" s="319"/>
      <c r="F1041" s="320"/>
      <c r="G1041" s="288" t="s">
        <v>82</v>
      </c>
      <c r="H1041" s="312"/>
      <c r="I1041" s="288" t="s">
        <v>81</v>
      </c>
      <c r="J1041" s="289"/>
      <c r="K1041" s="289"/>
      <c r="L1041" s="289"/>
      <c r="M1041" s="289"/>
      <c r="N1041" s="289"/>
      <c r="O1041" s="289"/>
      <c r="P1041" s="289"/>
      <c r="Q1041" s="289"/>
      <c r="R1041" s="312"/>
      <c r="DE1041" s="107"/>
    </row>
    <row r="1042" spans="1:111" s="57" customFormat="1" ht="12" customHeight="1">
      <c r="A1042" s="317"/>
      <c r="B1042" s="321"/>
      <c r="C1042" s="322"/>
      <c r="D1042" s="322"/>
      <c r="E1042" s="322"/>
      <c r="F1042" s="323"/>
      <c r="G1042" s="321"/>
      <c r="H1042" s="323"/>
      <c r="I1042" s="326"/>
      <c r="J1042" s="325"/>
      <c r="K1042" s="325"/>
      <c r="L1042" s="325"/>
      <c r="M1042" s="163" t="s">
        <v>176</v>
      </c>
      <c r="N1042" s="324"/>
      <c r="O1042" s="325"/>
      <c r="P1042" s="164" t="s">
        <v>177</v>
      </c>
      <c r="Q1042" s="188"/>
      <c r="R1042" s="196" t="s">
        <v>178</v>
      </c>
      <c r="S1042" s="42" t="str">
        <f>IF(AND(Q1042&lt;&gt;"",Q1042&lt;120),"排煙機の規定風量は120㎥以上必要です。","")</f>
        <v/>
      </c>
      <c r="T1042" s="56"/>
      <c r="DE1042" s="107"/>
    </row>
    <row r="1043" spans="1:111" s="57" customFormat="1" ht="6" customHeight="1">
      <c r="A1043" s="80"/>
      <c r="B1043" s="80"/>
      <c r="C1043" s="80"/>
      <c r="D1043" s="80"/>
      <c r="E1043" s="80"/>
      <c r="F1043" s="80"/>
      <c r="G1043" s="80"/>
      <c r="H1043" s="80"/>
      <c r="I1043" s="80"/>
      <c r="J1043" s="80"/>
      <c r="K1043" s="195"/>
      <c r="L1043" s="195"/>
      <c r="M1043" s="195"/>
      <c r="N1043" s="80"/>
      <c r="O1043" s="82"/>
      <c r="P1043" s="82"/>
      <c r="Q1043" s="195"/>
      <c r="R1043" s="195"/>
      <c r="DE1043" s="107"/>
    </row>
    <row r="1044" spans="1:111" s="57" customFormat="1" ht="12" customHeight="1">
      <c r="A1044" s="327">
        <v>2</v>
      </c>
      <c r="B1044" s="288" t="s">
        <v>224</v>
      </c>
      <c r="C1044" s="289"/>
      <c r="D1044" s="289"/>
      <c r="E1044" s="289"/>
      <c r="F1044" s="289"/>
      <c r="G1044" s="289"/>
      <c r="H1044" s="289"/>
      <c r="I1044" s="289"/>
      <c r="J1044" s="289"/>
      <c r="K1044" s="289"/>
      <c r="L1044" s="289"/>
      <c r="M1044" s="289"/>
      <c r="N1044" s="289"/>
      <c r="O1044" s="290"/>
      <c r="P1044" s="186"/>
      <c r="Q1044" s="329" t="s">
        <v>76</v>
      </c>
      <c r="R1044" s="330"/>
      <c r="DE1044" s="107"/>
    </row>
    <row r="1045" spans="1:111" s="57" customFormat="1" ht="12" customHeight="1">
      <c r="A1045" s="328"/>
      <c r="B1045" s="189" t="s">
        <v>4</v>
      </c>
      <c r="C1045" s="288" t="s">
        <v>79</v>
      </c>
      <c r="D1045" s="289"/>
      <c r="E1045" s="289"/>
      <c r="F1045" s="182" t="s">
        <v>78</v>
      </c>
      <c r="G1045" s="288" t="s">
        <v>73</v>
      </c>
      <c r="H1045" s="312"/>
      <c r="I1045" s="288" t="s">
        <v>12</v>
      </c>
      <c r="J1045" s="289"/>
      <c r="K1045" s="289"/>
      <c r="L1045" s="289"/>
      <c r="M1045" s="312"/>
      <c r="N1045" s="291" t="s">
        <v>11</v>
      </c>
      <c r="O1045" s="292"/>
      <c r="P1045" s="293"/>
      <c r="Q1045" s="331"/>
      <c r="R1045" s="332"/>
      <c r="DE1045" s="107"/>
      <c r="DF1045" s="58" t="str">
        <f>IF(COUNTA(B1046:R1095)&gt;0,DG1045,"")</f>
        <v/>
      </c>
      <c r="DG1045" s="111">
        <v>15</v>
      </c>
    </row>
    <row r="1046" spans="1:111" s="57" customFormat="1" ht="12" customHeight="1">
      <c r="A1046" s="328"/>
      <c r="B1046" s="185"/>
      <c r="C1046" s="304"/>
      <c r="D1046" s="304"/>
      <c r="E1046" s="304"/>
      <c r="F1046" s="123"/>
      <c r="G1046" s="305"/>
      <c r="H1046" s="305"/>
      <c r="I1046" s="305"/>
      <c r="J1046" s="305"/>
      <c r="K1046" s="305"/>
      <c r="L1046" s="305"/>
      <c r="M1046" s="305"/>
      <c r="N1046" s="306"/>
      <c r="O1046" s="307"/>
      <c r="P1046" s="308"/>
      <c r="Q1046" s="309"/>
      <c r="R1046" s="310"/>
      <c r="S1046" s="198" t="s">
        <v>235</v>
      </c>
      <c r="DE1046" s="107"/>
    </row>
    <row r="1047" spans="1:111" s="57" customFormat="1" ht="12" customHeight="1">
      <c r="A1047" s="328"/>
      <c r="B1047" s="183"/>
      <c r="C1047" s="301"/>
      <c r="D1047" s="301"/>
      <c r="E1047" s="301"/>
      <c r="F1047" s="184"/>
      <c r="G1047" s="302"/>
      <c r="H1047" s="302"/>
      <c r="I1047" s="302"/>
      <c r="J1047" s="302"/>
      <c r="K1047" s="302"/>
      <c r="L1047" s="302"/>
      <c r="M1047" s="302"/>
      <c r="N1047" s="294"/>
      <c r="O1047" s="295"/>
      <c r="P1047" s="296"/>
      <c r="Q1047" s="297"/>
      <c r="R1047" s="303"/>
      <c r="S1047" s="198" t="s">
        <v>234</v>
      </c>
      <c r="DE1047" s="107"/>
    </row>
    <row r="1048" spans="1:111" s="57" customFormat="1" ht="12" customHeight="1">
      <c r="A1048" s="328"/>
      <c r="B1048" s="183"/>
      <c r="C1048" s="301"/>
      <c r="D1048" s="301"/>
      <c r="E1048" s="301"/>
      <c r="F1048" s="184"/>
      <c r="G1048" s="302"/>
      <c r="H1048" s="302"/>
      <c r="I1048" s="302"/>
      <c r="J1048" s="302"/>
      <c r="K1048" s="302"/>
      <c r="L1048" s="302"/>
      <c r="M1048" s="302"/>
      <c r="N1048" s="294"/>
      <c r="O1048" s="295"/>
      <c r="P1048" s="296"/>
      <c r="Q1048" s="297"/>
      <c r="R1048" s="303"/>
      <c r="S1048" s="197"/>
      <c r="DE1048" s="107"/>
    </row>
    <row r="1049" spans="1:111" s="57" customFormat="1" ht="12" customHeight="1">
      <c r="A1049" s="328"/>
      <c r="B1049" s="183"/>
      <c r="C1049" s="301"/>
      <c r="D1049" s="301"/>
      <c r="E1049" s="301"/>
      <c r="F1049" s="184"/>
      <c r="G1049" s="302"/>
      <c r="H1049" s="302"/>
      <c r="I1049" s="302"/>
      <c r="J1049" s="302"/>
      <c r="K1049" s="302"/>
      <c r="L1049" s="302"/>
      <c r="M1049" s="302"/>
      <c r="N1049" s="294"/>
      <c r="O1049" s="295"/>
      <c r="P1049" s="296"/>
      <c r="Q1049" s="297"/>
      <c r="R1049" s="303"/>
      <c r="S1049" s="197" t="s">
        <v>226</v>
      </c>
      <c r="DE1049" s="107"/>
    </row>
    <row r="1050" spans="1:111" s="57" customFormat="1" ht="12" customHeight="1">
      <c r="A1050" s="328"/>
      <c r="B1050" s="183"/>
      <c r="C1050" s="301"/>
      <c r="D1050" s="301"/>
      <c r="E1050" s="301"/>
      <c r="F1050" s="184"/>
      <c r="G1050" s="302"/>
      <c r="H1050" s="302"/>
      <c r="I1050" s="302"/>
      <c r="J1050" s="302"/>
      <c r="K1050" s="302"/>
      <c r="L1050" s="302"/>
      <c r="M1050" s="302"/>
      <c r="N1050" s="294"/>
      <c r="O1050" s="295"/>
      <c r="P1050" s="296"/>
      <c r="Q1050" s="297"/>
      <c r="R1050" s="303"/>
      <c r="S1050" s="197" t="s">
        <v>227</v>
      </c>
      <c r="DE1050" s="107"/>
    </row>
    <row r="1051" spans="1:111" s="57" customFormat="1" ht="12" customHeight="1">
      <c r="A1051" s="328"/>
      <c r="B1051" s="183"/>
      <c r="C1051" s="301"/>
      <c r="D1051" s="301"/>
      <c r="E1051" s="301"/>
      <c r="F1051" s="184"/>
      <c r="G1051" s="302"/>
      <c r="H1051" s="302"/>
      <c r="I1051" s="302"/>
      <c r="J1051" s="302"/>
      <c r="K1051" s="302"/>
      <c r="L1051" s="302"/>
      <c r="M1051" s="302"/>
      <c r="N1051" s="294"/>
      <c r="O1051" s="295"/>
      <c r="P1051" s="296"/>
      <c r="Q1051" s="297"/>
      <c r="R1051" s="303"/>
      <c r="S1051" s="197" t="s">
        <v>228</v>
      </c>
      <c r="DE1051" s="107"/>
    </row>
    <row r="1052" spans="1:111" s="57" customFormat="1" ht="12" customHeight="1">
      <c r="A1052" s="328"/>
      <c r="B1052" s="183"/>
      <c r="C1052" s="301"/>
      <c r="D1052" s="301"/>
      <c r="E1052" s="301"/>
      <c r="F1052" s="184"/>
      <c r="G1052" s="302"/>
      <c r="H1052" s="302"/>
      <c r="I1052" s="302"/>
      <c r="J1052" s="302"/>
      <c r="K1052" s="302"/>
      <c r="L1052" s="302"/>
      <c r="M1052" s="302"/>
      <c r="N1052" s="294"/>
      <c r="O1052" s="295"/>
      <c r="P1052" s="296"/>
      <c r="Q1052" s="297"/>
      <c r="R1052" s="297"/>
      <c r="DE1052" s="107"/>
    </row>
    <row r="1053" spans="1:111" s="57" customFormat="1" ht="12" customHeight="1">
      <c r="A1053" s="328"/>
      <c r="B1053" s="183"/>
      <c r="C1053" s="301"/>
      <c r="D1053" s="301"/>
      <c r="E1053" s="301"/>
      <c r="F1053" s="184"/>
      <c r="G1053" s="302"/>
      <c r="H1053" s="302"/>
      <c r="I1053" s="302"/>
      <c r="J1053" s="302"/>
      <c r="K1053" s="302"/>
      <c r="L1053" s="302"/>
      <c r="M1053" s="302"/>
      <c r="N1053" s="294"/>
      <c r="O1053" s="295"/>
      <c r="P1053" s="296"/>
      <c r="Q1053" s="297"/>
      <c r="R1053" s="297"/>
      <c r="DE1053" s="107"/>
    </row>
    <row r="1054" spans="1:111" s="57" customFormat="1" ht="12" customHeight="1">
      <c r="A1054" s="328"/>
      <c r="B1054" s="183"/>
      <c r="C1054" s="301"/>
      <c r="D1054" s="301"/>
      <c r="E1054" s="301"/>
      <c r="F1054" s="184"/>
      <c r="G1054" s="302"/>
      <c r="H1054" s="302"/>
      <c r="I1054" s="302"/>
      <c r="J1054" s="302"/>
      <c r="K1054" s="302"/>
      <c r="L1054" s="302"/>
      <c r="M1054" s="302"/>
      <c r="N1054" s="294"/>
      <c r="O1054" s="295"/>
      <c r="P1054" s="296"/>
      <c r="Q1054" s="297"/>
      <c r="R1054" s="297"/>
      <c r="DE1054" s="107"/>
    </row>
    <row r="1055" spans="1:111" s="57" customFormat="1" ht="12" customHeight="1">
      <c r="A1055" s="328"/>
      <c r="B1055" s="183"/>
      <c r="C1055" s="301"/>
      <c r="D1055" s="301"/>
      <c r="E1055" s="301"/>
      <c r="F1055" s="184"/>
      <c r="G1055" s="302"/>
      <c r="H1055" s="302"/>
      <c r="I1055" s="302"/>
      <c r="J1055" s="302"/>
      <c r="K1055" s="302"/>
      <c r="L1055" s="302"/>
      <c r="M1055" s="302"/>
      <c r="N1055" s="294"/>
      <c r="O1055" s="295"/>
      <c r="P1055" s="296"/>
      <c r="Q1055" s="297"/>
      <c r="R1055" s="297"/>
      <c r="DE1055" s="107"/>
    </row>
    <row r="1056" spans="1:111" s="57" customFormat="1" ht="12" customHeight="1">
      <c r="A1056" s="328"/>
      <c r="B1056" s="183"/>
      <c r="C1056" s="301"/>
      <c r="D1056" s="301"/>
      <c r="E1056" s="301"/>
      <c r="F1056" s="184"/>
      <c r="G1056" s="302"/>
      <c r="H1056" s="302"/>
      <c r="I1056" s="302"/>
      <c r="J1056" s="302"/>
      <c r="K1056" s="302"/>
      <c r="L1056" s="302"/>
      <c r="M1056" s="302"/>
      <c r="N1056" s="294"/>
      <c r="O1056" s="295"/>
      <c r="P1056" s="296"/>
      <c r="Q1056" s="297"/>
      <c r="R1056" s="297"/>
      <c r="DE1056" s="107"/>
    </row>
    <row r="1057" spans="1:109" s="57" customFormat="1" ht="12" customHeight="1">
      <c r="A1057" s="328"/>
      <c r="B1057" s="183"/>
      <c r="C1057" s="301"/>
      <c r="D1057" s="301"/>
      <c r="E1057" s="301"/>
      <c r="F1057" s="184"/>
      <c r="G1057" s="302"/>
      <c r="H1057" s="302"/>
      <c r="I1057" s="302"/>
      <c r="J1057" s="302"/>
      <c r="K1057" s="302"/>
      <c r="L1057" s="302"/>
      <c r="M1057" s="302"/>
      <c r="N1057" s="294"/>
      <c r="O1057" s="295"/>
      <c r="P1057" s="296"/>
      <c r="Q1057" s="297"/>
      <c r="R1057" s="297"/>
      <c r="DE1057" s="107"/>
    </row>
    <row r="1058" spans="1:109" s="57" customFormat="1" ht="12" customHeight="1">
      <c r="A1058" s="328"/>
      <c r="B1058" s="183"/>
      <c r="C1058" s="301"/>
      <c r="D1058" s="301"/>
      <c r="E1058" s="301"/>
      <c r="F1058" s="184"/>
      <c r="G1058" s="302"/>
      <c r="H1058" s="302"/>
      <c r="I1058" s="302"/>
      <c r="J1058" s="302"/>
      <c r="K1058" s="302"/>
      <c r="L1058" s="302"/>
      <c r="M1058" s="302"/>
      <c r="N1058" s="294"/>
      <c r="O1058" s="295"/>
      <c r="P1058" s="296"/>
      <c r="Q1058" s="297"/>
      <c r="R1058" s="297"/>
      <c r="DE1058" s="107"/>
    </row>
    <row r="1059" spans="1:109" s="57" customFormat="1" ht="12" customHeight="1">
      <c r="A1059" s="328"/>
      <c r="B1059" s="183"/>
      <c r="C1059" s="301"/>
      <c r="D1059" s="301"/>
      <c r="E1059" s="301"/>
      <c r="F1059" s="184"/>
      <c r="G1059" s="302"/>
      <c r="H1059" s="302"/>
      <c r="I1059" s="302"/>
      <c r="J1059" s="302"/>
      <c r="K1059" s="302"/>
      <c r="L1059" s="302"/>
      <c r="M1059" s="302"/>
      <c r="N1059" s="294"/>
      <c r="O1059" s="295"/>
      <c r="P1059" s="296"/>
      <c r="Q1059" s="297"/>
      <c r="R1059" s="297"/>
      <c r="DE1059" s="107"/>
    </row>
    <row r="1060" spans="1:109" s="57" customFormat="1" ht="12" customHeight="1">
      <c r="A1060" s="328"/>
      <c r="B1060" s="183"/>
      <c r="C1060" s="301"/>
      <c r="D1060" s="301"/>
      <c r="E1060" s="301"/>
      <c r="F1060" s="184"/>
      <c r="G1060" s="302"/>
      <c r="H1060" s="302"/>
      <c r="I1060" s="302"/>
      <c r="J1060" s="302"/>
      <c r="K1060" s="302"/>
      <c r="L1060" s="302"/>
      <c r="M1060" s="302"/>
      <c r="N1060" s="294"/>
      <c r="O1060" s="295"/>
      <c r="P1060" s="296"/>
      <c r="Q1060" s="297"/>
      <c r="R1060" s="297"/>
      <c r="DE1060" s="107"/>
    </row>
    <row r="1061" spans="1:109" s="57" customFormat="1" ht="12" customHeight="1">
      <c r="A1061" s="328"/>
      <c r="B1061" s="183"/>
      <c r="C1061" s="301"/>
      <c r="D1061" s="301"/>
      <c r="E1061" s="301"/>
      <c r="F1061" s="184"/>
      <c r="G1061" s="302"/>
      <c r="H1061" s="302"/>
      <c r="I1061" s="302"/>
      <c r="J1061" s="302"/>
      <c r="K1061" s="302"/>
      <c r="L1061" s="302"/>
      <c r="M1061" s="302"/>
      <c r="N1061" s="294"/>
      <c r="O1061" s="295"/>
      <c r="P1061" s="296"/>
      <c r="Q1061" s="297"/>
      <c r="R1061" s="297"/>
      <c r="DE1061" s="107"/>
    </row>
    <row r="1062" spans="1:109" s="57" customFormat="1" ht="12" customHeight="1">
      <c r="A1062" s="328"/>
      <c r="B1062" s="183"/>
      <c r="C1062" s="301"/>
      <c r="D1062" s="301"/>
      <c r="E1062" s="301"/>
      <c r="F1062" s="184"/>
      <c r="G1062" s="302"/>
      <c r="H1062" s="302"/>
      <c r="I1062" s="302"/>
      <c r="J1062" s="302"/>
      <c r="K1062" s="302"/>
      <c r="L1062" s="302"/>
      <c r="M1062" s="302"/>
      <c r="N1062" s="294"/>
      <c r="O1062" s="295"/>
      <c r="P1062" s="296"/>
      <c r="Q1062" s="297"/>
      <c r="R1062" s="297"/>
      <c r="DE1062" s="107"/>
    </row>
    <row r="1063" spans="1:109" s="57" customFormat="1" ht="12" customHeight="1">
      <c r="A1063" s="328"/>
      <c r="B1063" s="183"/>
      <c r="C1063" s="301"/>
      <c r="D1063" s="301"/>
      <c r="E1063" s="301"/>
      <c r="F1063" s="184"/>
      <c r="G1063" s="302"/>
      <c r="H1063" s="302"/>
      <c r="I1063" s="302"/>
      <c r="J1063" s="302"/>
      <c r="K1063" s="302"/>
      <c r="L1063" s="302"/>
      <c r="M1063" s="302"/>
      <c r="N1063" s="294"/>
      <c r="O1063" s="295"/>
      <c r="P1063" s="296"/>
      <c r="Q1063" s="297"/>
      <c r="R1063" s="297"/>
      <c r="DE1063" s="107"/>
    </row>
    <row r="1064" spans="1:109" s="57" customFormat="1" ht="12" customHeight="1">
      <c r="A1064" s="328"/>
      <c r="B1064" s="183"/>
      <c r="C1064" s="301"/>
      <c r="D1064" s="301"/>
      <c r="E1064" s="301"/>
      <c r="F1064" s="184"/>
      <c r="G1064" s="302"/>
      <c r="H1064" s="302"/>
      <c r="I1064" s="302"/>
      <c r="J1064" s="302"/>
      <c r="K1064" s="302"/>
      <c r="L1064" s="302"/>
      <c r="M1064" s="302"/>
      <c r="N1064" s="294"/>
      <c r="O1064" s="295"/>
      <c r="P1064" s="296"/>
      <c r="Q1064" s="297"/>
      <c r="R1064" s="297"/>
      <c r="DE1064" s="107"/>
    </row>
    <row r="1065" spans="1:109" s="57" customFormat="1" ht="12" customHeight="1">
      <c r="A1065" s="328"/>
      <c r="B1065" s="183"/>
      <c r="C1065" s="301"/>
      <c r="D1065" s="301"/>
      <c r="E1065" s="301"/>
      <c r="F1065" s="184"/>
      <c r="G1065" s="302"/>
      <c r="H1065" s="302"/>
      <c r="I1065" s="302"/>
      <c r="J1065" s="302"/>
      <c r="K1065" s="302"/>
      <c r="L1065" s="302"/>
      <c r="M1065" s="302"/>
      <c r="N1065" s="294"/>
      <c r="O1065" s="295"/>
      <c r="P1065" s="296"/>
      <c r="Q1065" s="297"/>
      <c r="R1065" s="297"/>
      <c r="DE1065" s="107"/>
    </row>
    <row r="1066" spans="1:109" s="57" customFormat="1" ht="12" customHeight="1">
      <c r="A1066" s="328"/>
      <c r="B1066" s="183"/>
      <c r="C1066" s="301"/>
      <c r="D1066" s="301"/>
      <c r="E1066" s="301"/>
      <c r="F1066" s="184"/>
      <c r="G1066" s="302"/>
      <c r="H1066" s="302"/>
      <c r="I1066" s="302"/>
      <c r="J1066" s="302"/>
      <c r="K1066" s="302"/>
      <c r="L1066" s="302"/>
      <c r="M1066" s="302"/>
      <c r="N1066" s="294"/>
      <c r="O1066" s="295"/>
      <c r="P1066" s="296"/>
      <c r="Q1066" s="297"/>
      <c r="R1066" s="297"/>
      <c r="DE1066" s="107"/>
    </row>
    <row r="1067" spans="1:109" s="57" customFormat="1" ht="12" customHeight="1">
      <c r="A1067" s="328"/>
      <c r="B1067" s="183"/>
      <c r="C1067" s="301"/>
      <c r="D1067" s="301"/>
      <c r="E1067" s="301"/>
      <c r="F1067" s="184"/>
      <c r="G1067" s="302"/>
      <c r="H1067" s="302"/>
      <c r="I1067" s="302"/>
      <c r="J1067" s="302"/>
      <c r="K1067" s="302"/>
      <c r="L1067" s="302"/>
      <c r="M1067" s="302"/>
      <c r="N1067" s="294"/>
      <c r="O1067" s="295"/>
      <c r="P1067" s="296"/>
      <c r="Q1067" s="297"/>
      <c r="R1067" s="297"/>
      <c r="DE1067" s="107"/>
    </row>
    <row r="1068" spans="1:109" s="57" customFormat="1" ht="12" customHeight="1">
      <c r="A1068" s="328"/>
      <c r="B1068" s="183"/>
      <c r="C1068" s="301"/>
      <c r="D1068" s="301"/>
      <c r="E1068" s="301"/>
      <c r="F1068" s="184"/>
      <c r="G1068" s="302"/>
      <c r="H1068" s="302"/>
      <c r="I1068" s="302"/>
      <c r="J1068" s="302"/>
      <c r="K1068" s="302"/>
      <c r="L1068" s="302"/>
      <c r="M1068" s="302"/>
      <c r="N1068" s="294"/>
      <c r="O1068" s="295"/>
      <c r="P1068" s="296"/>
      <c r="Q1068" s="297"/>
      <c r="R1068" s="297"/>
      <c r="DE1068" s="107"/>
    </row>
    <row r="1069" spans="1:109" s="57" customFormat="1" ht="12" customHeight="1">
      <c r="A1069" s="328"/>
      <c r="B1069" s="183"/>
      <c r="C1069" s="301"/>
      <c r="D1069" s="301"/>
      <c r="E1069" s="301"/>
      <c r="F1069" s="184"/>
      <c r="G1069" s="302"/>
      <c r="H1069" s="302"/>
      <c r="I1069" s="302"/>
      <c r="J1069" s="302"/>
      <c r="K1069" s="302"/>
      <c r="L1069" s="302"/>
      <c r="M1069" s="302"/>
      <c r="N1069" s="294"/>
      <c r="O1069" s="295"/>
      <c r="P1069" s="296"/>
      <c r="Q1069" s="297"/>
      <c r="R1069" s="297"/>
      <c r="DE1069" s="107"/>
    </row>
    <row r="1070" spans="1:109" s="57" customFormat="1" ht="12" customHeight="1">
      <c r="A1070" s="328"/>
      <c r="B1070" s="183"/>
      <c r="C1070" s="301"/>
      <c r="D1070" s="301"/>
      <c r="E1070" s="301"/>
      <c r="F1070" s="184"/>
      <c r="G1070" s="302"/>
      <c r="H1070" s="302"/>
      <c r="I1070" s="302"/>
      <c r="J1070" s="302"/>
      <c r="K1070" s="302"/>
      <c r="L1070" s="302"/>
      <c r="M1070" s="302"/>
      <c r="N1070" s="294"/>
      <c r="O1070" s="295"/>
      <c r="P1070" s="296"/>
      <c r="Q1070" s="297"/>
      <c r="R1070" s="297"/>
      <c r="DE1070" s="107"/>
    </row>
    <row r="1071" spans="1:109" s="57" customFormat="1" ht="12" customHeight="1">
      <c r="A1071" s="328"/>
      <c r="B1071" s="183"/>
      <c r="C1071" s="301"/>
      <c r="D1071" s="301"/>
      <c r="E1071" s="301"/>
      <c r="F1071" s="184"/>
      <c r="G1071" s="302"/>
      <c r="H1071" s="302"/>
      <c r="I1071" s="302"/>
      <c r="J1071" s="302"/>
      <c r="K1071" s="302"/>
      <c r="L1071" s="302"/>
      <c r="M1071" s="302"/>
      <c r="N1071" s="294"/>
      <c r="O1071" s="295"/>
      <c r="P1071" s="296"/>
      <c r="Q1071" s="297"/>
      <c r="R1071" s="297"/>
      <c r="DE1071" s="107"/>
    </row>
    <row r="1072" spans="1:109" s="57" customFormat="1" ht="12" customHeight="1">
      <c r="A1072" s="328"/>
      <c r="B1072" s="183"/>
      <c r="C1072" s="301"/>
      <c r="D1072" s="301"/>
      <c r="E1072" s="301"/>
      <c r="F1072" s="184"/>
      <c r="G1072" s="302"/>
      <c r="H1072" s="302"/>
      <c r="I1072" s="302"/>
      <c r="J1072" s="302"/>
      <c r="K1072" s="302"/>
      <c r="L1072" s="302"/>
      <c r="M1072" s="302"/>
      <c r="N1072" s="294"/>
      <c r="O1072" s="295"/>
      <c r="P1072" s="296"/>
      <c r="Q1072" s="297"/>
      <c r="R1072" s="297"/>
      <c r="DE1072" s="107"/>
    </row>
    <row r="1073" spans="1:109" s="57" customFormat="1" ht="12" customHeight="1">
      <c r="A1073" s="328"/>
      <c r="B1073" s="183"/>
      <c r="C1073" s="301"/>
      <c r="D1073" s="301"/>
      <c r="E1073" s="301"/>
      <c r="F1073" s="184"/>
      <c r="G1073" s="302"/>
      <c r="H1073" s="302"/>
      <c r="I1073" s="302"/>
      <c r="J1073" s="302"/>
      <c r="K1073" s="302"/>
      <c r="L1073" s="302"/>
      <c r="M1073" s="302"/>
      <c r="N1073" s="294"/>
      <c r="O1073" s="295"/>
      <c r="P1073" s="296"/>
      <c r="Q1073" s="297"/>
      <c r="R1073" s="297"/>
      <c r="DE1073" s="107"/>
    </row>
    <row r="1074" spans="1:109" s="57" customFormat="1" ht="12" customHeight="1">
      <c r="A1074" s="328"/>
      <c r="B1074" s="183"/>
      <c r="C1074" s="301"/>
      <c r="D1074" s="301"/>
      <c r="E1074" s="301"/>
      <c r="F1074" s="184"/>
      <c r="G1074" s="302"/>
      <c r="H1074" s="302"/>
      <c r="I1074" s="302"/>
      <c r="J1074" s="302"/>
      <c r="K1074" s="302"/>
      <c r="L1074" s="302"/>
      <c r="M1074" s="302"/>
      <c r="N1074" s="294"/>
      <c r="O1074" s="295"/>
      <c r="P1074" s="296"/>
      <c r="Q1074" s="297"/>
      <c r="R1074" s="297"/>
      <c r="DE1074" s="107"/>
    </row>
    <row r="1075" spans="1:109" s="57" customFormat="1" ht="12" customHeight="1">
      <c r="A1075" s="328"/>
      <c r="B1075" s="183"/>
      <c r="C1075" s="301"/>
      <c r="D1075" s="301"/>
      <c r="E1075" s="301"/>
      <c r="F1075" s="184"/>
      <c r="G1075" s="302"/>
      <c r="H1075" s="302"/>
      <c r="I1075" s="302"/>
      <c r="J1075" s="302"/>
      <c r="K1075" s="302"/>
      <c r="L1075" s="302"/>
      <c r="M1075" s="302"/>
      <c r="N1075" s="294"/>
      <c r="O1075" s="295"/>
      <c r="P1075" s="296"/>
      <c r="Q1075" s="297"/>
      <c r="R1075" s="297"/>
      <c r="DE1075" s="107"/>
    </row>
    <row r="1076" spans="1:109" s="57" customFormat="1" ht="12" customHeight="1">
      <c r="A1076" s="328"/>
      <c r="B1076" s="183"/>
      <c r="C1076" s="301"/>
      <c r="D1076" s="301"/>
      <c r="E1076" s="301"/>
      <c r="F1076" s="184"/>
      <c r="G1076" s="302"/>
      <c r="H1076" s="302"/>
      <c r="I1076" s="302"/>
      <c r="J1076" s="302"/>
      <c r="K1076" s="302"/>
      <c r="L1076" s="302"/>
      <c r="M1076" s="302"/>
      <c r="N1076" s="294"/>
      <c r="O1076" s="295"/>
      <c r="P1076" s="296"/>
      <c r="Q1076" s="297"/>
      <c r="R1076" s="297"/>
      <c r="DE1076" s="107"/>
    </row>
    <row r="1077" spans="1:109" s="57" customFormat="1" ht="12" customHeight="1">
      <c r="A1077" s="328"/>
      <c r="B1077" s="183"/>
      <c r="C1077" s="301"/>
      <c r="D1077" s="301"/>
      <c r="E1077" s="301"/>
      <c r="F1077" s="184"/>
      <c r="G1077" s="302"/>
      <c r="H1077" s="302"/>
      <c r="I1077" s="302"/>
      <c r="J1077" s="302"/>
      <c r="K1077" s="302"/>
      <c r="L1077" s="302"/>
      <c r="M1077" s="302"/>
      <c r="N1077" s="294"/>
      <c r="O1077" s="295"/>
      <c r="P1077" s="296"/>
      <c r="Q1077" s="297"/>
      <c r="R1077" s="297"/>
      <c r="DE1077" s="107"/>
    </row>
    <row r="1078" spans="1:109" s="57" customFormat="1" ht="12" customHeight="1">
      <c r="A1078" s="328"/>
      <c r="B1078" s="183"/>
      <c r="C1078" s="301"/>
      <c r="D1078" s="301"/>
      <c r="E1078" s="301"/>
      <c r="F1078" s="184"/>
      <c r="G1078" s="302"/>
      <c r="H1078" s="302"/>
      <c r="I1078" s="302"/>
      <c r="J1078" s="302"/>
      <c r="K1078" s="302"/>
      <c r="L1078" s="302"/>
      <c r="M1078" s="302"/>
      <c r="N1078" s="294"/>
      <c r="O1078" s="295"/>
      <c r="P1078" s="296"/>
      <c r="Q1078" s="297"/>
      <c r="R1078" s="297"/>
      <c r="DE1078" s="107"/>
    </row>
    <row r="1079" spans="1:109" s="57" customFormat="1" ht="12" customHeight="1">
      <c r="A1079" s="328"/>
      <c r="B1079" s="183"/>
      <c r="C1079" s="301"/>
      <c r="D1079" s="301"/>
      <c r="E1079" s="301"/>
      <c r="F1079" s="184"/>
      <c r="G1079" s="302"/>
      <c r="H1079" s="302"/>
      <c r="I1079" s="302"/>
      <c r="J1079" s="302"/>
      <c r="K1079" s="302"/>
      <c r="L1079" s="302"/>
      <c r="M1079" s="302"/>
      <c r="N1079" s="294"/>
      <c r="O1079" s="295"/>
      <c r="P1079" s="296"/>
      <c r="Q1079" s="297"/>
      <c r="R1079" s="297"/>
      <c r="DE1079" s="107"/>
    </row>
    <row r="1080" spans="1:109" s="57" customFormat="1" ht="12" customHeight="1">
      <c r="A1080" s="328"/>
      <c r="B1080" s="183"/>
      <c r="C1080" s="301"/>
      <c r="D1080" s="301"/>
      <c r="E1080" s="301"/>
      <c r="F1080" s="184"/>
      <c r="G1080" s="302"/>
      <c r="H1080" s="302"/>
      <c r="I1080" s="302"/>
      <c r="J1080" s="302"/>
      <c r="K1080" s="302"/>
      <c r="L1080" s="302"/>
      <c r="M1080" s="302"/>
      <c r="N1080" s="294"/>
      <c r="O1080" s="295"/>
      <c r="P1080" s="296"/>
      <c r="Q1080" s="297"/>
      <c r="R1080" s="297"/>
      <c r="DE1080" s="107"/>
    </row>
    <row r="1081" spans="1:109" s="57" customFormat="1" ht="12" customHeight="1">
      <c r="A1081" s="328"/>
      <c r="B1081" s="183"/>
      <c r="C1081" s="301"/>
      <c r="D1081" s="301"/>
      <c r="E1081" s="301"/>
      <c r="F1081" s="184"/>
      <c r="G1081" s="302"/>
      <c r="H1081" s="302"/>
      <c r="I1081" s="302"/>
      <c r="J1081" s="302"/>
      <c r="K1081" s="302"/>
      <c r="L1081" s="302"/>
      <c r="M1081" s="302"/>
      <c r="N1081" s="294"/>
      <c r="O1081" s="295"/>
      <c r="P1081" s="296"/>
      <c r="Q1081" s="297"/>
      <c r="R1081" s="297"/>
      <c r="DE1081" s="107"/>
    </row>
    <row r="1082" spans="1:109" s="57" customFormat="1" ht="12" customHeight="1">
      <c r="A1082" s="328"/>
      <c r="B1082" s="183"/>
      <c r="C1082" s="301"/>
      <c r="D1082" s="301"/>
      <c r="E1082" s="301"/>
      <c r="F1082" s="184"/>
      <c r="G1082" s="302"/>
      <c r="H1082" s="302"/>
      <c r="I1082" s="302"/>
      <c r="J1082" s="302"/>
      <c r="K1082" s="302"/>
      <c r="L1082" s="302"/>
      <c r="M1082" s="302"/>
      <c r="N1082" s="294"/>
      <c r="O1082" s="295"/>
      <c r="P1082" s="296"/>
      <c r="Q1082" s="297"/>
      <c r="R1082" s="297"/>
      <c r="DE1082" s="107"/>
    </row>
    <row r="1083" spans="1:109" s="57" customFormat="1" ht="12" customHeight="1">
      <c r="A1083" s="328"/>
      <c r="B1083" s="183"/>
      <c r="C1083" s="301"/>
      <c r="D1083" s="301"/>
      <c r="E1083" s="301"/>
      <c r="F1083" s="184"/>
      <c r="G1083" s="302"/>
      <c r="H1083" s="302"/>
      <c r="I1083" s="302"/>
      <c r="J1083" s="302"/>
      <c r="K1083" s="302"/>
      <c r="L1083" s="302"/>
      <c r="M1083" s="302"/>
      <c r="N1083" s="294"/>
      <c r="O1083" s="295"/>
      <c r="P1083" s="296"/>
      <c r="Q1083" s="297"/>
      <c r="R1083" s="297"/>
      <c r="DE1083" s="107"/>
    </row>
    <row r="1084" spans="1:109" s="57" customFormat="1" ht="12" customHeight="1">
      <c r="A1084" s="328"/>
      <c r="B1084" s="183"/>
      <c r="C1084" s="301"/>
      <c r="D1084" s="301"/>
      <c r="E1084" s="301"/>
      <c r="F1084" s="184"/>
      <c r="G1084" s="302"/>
      <c r="H1084" s="302"/>
      <c r="I1084" s="302"/>
      <c r="J1084" s="302"/>
      <c r="K1084" s="302"/>
      <c r="L1084" s="302"/>
      <c r="M1084" s="302"/>
      <c r="N1084" s="294"/>
      <c r="O1084" s="295"/>
      <c r="P1084" s="296"/>
      <c r="Q1084" s="297"/>
      <c r="R1084" s="297"/>
      <c r="DE1084" s="107"/>
    </row>
    <row r="1085" spans="1:109" s="57" customFormat="1" ht="12" customHeight="1">
      <c r="A1085" s="328"/>
      <c r="B1085" s="183"/>
      <c r="C1085" s="301"/>
      <c r="D1085" s="301"/>
      <c r="E1085" s="301"/>
      <c r="F1085" s="184"/>
      <c r="G1085" s="302"/>
      <c r="H1085" s="302"/>
      <c r="I1085" s="302"/>
      <c r="J1085" s="302"/>
      <c r="K1085" s="302"/>
      <c r="L1085" s="302"/>
      <c r="M1085" s="302"/>
      <c r="N1085" s="294"/>
      <c r="O1085" s="295"/>
      <c r="P1085" s="296"/>
      <c r="Q1085" s="297"/>
      <c r="R1085" s="297"/>
      <c r="DE1085" s="107"/>
    </row>
    <row r="1086" spans="1:109" s="57" customFormat="1" ht="12" customHeight="1">
      <c r="A1086" s="328"/>
      <c r="B1086" s="183"/>
      <c r="C1086" s="301"/>
      <c r="D1086" s="301"/>
      <c r="E1086" s="301"/>
      <c r="F1086" s="184"/>
      <c r="G1086" s="302"/>
      <c r="H1086" s="302"/>
      <c r="I1086" s="302"/>
      <c r="J1086" s="302"/>
      <c r="K1086" s="302"/>
      <c r="L1086" s="302"/>
      <c r="M1086" s="302"/>
      <c r="N1086" s="294"/>
      <c r="O1086" s="295"/>
      <c r="P1086" s="296"/>
      <c r="Q1086" s="297"/>
      <c r="R1086" s="297"/>
      <c r="DE1086" s="107"/>
    </row>
    <row r="1087" spans="1:109" s="57" customFormat="1" ht="12" customHeight="1">
      <c r="A1087" s="328"/>
      <c r="B1087" s="183"/>
      <c r="C1087" s="301"/>
      <c r="D1087" s="301"/>
      <c r="E1087" s="301"/>
      <c r="F1087" s="184"/>
      <c r="G1087" s="302"/>
      <c r="H1087" s="302"/>
      <c r="I1087" s="302"/>
      <c r="J1087" s="302"/>
      <c r="K1087" s="302"/>
      <c r="L1087" s="302"/>
      <c r="M1087" s="302"/>
      <c r="N1087" s="294"/>
      <c r="O1087" s="295"/>
      <c r="P1087" s="296"/>
      <c r="Q1087" s="297"/>
      <c r="R1087" s="297"/>
      <c r="DE1087" s="107"/>
    </row>
    <row r="1088" spans="1:109" s="57" customFormat="1" ht="12" customHeight="1">
      <c r="A1088" s="328"/>
      <c r="B1088" s="183"/>
      <c r="C1088" s="301"/>
      <c r="D1088" s="301"/>
      <c r="E1088" s="301"/>
      <c r="F1088" s="184"/>
      <c r="G1088" s="302"/>
      <c r="H1088" s="302"/>
      <c r="I1088" s="302"/>
      <c r="J1088" s="302"/>
      <c r="K1088" s="302"/>
      <c r="L1088" s="302"/>
      <c r="M1088" s="302"/>
      <c r="N1088" s="294"/>
      <c r="O1088" s="295"/>
      <c r="P1088" s="296"/>
      <c r="Q1088" s="297"/>
      <c r="R1088" s="297"/>
      <c r="DE1088" s="107"/>
    </row>
    <row r="1089" spans="1:109" s="57" customFormat="1" ht="12" customHeight="1">
      <c r="A1089" s="328"/>
      <c r="B1089" s="183"/>
      <c r="C1089" s="301"/>
      <c r="D1089" s="301"/>
      <c r="E1089" s="301"/>
      <c r="F1089" s="184"/>
      <c r="G1089" s="302"/>
      <c r="H1089" s="302"/>
      <c r="I1089" s="302"/>
      <c r="J1089" s="302"/>
      <c r="K1089" s="302"/>
      <c r="L1089" s="302"/>
      <c r="M1089" s="302"/>
      <c r="N1089" s="294"/>
      <c r="O1089" s="295"/>
      <c r="P1089" s="296"/>
      <c r="Q1089" s="297"/>
      <c r="R1089" s="297"/>
      <c r="DE1089" s="107"/>
    </row>
    <row r="1090" spans="1:109" s="57" customFormat="1" ht="12" customHeight="1">
      <c r="A1090" s="328"/>
      <c r="B1090" s="183"/>
      <c r="C1090" s="301"/>
      <c r="D1090" s="301"/>
      <c r="E1090" s="301"/>
      <c r="F1090" s="184"/>
      <c r="G1090" s="302"/>
      <c r="H1090" s="302"/>
      <c r="I1090" s="302"/>
      <c r="J1090" s="302"/>
      <c r="K1090" s="302"/>
      <c r="L1090" s="302"/>
      <c r="M1090" s="302"/>
      <c r="N1090" s="294"/>
      <c r="O1090" s="295"/>
      <c r="P1090" s="296"/>
      <c r="Q1090" s="297"/>
      <c r="R1090" s="297"/>
      <c r="DE1090" s="107"/>
    </row>
    <row r="1091" spans="1:109" s="57" customFormat="1" ht="12" customHeight="1">
      <c r="A1091" s="328"/>
      <c r="B1091" s="183"/>
      <c r="C1091" s="301"/>
      <c r="D1091" s="301"/>
      <c r="E1091" s="301"/>
      <c r="F1091" s="184"/>
      <c r="G1091" s="302"/>
      <c r="H1091" s="302"/>
      <c r="I1091" s="302"/>
      <c r="J1091" s="302"/>
      <c r="K1091" s="302"/>
      <c r="L1091" s="302"/>
      <c r="M1091" s="302"/>
      <c r="N1091" s="294"/>
      <c r="O1091" s="295"/>
      <c r="P1091" s="296"/>
      <c r="Q1091" s="297"/>
      <c r="R1091" s="297"/>
      <c r="DE1091" s="107"/>
    </row>
    <row r="1092" spans="1:109" s="57" customFormat="1" ht="12" customHeight="1">
      <c r="A1092" s="328"/>
      <c r="B1092" s="183"/>
      <c r="C1092" s="301"/>
      <c r="D1092" s="301"/>
      <c r="E1092" s="301"/>
      <c r="F1092" s="184"/>
      <c r="G1092" s="302"/>
      <c r="H1092" s="302"/>
      <c r="I1092" s="302"/>
      <c r="J1092" s="302"/>
      <c r="K1092" s="302"/>
      <c r="L1092" s="302"/>
      <c r="M1092" s="302"/>
      <c r="N1092" s="294"/>
      <c r="O1092" s="295"/>
      <c r="P1092" s="296"/>
      <c r="Q1092" s="297"/>
      <c r="R1092" s="297"/>
      <c r="DE1092" s="107"/>
    </row>
    <row r="1093" spans="1:109" s="57" customFormat="1" ht="12" customHeight="1">
      <c r="A1093" s="328"/>
      <c r="B1093" s="183"/>
      <c r="C1093" s="301"/>
      <c r="D1093" s="301"/>
      <c r="E1093" s="301"/>
      <c r="F1093" s="184"/>
      <c r="G1093" s="302"/>
      <c r="H1093" s="302"/>
      <c r="I1093" s="302"/>
      <c r="J1093" s="302"/>
      <c r="K1093" s="302"/>
      <c r="L1093" s="302"/>
      <c r="M1093" s="302"/>
      <c r="N1093" s="294"/>
      <c r="O1093" s="295"/>
      <c r="P1093" s="296"/>
      <c r="Q1093" s="297"/>
      <c r="R1093" s="297"/>
      <c r="DE1093" s="107"/>
    </row>
    <row r="1094" spans="1:109" s="57" customFormat="1" ht="12" customHeight="1">
      <c r="A1094" s="328"/>
      <c r="B1094" s="183"/>
      <c r="C1094" s="301"/>
      <c r="D1094" s="301"/>
      <c r="E1094" s="301"/>
      <c r="F1094" s="184"/>
      <c r="G1094" s="302"/>
      <c r="H1094" s="302"/>
      <c r="I1094" s="302"/>
      <c r="J1094" s="302"/>
      <c r="K1094" s="302"/>
      <c r="L1094" s="302"/>
      <c r="M1094" s="302"/>
      <c r="N1094" s="294"/>
      <c r="O1094" s="295"/>
      <c r="P1094" s="296"/>
      <c r="Q1094" s="297"/>
      <c r="R1094" s="297"/>
      <c r="DE1094" s="107"/>
    </row>
    <row r="1095" spans="1:109" s="57" customFormat="1" ht="12" customHeight="1">
      <c r="A1095" s="328"/>
      <c r="B1095" s="193"/>
      <c r="C1095" s="369"/>
      <c r="D1095" s="369"/>
      <c r="E1095" s="369"/>
      <c r="F1095" s="192"/>
      <c r="G1095" s="342"/>
      <c r="H1095" s="342"/>
      <c r="I1095" s="342"/>
      <c r="J1095" s="342"/>
      <c r="K1095" s="342"/>
      <c r="L1095" s="342"/>
      <c r="M1095" s="342"/>
      <c r="N1095" s="298"/>
      <c r="O1095" s="299"/>
      <c r="P1095" s="300"/>
      <c r="Q1095" s="343"/>
      <c r="R1095" s="343"/>
      <c r="DE1095" s="107"/>
    </row>
    <row r="1096" spans="1:109" s="57" customFormat="1" ht="6" customHeight="1">
      <c r="A1096" s="83"/>
      <c r="B1096" s="191"/>
      <c r="C1096" s="341"/>
      <c r="D1096" s="341"/>
      <c r="E1096" s="341"/>
      <c r="F1096" s="191"/>
      <c r="G1096" s="341"/>
      <c r="H1096" s="341"/>
      <c r="I1096" s="341"/>
      <c r="J1096" s="341"/>
      <c r="K1096" s="341"/>
      <c r="L1096" s="341"/>
      <c r="M1096" s="341"/>
      <c r="N1096" s="191"/>
      <c r="O1096" s="191"/>
      <c r="P1096" s="191"/>
      <c r="Q1096" s="333"/>
      <c r="R1096" s="333"/>
      <c r="DE1096" s="107"/>
    </row>
    <row r="1097" spans="1:109" s="57" customFormat="1" ht="12" customHeight="1">
      <c r="A1097" s="316">
        <v>3</v>
      </c>
      <c r="B1097" s="288" t="s">
        <v>77</v>
      </c>
      <c r="C1097" s="289"/>
      <c r="D1097" s="289"/>
      <c r="E1097" s="289"/>
      <c r="F1097" s="289"/>
      <c r="G1097" s="289"/>
      <c r="H1097" s="289"/>
      <c r="I1097" s="289"/>
      <c r="J1097" s="289"/>
      <c r="K1097" s="289"/>
      <c r="L1097" s="289"/>
      <c r="M1097" s="289"/>
      <c r="N1097" s="289"/>
      <c r="O1097" s="290"/>
      <c r="P1097" s="315"/>
      <c r="Q1097" s="329" t="s">
        <v>76</v>
      </c>
      <c r="R1097" s="330"/>
      <c r="DE1097" s="107"/>
    </row>
    <row r="1098" spans="1:109" s="57" customFormat="1" ht="12" customHeight="1">
      <c r="A1098" s="365"/>
      <c r="B1098" s="331" t="s">
        <v>75</v>
      </c>
      <c r="C1098" s="291"/>
      <c r="D1098" s="291"/>
      <c r="E1098" s="288" t="s">
        <v>74</v>
      </c>
      <c r="F1098" s="312"/>
      <c r="G1098" s="288" t="s">
        <v>73</v>
      </c>
      <c r="H1098" s="312"/>
      <c r="I1098" s="288" t="s">
        <v>12</v>
      </c>
      <c r="J1098" s="289"/>
      <c r="K1098" s="289"/>
      <c r="L1098" s="289"/>
      <c r="M1098" s="289"/>
      <c r="N1098" s="288" t="s">
        <v>11</v>
      </c>
      <c r="O1098" s="290"/>
      <c r="P1098" s="315"/>
      <c r="Q1098" s="331"/>
      <c r="R1098" s="332"/>
      <c r="DE1098" s="107"/>
    </row>
    <row r="1099" spans="1:109" s="57" customFormat="1" ht="12" customHeight="1">
      <c r="A1099" s="317"/>
      <c r="B1099" s="281"/>
      <c r="C1099" s="311"/>
      <c r="D1099" s="311"/>
      <c r="E1099" s="334"/>
      <c r="F1099" s="335"/>
      <c r="G1099" s="334"/>
      <c r="H1099" s="335"/>
      <c r="I1099" s="334"/>
      <c r="J1099" s="356"/>
      <c r="K1099" s="356"/>
      <c r="L1099" s="356"/>
      <c r="M1099" s="356"/>
      <c r="N1099" s="357"/>
      <c r="O1099" s="358"/>
      <c r="P1099" s="359"/>
      <c r="Q1099" s="281"/>
      <c r="R1099" s="282"/>
      <c r="DE1099" s="107"/>
    </row>
    <row r="1100" spans="1:109" s="57" customFormat="1" ht="6" customHeight="1">
      <c r="A1100" s="85"/>
      <c r="B1100" s="333"/>
      <c r="C1100" s="333"/>
      <c r="D1100" s="333"/>
      <c r="E1100" s="333"/>
      <c r="F1100" s="333"/>
      <c r="G1100" s="336"/>
      <c r="H1100" s="336"/>
      <c r="I1100" s="85"/>
      <c r="J1100" s="85"/>
      <c r="K1100" s="85"/>
      <c r="L1100" s="85"/>
      <c r="M1100" s="85"/>
      <c r="N1100" s="85"/>
      <c r="O1100" s="85"/>
      <c r="P1100" s="85"/>
      <c r="Q1100" s="85"/>
      <c r="R1100" s="85"/>
      <c r="DE1100" s="107"/>
    </row>
    <row r="1101" spans="1:109" s="57" customFormat="1" ht="21" customHeight="1">
      <c r="A1101" s="316">
        <v>4</v>
      </c>
      <c r="B1101" s="337" t="s">
        <v>72</v>
      </c>
      <c r="C1101" s="319"/>
      <c r="D1101" s="320"/>
      <c r="E1101" s="338" t="s">
        <v>71</v>
      </c>
      <c r="F1101" s="339"/>
      <c r="G1101" s="340"/>
      <c r="H1101" s="340"/>
      <c r="I1101" s="79"/>
      <c r="J1101" s="187">
        <v>5</v>
      </c>
      <c r="K1101" s="344" t="s">
        <v>179</v>
      </c>
      <c r="L1101" s="345"/>
      <c r="M1101" s="345"/>
      <c r="N1101" s="345"/>
      <c r="O1101" s="345"/>
      <c r="P1101" s="345"/>
      <c r="Q1101" s="345"/>
      <c r="R1101" s="346"/>
      <c r="DE1101" s="107"/>
    </row>
    <row r="1102" spans="1:109" s="57" customFormat="1" ht="12" customHeight="1">
      <c r="A1102" s="317"/>
      <c r="B1102" s="281"/>
      <c r="C1102" s="311"/>
      <c r="D1102" s="282"/>
      <c r="E1102" s="281"/>
      <c r="F1102" s="282"/>
      <c r="G1102" s="340"/>
      <c r="H1102" s="340"/>
      <c r="I1102" s="79"/>
      <c r="J1102" s="366"/>
      <c r="K1102" s="347"/>
      <c r="L1102" s="348"/>
      <c r="M1102" s="348"/>
      <c r="N1102" s="348"/>
      <c r="O1102" s="348"/>
      <c r="P1102" s="348"/>
      <c r="Q1102" s="348"/>
      <c r="R1102" s="349"/>
      <c r="DE1102" s="107"/>
    </row>
    <row r="1103" spans="1:109" s="57" customFormat="1" ht="12" customHeight="1">
      <c r="A1103" s="194"/>
      <c r="B1103" s="190"/>
      <c r="C1103" s="190"/>
      <c r="D1103" s="190"/>
      <c r="E1103" s="190"/>
      <c r="F1103" s="190"/>
      <c r="G1103" s="340"/>
      <c r="H1103" s="340"/>
      <c r="I1103" s="194"/>
      <c r="J1103" s="367"/>
      <c r="K1103" s="350"/>
      <c r="L1103" s="351"/>
      <c r="M1103" s="351"/>
      <c r="N1103" s="351"/>
      <c r="O1103" s="351"/>
      <c r="P1103" s="351"/>
      <c r="Q1103" s="351"/>
      <c r="R1103" s="352"/>
      <c r="S1103" s="25"/>
      <c r="T1103" s="39"/>
      <c r="DE1103" s="107"/>
    </row>
    <row r="1104" spans="1:109" s="57" customFormat="1" ht="12" customHeight="1">
      <c r="A1104" s="194"/>
      <c r="B1104" s="74"/>
      <c r="C1104" s="74"/>
      <c r="D1104" s="74"/>
      <c r="E1104" s="74"/>
      <c r="F1104" s="74"/>
      <c r="G1104" s="74"/>
      <c r="H1104" s="74"/>
      <c r="I1104" s="194"/>
      <c r="J1104" s="367"/>
      <c r="K1104" s="350"/>
      <c r="L1104" s="351"/>
      <c r="M1104" s="351"/>
      <c r="N1104" s="351"/>
      <c r="O1104" s="351"/>
      <c r="P1104" s="351"/>
      <c r="Q1104" s="351"/>
      <c r="R1104" s="352"/>
      <c r="DE1104" s="107"/>
    </row>
    <row r="1105" spans="1:111" s="57" customFormat="1" ht="12" customHeight="1">
      <c r="A1105" s="194"/>
      <c r="B1105" s="360" t="s">
        <v>70</v>
      </c>
      <c r="C1105" s="360"/>
      <c r="D1105" s="360"/>
      <c r="E1105" s="360"/>
      <c r="F1105" s="360"/>
      <c r="G1105" s="360"/>
      <c r="H1105" s="360"/>
      <c r="I1105" s="194"/>
      <c r="J1105" s="367"/>
      <c r="K1105" s="350"/>
      <c r="L1105" s="351"/>
      <c r="M1105" s="351"/>
      <c r="N1105" s="351"/>
      <c r="O1105" s="351"/>
      <c r="P1105" s="351"/>
      <c r="Q1105" s="351"/>
      <c r="R1105" s="352"/>
      <c r="DE1105" s="107"/>
    </row>
    <row r="1106" spans="1:111" s="57" customFormat="1" ht="12" customHeight="1">
      <c r="A1106" s="194"/>
      <c r="B1106" s="360" t="s">
        <v>69</v>
      </c>
      <c r="C1106" s="360"/>
      <c r="D1106" s="360"/>
      <c r="E1106" s="360"/>
      <c r="F1106" s="360"/>
      <c r="G1106" s="360"/>
      <c r="H1106" s="360"/>
      <c r="I1106" s="75"/>
      <c r="J1106" s="367"/>
      <c r="K1106" s="350"/>
      <c r="L1106" s="351"/>
      <c r="M1106" s="351"/>
      <c r="N1106" s="351"/>
      <c r="O1106" s="351"/>
      <c r="P1106" s="351"/>
      <c r="Q1106" s="351"/>
      <c r="R1106" s="352"/>
      <c r="DE1106" s="107"/>
    </row>
    <row r="1107" spans="1:111" s="57" customFormat="1" ht="12" customHeight="1">
      <c r="A1107" s="76" t="s">
        <v>68</v>
      </c>
      <c r="B1107" s="361" t="s">
        <v>10</v>
      </c>
      <c r="C1107" s="361"/>
      <c r="D1107" s="361"/>
      <c r="E1107" s="361"/>
      <c r="F1107" s="361"/>
      <c r="G1107" s="361"/>
      <c r="H1107" s="361"/>
      <c r="I1107" s="194"/>
      <c r="J1107" s="367"/>
      <c r="K1107" s="350"/>
      <c r="L1107" s="351"/>
      <c r="M1107" s="351"/>
      <c r="N1107" s="351"/>
      <c r="O1107" s="351"/>
      <c r="P1107" s="351"/>
      <c r="Q1107" s="351"/>
      <c r="R1107" s="352"/>
      <c r="DE1107" s="107"/>
    </row>
    <row r="1108" spans="1:111" s="57" customFormat="1" ht="12" customHeight="1">
      <c r="A1108" s="76"/>
      <c r="B1108" s="362" t="s">
        <v>67</v>
      </c>
      <c r="C1108" s="362"/>
      <c r="D1108" s="362"/>
      <c r="E1108" s="362"/>
      <c r="F1108" s="362"/>
      <c r="G1108" s="362"/>
      <c r="H1108" s="362"/>
      <c r="I1108" s="194"/>
      <c r="J1108" s="367"/>
      <c r="K1108" s="350"/>
      <c r="L1108" s="351"/>
      <c r="M1108" s="351"/>
      <c r="N1108" s="351"/>
      <c r="O1108" s="351"/>
      <c r="P1108" s="351"/>
      <c r="Q1108" s="351"/>
      <c r="R1108" s="352"/>
      <c r="DE1108" s="107"/>
    </row>
    <row r="1109" spans="1:111" s="57" customFormat="1" ht="12" customHeight="1">
      <c r="A1109" s="76"/>
      <c r="B1109" s="362"/>
      <c r="C1109" s="362"/>
      <c r="D1109" s="362"/>
      <c r="E1109" s="362"/>
      <c r="F1109" s="362"/>
      <c r="G1109" s="362"/>
      <c r="H1109" s="362"/>
      <c r="I1109" s="194"/>
      <c r="J1109" s="367"/>
      <c r="K1109" s="350"/>
      <c r="L1109" s="351"/>
      <c r="M1109" s="351"/>
      <c r="N1109" s="351"/>
      <c r="O1109" s="351"/>
      <c r="P1109" s="351"/>
      <c r="Q1109" s="351"/>
      <c r="R1109" s="352"/>
      <c r="DE1109" s="107"/>
    </row>
    <row r="1110" spans="1:111" s="57" customFormat="1" ht="12" customHeight="1">
      <c r="A1110" s="76"/>
      <c r="B1110" s="360"/>
      <c r="C1110" s="360"/>
      <c r="D1110" s="360"/>
      <c r="E1110" s="360"/>
      <c r="F1110" s="360"/>
      <c r="G1110" s="360"/>
      <c r="H1110" s="360"/>
      <c r="I1110" s="194"/>
      <c r="J1110" s="367"/>
      <c r="K1110" s="350"/>
      <c r="L1110" s="351"/>
      <c r="M1110" s="351"/>
      <c r="N1110" s="351"/>
      <c r="O1110" s="351"/>
      <c r="P1110" s="351"/>
      <c r="Q1110" s="351"/>
      <c r="R1110" s="352"/>
      <c r="DE1110" s="107"/>
    </row>
    <row r="1111" spans="1:111" s="57" customFormat="1" ht="12" customHeight="1">
      <c r="A1111" s="76"/>
      <c r="B1111" s="360" t="s">
        <v>52</v>
      </c>
      <c r="C1111" s="360"/>
      <c r="D1111" s="360"/>
      <c r="E1111" s="360"/>
      <c r="F1111" s="360"/>
      <c r="G1111" s="360"/>
      <c r="H1111" s="360"/>
      <c r="I1111" s="194"/>
      <c r="J1111" s="367"/>
      <c r="K1111" s="350"/>
      <c r="L1111" s="351"/>
      <c r="M1111" s="351"/>
      <c r="N1111" s="351"/>
      <c r="O1111" s="351"/>
      <c r="P1111" s="351"/>
      <c r="Q1111" s="351"/>
      <c r="R1111" s="352"/>
      <c r="U1111" s="24"/>
      <c r="V1111" s="24"/>
      <c r="W1111" s="24"/>
      <c r="X1111" s="24"/>
      <c r="Y1111" s="24"/>
      <c r="Z1111" s="24"/>
      <c r="AA1111" s="24"/>
      <c r="AB1111" s="24"/>
      <c r="AC1111" s="24"/>
      <c r="AD1111" s="24"/>
      <c r="AE1111" s="24"/>
      <c r="DE1111" s="107"/>
    </row>
    <row r="1112" spans="1:111" s="57" customFormat="1" ht="12" customHeight="1">
      <c r="A1112" s="76"/>
      <c r="B1112" s="360"/>
      <c r="C1112" s="360"/>
      <c r="D1112" s="360"/>
      <c r="E1112" s="360"/>
      <c r="F1112" s="360"/>
      <c r="G1112" s="360"/>
      <c r="H1112" s="360"/>
      <c r="I1112" s="194"/>
      <c r="J1112" s="368"/>
      <c r="K1112" s="353"/>
      <c r="L1112" s="354"/>
      <c r="M1112" s="354"/>
      <c r="N1112" s="354"/>
      <c r="O1112" s="354"/>
      <c r="P1112" s="354"/>
      <c r="Q1112" s="354"/>
      <c r="R1112" s="355"/>
      <c r="DE1112" s="107"/>
    </row>
    <row r="1113" spans="1:111" s="58" customFormat="1" ht="13.5">
      <c r="A1113" s="363" t="s">
        <v>84</v>
      </c>
      <c r="B1113" s="364"/>
      <c r="C1113" s="364"/>
      <c r="D1113" s="364"/>
      <c r="E1113" s="364"/>
      <c r="F1113" s="364"/>
      <c r="G1113" s="364"/>
      <c r="H1113" s="364"/>
      <c r="I1113" s="364"/>
      <c r="J1113" s="364"/>
      <c r="K1113" s="364"/>
      <c r="L1113" s="364"/>
      <c r="M1113" s="364"/>
      <c r="N1113" s="364"/>
      <c r="O1113" s="364"/>
      <c r="P1113" s="364"/>
      <c r="Q1113" s="364"/>
      <c r="R1113" s="364"/>
      <c r="DE1113" s="106"/>
    </row>
    <row r="1114" spans="1:111" s="57" customFormat="1" ht="12" customHeight="1">
      <c r="A1114" s="288" t="s">
        <v>9</v>
      </c>
      <c r="B1114" s="312"/>
      <c r="C1114" s="313"/>
      <c r="D1114" s="314"/>
      <c r="E1114" s="288" t="s">
        <v>8</v>
      </c>
      <c r="F1114" s="312"/>
      <c r="G1114" s="281"/>
      <c r="H1114" s="311"/>
      <c r="I1114" s="311"/>
      <c r="J1114" s="282"/>
      <c r="K1114" s="288" t="s">
        <v>59</v>
      </c>
      <c r="L1114" s="290"/>
      <c r="M1114" s="315"/>
      <c r="N1114" s="281"/>
      <c r="O1114" s="311"/>
      <c r="P1114" s="311"/>
      <c r="Q1114" s="311"/>
      <c r="R1114" s="282"/>
      <c r="DE1114" s="107"/>
    </row>
    <row r="1115" spans="1:111" s="57" customFormat="1" ht="12" customHeight="1">
      <c r="A1115" s="316">
        <v>1</v>
      </c>
      <c r="B1115" s="318" t="s">
        <v>83</v>
      </c>
      <c r="C1115" s="319"/>
      <c r="D1115" s="319"/>
      <c r="E1115" s="319"/>
      <c r="F1115" s="320"/>
      <c r="G1115" s="288" t="s">
        <v>82</v>
      </c>
      <c r="H1115" s="312"/>
      <c r="I1115" s="288" t="s">
        <v>81</v>
      </c>
      <c r="J1115" s="289"/>
      <c r="K1115" s="289"/>
      <c r="L1115" s="289"/>
      <c r="M1115" s="289"/>
      <c r="N1115" s="289"/>
      <c r="O1115" s="289"/>
      <c r="P1115" s="289"/>
      <c r="Q1115" s="289"/>
      <c r="R1115" s="312"/>
      <c r="DE1115" s="107"/>
    </row>
    <row r="1116" spans="1:111" s="57" customFormat="1" ht="12" customHeight="1">
      <c r="A1116" s="317"/>
      <c r="B1116" s="321"/>
      <c r="C1116" s="322"/>
      <c r="D1116" s="322"/>
      <c r="E1116" s="322"/>
      <c r="F1116" s="323"/>
      <c r="G1116" s="321"/>
      <c r="H1116" s="323"/>
      <c r="I1116" s="326"/>
      <c r="J1116" s="325"/>
      <c r="K1116" s="325"/>
      <c r="L1116" s="325"/>
      <c r="M1116" s="163" t="s">
        <v>176</v>
      </c>
      <c r="N1116" s="324"/>
      <c r="O1116" s="325"/>
      <c r="P1116" s="164" t="s">
        <v>177</v>
      </c>
      <c r="Q1116" s="188"/>
      <c r="R1116" s="196" t="s">
        <v>178</v>
      </c>
      <c r="S1116" s="42" t="str">
        <f>IF(AND(Q1116&lt;&gt;"",Q1116&lt;120),"排煙機の規定風量は120㎥以上必要です。","")</f>
        <v/>
      </c>
      <c r="T1116" s="56"/>
      <c r="DE1116" s="107"/>
    </row>
    <row r="1117" spans="1:111" s="57" customFormat="1" ht="6" customHeight="1">
      <c r="A1117" s="80"/>
      <c r="B1117" s="80"/>
      <c r="C1117" s="80"/>
      <c r="D1117" s="80"/>
      <c r="E1117" s="80"/>
      <c r="F1117" s="80"/>
      <c r="G1117" s="80"/>
      <c r="H1117" s="80"/>
      <c r="I1117" s="80"/>
      <c r="J1117" s="80"/>
      <c r="K1117" s="195"/>
      <c r="L1117" s="195"/>
      <c r="M1117" s="195"/>
      <c r="N1117" s="80"/>
      <c r="O1117" s="82"/>
      <c r="P1117" s="82"/>
      <c r="Q1117" s="195"/>
      <c r="R1117" s="195"/>
      <c r="DE1117" s="107"/>
    </row>
    <row r="1118" spans="1:111" s="57" customFormat="1" ht="12" customHeight="1">
      <c r="A1118" s="327">
        <v>2</v>
      </c>
      <c r="B1118" s="288" t="s">
        <v>224</v>
      </c>
      <c r="C1118" s="289"/>
      <c r="D1118" s="289"/>
      <c r="E1118" s="289"/>
      <c r="F1118" s="289"/>
      <c r="G1118" s="289"/>
      <c r="H1118" s="289"/>
      <c r="I1118" s="289"/>
      <c r="J1118" s="289"/>
      <c r="K1118" s="289"/>
      <c r="L1118" s="289"/>
      <c r="M1118" s="289"/>
      <c r="N1118" s="289"/>
      <c r="O1118" s="290"/>
      <c r="P1118" s="186"/>
      <c r="Q1118" s="329" t="s">
        <v>76</v>
      </c>
      <c r="R1118" s="330"/>
      <c r="DE1118" s="107"/>
    </row>
    <row r="1119" spans="1:111" s="57" customFormat="1" ht="12" customHeight="1">
      <c r="A1119" s="328"/>
      <c r="B1119" s="189" t="s">
        <v>4</v>
      </c>
      <c r="C1119" s="288" t="s">
        <v>79</v>
      </c>
      <c r="D1119" s="289"/>
      <c r="E1119" s="289"/>
      <c r="F1119" s="182" t="s">
        <v>78</v>
      </c>
      <c r="G1119" s="288" t="s">
        <v>73</v>
      </c>
      <c r="H1119" s="312"/>
      <c r="I1119" s="288" t="s">
        <v>12</v>
      </c>
      <c r="J1119" s="289"/>
      <c r="K1119" s="289"/>
      <c r="L1119" s="289"/>
      <c r="M1119" s="312"/>
      <c r="N1119" s="291" t="s">
        <v>11</v>
      </c>
      <c r="O1119" s="292"/>
      <c r="P1119" s="293"/>
      <c r="Q1119" s="331"/>
      <c r="R1119" s="332"/>
      <c r="DE1119" s="107"/>
      <c r="DF1119" s="58" t="str">
        <f>IF(COUNTA(B1120:R1169)&gt;0,DG1119,"")</f>
        <v/>
      </c>
      <c r="DG1119" s="111">
        <v>16</v>
      </c>
    </row>
    <row r="1120" spans="1:111" s="57" customFormat="1" ht="12" customHeight="1">
      <c r="A1120" s="328"/>
      <c r="B1120" s="185"/>
      <c r="C1120" s="304"/>
      <c r="D1120" s="304"/>
      <c r="E1120" s="304"/>
      <c r="F1120" s="123"/>
      <c r="G1120" s="305"/>
      <c r="H1120" s="305"/>
      <c r="I1120" s="305"/>
      <c r="J1120" s="305"/>
      <c r="K1120" s="305"/>
      <c r="L1120" s="305"/>
      <c r="M1120" s="305"/>
      <c r="N1120" s="306"/>
      <c r="O1120" s="307"/>
      <c r="P1120" s="308"/>
      <c r="Q1120" s="309"/>
      <c r="R1120" s="310"/>
      <c r="S1120" s="198" t="s">
        <v>235</v>
      </c>
      <c r="DE1120" s="107"/>
    </row>
    <row r="1121" spans="1:109" s="57" customFormat="1" ht="12" customHeight="1">
      <c r="A1121" s="328"/>
      <c r="B1121" s="183"/>
      <c r="C1121" s="301"/>
      <c r="D1121" s="301"/>
      <c r="E1121" s="301"/>
      <c r="F1121" s="184"/>
      <c r="G1121" s="302"/>
      <c r="H1121" s="302"/>
      <c r="I1121" s="302"/>
      <c r="J1121" s="302"/>
      <c r="K1121" s="302"/>
      <c r="L1121" s="302"/>
      <c r="M1121" s="302"/>
      <c r="N1121" s="294"/>
      <c r="O1121" s="295"/>
      <c r="P1121" s="296"/>
      <c r="Q1121" s="297"/>
      <c r="R1121" s="303"/>
      <c r="S1121" s="198" t="s">
        <v>234</v>
      </c>
      <c r="DE1121" s="107"/>
    </row>
    <row r="1122" spans="1:109" s="57" customFormat="1" ht="12" customHeight="1">
      <c r="A1122" s="328"/>
      <c r="B1122" s="183"/>
      <c r="C1122" s="301"/>
      <c r="D1122" s="301"/>
      <c r="E1122" s="301"/>
      <c r="F1122" s="184"/>
      <c r="G1122" s="302"/>
      <c r="H1122" s="302"/>
      <c r="I1122" s="302"/>
      <c r="J1122" s="302"/>
      <c r="K1122" s="302"/>
      <c r="L1122" s="302"/>
      <c r="M1122" s="302"/>
      <c r="N1122" s="294"/>
      <c r="O1122" s="295"/>
      <c r="P1122" s="296"/>
      <c r="Q1122" s="297"/>
      <c r="R1122" s="303"/>
      <c r="S1122" s="197"/>
      <c r="DE1122" s="107"/>
    </row>
    <row r="1123" spans="1:109" s="57" customFormat="1" ht="12" customHeight="1">
      <c r="A1123" s="328"/>
      <c r="B1123" s="183"/>
      <c r="C1123" s="301"/>
      <c r="D1123" s="301"/>
      <c r="E1123" s="301"/>
      <c r="F1123" s="184"/>
      <c r="G1123" s="302"/>
      <c r="H1123" s="302"/>
      <c r="I1123" s="302"/>
      <c r="J1123" s="302"/>
      <c r="K1123" s="302"/>
      <c r="L1123" s="302"/>
      <c r="M1123" s="302"/>
      <c r="N1123" s="294"/>
      <c r="O1123" s="295"/>
      <c r="P1123" s="296"/>
      <c r="Q1123" s="297"/>
      <c r="R1123" s="303"/>
      <c r="S1123" s="197" t="s">
        <v>226</v>
      </c>
      <c r="DE1123" s="107"/>
    </row>
    <row r="1124" spans="1:109" s="57" customFormat="1" ht="12" customHeight="1">
      <c r="A1124" s="328"/>
      <c r="B1124" s="183"/>
      <c r="C1124" s="301"/>
      <c r="D1124" s="301"/>
      <c r="E1124" s="301"/>
      <c r="F1124" s="184"/>
      <c r="G1124" s="302"/>
      <c r="H1124" s="302"/>
      <c r="I1124" s="302"/>
      <c r="J1124" s="302"/>
      <c r="K1124" s="302"/>
      <c r="L1124" s="302"/>
      <c r="M1124" s="302"/>
      <c r="N1124" s="294"/>
      <c r="O1124" s="295"/>
      <c r="P1124" s="296"/>
      <c r="Q1124" s="297"/>
      <c r="R1124" s="303"/>
      <c r="S1124" s="197" t="s">
        <v>227</v>
      </c>
      <c r="DE1124" s="107"/>
    </row>
    <row r="1125" spans="1:109" s="57" customFormat="1" ht="12" customHeight="1">
      <c r="A1125" s="328"/>
      <c r="B1125" s="183"/>
      <c r="C1125" s="301"/>
      <c r="D1125" s="301"/>
      <c r="E1125" s="301"/>
      <c r="F1125" s="184"/>
      <c r="G1125" s="302"/>
      <c r="H1125" s="302"/>
      <c r="I1125" s="302"/>
      <c r="J1125" s="302"/>
      <c r="K1125" s="302"/>
      <c r="L1125" s="302"/>
      <c r="M1125" s="302"/>
      <c r="N1125" s="294"/>
      <c r="O1125" s="295"/>
      <c r="P1125" s="296"/>
      <c r="Q1125" s="297"/>
      <c r="R1125" s="303"/>
      <c r="S1125" s="197" t="s">
        <v>228</v>
      </c>
      <c r="DE1125" s="107"/>
    </row>
    <row r="1126" spans="1:109" s="57" customFormat="1" ht="12" customHeight="1">
      <c r="A1126" s="328"/>
      <c r="B1126" s="183"/>
      <c r="C1126" s="301"/>
      <c r="D1126" s="301"/>
      <c r="E1126" s="301"/>
      <c r="F1126" s="184"/>
      <c r="G1126" s="302"/>
      <c r="H1126" s="302"/>
      <c r="I1126" s="302"/>
      <c r="J1126" s="302"/>
      <c r="K1126" s="302"/>
      <c r="L1126" s="302"/>
      <c r="M1126" s="302"/>
      <c r="N1126" s="294"/>
      <c r="O1126" s="295"/>
      <c r="P1126" s="296"/>
      <c r="Q1126" s="297"/>
      <c r="R1126" s="297"/>
      <c r="DE1126" s="107"/>
    </row>
    <row r="1127" spans="1:109" s="57" customFormat="1" ht="12" customHeight="1">
      <c r="A1127" s="328"/>
      <c r="B1127" s="183"/>
      <c r="C1127" s="301"/>
      <c r="D1127" s="301"/>
      <c r="E1127" s="301"/>
      <c r="F1127" s="184"/>
      <c r="G1127" s="302"/>
      <c r="H1127" s="302"/>
      <c r="I1127" s="302"/>
      <c r="J1127" s="302"/>
      <c r="K1127" s="302"/>
      <c r="L1127" s="302"/>
      <c r="M1127" s="302"/>
      <c r="N1127" s="294"/>
      <c r="O1127" s="295"/>
      <c r="P1127" s="296"/>
      <c r="Q1127" s="297"/>
      <c r="R1127" s="297"/>
      <c r="DE1127" s="107"/>
    </row>
    <row r="1128" spans="1:109" s="57" customFormat="1" ht="12" customHeight="1">
      <c r="A1128" s="328"/>
      <c r="B1128" s="183"/>
      <c r="C1128" s="301"/>
      <c r="D1128" s="301"/>
      <c r="E1128" s="301"/>
      <c r="F1128" s="184"/>
      <c r="G1128" s="302"/>
      <c r="H1128" s="302"/>
      <c r="I1128" s="302"/>
      <c r="J1128" s="302"/>
      <c r="K1128" s="302"/>
      <c r="L1128" s="302"/>
      <c r="M1128" s="302"/>
      <c r="N1128" s="294"/>
      <c r="O1128" s="295"/>
      <c r="P1128" s="296"/>
      <c r="Q1128" s="297"/>
      <c r="R1128" s="297"/>
      <c r="DE1128" s="107"/>
    </row>
    <row r="1129" spans="1:109" s="57" customFormat="1" ht="12" customHeight="1">
      <c r="A1129" s="328"/>
      <c r="B1129" s="183"/>
      <c r="C1129" s="301"/>
      <c r="D1129" s="301"/>
      <c r="E1129" s="301"/>
      <c r="F1129" s="184"/>
      <c r="G1129" s="302"/>
      <c r="H1129" s="302"/>
      <c r="I1129" s="302"/>
      <c r="J1129" s="302"/>
      <c r="K1129" s="302"/>
      <c r="L1129" s="302"/>
      <c r="M1129" s="302"/>
      <c r="N1129" s="294"/>
      <c r="O1129" s="295"/>
      <c r="P1129" s="296"/>
      <c r="Q1129" s="297"/>
      <c r="R1129" s="297"/>
      <c r="DE1129" s="107"/>
    </row>
    <row r="1130" spans="1:109" s="57" customFormat="1" ht="12" customHeight="1">
      <c r="A1130" s="328"/>
      <c r="B1130" s="183"/>
      <c r="C1130" s="301"/>
      <c r="D1130" s="301"/>
      <c r="E1130" s="301"/>
      <c r="F1130" s="184"/>
      <c r="G1130" s="302"/>
      <c r="H1130" s="302"/>
      <c r="I1130" s="302"/>
      <c r="J1130" s="302"/>
      <c r="K1130" s="302"/>
      <c r="L1130" s="302"/>
      <c r="M1130" s="302"/>
      <c r="N1130" s="294"/>
      <c r="O1130" s="295"/>
      <c r="P1130" s="296"/>
      <c r="Q1130" s="297"/>
      <c r="R1130" s="297"/>
      <c r="DE1130" s="107"/>
    </row>
    <row r="1131" spans="1:109" s="57" customFormat="1" ht="12" customHeight="1">
      <c r="A1131" s="328"/>
      <c r="B1131" s="183"/>
      <c r="C1131" s="301"/>
      <c r="D1131" s="301"/>
      <c r="E1131" s="301"/>
      <c r="F1131" s="184"/>
      <c r="G1131" s="302"/>
      <c r="H1131" s="302"/>
      <c r="I1131" s="302"/>
      <c r="J1131" s="302"/>
      <c r="K1131" s="302"/>
      <c r="L1131" s="302"/>
      <c r="M1131" s="302"/>
      <c r="N1131" s="294"/>
      <c r="O1131" s="295"/>
      <c r="P1131" s="296"/>
      <c r="Q1131" s="297"/>
      <c r="R1131" s="297"/>
      <c r="DE1131" s="107"/>
    </row>
    <row r="1132" spans="1:109" s="57" customFormat="1" ht="12" customHeight="1">
      <c r="A1132" s="328"/>
      <c r="B1132" s="183"/>
      <c r="C1132" s="301"/>
      <c r="D1132" s="301"/>
      <c r="E1132" s="301"/>
      <c r="F1132" s="184"/>
      <c r="G1132" s="302"/>
      <c r="H1132" s="302"/>
      <c r="I1132" s="302"/>
      <c r="J1132" s="302"/>
      <c r="K1132" s="302"/>
      <c r="L1132" s="302"/>
      <c r="M1132" s="302"/>
      <c r="N1132" s="294"/>
      <c r="O1132" s="295"/>
      <c r="P1132" s="296"/>
      <c r="Q1132" s="297"/>
      <c r="R1132" s="297"/>
      <c r="DE1132" s="107"/>
    </row>
    <row r="1133" spans="1:109" s="57" customFormat="1" ht="12" customHeight="1">
      <c r="A1133" s="328"/>
      <c r="B1133" s="183"/>
      <c r="C1133" s="301"/>
      <c r="D1133" s="301"/>
      <c r="E1133" s="301"/>
      <c r="F1133" s="184"/>
      <c r="G1133" s="302"/>
      <c r="H1133" s="302"/>
      <c r="I1133" s="302"/>
      <c r="J1133" s="302"/>
      <c r="K1133" s="302"/>
      <c r="L1133" s="302"/>
      <c r="M1133" s="302"/>
      <c r="N1133" s="294"/>
      <c r="O1133" s="295"/>
      <c r="P1133" s="296"/>
      <c r="Q1133" s="297"/>
      <c r="R1133" s="297"/>
      <c r="DE1133" s="107"/>
    </row>
    <row r="1134" spans="1:109" s="57" customFormat="1" ht="12" customHeight="1">
      <c r="A1134" s="328"/>
      <c r="B1134" s="183"/>
      <c r="C1134" s="301"/>
      <c r="D1134" s="301"/>
      <c r="E1134" s="301"/>
      <c r="F1134" s="184"/>
      <c r="G1134" s="302"/>
      <c r="H1134" s="302"/>
      <c r="I1134" s="302"/>
      <c r="J1134" s="302"/>
      <c r="K1134" s="302"/>
      <c r="L1134" s="302"/>
      <c r="M1134" s="302"/>
      <c r="N1134" s="294"/>
      <c r="O1134" s="295"/>
      <c r="P1134" s="296"/>
      <c r="Q1134" s="297"/>
      <c r="R1134" s="297"/>
      <c r="DE1134" s="107"/>
    </row>
    <row r="1135" spans="1:109" s="57" customFormat="1" ht="12" customHeight="1">
      <c r="A1135" s="328"/>
      <c r="B1135" s="183"/>
      <c r="C1135" s="301"/>
      <c r="D1135" s="301"/>
      <c r="E1135" s="301"/>
      <c r="F1135" s="184"/>
      <c r="G1135" s="302"/>
      <c r="H1135" s="302"/>
      <c r="I1135" s="302"/>
      <c r="J1135" s="302"/>
      <c r="K1135" s="302"/>
      <c r="L1135" s="302"/>
      <c r="M1135" s="302"/>
      <c r="N1135" s="294"/>
      <c r="O1135" s="295"/>
      <c r="P1135" s="296"/>
      <c r="Q1135" s="297"/>
      <c r="R1135" s="297"/>
      <c r="DE1135" s="107"/>
    </row>
    <row r="1136" spans="1:109" s="57" customFormat="1" ht="12" customHeight="1">
      <c r="A1136" s="328"/>
      <c r="B1136" s="183"/>
      <c r="C1136" s="301"/>
      <c r="D1136" s="301"/>
      <c r="E1136" s="301"/>
      <c r="F1136" s="184"/>
      <c r="G1136" s="302"/>
      <c r="H1136" s="302"/>
      <c r="I1136" s="302"/>
      <c r="J1136" s="302"/>
      <c r="K1136" s="302"/>
      <c r="L1136" s="302"/>
      <c r="M1136" s="302"/>
      <c r="N1136" s="294"/>
      <c r="O1136" s="295"/>
      <c r="P1136" s="296"/>
      <c r="Q1136" s="297"/>
      <c r="R1136" s="297"/>
      <c r="DE1136" s="107"/>
    </row>
    <row r="1137" spans="1:109" s="57" customFormat="1" ht="12" customHeight="1">
      <c r="A1137" s="328"/>
      <c r="B1137" s="183"/>
      <c r="C1137" s="301"/>
      <c r="D1137" s="301"/>
      <c r="E1137" s="301"/>
      <c r="F1137" s="184"/>
      <c r="G1137" s="302"/>
      <c r="H1137" s="302"/>
      <c r="I1137" s="302"/>
      <c r="J1137" s="302"/>
      <c r="K1137" s="302"/>
      <c r="L1137" s="302"/>
      <c r="M1137" s="302"/>
      <c r="N1137" s="294"/>
      <c r="O1137" s="295"/>
      <c r="P1137" s="296"/>
      <c r="Q1137" s="297"/>
      <c r="R1137" s="297"/>
      <c r="DE1137" s="107"/>
    </row>
    <row r="1138" spans="1:109" s="57" customFormat="1" ht="12" customHeight="1">
      <c r="A1138" s="328"/>
      <c r="B1138" s="183"/>
      <c r="C1138" s="301"/>
      <c r="D1138" s="301"/>
      <c r="E1138" s="301"/>
      <c r="F1138" s="184"/>
      <c r="G1138" s="302"/>
      <c r="H1138" s="302"/>
      <c r="I1138" s="302"/>
      <c r="J1138" s="302"/>
      <c r="K1138" s="302"/>
      <c r="L1138" s="302"/>
      <c r="M1138" s="302"/>
      <c r="N1138" s="294"/>
      <c r="O1138" s="295"/>
      <c r="P1138" s="296"/>
      <c r="Q1138" s="297"/>
      <c r="R1138" s="297"/>
      <c r="DE1138" s="107"/>
    </row>
    <row r="1139" spans="1:109" s="57" customFormat="1" ht="12" customHeight="1">
      <c r="A1139" s="328"/>
      <c r="B1139" s="183"/>
      <c r="C1139" s="301"/>
      <c r="D1139" s="301"/>
      <c r="E1139" s="301"/>
      <c r="F1139" s="184"/>
      <c r="G1139" s="302"/>
      <c r="H1139" s="302"/>
      <c r="I1139" s="302"/>
      <c r="J1139" s="302"/>
      <c r="K1139" s="302"/>
      <c r="L1139" s="302"/>
      <c r="M1139" s="302"/>
      <c r="N1139" s="294"/>
      <c r="O1139" s="295"/>
      <c r="P1139" s="296"/>
      <c r="Q1139" s="297"/>
      <c r="R1139" s="297"/>
      <c r="DE1139" s="107"/>
    </row>
    <row r="1140" spans="1:109" s="57" customFormat="1" ht="12" customHeight="1">
      <c r="A1140" s="328"/>
      <c r="B1140" s="183"/>
      <c r="C1140" s="301"/>
      <c r="D1140" s="301"/>
      <c r="E1140" s="301"/>
      <c r="F1140" s="184"/>
      <c r="G1140" s="302"/>
      <c r="H1140" s="302"/>
      <c r="I1140" s="302"/>
      <c r="J1140" s="302"/>
      <c r="K1140" s="302"/>
      <c r="L1140" s="302"/>
      <c r="M1140" s="302"/>
      <c r="N1140" s="294"/>
      <c r="O1140" s="295"/>
      <c r="P1140" s="296"/>
      <c r="Q1140" s="297"/>
      <c r="R1140" s="297"/>
      <c r="DE1140" s="107"/>
    </row>
    <row r="1141" spans="1:109" s="57" customFormat="1" ht="12" customHeight="1">
      <c r="A1141" s="328"/>
      <c r="B1141" s="183"/>
      <c r="C1141" s="301"/>
      <c r="D1141" s="301"/>
      <c r="E1141" s="301"/>
      <c r="F1141" s="184"/>
      <c r="G1141" s="302"/>
      <c r="H1141" s="302"/>
      <c r="I1141" s="302"/>
      <c r="J1141" s="302"/>
      <c r="K1141" s="302"/>
      <c r="L1141" s="302"/>
      <c r="M1141" s="302"/>
      <c r="N1141" s="294"/>
      <c r="O1141" s="295"/>
      <c r="P1141" s="296"/>
      <c r="Q1141" s="297"/>
      <c r="R1141" s="297"/>
      <c r="DE1141" s="107"/>
    </row>
    <row r="1142" spans="1:109" s="57" customFormat="1" ht="12" customHeight="1">
      <c r="A1142" s="328"/>
      <c r="B1142" s="183"/>
      <c r="C1142" s="301"/>
      <c r="D1142" s="301"/>
      <c r="E1142" s="301"/>
      <c r="F1142" s="184"/>
      <c r="G1142" s="302"/>
      <c r="H1142" s="302"/>
      <c r="I1142" s="302"/>
      <c r="J1142" s="302"/>
      <c r="K1142" s="302"/>
      <c r="L1142" s="302"/>
      <c r="M1142" s="302"/>
      <c r="N1142" s="294"/>
      <c r="O1142" s="295"/>
      <c r="P1142" s="296"/>
      <c r="Q1142" s="297"/>
      <c r="R1142" s="297"/>
      <c r="DE1142" s="107"/>
    </row>
    <row r="1143" spans="1:109" s="57" customFormat="1" ht="12" customHeight="1">
      <c r="A1143" s="328"/>
      <c r="B1143" s="183"/>
      <c r="C1143" s="301"/>
      <c r="D1143" s="301"/>
      <c r="E1143" s="301"/>
      <c r="F1143" s="184"/>
      <c r="G1143" s="302"/>
      <c r="H1143" s="302"/>
      <c r="I1143" s="302"/>
      <c r="J1143" s="302"/>
      <c r="K1143" s="302"/>
      <c r="L1143" s="302"/>
      <c r="M1143" s="302"/>
      <c r="N1143" s="294"/>
      <c r="O1143" s="295"/>
      <c r="P1143" s="296"/>
      <c r="Q1143" s="297"/>
      <c r="R1143" s="297"/>
      <c r="DE1143" s="107"/>
    </row>
    <row r="1144" spans="1:109" s="57" customFormat="1" ht="12" customHeight="1">
      <c r="A1144" s="328"/>
      <c r="B1144" s="183"/>
      <c r="C1144" s="301"/>
      <c r="D1144" s="301"/>
      <c r="E1144" s="301"/>
      <c r="F1144" s="184"/>
      <c r="G1144" s="302"/>
      <c r="H1144" s="302"/>
      <c r="I1144" s="302"/>
      <c r="J1144" s="302"/>
      <c r="K1144" s="302"/>
      <c r="L1144" s="302"/>
      <c r="M1144" s="302"/>
      <c r="N1144" s="294"/>
      <c r="O1144" s="295"/>
      <c r="P1144" s="296"/>
      <c r="Q1144" s="297"/>
      <c r="R1144" s="297"/>
      <c r="DE1144" s="107"/>
    </row>
    <row r="1145" spans="1:109" s="57" customFormat="1" ht="12" customHeight="1">
      <c r="A1145" s="328"/>
      <c r="B1145" s="183"/>
      <c r="C1145" s="301"/>
      <c r="D1145" s="301"/>
      <c r="E1145" s="301"/>
      <c r="F1145" s="184"/>
      <c r="G1145" s="302"/>
      <c r="H1145" s="302"/>
      <c r="I1145" s="302"/>
      <c r="J1145" s="302"/>
      <c r="K1145" s="302"/>
      <c r="L1145" s="302"/>
      <c r="M1145" s="302"/>
      <c r="N1145" s="294"/>
      <c r="O1145" s="295"/>
      <c r="P1145" s="296"/>
      <c r="Q1145" s="297"/>
      <c r="R1145" s="297"/>
      <c r="DE1145" s="107"/>
    </row>
    <row r="1146" spans="1:109" s="57" customFormat="1" ht="12" customHeight="1">
      <c r="A1146" s="328"/>
      <c r="B1146" s="183"/>
      <c r="C1146" s="301"/>
      <c r="D1146" s="301"/>
      <c r="E1146" s="301"/>
      <c r="F1146" s="184"/>
      <c r="G1146" s="302"/>
      <c r="H1146" s="302"/>
      <c r="I1146" s="302"/>
      <c r="J1146" s="302"/>
      <c r="K1146" s="302"/>
      <c r="L1146" s="302"/>
      <c r="M1146" s="302"/>
      <c r="N1146" s="294"/>
      <c r="O1146" s="295"/>
      <c r="P1146" s="296"/>
      <c r="Q1146" s="297"/>
      <c r="R1146" s="297"/>
      <c r="DE1146" s="107"/>
    </row>
    <row r="1147" spans="1:109" s="57" customFormat="1" ht="12" customHeight="1">
      <c r="A1147" s="328"/>
      <c r="B1147" s="183"/>
      <c r="C1147" s="301"/>
      <c r="D1147" s="301"/>
      <c r="E1147" s="301"/>
      <c r="F1147" s="184"/>
      <c r="G1147" s="302"/>
      <c r="H1147" s="302"/>
      <c r="I1147" s="302"/>
      <c r="J1147" s="302"/>
      <c r="K1147" s="302"/>
      <c r="L1147" s="302"/>
      <c r="M1147" s="302"/>
      <c r="N1147" s="294"/>
      <c r="O1147" s="295"/>
      <c r="P1147" s="296"/>
      <c r="Q1147" s="297"/>
      <c r="R1147" s="297"/>
      <c r="DE1147" s="107"/>
    </row>
    <row r="1148" spans="1:109" s="57" customFormat="1" ht="12" customHeight="1">
      <c r="A1148" s="328"/>
      <c r="B1148" s="183"/>
      <c r="C1148" s="301"/>
      <c r="D1148" s="301"/>
      <c r="E1148" s="301"/>
      <c r="F1148" s="184"/>
      <c r="G1148" s="302"/>
      <c r="H1148" s="302"/>
      <c r="I1148" s="302"/>
      <c r="J1148" s="302"/>
      <c r="K1148" s="302"/>
      <c r="L1148" s="302"/>
      <c r="M1148" s="302"/>
      <c r="N1148" s="294"/>
      <c r="O1148" s="295"/>
      <c r="P1148" s="296"/>
      <c r="Q1148" s="297"/>
      <c r="R1148" s="297"/>
      <c r="DE1148" s="107"/>
    </row>
    <row r="1149" spans="1:109" s="57" customFormat="1" ht="12" customHeight="1">
      <c r="A1149" s="328"/>
      <c r="B1149" s="183"/>
      <c r="C1149" s="301"/>
      <c r="D1149" s="301"/>
      <c r="E1149" s="301"/>
      <c r="F1149" s="184"/>
      <c r="G1149" s="302"/>
      <c r="H1149" s="302"/>
      <c r="I1149" s="302"/>
      <c r="J1149" s="302"/>
      <c r="K1149" s="302"/>
      <c r="L1149" s="302"/>
      <c r="M1149" s="302"/>
      <c r="N1149" s="294"/>
      <c r="O1149" s="295"/>
      <c r="P1149" s="296"/>
      <c r="Q1149" s="297"/>
      <c r="R1149" s="297"/>
      <c r="DE1149" s="107"/>
    </row>
    <row r="1150" spans="1:109" s="57" customFormat="1" ht="12" customHeight="1">
      <c r="A1150" s="328"/>
      <c r="B1150" s="183"/>
      <c r="C1150" s="301"/>
      <c r="D1150" s="301"/>
      <c r="E1150" s="301"/>
      <c r="F1150" s="184"/>
      <c r="G1150" s="302"/>
      <c r="H1150" s="302"/>
      <c r="I1150" s="302"/>
      <c r="J1150" s="302"/>
      <c r="K1150" s="302"/>
      <c r="L1150" s="302"/>
      <c r="M1150" s="302"/>
      <c r="N1150" s="294"/>
      <c r="O1150" s="295"/>
      <c r="P1150" s="296"/>
      <c r="Q1150" s="297"/>
      <c r="R1150" s="297"/>
      <c r="DE1150" s="107"/>
    </row>
    <row r="1151" spans="1:109" s="57" customFormat="1" ht="12" customHeight="1">
      <c r="A1151" s="328"/>
      <c r="B1151" s="183"/>
      <c r="C1151" s="301"/>
      <c r="D1151" s="301"/>
      <c r="E1151" s="301"/>
      <c r="F1151" s="184"/>
      <c r="G1151" s="302"/>
      <c r="H1151" s="302"/>
      <c r="I1151" s="302"/>
      <c r="J1151" s="302"/>
      <c r="K1151" s="302"/>
      <c r="L1151" s="302"/>
      <c r="M1151" s="302"/>
      <c r="N1151" s="294"/>
      <c r="O1151" s="295"/>
      <c r="P1151" s="296"/>
      <c r="Q1151" s="297"/>
      <c r="R1151" s="297"/>
      <c r="DE1151" s="107"/>
    </row>
    <row r="1152" spans="1:109" s="57" customFormat="1" ht="12" customHeight="1">
      <c r="A1152" s="328"/>
      <c r="B1152" s="183"/>
      <c r="C1152" s="301"/>
      <c r="D1152" s="301"/>
      <c r="E1152" s="301"/>
      <c r="F1152" s="184"/>
      <c r="G1152" s="302"/>
      <c r="H1152" s="302"/>
      <c r="I1152" s="302"/>
      <c r="J1152" s="302"/>
      <c r="K1152" s="302"/>
      <c r="L1152" s="302"/>
      <c r="M1152" s="302"/>
      <c r="N1152" s="294"/>
      <c r="O1152" s="295"/>
      <c r="P1152" s="296"/>
      <c r="Q1152" s="297"/>
      <c r="R1152" s="297"/>
      <c r="DE1152" s="107"/>
    </row>
    <row r="1153" spans="1:109" s="57" customFormat="1" ht="12" customHeight="1">
      <c r="A1153" s="328"/>
      <c r="B1153" s="183"/>
      <c r="C1153" s="301"/>
      <c r="D1153" s="301"/>
      <c r="E1153" s="301"/>
      <c r="F1153" s="184"/>
      <c r="G1153" s="302"/>
      <c r="H1153" s="302"/>
      <c r="I1153" s="302"/>
      <c r="J1153" s="302"/>
      <c r="K1153" s="302"/>
      <c r="L1153" s="302"/>
      <c r="M1153" s="302"/>
      <c r="N1153" s="294"/>
      <c r="O1153" s="295"/>
      <c r="P1153" s="296"/>
      <c r="Q1153" s="297"/>
      <c r="R1153" s="297"/>
      <c r="DE1153" s="107"/>
    </row>
    <row r="1154" spans="1:109" s="57" customFormat="1" ht="12" customHeight="1">
      <c r="A1154" s="328"/>
      <c r="B1154" s="183"/>
      <c r="C1154" s="301"/>
      <c r="D1154" s="301"/>
      <c r="E1154" s="301"/>
      <c r="F1154" s="184"/>
      <c r="G1154" s="302"/>
      <c r="H1154" s="302"/>
      <c r="I1154" s="302"/>
      <c r="J1154" s="302"/>
      <c r="K1154" s="302"/>
      <c r="L1154" s="302"/>
      <c r="M1154" s="302"/>
      <c r="N1154" s="294"/>
      <c r="O1154" s="295"/>
      <c r="P1154" s="296"/>
      <c r="Q1154" s="297"/>
      <c r="R1154" s="297"/>
      <c r="DE1154" s="107"/>
    </row>
    <row r="1155" spans="1:109" s="57" customFormat="1" ht="12" customHeight="1">
      <c r="A1155" s="328"/>
      <c r="B1155" s="183"/>
      <c r="C1155" s="301"/>
      <c r="D1155" s="301"/>
      <c r="E1155" s="301"/>
      <c r="F1155" s="184"/>
      <c r="G1155" s="302"/>
      <c r="H1155" s="302"/>
      <c r="I1155" s="302"/>
      <c r="J1155" s="302"/>
      <c r="K1155" s="302"/>
      <c r="L1155" s="302"/>
      <c r="M1155" s="302"/>
      <c r="N1155" s="294"/>
      <c r="O1155" s="295"/>
      <c r="P1155" s="296"/>
      <c r="Q1155" s="297"/>
      <c r="R1155" s="297"/>
      <c r="DE1155" s="107"/>
    </row>
    <row r="1156" spans="1:109" s="57" customFormat="1" ht="12" customHeight="1">
      <c r="A1156" s="328"/>
      <c r="B1156" s="183"/>
      <c r="C1156" s="301"/>
      <c r="D1156" s="301"/>
      <c r="E1156" s="301"/>
      <c r="F1156" s="184"/>
      <c r="G1156" s="302"/>
      <c r="H1156" s="302"/>
      <c r="I1156" s="302"/>
      <c r="J1156" s="302"/>
      <c r="K1156" s="302"/>
      <c r="L1156" s="302"/>
      <c r="M1156" s="302"/>
      <c r="N1156" s="294"/>
      <c r="O1156" s="295"/>
      <c r="P1156" s="296"/>
      <c r="Q1156" s="297"/>
      <c r="R1156" s="297"/>
      <c r="DE1156" s="107"/>
    </row>
    <row r="1157" spans="1:109" s="57" customFormat="1" ht="12" customHeight="1">
      <c r="A1157" s="328"/>
      <c r="B1157" s="183"/>
      <c r="C1157" s="301"/>
      <c r="D1157" s="301"/>
      <c r="E1157" s="301"/>
      <c r="F1157" s="184"/>
      <c r="G1157" s="302"/>
      <c r="H1157" s="302"/>
      <c r="I1157" s="302"/>
      <c r="J1157" s="302"/>
      <c r="K1157" s="302"/>
      <c r="L1157" s="302"/>
      <c r="M1157" s="302"/>
      <c r="N1157" s="294"/>
      <c r="O1157" s="295"/>
      <c r="P1157" s="296"/>
      <c r="Q1157" s="297"/>
      <c r="R1157" s="297"/>
      <c r="DE1157" s="107"/>
    </row>
    <row r="1158" spans="1:109" s="57" customFormat="1" ht="12" customHeight="1">
      <c r="A1158" s="328"/>
      <c r="B1158" s="183"/>
      <c r="C1158" s="301"/>
      <c r="D1158" s="301"/>
      <c r="E1158" s="301"/>
      <c r="F1158" s="184"/>
      <c r="G1158" s="302"/>
      <c r="H1158" s="302"/>
      <c r="I1158" s="302"/>
      <c r="J1158" s="302"/>
      <c r="K1158" s="302"/>
      <c r="L1158" s="302"/>
      <c r="M1158" s="302"/>
      <c r="N1158" s="294"/>
      <c r="O1158" s="295"/>
      <c r="P1158" s="296"/>
      <c r="Q1158" s="297"/>
      <c r="R1158" s="297"/>
      <c r="DE1158" s="107"/>
    </row>
    <row r="1159" spans="1:109" s="57" customFormat="1" ht="12" customHeight="1">
      <c r="A1159" s="328"/>
      <c r="B1159" s="183"/>
      <c r="C1159" s="301"/>
      <c r="D1159" s="301"/>
      <c r="E1159" s="301"/>
      <c r="F1159" s="184"/>
      <c r="G1159" s="302"/>
      <c r="H1159" s="302"/>
      <c r="I1159" s="302"/>
      <c r="J1159" s="302"/>
      <c r="K1159" s="302"/>
      <c r="L1159" s="302"/>
      <c r="M1159" s="302"/>
      <c r="N1159" s="294"/>
      <c r="O1159" s="295"/>
      <c r="P1159" s="296"/>
      <c r="Q1159" s="297"/>
      <c r="R1159" s="297"/>
      <c r="DE1159" s="107"/>
    </row>
    <row r="1160" spans="1:109" s="57" customFormat="1" ht="12" customHeight="1">
      <c r="A1160" s="328"/>
      <c r="B1160" s="183"/>
      <c r="C1160" s="301"/>
      <c r="D1160" s="301"/>
      <c r="E1160" s="301"/>
      <c r="F1160" s="184"/>
      <c r="G1160" s="302"/>
      <c r="H1160" s="302"/>
      <c r="I1160" s="302"/>
      <c r="J1160" s="302"/>
      <c r="K1160" s="302"/>
      <c r="L1160" s="302"/>
      <c r="M1160" s="302"/>
      <c r="N1160" s="294"/>
      <c r="O1160" s="295"/>
      <c r="P1160" s="296"/>
      <c r="Q1160" s="297"/>
      <c r="R1160" s="297"/>
      <c r="DE1160" s="107"/>
    </row>
    <row r="1161" spans="1:109" s="57" customFormat="1" ht="12" customHeight="1">
      <c r="A1161" s="328"/>
      <c r="B1161" s="183"/>
      <c r="C1161" s="301"/>
      <c r="D1161" s="301"/>
      <c r="E1161" s="301"/>
      <c r="F1161" s="184"/>
      <c r="G1161" s="302"/>
      <c r="H1161" s="302"/>
      <c r="I1161" s="302"/>
      <c r="J1161" s="302"/>
      <c r="K1161" s="302"/>
      <c r="L1161" s="302"/>
      <c r="M1161" s="302"/>
      <c r="N1161" s="294"/>
      <c r="O1161" s="295"/>
      <c r="P1161" s="296"/>
      <c r="Q1161" s="297"/>
      <c r="R1161" s="297"/>
      <c r="DE1161" s="107"/>
    </row>
    <row r="1162" spans="1:109" s="57" customFormat="1" ht="12" customHeight="1">
      <c r="A1162" s="328"/>
      <c r="B1162" s="183"/>
      <c r="C1162" s="301"/>
      <c r="D1162" s="301"/>
      <c r="E1162" s="301"/>
      <c r="F1162" s="184"/>
      <c r="G1162" s="302"/>
      <c r="H1162" s="302"/>
      <c r="I1162" s="302"/>
      <c r="J1162" s="302"/>
      <c r="K1162" s="302"/>
      <c r="L1162" s="302"/>
      <c r="M1162" s="302"/>
      <c r="N1162" s="294"/>
      <c r="O1162" s="295"/>
      <c r="P1162" s="296"/>
      <c r="Q1162" s="297"/>
      <c r="R1162" s="297"/>
      <c r="DE1162" s="107"/>
    </row>
    <row r="1163" spans="1:109" s="57" customFormat="1" ht="12" customHeight="1">
      <c r="A1163" s="328"/>
      <c r="B1163" s="183"/>
      <c r="C1163" s="301"/>
      <c r="D1163" s="301"/>
      <c r="E1163" s="301"/>
      <c r="F1163" s="184"/>
      <c r="G1163" s="302"/>
      <c r="H1163" s="302"/>
      <c r="I1163" s="302"/>
      <c r="J1163" s="302"/>
      <c r="K1163" s="302"/>
      <c r="L1163" s="302"/>
      <c r="M1163" s="302"/>
      <c r="N1163" s="294"/>
      <c r="O1163" s="295"/>
      <c r="P1163" s="296"/>
      <c r="Q1163" s="297"/>
      <c r="R1163" s="297"/>
      <c r="DE1163" s="107"/>
    </row>
    <row r="1164" spans="1:109" s="57" customFormat="1" ht="12" customHeight="1">
      <c r="A1164" s="328"/>
      <c r="B1164" s="183"/>
      <c r="C1164" s="301"/>
      <c r="D1164" s="301"/>
      <c r="E1164" s="301"/>
      <c r="F1164" s="184"/>
      <c r="G1164" s="302"/>
      <c r="H1164" s="302"/>
      <c r="I1164" s="302"/>
      <c r="J1164" s="302"/>
      <c r="K1164" s="302"/>
      <c r="L1164" s="302"/>
      <c r="M1164" s="302"/>
      <c r="N1164" s="294"/>
      <c r="O1164" s="295"/>
      <c r="P1164" s="296"/>
      <c r="Q1164" s="297"/>
      <c r="R1164" s="297"/>
      <c r="DE1164" s="107"/>
    </row>
    <row r="1165" spans="1:109" s="57" customFormat="1" ht="12" customHeight="1">
      <c r="A1165" s="328"/>
      <c r="B1165" s="183"/>
      <c r="C1165" s="301"/>
      <c r="D1165" s="301"/>
      <c r="E1165" s="301"/>
      <c r="F1165" s="184"/>
      <c r="G1165" s="302"/>
      <c r="H1165" s="302"/>
      <c r="I1165" s="302"/>
      <c r="J1165" s="302"/>
      <c r="K1165" s="302"/>
      <c r="L1165" s="302"/>
      <c r="M1165" s="302"/>
      <c r="N1165" s="294"/>
      <c r="O1165" s="295"/>
      <c r="P1165" s="296"/>
      <c r="Q1165" s="297"/>
      <c r="R1165" s="297"/>
      <c r="DE1165" s="107"/>
    </row>
    <row r="1166" spans="1:109" s="57" customFormat="1" ht="12" customHeight="1">
      <c r="A1166" s="328"/>
      <c r="B1166" s="183"/>
      <c r="C1166" s="301"/>
      <c r="D1166" s="301"/>
      <c r="E1166" s="301"/>
      <c r="F1166" s="184"/>
      <c r="G1166" s="302"/>
      <c r="H1166" s="302"/>
      <c r="I1166" s="302"/>
      <c r="J1166" s="302"/>
      <c r="K1166" s="302"/>
      <c r="L1166" s="302"/>
      <c r="M1166" s="302"/>
      <c r="N1166" s="294"/>
      <c r="O1166" s="295"/>
      <c r="P1166" s="296"/>
      <c r="Q1166" s="297"/>
      <c r="R1166" s="297"/>
      <c r="DE1166" s="107"/>
    </row>
    <row r="1167" spans="1:109" s="57" customFormat="1" ht="12" customHeight="1">
      <c r="A1167" s="328"/>
      <c r="B1167" s="183"/>
      <c r="C1167" s="301"/>
      <c r="D1167" s="301"/>
      <c r="E1167" s="301"/>
      <c r="F1167" s="184"/>
      <c r="G1167" s="302"/>
      <c r="H1167" s="302"/>
      <c r="I1167" s="302"/>
      <c r="J1167" s="302"/>
      <c r="K1167" s="302"/>
      <c r="L1167" s="302"/>
      <c r="M1167" s="302"/>
      <c r="N1167" s="294"/>
      <c r="O1167" s="295"/>
      <c r="P1167" s="296"/>
      <c r="Q1167" s="297"/>
      <c r="R1167" s="297"/>
      <c r="DE1167" s="107"/>
    </row>
    <row r="1168" spans="1:109" s="57" customFormat="1" ht="12" customHeight="1">
      <c r="A1168" s="328"/>
      <c r="B1168" s="183"/>
      <c r="C1168" s="301"/>
      <c r="D1168" s="301"/>
      <c r="E1168" s="301"/>
      <c r="F1168" s="184"/>
      <c r="G1168" s="302"/>
      <c r="H1168" s="302"/>
      <c r="I1168" s="302"/>
      <c r="J1168" s="302"/>
      <c r="K1168" s="302"/>
      <c r="L1168" s="302"/>
      <c r="M1168" s="302"/>
      <c r="N1168" s="294"/>
      <c r="O1168" s="295"/>
      <c r="P1168" s="296"/>
      <c r="Q1168" s="297"/>
      <c r="R1168" s="297"/>
      <c r="DE1168" s="107"/>
    </row>
    <row r="1169" spans="1:109" s="57" customFormat="1" ht="12" customHeight="1">
      <c r="A1169" s="328"/>
      <c r="B1169" s="193"/>
      <c r="C1169" s="369"/>
      <c r="D1169" s="369"/>
      <c r="E1169" s="369"/>
      <c r="F1169" s="192"/>
      <c r="G1169" s="342"/>
      <c r="H1169" s="342"/>
      <c r="I1169" s="342"/>
      <c r="J1169" s="342"/>
      <c r="K1169" s="342"/>
      <c r="L1169" s="342"/>
      <c r="M1169" s="342"/>
      <c r="N1169" s="298"/>
      <c r="O1169" s="299"/>
      <c r="P1169" s="300"/>
      <c r="Q1169" s="343"/>
      <c r="R1169" s="343"/>
      <c r="DE1169" s="107"/>
    </row>
    <row r="1170" spans="1:109" s="57" customFormat="1" ht="6" customHeight="1">
      <c r="A1170" s="83"/>
      <c r="B1170" s="191"/>
      <c r="C1170" s="341"/>
      <c r="D1170" s="341"/>
      <c r="E1170" s="341"/>
      <c r="F1170" s="191"/>
      <c r="G1170" s="341"/>
      <c r="H1170" s="341"/>
      <c r="I1170" s="341"/>
      <c r="J1170" s="341"/>
      <c r="K1170" s="341"/>
      <c r="L1170" s="341"/>
      <c r="M1170" s="341"/>
      <c r="N1170" s="191"/>
      <c r="O1170" s="191"/>
      <c r="P1170" s="191"/>
      <c r="Q1170" s="333"/>
      <c r="R1170" s="333"/>
      <c r="DE1170" s="107"/>
    </row>
    <row r="1171" spans="1:109" s="57" customFormat="1" ht="12" customHeight="1">
      <c r="A1171" s="316">
        <v>3</v>
      </c>
      <c r="B1171" s="288" t="s">
        <v>77</v>
      </c>
      <c r="C1171" s="289"/>
      <c r="D1171" s="289"/>
      <c r="E1171" s="289"/>
      <c r="F1171" s="289"/>
      <c r="G1171" s="289"/>
      <c r="H1171" s="289"/>
      <c r="I1171" s="289"/>
      <c r="J1171" s="289"/>
      <c r="K1171" s="289"/>
      <c r="L1171" s="289"/>
      <c r="M1171" s="289"/>
      <c r="N1171" s="289"/>
      <c r="O1171" s="290"/>
      <c r="P1171" s="315"/>
      <c r="Q1171" s="329" t="s">
        <v>76</v>
      </c>
      <c r="R1171" s="330"/>
      <c r="DE1171" s="107"/>
    </row>
    <row r="1172" spans="1:109" s="57" customFormat="1" ht="12" customHeight="1">
      <c r="A1172" s="365"/>
      <c r="B1172" s="331" t="s">
        <v>75</v>
      </c>
      <c r="C1172" s="291"/>
      <c r="D1172" s="291"/>
      <c r="E1172" s="288" t="s">
        <v>74</v>
      </c>
      <c r="F1172" s="312"/>
      <c r="G1172" s="288" t="s">
        <v>73</v>
      </c>
      <c r="H1172" s="312"/>
      <c r="I1172" s="288" t="s">
        <v>12</v>
      </c>
      <c r="J1172" s="289"/>
      <c r="K1172" s="289"/>
      <c r="L1172" s="289"/>
      <c r="M1172" s="289"/>
      <c r="N1172" s="288" t="s">
        <v>11</v>
      </c>
      <c r="O1172" s="290"/>
      <c r="P1172" s="315"/>
      <c r="Q1172" s="331"/>
      <c r="R1172" s="332"/>
      <c r="DE1172" s="107"/>
    </row>
    <row r="1173" spans="1:109" s="57" customFormat="1" ht="12" customHeight="1">
      <c r="A1173" s="317"/>
      <c r="B1173" s="281"/>
      <c r="C1173" s="311"/>
      <c r="D1173" s="311"/>
      <c r="E1173" s="334"/>
      <c r="F1173" s="335"/>
      <c r="G1173" s="334"/>
      <c r="H1173" s="335"/>
      <c r="I1173" s="334"/>
      <c r="J1173" s="356"/>
      <c r="K1173" s="356"/>
      <c r="L1173" s="356"/>
      <c r="M1173" s="356"/>
      <c r="N1173" s="357"/>
      <c r="O1173" s="358"/>
      <c r="P1173" s="359"/>
      <c r="Q1173" s="281"/>
      <c r="R1173" s="282"/>
      <c r="DE1173" s="107"/>
    </row>
    <row r="1174" spans="1:109" s="57" customFormat="1" ht="6" customHeight="1">
      <c r="A1174" s="85"/>
      <c r="B1174" s="333"/>
      <c r="C1174" s="333"/>
      <c r="D1174" s="333"/>
      <c r="E1174" s="333"/>
      <c r="F1174" s="333"/>
      <c r="G1174" s="336"/>
      <c r="H1174" s="336"/>
      <c r="I1174" s="85"/>
      <c r="J1174" s="85"/>
      <c r="K1174" s="85"/>
      <c r="L1174" s="85"/>
      <c r="M1174" s="85"/>
      <c r="N1174" s="85"/>
      <c r="O1174" s="85"/>
      <c r="P1174" s="85"/>
      <c r="Q1174" s="85"/>
      <c r="R1174" s="85"/>
      <c r="DE1174" s="107"/>
    </row>
    <row r="1175" spans="1:109" s="57" customFormat="1" ht="21" customHeight="1">
      <c r="A1175" s="316">
        <v>4</v>
      </c>
      <c r="B1175" s="337" t="s">
        <v>72</v>
      </c>
      <c r="C1175" s="319"/>
      <c r="D1175" s="320"/>
      <c r="E1175" s="338" t="s">
        <v>71</v>
      </c>
      <c r="F1175" s="339"/>
      <c r="G1175" s="340"/>
      <c r="H1175" s="340"/>
      <c r="I1175" s="79"/>
      <c r="J1175" s="187">
        <v>5</v>
      </c>
      <c r="K1175" s="344" t="s">
        <v>179</v>
      </c>
      <c r="L1175" s="345"/>
      <c r="M1175" s="345"/>
      <c r="N1175" s="345"/>
      <c r="O1175" s="345"/>
      <c r="P1175" s="345"/>
      <c r="Q1175" s="345"/>
      <c r="R1175" s="346"/>
      <c r="DE1175" s="107"/>
    </row>
    <row r="1176" spans="1:109" s="57" customFormat="1" ht="12" customHeight="1">
      <c r="A1176" s="317"/>
      <c r="B1176" s="281"/>
      <c r="C1176" s="311"/>
      <c r="D1176" s="282"/>
      <c r="E1176" s="281"/>
      <c r="F1176" s="282"/>
      <c r="G1176" s="340"/>
      <c r="H1176" s="340"/>
      <c r="I1176" s="79"/>
      <c r="J1176" s="366"/>
      <c r="K1176" s="347"/>
      <c r="L1176" s="348"/>
      <c r="M1176" s="348"/>
      <c r="N1176" s="348"/>
      <c r="O1176" s="348"/>
      <c r="P1176" s="348"/>
      <c r="Q1176" s="348"/>
      <c r="R1176" s="349"/>
      <c r="DE1176" s="107"/>
    </row>
    <row r="1177" spans="1:109" s="57" customFormat="1" ht="12" customHeight="1">
      <c r="A1177" s="194"/>
      <c r="B1177" s="190"/>
      <c r="C1177" s="190"/>
      <c r="D1177" s="190"/>
      <c r="E1177" s="190"/>
      <c r="F1177" s="190"/>
      <c r="G1177" s="340"/>
      <c r="H1177" s="340"/>
      <c r="I1177" s="194"/>
      <c r="J1177" s="367"/>
      <c r="K1177" s="350"/>
      <c r="L1177" s="351"/>
      <c r="M1177" s="351"/>
      <c r="N1177" s="351"/>
      <c r="O1177" s="351"/>
      <c r="P1177" s="351"/>
      <c r="Q1177" s="351"/>
      <c r="R1177" s="352"/>
      <c r="S1177" s="25"/>
      <c r="T1177" s="39"/>
      <c r="DE1177" s="107"/>
    </row>
    <row r="1178" spans="1:109" s="57" customFormat="1" ht="12" customHeight="1">
      <c r="A1178" s="194"/>
      <c r="B1178" s="74"/>
      <c r="C1178" s="74"/>
      <c r="D1178" s="74"/>
      <c r="E1178" s="74"/>
      <c r="F1178" s="74"/>
      <c r="G1178" s="74"/>
      <c r="H1178" s="74"/>
      <c r="I1178" s="194"/>
      <c r="J1178" s="367"/>
      <c r="K1178" s="350"/>
      <c r="L1178" s="351"/>
      <c r="M1178" s="351"/>
      <c r="N1178" s="351"/>
      <c r="O1178" s="351"/>
      <c r="P1178" s="351"/>
      <c r="Q1178" s="351"/>
      <c r="R1178" s="352"/>
      <c r="DE1178" s="107"/>
    </row>
    <row r="1179" spans="1:109" s="57" customFormat="1" ht="12" customHeight="1">
      <c r="A1179" s="194"/>
      <c r="B1179" s="360" t="s">
        <v>70</v>
      </c>
      <c r="C1179" s="360"/>
      <c r="D1179" s="360"/>
      <c r="E1179" s="360"/>
      <c r="F1179" s="360"/>
      <c r="G1179" s="360"/>
      <c r="H1179" s="360"/>
      <c r="I1179" s="194"/>
      <c r="J1179" s="367"/>
      <c r="K1179" s="350"/>
      <c r="L1179" s="351"/>
      <c r="M1179" s="351"/>
      <c r="N1179" s="351"/>
      <c r="O1179" s="351"/>
      <c r="P1179" s="351"/>
      <c r="Q1179" s="351"/>
      <c r="R1179" s="352"/>
      <c r="DE1179" s="107"/>
    </row>
    <row r="1180" spans="1:109" s="57" customFormat="1" ht="12" customHeight="1">
      <c r="A1180" s="194"/>
      <c r="B1180" s="360" t="s">
        <v>69</v>
      </c>
      <c r="C1180" s="360"/>
      <c r="D1180" s="360"/>
      <c r="E1180" s="360"/>
      <c r="F1180" s="360"/>
      <c r="G1180" s="360"/>
      <c r="H1180" s="360"/>
      <c r="I1180" s="75"/>
      <c r="J1180" s="367"/>
      <c r="K1180" s="350"/>
      <c r="L1180" s="351"/>
      <c r="M1180" s="351"/>
      <c r="N1180" s="351"/>
      <c r="O1180" s="351"/>
      <c r="P1180" s="351"/>
      <c r="Q1180" s="351"/>
      <c r="R1180" s="352"/>
      <c r="DE1180" s="107"/>
    </row>
    <row r="1181" spans="1:109" s="57" customFormat="1" ht="12" customHeight="1">
      <c r="A1181" s="76" t="s">
        <v>68</v>
      </c>
      <c r="B1181" s="361" t="s">
        <v>10</v>
      </c>
      <c r="C1181" s="361"/>
      <c r="D1181" s="361"/>
      <c r="E1181" s="361"/>
      <c r="F1181" s="361"/>
      <c r="G1181" s="361"/>
      <c r="H1181" s="361"/>
      <c r="I1181" s="194"/>
      <c r="J1181" s="367"/>
      <c r="K1181" s="350"/>
      <c r="L1181" s="351"/>
      <c r="M1181" s="351"/>
      <c r="N1181" s="351"/>
      <c r="O1181" s="351"/>
      <c r="P1181" s="351"/>
      <c r="Q1181" s="351"/>
      <c r="R1181" s="352"/>
      <c r="DE1181" s="107"/>
    </row>
    <row r="1182" spans="1:109" s="57" customFormat="1" ht="12" customHeight="1">
      <c r="A1182" s="76"/>
      <c r="B1182" s="362" t="s">
        <v>67</v>
      </c>
      <c r="C1182" s="362"/>
      <c r="D1182" s="362"/>
      <c r="E1182" s="362"/>
      <c r="F1182" s="362"/>
      <c r="G1182" s="362"/>
      <c r="H1182" s="362"/>
      <c r="I1182" s="194"/>
      <c r="J1182" s="367"/>
      <c r="K1182" s="350"/>
      <c r="L1182" s="351"/>
      <c r="M1182" s="351"/>
      <c r="N1182" s="351"/>
      <c r="O1182" s="351"/>
      <c r="P1182" s="351"/>
      <c r="Q1182" s="351"/>
      <c r="R1182" s="352"/>
      <c r="DE1182" s="107"/>
    </row>
    <row r="1183" spans="1:109" s="57" customFormat="1" ht="12" customHeight="1">
      <c r="A1183" s="76"/>
      <c r="B1183" s="362"/>
      <c r="C1183" s="362"/>
      <c r="D1183" s="362"/>
      <c r="E1183" s="362"/>
      <c r="F1183" s="362"/>
      <c r="G1183" s="362"/>
      <c r="H1183" s="362"/>
      <c r="I1183" s="194"/>
      <c r="J1183" s="367"/>
      <c r="K1183" s="350"/>
      <c r="L1183" s="351"/>
      <c r="M1183" s="351"/>
      <c r="N1183" s="351"/>
      <c r="O1183" s="351"/>
      <c r="P1183" s="351"/>
      <c r="Q1183" s="351"/>
      <c r="R1183" s="352"/>
      <c r="DE1183" s="107"/>
    </row>
    <row r="1184" spans="1:109" s="57" customFormat="1" ht="12" customHeight="1">
      <c r="A1184" s="76"/>
      <c r="B1184" s="360"/>
      <c r="C1184" s="360"/>
      <c r="D1184" s="360"/>
      <c r="E1184" s="360"/>
      <c r="F1184" s="360"/>
      <c r="G1184" s="360"/>
      <c r="H1184" s="360"/>
      <c r="I1184" s="194"/>
      <c r="J1184" s="367"/>
      <c r="K1184" s="350"/>
      <c r="L1184" s="351"/>
      <c r="M1184" s="351"/>
      <c r="N1184" s="351"/>
      <c r="O1184" s="351"/>
      <c r="P1184" s="351"/>
      <c r="Q1184" s="351"/>
      <c r="R1184" s="352"/>
      <c r="DE1184" s="107"/>
    </row>
    <row r="1185" spans="1:111" s="57" customFormat="1" ht="12" customHeight="1">
      <c r="A1185" s="76"/>
      <c r="B1185" s="360" t="s">
        <v>52</v>
      </c>
      <c r="C1185" s="360"/>
      <c r="D1185" s="360"/>
      <c r="E1185" s="360"/>
      <c r="F1185" s="360"/>
      <c r="G1185" s="360"/>
      <c r="H1185" s="360"/>
      <c r="I1185" s="194"/>
      <c r="J1185" s="367"/>
      <c r="K1185" s="350"/>
      <c r="L1185" s="351"/>
      <c r="M1185" s="351"/>
      <c r="N1185" s="351"/>
      <c r="O1185" s="351"/>
      <c r="P1185" s="351"/>
      <c r="Q1185" s="351"/>
      <c r="R1185" s="352"/>
      <c r="U1185" s="24"/>
      <c r="V1185" s="24"/>
      <c r="W1185" s="24"/>
      <c r="X1185" s="24"/>
      <c r="Y1185" s="24"/>
      <c r="Z1185" s="24"/>
      <c r="AA1185" s="24"/>
      <c r="AB1185" s="24"/>
      <c r="AC1185" s="24"/>
      <c r="AD1185" s="24"/>
      <c r="AE1185" s="24"/>
      <c r="DE1185" s="107"/>
    </row>
    <row r="1186" spans="1:111" s="57" customFormat="1" ht="12" customHeight="1">
      <c r="A1186" s="76"/>
      <c r="B1186" s="360"/>
      <c r="C1186" s="360"/>
      <c r="D1186" s="360"/>
      <c r="E1186" s="360"/>
      <c r="F1186" s="360"/>
      <c r="G1186" s="360"/>
      <c r="H1186" s="360"/>
      <c r="I1186" s="194"/>
      <c r="J1186" s="368"/>
      <c r="K1186" s="353"/>
      <c r="L1186" s="354"/>
      <c r="M1186" s="354"/>
      <c r="N1186" s="354"/>
      <c r="O1186" s="354"/>
      <c r="P1186" s="354"/>
      <c r="Q1186" s="354"/>
      <c r="R1186" s="355"/>
      <c r="DE1186" s="107"/>
    </row>
    <row r="1187" spans="1:111" s="58" customFormat="1" ht="13.5">
      <c r="A1187" s="363" t="s">
        <v>84</v>
      </c>
      <c r="B1187" s="364"/>
      <c r="C1187" s="364"/>
      <c r="D1187" s="364"/>
      <c r="E1187" s="364"/>
      <c r="F1187" s="364"/>
      <c r="G1187" s="364"/>
      <c r="H1187" s="364"/>
      <c r="I1187" s="364"/>
      <c r="J1187" s="364"/>
      <c r="K1187" s="364"/>
      <c r="L1187" s="364"/>
      <c r="M1187" s="364"/>
      <c r="N1187" s="364"/>
      <c r="O1187" s="364"/>
      <c r="P1187" s="364"/>
      <c r="Q1187" s="364"/>
      <c r="R1187" s="364"/>
      <c r="DE1187" s="106"/>
    </row>
    <row r="1188" spans="1:111" s="57" customFormat="1" ht="12" customHeight="1">
      <c r="A1188" s="288" t="s">
        <v>9</v>
      </c>
      <c r="B1188" s="312"/>
      <c r="C1188" s="313"/>
      <c r="D1188" s="314"/>
      <c r="E1188" s="288" t="s">
        <v>8</v>
      </c>
      <c r="F1188" s="312"/>
      <c r="G1188" s="281"/>
      <c r="H1188" s="311"/>
      <c r="I1188" s="311"/>
      <c r="J1188" s="282"/>
      <c r="K1188" s="288" t="s">
        <v>59</v>
      </c>
      <c r="L1188" s="290"/>
      <c r="M1188" s="315"/>
      <c r="N1188" s="281"/>
      <c r="O1188" s="311"/>
      <c r="P1188" s="311"/>
      <c r="Q1188" s="311"/>
      <c r="R1188" s="282"/>
      <c r="DE1188" s="107"/>
    </row>
    <row r="1189" spans="1:111" s="57" customFormat="1" ht="12" customHeight="1">
      <c r="A1189" s="316">
        <v>1</v>
      </c>
      <c r="B1189" s="318" t="s">
        <v>83</v>
      </c>
      <c r="C1189" s="319"/>
      <c r="D1189" s="319"/>
      <c r="E1189" s="319"/>
      <c r="F1189" s="320"/>
      <c r="G1189" s="288" t="s">
        <v>82</v>
      </c>
      <c r="H1189" s="312"/>
      <c r="I1189" s="288" t="s">
        <v>81</v>
      </c>
      <c r="J1189" s="289"/>
      <c r="K1189" s="289"/>
      <c r="L1189" s="289"/>
      <c r="M1189" s="289"/>
      <c r="N1189" s="289"/>
      <c r="O1189" s="289"/>
      <c r="P1189" s="289"/>
      <c r="Q1189" s="289"/>
      <c r="R1189" s="312"/>
      <c r="DE1189" s="107"/>
    </row>
    <row r="1190" spans="1:111" s="57" customFormat="1" ht="12" customHeight="1">
      <c r="A1190" s="317"/>
      <c r="B1190" s="321"/>
      <c r="C1190" s="322"/>
      <c r="D1190" s="322"/>
      <c r="E1190" s="322"/>
      <c r="F1190" s="323"/>
      <c r="G1190" s="321"/>
      <c r="H1190" s="323"/>
      <c r="I1190" s="326"/>
      <c r="J1190" s="325"/>
      <c r="K1190" s="325"/>
      <c r="L1190" s="325"/>
      <c r="M1190" s="163" t="s">
        <v>176</v>
      </c>
      <c r="N1190" s="324"/>
      <c r="O1190" s="325"/>
      <c r="P1190" s="164" t="s">
        <v>177</v>
      </c>
      <c r="Q1190" s="188"/>
      <c r="R1190" s="196" t="s">
        <v>178</v>
      </c>
      <c r="S1190" s="42" t="str">
        <f>IF(AND(Q1190&lt;&gt;"",Q1190&lt;120),"排煙機の規定風量は120㎥以上必要です。","")</f>
        <v/>
      </c>
      <c r="T1190" s="56"/>
      <c r="DE1190" s="107"/>
    </row>
    <row r="1191" spans="1:111" s="57" customFormat="1" ht="6" customHeight="1">
      <c r="A1191" s="80"/>
      <c r="B1191" s="80"/>
      <c r="C1191" s="80"/>
      <c r="D1191" s="80"/>
      <c r="E1191" s="80"/>
      <c r="F1191" s="80"/>
      <c r="G1191" s="80"/>
      <c r="H1191" s="80"/>
      <c r="I1191" s="80"/>
      <c r="J1191" s="80"/>
      <c r="K1191" s="195"/>
      <c r="L1191" s="195"/>
      <c r="M1191" s="195"/>
      <c r="N1191" s="80"/>
      <c r="O1191" s="82"/>
      <c r="P1191" s="82"/>
      <c r="Q1191" s="195"/>
      <c r="R1191" s="195"/>
      <c r="DE1191" s="107"/>
    </row>
    <row r="1192" spans="1:111" s="57" customFormat="1" ht="12" customHeight="1">
      <c r="A1192" s="327">
        <v>2</v>
      </c>
      <c r="B1192" s="288" t="s">
        <v>224</v>
      </c>
      <c r="C1192" s="289"/>
      <c r="D1192" s="289"/>
      <c r="E1192" s="289"/>
      <c r="F1192" s="289"/>
      <c r="G1192" s="289"/>
      <c r="H1192" s="289"/>
      <c r="I1192" s="289"/>
      <c r="J1192" s="289"/>
      <c r="K1192" s="289"/>
      <c r="L1192" s="289"/>
      <c r="M1192" s="289"/>
      <c r="N1192" s="289"/>
      <c r="O1192" s="290"/>
      <c r="P1192" s="186"/>
      <c r="Q1192" s="329" t="s">
        <v>76</v>
      </c>
      <c r="R1192" s="330"/>
      <c r="DE1192" s="107"/>
    </row>
    <row r="1193" spans="1:111" s="57" customFormat="1" ht="12" customHeight="1">
      <c r="A1193" s="328"/>
      <c r="B1193" s="189" t="s">
        <v>4</v>
      </c>
      <c r="C1193" s="288" t="s">
        <v>79</v>
      </c>
      <c r="D1193" s="289"/>
      <c r="E1193" s="289"/>
      <c r="F1193" s="182" t="s">
        <v>78</v>
      </c>
      <c r="G1193" s="288" t="s">
        <v>73</v>
      </c>
      <c r="H1193" s="312"/>
      <c r="I1193" s="288" t="s">
        <v>12</v>
      </c>
      <c r="J1193" s="289"/>
      <c r="K1193" s="289"/>
      <c r="L1193" s="289"/>
      <c r="M1193" s="312"/>
      <c r="N1193" s="291" t="s">
        <v>11</v>
      </c>
      <c r="O1193" s="292"/>
      <c r="P1193" s="293"/>
      <c r="Q1193" s="331"/>
      <c r="R1193" s="332"/>
      <c r="DE1193" s="107"/>
      <c r="DF1193" s="58" t="str">
        <f>IF(COUNTA(B1194:R1243)&gt;0,DG1193,"")</f>
        <v/>
      </c>
      <c r="DG1193" s="111">
        <v>17</v>
      </c>
    </row>
    <row r="1194" spans="1:111" s="57" customFormat="1" ht="12" customHeight="1">
      <c r="A1194" s="328"/>
      <c r="B1194" s="185"/>
      <c r="C1194" s="304"/>
      <c r="D1194" s="304"/>
      <c r="E1194" s="304"/>
      <c r="F1194" s="123"/>
      <c r="G1194" s="305"/>
      <c r="H1194" s="305"/>
      <c r="I1194" s="305"/>
      <c r="J1194" s="305"/>
      <c r="K1194" s="305"/>
      <c r="L1194" s="305"/>
      <c r="M1194" s="305"/>
      <c r="N1194" s="306"/>
      <c r="O1194" s="307"/>
      <c r="P1194" s="308"/>
      <c r="Q1194" s="309"/>
      <c r="R1194" s="310"/>
      <c r="S1194" s="198" t="s">
        <v>235</v>
      </c>
      <c r="DE1194" s="107"/>
    </row>
    <row r="1195" spans="1:111" s="57" customFormat="1" ht="12" customHeight="1">
      <c r="A1195" s="328"/>
      <c r="B1195" s="183"/>
      <c r="C1195" s="301"/>
      <c r="D1195" s="301"/>
      <c r="E1195" s="301"/>
      <c r="F1195" s="184"/>
      <c r="G1195" s="302"/>
      <c r="H1195" s="302"/>
      <c r="I1195" s="302"/>
      <c r="J1195" s="302"/>
      <c r="K1195" s="302"/>
      <c r="L1195" s="302"/>
      <c r="M1195" s="302"/>
      <c r="N1195" s="294"/>
      <c r="O1195" s="295"/>
      <c r="P1195" s="296"/>
      <c r="Q1195" s="297"/>
      <c r="R1195" s="303"/>
      <c r="S1195" s="198" t="s">
        <v>234</v>
      </c>
      <c r="DE1195" s="107"/>
    </row>
    <row r="1196" spans="1:111" s="57" customFormat="1" ht="12" customHeight="1">
      <c r="A1196" s="328"/>
      <c r="B1196" s="183"/>
      <c r="C1196" s="301"/>
      <c r="D1196" s="301"/>
      <c r="E1196" s="301"/>
      <c r="F1196" s="184"/>
      <c r="G1196" s="302"/>
      <c r="H1196" s="302"/>
      <c r="I1196" s="302"/>
      <c r="J1196" s="302"/>
      <c r="K1196" s="302"/>
      <c r="L1196" s="302"/>
      <c r="M1196" s="302"/>
      <c r="N1196" s="294"/>
      <c r="O1196" s="295"/>
      <c r="P1196" s="296"/>
      <c r="Q1196" s="297"/>
      <c r="R1196" s="303"/>
      <c r="S1196" s="197"/>
      <c r="DE1196" s="107"/>
    </row>
    <row r="1197" spans="1:111" s="57" customFormat="1" ht="12" customHeight="1">
      <c r="A1197" s="328"/>
      <c r="B1197" s="183"/>
      <c r="C1197" s="301"/>
      <c r="D1197" s="301"/>
      <c r="E1197" s="301"/>
      <c r="F1197" s="184"/>
      <c r="G1197" s="302"/>
      <c r="H1197" s="302"/>
      <c r="I1197" s="302"/>
      <c r="J1197" s="302"/>
      <c r="K1197" s="302"/>
      <c r="L1197" s="302"/>
      <c r="M1197" s="302"/>
      <c r="N1197" s="294"/>
      <c r="O1197" s="295"/>
      <c r="P1197" s="296"/>
      <c r="Q1197" s="297"/>
      <c r="R1197" s="303"/>
      <c r="S1197" s="197" t="s">
        <v>226</v>
      </c>
      <c r="DE1197" s="107"/>
    </row>
    <row r="1198" spans="1:111" s="57" customFormat="1" ht="12" customHeight="1">
      <c r="A1198" s="328"/>
      <c r="B1198" s="183"/>
      <c r="C1198" s="301"/>
      <c r="D1198" s="301"/>
      <c r="E1198" s="301"/>
      <c r="F1198" s="184"/>
      <c r="G1198" s="302"/>
      <c r="H1198" s="302"/>
      <c r="I1198" s="302"/>
      <c r="J1198" s="302"/>
      <c r="K1198" s="302"/>
      <c r="L1198" s="302"/>
      <c r="M1198" s="302"/>
      <c r="N1198" s="294"/>
      <c r="O1198" s="295"/>
      <c r="P1198" s="296"/>
      <c r="Q1198" s="297"/>
      <c r="R1198" s="303"/>
      <c r="S1198" s="197" t="s">
        <v>227</v>
      </c>
      <c r="DE1198" s="107"/>
    </row>
    <row r="1199" spans="1:111" s="57" customFormat="1" ht="12" customHeight="1">
      <c r="A1199" s="328"/>
      <c r="B1199" s="183"/>
      <c r="C1199" s="301"/>
      <c r="D1199" s="301"/>
      <c r="E1199" s="301"/>
      <c r="F1199" s="184"/>
      <c r="G1199" s="302"/>
      <c r="H1199" s="302"/>
      <c r="I1199" s="302"/>
      <c r="J1199" s="302"/>
      <c r="K1199" s="302"/>
      <c r="L1199" s="302"/>
      <c r="M1199" s="302"/>
      <c r="N1199" s="294"/>
      <c r="O1199" s="295"/>
      <c r="P1199" s="296"/>
      <c r="Q1199" s="297"/>
      <c r="R1199" s="303"/>
      <c r="S1199" s="197" t="s">
        <v>228</v>
      </c>
      <c r="DE1199" s="107"/>
    </row>
    <row r="1200" spans="1:111" s="57" customFormat="1" ht="12" customHeight="1">
      <c r="A1200" s="328"/>
      <c r="B1200" s="183"/>
      <c r="C1200" s="301"/>
      <c r="D1200" s="301"/>
      <c r="E1200" s="301"/>
      <c r="F1200" s="184"/>
      <c r="G1200" s="302"/>
      <c r="H1200" s="302"/>
      <c r="I1200" s="302"/>
      <c r="J1200" s="302"/>
      <c r="K1200" s="302"/>
      <c r="L1200" s="302"/>
      <c r="M1200" s="302"/>
      <c r="N1200" s="294"/>
      <c r="O1200" s="295"/>
      <c r="P1200" s="296"/>
      <c r="Q1200" s="297"/>
      <c r="R1200" s="297"/>
      <c r="DE1200" s="107"/>
    </row>
    <row r="1201" spans="1:109" s="57" customFormat="1" ht="12" customHeight="1">
      <c r="A1201" s="328"/>
      <c r="B1201" s="183"/>
      <c r="C1201" s="301"/>
      <c r="D1201" s="301"/>
      <c r="E1201" s="301"/>
      <c r="F1201" s="184"/>
      <c r="G1201" s="302"/>
      <c r="H1201" s="302"/>
      <c r="I1201" s="302"/>
      <c r="J1201" s="302"/>
      <c r="K1201" s="302"/>
      <c r="L1201" s="302"/>
      <c r="M1201" s="302"/>
      <c r="N1201" s="294"/>
      <c r="O1201" s="295"/>
      <c r="P1201" s="296"/>
      <c r="Q1201" s="297"/>
      <c r="R1201" s="297"/>
      <c r="DE1201" s="107"/>
    </row>
    <row r="1202" spans="1:109" s="57" customFormat="1" ht="12" customHeight="1">
      <c r="A1202" s="328"/>
      <c r="B1202" s="183"/>
      <c r="C1202" s="301"/>
      <c r="D1202" s="301"/>
      <c r="E1202" s="301"/>
      <c r="F1202" s="184"/>
      <c r="G1202" s="302"/>
      <c r="H1202" s="302"/>
      <c r="I1202" s="302"/>
      <c r="J1202" s="302"/>
      <c r="K1202" s="302"/>
      <c r="L1202" s="302"/>
      <c r="M1202" s="302"/>
      <c r="N1202" s="294"/>
      <c r="O1202" s="295"/>
      <c r="P1202" s="296"/>
      <c r="Q1202" s="297"/>
      <c r="R1202" s="297"/>
      <c r="DE1202" s="107"/>
    </row>
    <row r="1203" spans="1:109" s="57" customFormat="1" ht="12" customHeight="1">
      <c r="A1203" s="328"/>
      <c r="B1203" s="183"/>
      <c r="C1203" s="301"/>
      <c r="D1203" s="301"/>
      <c r="E1203" s="301"/>
      <c r="F1203" s="184"/>
      <c r="G1203" s="302"/>
      <c r="H1203" s="302"/>
      <c r="I1203" s="302"/>
      <c r="J1203" s="302"/>
      <c r="K1203" s="302"/>
      <c r="L1203" s="302"/>
      <c r="M1203" s="302"/>
      <c r="N1203" s="294"/>
      <c r="O1203" s="295"/>
      <c r="P1203" s="296"/>
      <c r="Q1203" s="297"/>
      <c r="R1203" s="297"/>
      <c r="DE1203" s="107"/>
    </row>
    <row r="1204" spans="1:109" s="57" customFormat="1" ht="12" customHeight="1">
      <c r="A1204" s="328"/>
      <c r="B1204" s="183"/>
      <c r="C1204" s="301"/>
      <c r="D1204" s="301"/>
      <c r="E1204" s="301"/>
      <c r="F1204" s="184"/>
      <c r="G1204" s="302"/>
      <c r="H1204" s="302"/>
      <c r="I1204" s="302"/>
      <c r="J1204" s="302"/>
      <c r="K1204" s="302"/>
      <c r="L1204" s="302"/>
      <c r="M1204" s="302"/>
      <c r="N1204" s="294"/>
      <c r="O1204" s="295"/>
      <c r="P1204" s="296"/>
      <c r="Q1204" s="297"/>
      <c r="R1204" s="297"/>
      <c r="DE1204" s="107"/>
    </row>
    <row r="1205" spans="1:109" s="57" customFormat="1" ht="12" customHeight="1">
      <c r="A1205" s="328"/>
      <c r="B1205" s="183"/>
      <c r="C1205" s="301"/>
      <c r="D1205" s="301"/>
      <c r="E1205" s="301"/>
      <c r="F1205" s="184"/>
      <c r="G1205" s="302"/>
      <c r="H1205" s="302"/>
      <c r="I1205" s="302"/>
      <c r="J1205" s="302"/>
      <c r="K1205" s="302"/>
      <c r="L1205" s="302"/>
      <c r="M1205" s="302"/>
      <c r="N1205" s="294"/>
      <c r="O1205" s="295"/>
      <c r="P1205" s="296"/>
      <c r="Q1205" s="297"/>
      <c r="R1205" s="297"/>
      <c r="DE1205" s="107"/>
    </row>
    <row r="1206" spans="1:109" s="57" customFormat="1" ht="12" customHeight="1">
      <c r="A1206" s="328"/>
      <c r="B1206" s="183"/>
      <c r="C1206" s="301"/>
      <c r="D1206" s="301"/>
      <c r="E1206" s="301"/>
      <c r="F1206" s="184"/>
      <c r="G1206" s="302"/>
      <c r="H1206" s="302"/>
      <c r="I1206" s="302"/>
      <c r="J1206" s="302"/>
      <c r="K1206" s="302"/>
      <c r="L1206" s="302"/>
      <c r="M1206" s="302"/>
      <c r="N1206" s="294"/>
      <c r="O1206" s="295"/>
      <c r="P1206" s="296"/>
      <c r="Q1206" s="297"/>
      <c r="R1206" s="297"/>
      <c r="DE1206" s="107"/>
    </row>
    <row r="1207" spans="1:109" s="57" customFormat="1" ht="12" customHeight="1">
      <c r="A1207" s="328"/>
      <c r="B1207" s="183"/>
      <c r="C1207" s="301"/>
      <c r="D1207" s="301"/>
      <c r="E1207" s="301"/>
      <c r="F1207" s="184"/>
      <c r="G1207" s="302"/>
      <c r="H1207" s="302"/>
      <c r="I1207" s="302"/>
      <c r="J1207" s="302"/>
      <c r="K1207" s="302"/>
      <c r="L1207" s="302"/>
      <c r="M1207" s="302"/>
      <c r="N1207" s="294"/>
      <c r="O1207" s="295"/>
      <c r="P1207" s="296"/>
      <c r="Q1207" s="297"/>
      <c r="R1207" s="297"/>
      <c r="DE1207" s="107"/>
    </row>
    <row r="1208" spans="1:109" s="57" customFormat="1" ht="12" customHeight="1">
      <c r="A1208" s="328"/>
      <c r="B1208" s="183"/>
      <c r="C1208" s="301"/>
      <c r="D1208" s="301"/>
      <c r="E1208" s="301"/>
      <c r="F1208" s="184"/>
      <c r="G1208" s="302"/>
      <c r="H1208" s="302"/>
      <c r="I1208" s="302"/>
      <c r="J1208" s="302"/>
      <c r="K1208" s="302"/>
      <c r="L1208" s="302"/>
      <c r="M1208" s="302"/>
      <c r="N1208" s="294"/>
      <c r="O1208" s="295"/>
      <c r="P1208" s="296"/>
      <c r="Q1208" s="297"/>
      <c r="R1208" s="297"/>
      <c r="DE1208" s="107"/>
    </row>
    <row r="1209" spans="1:109" s="57" customFormat="1" ht="12" customHeight="1">
      <c r="A1209" s="328"/>
      <c r="B1209" s="183"/>
      <c r="C1209" s="301"/>
      <c r="D1209" s="301"/>
      <c r="E1209" s="301"/>
      <c r="F1209" s="184"/>
      <c r="G1209" s="302"/>
      <c r="H1209" s="302"/>
      <c r="I1209" s="302"/>
      <c r="J1209" s="302"/>
      <c r="K1209" s="302"/>
      <c r="L1209" s="302"/>
      <c r="M1209" s="302"/>
      <c r="N1209" s="294"/>
      <c r="O1209" s="295"/>
      <c r="P1209" s="296"/>
      <c r="Q1209" s="297"/>
      <c r="R1209" s="297"/>
      <c r="DE1209" s="107"/>
    </row>
    <row r="1210" spans="1:109" s="57" customFormat="1" ht="12" customHeight="1">
      <c r="A1210" s="328"/>
      <c r="B1210" s="183"/>
      <c r="C1210" s="301"/>
      <c r="D1210" s="301"/>
      <c r="E1210" s="301"/>
      <c r="F1210" s="184"/>
      <c r="G1210" s="302"/>
      <c r="H1210" s="302"/>
      <c r="I1210" s="302"/>
      <c r="J1210" s="302"/>
      <c r="K1210" s="302"/>
      <c r="L1210" s="302"/>
      <c r="M1210" s="302"/>
      <c r="N1210" s="294"/>
      <c r="O1210" s="295"/>
      <c r="P1210" s="296"/>
      <c r="Q1210" s="297"/>
      <c r="R1210" s="297"/>
      <c r="DE1210" s="107"/>
    </row>
    <row r="1211" spans="1:109" s="57" customFormat="1" ht="12" customHeight="1">
      <c r="A1211" s="328"/>
      <c r="B1211" s="183"/>
      <c r="C1211" s="301"/>
      <c r="D1211" s="301"/>
      <c r="E1211" s="301"/>
      <c r="F1211" s="184"/>
      <c r="G1211" s="302"/>
      <c r="H1211" s="302"/>
      <c r="I1211" s="302"/>
      <c r="J1211" s="302"/>
      <c r="K1211" s="302"/>
      <c r="L1211" s="302"/>
      <c r="M1211" s="302"/>
      <c r="N1211" s="294"/>
      <c r="O1211" s="295"/>
      <c r="P1211" s="296"/>
      <c r="Q1211" s="297"/>
      <c r="R1211" s="297"/>
      <c r="DE1211" s="107"/>
    </row>
    <row r="1212" spans="1:109" s="57" customFormat="1" ht="12" customHeight="1">
      <c r="A1212" s="328"/>
      <c r="B1212" s="183"/>
      <c r="C1212" s="301"/>
      <c r="D1212" s="301"/>
      <c r="E1212" s="301"/>
      <c r="F1212" s="184"/>
      <c r="G1212" s="302"/>
      <c r="H1212" s="302"/>
      <c r="I1212" s="302"/>
      <c r="J1212" s="302"/>
      <c r="K1212" s="302"/>
      <c r="L1212" s="302"/>
      <c r="M1212" s="302"/>
      <c r="N1212" s="294"/>
      <c r="O1212" s="295"/>
      <c r="P1212" s="296"/>
      <c r="Q1212" s="297"/>
      <c r="R1212" s="297"/>
      <c r="DE1212" s="107"/>
    </row>
    <row r="1213" spans="1:109" s="57" customFormat="1" ht="12" customHeight="1">
      <c r="A1213" s="328"/>
      <c r="B1213" s="183"/>
      <c r="C1213" s="301"/>
      <c r="D1213" s="301"/>
      <c r="E1213" s="301"/>
      <c r="F1213" s="184"/>
      <c r="G1213" s="302"/>
      <c r="H1213" s="302"/>
      <c r="I1213" s="302"/>
      <c r="J1213" s="302"/>
      <c r="K1213" s="302"/>
      <c r="L1213" s="302"/>
      <c r="M1213" s="302"/>
      <c r="N1213" s="294"/>
      <c r="O1213" s="295"/>
      <c r="P1213" s="296"/>
      <c r="Q1213" s="297"/>
      <c r="R1213" s="297"/>
      <c r="DE1213" s="107"/>
    </row>
    <row r="1214" spans="1:109" s="57" customFormat="1" ht="12" customHeight="1">
      <c r="A1214" s="328"/>
      <c r="B1214" s="183"/>
      <c r="C1214" s="301"/>
      <c r="D1214" s="301"/>
      <c r="E1214" s="301"/>
      <c r="F1214" s="184"/>
      <c r="G1214" s="302"/>
      <c r="H1214" s="302"/>
      <c r="I1214" s="302"/>
      <c r="J1214" s="302"/>
      <c r="K1214" s="302"/>
      <c r="L1214" s="302"/>
      <c r="M1214" s="302"/>
      <c r="N1214" s="294"/>
      <c r="O1214" s="295"/>
      <c r="P1214" s="296"/>
      <c r="Q1214" s="297"/>
      <c r="R1214" s="297"/>
      <c r="DE1214" s="107"/>
    </row>
    <row r="1215" spans="1:109" s="57" customFormat="1" ht="12" customHeight="1">
      <c r="A1215" s="328"/>
      <c r="B1215" s="183"/>
      <c r="C1215" s="301"/>
      <c r="D1215" s="301"/>
      <c r="E1215" s="301"/>
      <c r="F1215" s="184"/>
      <c r="G1215" s="302"/>
      <c r="H1215" s="302"/>
      <c r="I1215" s="302"/>
      <c r="J1215" s="302"/>
      <c r="K1215" s="302"/>
      <c r="L1215" s="302"/>
      <c r="M1215" s="302"/>
      <c r="N1215" s="294"/>
      <c r="O1215" s="295"/>
      <c r="P1215" s="296"/>
      <c r="Q1215" s="297"/>
      <c r="R1215" s="297"/>
      <c r="DE1215" s="107"/>
    </row>
    <row r="1216" spans="1:109" s="57" customFormat="1" ht="12" customHeight="1">
      <c r="A1216" s="328"/>
      <c r="B1216" s="183"/>
      <c r="C1216" s="301"/>
      <c r="D1216" s="301"/>
      <c r="E1216" s="301"/>
      <c r="F1216" s="184"/>
      <c r="G1216" s="302"/>
      <c r="H1216" s="302"/>
      <c r="I1216" s="302"/>
      <c r="J1216" s="302"/>
      <c r="K1216" s="302"/>
      <c r="L1216" s="302"/>
      <c r="M1216" s="302"/>
      <c r="N1216" s="294"/>
      <c r="O1216" s="295"/>
      <c r="P1216" s="296"/>
      <c r="Q1216" s="297"/>
      <c r="R1216" s="297"/>
      <c r="DE1216" s="107"/>
    </row>
    <row r="1217" spans="1:109" s="57" customFormat="1" ht="12" customHeight="1">
      <c r="A1217" s="328"/>
      <c r="B1217" s="183"/>
      <c r="C1217" s="301"/>
      <c r="D1217" s="301"/>
      <c r="E1217" s="301"/>
      <c r="F1217" s="184"/>
      <c r="G1217" s="302"/>
      <c r="H1217" s="302"/>
      <c r="I1217" s="302"/>
      <c r="J1217" s="302"/>
      <c r="K1217" s="302"/>
      <c r="L1217" s="302"/>
      <c r="M1217" s="302"/>
      <c r="N1217" s="294"/>
      <c r="O1217" s="295"/>
      <c r="P1217" s="296"/>
      <c r="Q1217" s="297"/>
      <c r="R1217" s="297"/>
      <c r="DE1217" s="107"/>
    </row>
    <row r="1218" spans="1:109" s="57" customFormat="1" ht="12" customHeight="1">
      <c r="A1218" s="328"/>
      <c r="B1218" s="183"/>
      <c r="C1218" s="301"/>
      <c r="D1218" s="301"/>
      <c r="E1218" s="301"/>
      <c r="F1218" s="184"/>
      <c r="G1218" s="302"/>
      <c r="H1218" s="302"/>
      <c r="I1218" s="302"/>
      <c r="J1218" s="302"/>
      <c r="K1218" s="302"/>
      <c r="L1218" s="302"/>
      <c r="M1218" s="302"/>
      <c r="N1218" s="294"/>
      <c r="O1218" s="295"/>
      <c r="P1218" s="296"/>
      <c r="Q1218" s="297"/>
      <c r="R1218" s="297"/>
      <c r="DE1218" s="107"/>
    </row>
    <row r="1219" spans="1:109" s="57" customFormat="1" ht="12" customHeight="1">
      <c r="A1219" s="328"/>
      <c r="B1219" s="183"/>
      <c r="C1219" s="301"/>
      <c r="D1219" s="301"/>
      <c r="E1219" s="301"/>
      <c r="F1219" s="184"/>
      <c r="G1219" s="302"/>
      <c r="H1219" s="302"/>
      <c r="I1219" s="302"/>
      <c r="J1219" s="302"/>
      <c r="K1219" s="302"/>
      <c r="L1219" s="302"/>
      <c r="M1219" s="302"/>
      <c r="N1219" s="294"/>
      <c r="O1219" s="295"/>
      <c r="P1219" s="296"/>
      <c r="Q1219" s="297"/>
      <c r="R1219" s="297"/>
      <c r="DE1219" s="107"/>
    </row>
    <row r="1220" spans="1:109" s="57" customFormat="1" ht="12" customHeight="1">
      <c r="A1220" s="328"/>
      <c r="B1220" s="183"/>
      <c r="C1220" s="301"/>
      <c r="D1220" s="301"/>
      <c r="E1220" s="301"/>
      <c r="F1220" s="184"/>
      <c r="G1220" s="302"/>
      <c r="H1220" s="302"/>
      <c r="I1220" s="302"/>
      <c r="J1220" s="302"/>
      <c r="K1220" s="302"/>
      <c r="L1220" s="302"/>
      <c r="M1220" s="302"/>
      <c r="N1220" s="294"/>
      <c r="O1220" s="295"/>
      <c r="P1220" s="296"/>
      <c r="Q1220" s="297"/>
      <c r="R1220" s="297"/>
      <c r="DE1220" s="107"/>
    </row>
    <row r="1221" spans="1:109" s="57" customFormat="1" ht="12" customHeight="1">
      <c r="A1221" s="328"/>
      <c r="B1221" s="183"/>
      <c r="C1221" s="301"/>
      <c r="D1221" s="301"/>
      <c r="E1221" s="301"/>
      <c r="F1221" s="184"/>
      <c r="G1221" s="302"/>
      <c r="H1221" s="302"/>
      <c r="I1221" s="302"/>
      <c r="J1221" s="302"/>
      <c r="K1221" s="302"/>
      <c r="L1221" s="302"/>
      <c r="M1221" s="302"/>
      <c r="N1221" s="294"/>
      <c r="O1221" s="295"/>
      <c r="P1221" s="296"/>
      <c r="Q1221" s="297"/>
      <c r="R1221" s="297"/>
      <c r="DE1221" s="107"/>
    </row>
    <row r="1222" spans="1:109" s="57" customFormat="1" ht="12" customHeight="1">
      <c r="A1222" s="328"/>
      <c r="B1222" s="183"/>
      <c r="C1222" s="301"/>
      <c r="D1222" s="301"/>
      <c r="E1222" s="301"/>
      <c r="F1222" s="184"/>
      <c r="G1222" s="302"/>
      <c r="H1222" s="302"/>
      <c r="I1222" s="302"/>
      <c r="J1222" s="302"/>
      <c r="K1222" s="302"/>
      <c r="L1222" s="302"/>
      <c r="M1222" s="302"/>
      <c r="N1222" s="294"/>
      <c r="O1222" s="295"/>
      <c r="P1222" s="296"/>
      <c r="Q1222" s="297"/>
      <c r="R1222" s="297"/>
      <c r="DE1222" s="107"/>
    </row>
    <row r="1223" spans="1:109" s="57" customFormat="1" ht="12" customHeight="1">
      <c r="A1223" s="328"/>
      <c r="B1223" s="183"/>
      <c r="C1223" s="301"/>
      <c r="D1223" s="301"/>
      <c r="E1223" s="301"/>
      <c r="F1223" s="184"/>
      <c r="G1223" s="302"/>
      <c r="H1223" s="302"/>
      <c r="I1223" s="302"/>
      <c r="J1223" s="302"/>
      <c r="K1223" s="302"/>
      <c r="L1223" s="302"/>
      <c r="M1223" s="302"/>
      <c r="N1223" s="294"/>
      <c r="O1223" s="295"/>
      <c r="P1223" s="296"/>
      <c r="Q1223" s="297"/>
      <c r="R1223" s="297"/>
      <c r="DE1223" s="107"/>
    </row>
    <row r="1224" spans="1:109" s="57" customFormat="1" ht="12" customHeight="1">
      <c r="A1224" s="328"/>
      <c r="B1224" s="183"/>
      <c r="C1224" s="301"/>
      <c r="D1224" s="301"/>
      <c r="E1224" s="301"/>
      <c r="F1224" s="184"/>
      <c r="G1224" s="302"/>
      <c r="H1224" s="302"/>
      <c r="I1224" s="302"/>
      <c r="J1224" s="302"/>
      <c r="K1224" s="302"/>
      <c r="L1224" s="302"/>
      <c r="M1224" s="302"/>
      <c r="N1224" s="294"/>
      <c r="O1224" s="295"/>
      <c r="P1224" s="296"/>
      <c r="Q1224" s="297"/>
      <c r="R1224" s="297"/>
      <c r="DE1224" s="107"/>
    </row>
    <row r="1225" spans="1:109" s="57" customFormat="1" ht="12" customHeight="1">
      <c r="A1225" s="328"/>
      <c r="B1225" s="183"/>
      <c r="C1225" s="301"/>
      <c r="D1225" s="301"/>
      <c r="E1225" s="301"/>
      <c r="F1225" s="184"/>
      <c r="G1225" s="302"/>
      <c r="H1225" s="302"/>
      <c r="I1225" s="302"/>
      <c r="J1225" s="302"/>
      <c r="K1225" s="302"/>
      <c r="L1225" s="302"/>
      <c r="M1225" s="302"/>
      <c r="N1225" s="294"/>
      <c r="O1225" s="295"/>
      <c r="P1225" s="296"/>
      <c r="Q1225" s="297"/>
      <c r="R1225" s="297"/>
      <c r="DE1225" s="107"/>
    </row>
    <row r="1226" spans="1:109" s="57" customFormat="1" ht="12" customHeight="1">
      <c r="A1226" s="328"/>
      <c r="B1226" s="183"/>
      <c r="C1226" s="301"/>
      <c r="D1226" s="301"/>
      <c r="E1226" s="301"/>
      <c r="F1226" s="184"/>
      <c r="G1226" s="302"/>
      <c r="H1226" s="302"/>
      <c r="I1226" s="302"/>
      <c r="J1226" s="302"/>
      <c r="K1226" s="302"/>
      <c r="L1226" s="302"/>
      <c r="M1226" s="302"/>
      <c r="N1226" s="294"/>
      <c r="O1226" s="295"/>
      <c r="P1226" s="296"/>
      <c r="Q1226" s="297"/>
      <c r="R1226" s="297"/>
      <c r="DE1226" s="107"/>
    </row>
    <row r="1227" spans="1:109" s="57" customFormat="1" ht="12" customHeight="1">
      <c r="A1227" s="328"/>
      <c r="B1227" s="183"/>
      <c r="C1227" s="301"/>
      <c r="D1227" s="301"/>
      <c r="E1227" s="301"/>
      <c r="F1227" s="184"/>
      <c r="G1227" s="302"/>
      <c r="H1227" s="302"/>
      <c r="I1227" s="302"/>
      <c r="J1227" s="302"/>
      <c r="K1227" s="302"/>
      <c r="L1227" s="302"/>
      <c r="M1227" s="302"/>
      <c r="N1227" s="294"/>
      <c r="O1227" s="295"/>
      <c r="P1227" s="296"/>
      <c r="Q1227" s="297"/>
      <c r="R1227" s="297"/>
      <c r="DE1227" s="107"/>
    </row>
    <row r="1228" spans="1:109" s="57" customFormat="1" ht="12" customHeight="1">
      <c r="A1228" s="328"/>
      <c r="B1228" s="183"/>
      <c r="C1228" s="301"/>
      <c r="D1228" s="301"/>
      <c r="E1228" s="301"/>
      <c r="F1228" s="184"/>
      <c r="G1228" s="302"/>
      <c r="H1228" s="302"/>
      <c r="I1228" s="302"/>
      <c r="J1228" s="302"/>
      <c r="K1228" s="302"/>
      <c r="L1228" s="302"/>
      <c r="M1228" s="302"/>
      <c r="N1228" s="294"/>
      <c r="O1228" s="295"/>
      <c r="P1228" s="296"/>
      <c r="Q1228" s="297"/>
      <c r="R1228" s="297"/>
      <c r="DE1228" s="107"/>
    </row>
    <row r="1229" spans="1:109" s="57" customFormat="1" ht="12" customHeight="1">
      <c r="A1229" s="328"/>
      <c r="B1229" s="183"/>
      <c r="C1229" s="301"/>
      <c r="D1229" s="301"/>
      <c r="E1229" s="301"/>
      <c r="F1229" s="184"/>
      <c r="G1229" s="302"/>
      <c r="H1229" s="302"/>
      <c r="I1229" s="302"/>
      <c r="J1229" s="302"/>
      <c r="K1229" s="302"/>
      <c r="L1229" s="302"/>
      <c r="M1229" s="302"/>
      <c r="N1229" s="294"/>
      <c r="O1229" s="295"/>
      <c r="P1229" s="296"/>
      <c r="Q1229" s="297"/>
      <c r="R1229" s="297"/>
      <c r="DE1229" s="107"/>
    </row>
    <row r="1230" spans="1:109" s="57" customFormat="1" ht="12" customHeight="1">
      <c r="A1230" s="328"/>
      <c r="B1230" s="183"/>
      <c r="C1230" s="301"/>
      <c r="D1230" s="301"/>
      <c r="E1230" s="301"/>
      <c r="F1230" s="184"/>
      <c r="G1230" s="302"/>
      <c r="H1230" s="302"/>
      <c r="I1230" s="302"/>
      <c r="J1230" s="302"/>
      <c r="K1230" s="302"/>
      <c r="L1230" s="302"/>
      <c r="M1230" s="302"/>
      <c r="N1230" s="294"/>
      <c r="O1230" s="295"/>
      <c r="P1230" s="296"/>
      <c r="Q1230" s="297"/>
      <c r="R1230" s="297"/>
      <c r="DE1230" s="107"/>
    </row>
    <row r="1231" spans="1:109" s="57" customFormat="1" ht="12" customHeight="1">
      <c r="A1231" s="328"/>
      <c r="B1231" s="183"/>
      <c r="C1231" s="301"/>
      <c r="D1231" s="301"/>
      <c r="E1231" s="301"/>
      <c r="F1231" s="184"/>
      <c r="G1231" s="302"/>
      <c r="H1231" s="302"/>
      <c r="I1231" s="302"/>
      <c r="J1231" s="302"/>
      <c r="K1231" s="302"/>
      <c r="L1231" s="302"/>
      <c r="M1231" s="302"/>
      <c r="N1231" s="294"/>
      <c r="O1231" s="295"/>
      <c r="P1231" s="296"/>
      <c r="Q1231" s="297"/>
      <c r="R1231" s="297"/>
      <c r="DE1231" s="107"/>
    </row>
    <row r="1232" spans="1:109" s="57" customFormat="1" ht="12" customHeight="1">
      <c r="A1232" s="328"/>
      <c r="B1232" s="183"/>
      <c r="C1232" s="301"/>
      <c r="D1232" s="301"/>
      <c r="E1232" s="301"/>
      <c r="F1232" s="184"/>
      <c r="G1232" s="302"/>
      <c r="H1232" s="302"/>
      <c r="I1232" s="302"/>
      <c r="J1232" s="302"/>
      <c r="K1232" s="302"/>
      <c r="L1232" s="302"/>
      <c r="M1232" s="302"/>
      <c r="N1232" s="294"/>
      <c r="O1232" s="295"/>
      <c r="P1232" s="296"/>
      <c r="Q1232" s="297"/>
      <c r="R1232" s="297"/>
      <c r="DE1232" s="107"/>
    </row>
    <row r="1233" spans="1:109" s="57" customFormat="1" ht="12" customHeight="1">
      <c r="A1233" s="328"/>
      <c r="B1233" s="183"/>
      <c r="C1233" s="301"/>
      <c r="D1233" s="301"/>
      <c r="E1233" s="301"/>
      <c r="F1233" s="184"/>
      <c r="G1233" s="302"/>
      <c r="H1233" s="302"/>
      <c r="I1233" s="302"/>
      <c r="J1233" s="302"/>
      <c r="K1233" s="302"/>
      <c r="L1233" s="302"/>
      <c r="M1233" s="302"/>
      <c r="N1233" s="294"/>
      <c r="O1233" s="295"/>
      <c r="P1233" s="296"/>
      <c r="Q1233" s="297"/>
      <c r="R1233" s="297"/>
      <c r="DE1233" s="107"/>
    </row>
    <row r="1234" spans="1:109" s="57" customFormat="1" ht="12" customHeight="1">
      <c r="A1234" s="328"/>
      <c r="B1234" s="183"/>
      <c r="C1234" s="301"/>
      <c r="D1234" s="301"/>
      <c r="E1234" s="301"/>
      <c r="F1234" s="184"/>
      <c r="G1234" s="302"/>
      <c r="H1234" s="302"/>
      <c r="I1234" s="302"/>
      <c r="J1234" s="302"/>
      <c r="K1234" s="302"/>
      <c r="L1234" s="302"/>
      <c r="M1234" s="302"/>
      <c r="N1234" s="294"/>
      <c r="O1234" s="295"/>
      <c r="P1234" s="296"/>
      <c r="Q1234" s="297"/>
      <c r="R1234" s="297"/>
      <c r="DE1234" s="107"/>
    </row>
    <row r="1235" spans="1:109" s="57" customFormat="1" ht="12" customHeight="1">
      <c r="A1235" s="328"/>
      <c r="B1235" s="183"/>
      <c r="C1235" s="301"/>
      <c r="D1235" s="301"/>
      <c r="E1235" s="301"/>
      <c r="F1235" s="184"/>
      <c r="G1235" s="302"/>
      <c r="H1235" s="302"/>
      <c r="I1235" s="302"/>
      <c r="J1235" s="302"/>
      <c r="K1235" s="302"/>
      <c r="L1235" s="302"/>
      <c r="M1235" s="302"/>
      <c r="N1235" s="294"/>
      <c r="O1235" s="295"/>
      <c r="P1235" s="296"/>
      <c r="Q1235" s="297"/>
      <c r="R1235" s="297"/>
      <c r="DE1235" s="107"/>
    </row>
    <row r="1236" spans="1:109" s="57" customFormat="1" ht="12" customHeight="1">
      <c r="A1236" s="328"/>
      <c r="B1236" s="183"/>
      <c r="C1236" s="301"/>
      <c r="D1236" s="301"/>
      <c r="E1236" s="301"/>
      <c r="F1236" s="184"/>
      <c r="G1236" s="302"/>
      <c r="H1236" s="302"/>
      <c r="I1236" s="302"/>
      <c r="J1236" s="302"/>
      <c r="K1236" s="302"/>
      <c r="L1236" s="302"/>
      <c r="M1236" s="302"/>
      <c r="N1236" s="294"/>
      <c r="O1236" s="295"/>
      <c r="P1236" s="296"/>
      <c r="Q1236" s="297"/>
      <c r="R1236" s="297"/>
      <c r="DE1236" s="107"/>
    </row>
    <row r="1237" spans="1:109" s="57" customFormat="1" ht="12" customHeight="1">
      <c r="A1237" s="328"/>
      <c r="B1237" s="183"/>
      <c r="C1237" s="301"/>
      <c r="D1237" s="301"/>
      <c r="E1237" s="301"/>
      <c r="F1237" s="184"/>
      <c r="G1237" s="302"/>
      <c r="H1237" s="302"/>
      <c r="I1237" s="302"/>
      <c r="J1237" s="302"/>
      <c r="K1237" s="302"/>
      <c r="L1237" s="302"/>
      <c r="M1237" s="302"/>
      <c r="N1237" s="294"/>
      <c r="O1237" s="295"/>
      <c r="P1237" s="296"/>
      <c r="Q1237" s="297"/>
      <c r="R1237" s="297"/>
      <c r="DE1237" s="107"/>
    </row>
    <row r="1238" spans="1:109" s="57" customFormat="1" ht="12" customHeight="1">
      <c r="A1238" s="328"/>
      <c r="B1238" s="183"/>
      <c r="C1238" s="301"/>
      <c r="D1238" s="301"/>
      <c r="E1238" s="301"/>
      <c r="F1238" s="184"/>
      <c r="G1238" s="302"/>
      <c r="H1238" s="302"/>
      <c r="I1238" s="302"/>
      <c r="J1238" s="302"/>
      <c r="K1238" s="302"/>
      <c r="L1238" s="302"/>
      <c r="M1238" s="302"/>
      <c r="N1238" s="294"/>
      <c r="O1238" s="295"/>
      <c r="P1238" s="296"/>
      <c r="Q1238" s="297"/>
      <c r="R1238" s="297"/>
      <c r="DE1238" s="107"/>
    </row>
    <row r="1239" spans="1:109" s="57" customFormat="1" ht="12" customHeight="1">
      <c r="A1239" s="328"/>
      <c r="B1239" s="183"/>
      <c r="C1239" s="301"/>
      <c r="D1239" s="301"/>
      <c r="E1239" s="301"/>
      <c r="F1239" s="184"/>
      <c r="G1239" s="302"/>
      <c r="H1239" s="302"/>
      <c r="I1239" s="302"/>
      <c r="J1239" s="302"/>
      <c r="K1239" s="302"/>
      <c r="L1239" s="302"/>
      <c r="M1239" s="302"/>
      <c r="N1239" s="294"/>
      <c r="O1239" s="295"/>
      <c r="P1239" s="296"/>
      <c r="Q1239" s="297"/>
      <c r="R1239" s="297"/>
      <c r="DE1239" s="107"/>
    </row>
    <row r="1240" spans="1:109" s="57" customFormat="1" ht="12" customHeight="1">
      <c r="A1240" s="328"/>
      <c r="B1240" s="183"/>
      <c r="C1240" s="301"/>
      <c r="D1240" s="301"/>
      <c r="E1240" s="301"/>
      <c r="F1240" s="184"/>
      <c r="G1240" s="302"/>
      <c r="H1240" s="302"/>
      <c r="I1240" s="302"/>
      <c r="J1240" s="302"/>
      <c r="K1240" s="302"/>
      <c r="L1240" s="302"/>
      <c r="M1240" s="302"/>
      <c r="N1240" s="294"/>
      <c r="O1240" s="295"/>
      <c r="P1240" s="296"/>
      <c r="Q1240" s="297"/>
      <c r="R1240" s="297"/>
      <c r="DE1240" s="107"/>
    </row>
    <row r="1241" spans="1:109" s="57" customFormat="1" ht="12" customHeight="1">
      <c r="A1241" s="328"/>
      <c r="B1241" s="183"/>
      <c r="C1241" s="301"/>
      <c r="D1241" s="301"/>
      <c r="E1241" s="301"/>
      <c r="F1241" s="184"/>
      <c r="G1241" s="302"/>
      <c r="H1241" s="302"/>
      <c r="I1241" s="302"/>
      <c r="J1241" s="302"/>
      <c r="K1241" s="302"/>
      <c r="L1241" s="302"/>
      <c r="M1241" s="302"/>
      <c r="N1241" s="294"/>
      <c r="O1241" s="295"/>
      <c r="P1241" s="296"/>
      <c r="Q1241" s="297"/>
      <c r="R1241" s="297"/>
      <c r="DE1241" s="107"/>
    </row>
    <row r="1242" spans="1:109" s="57" customFormat="1" ht="12" customHeight="1">
      <c r="A1242" s="328"/>
      <c r="B1242" s="183"/>
      <c r="C1242" s="301"/>
      <c r="D1242" s="301"/>
      <c r="E1242" s="301"/>
      <c r="F1242" s="184"/>
      <c r="G1242" s="302"/>
      <c r="H1242" s="302"/>
      <c r="I1242" s="302"/>
      <c r="J1242" s="302"/>
      <c r="K1242" s="302"/>
      <c r="L1242" s="302"/>
      <c r="M1242" s="302"/>
      <c r="N1242" s="294"/>
      <c r="O1242" s="295"/>
      <c r="P1242" s="296"/>
      <c r="Q1242" s="297"/>
      <c r="R1242" s="297"/>
      <c r="DE1242" s="107"/>
    </row>
    <row r="1243" spans="1:109" s="57" customFormat="1" ht="12" customHeight="1">
      <c r="A1243" s="328"/>
      <c r="B1243" s="193"/>
      <c r="C1243" s="369"/>
      <c r="D1243" s="369"/>
      <c r="E1243" s="369"/>
      <c r="F1243" s="192"/>
      <c r="G1243" s="342"/>
      <c r="H1243" s="342"/>
      <c r="I1243" s="342"/>
      <c r="J1243" s="342"/>
      <c r="K1243" s="342"/>
      <c r="L1243" s="342"/>
      <c r="M1243" s="342"/>
      <c r="N1243" s="298"/>
      <c r="O1243" s="299"/>
      <c r="P1243" s="300"/>
      <c r="Q1243" s="343"/>
      <c r="R1243" s="343"/>
      <c r="DE1243" s="107"/>
    </row>
    <row r="1244" spans="1:109" s="57" customFormat="1" ht="6" customHeight="1">
      <c r="A1244" s="83"/>
      <c r="B1244" s="191"/>
      <c r="C1244" s="341"/>
      <c r="D1244" s="341"/>
      <c r="E1244" s="341"/>
      <c r="F1244" s="191"/>
      <c r="G1244" s="341"/>
      <c r="H1244" s="341"/>
      <c r="I1244" s="341"/>
      <c r="J1244" s="341"/>
      <c r="K1244" s="341"/>
      <c r="L1244" s="341"/>
      <c r="M1244" s="341"/>
      <c r="N1244" s="191"/>
      <c r="O1244" s="191"/>
      <c r="P1244" s="191"/>
      <c r="Q1244" s="333"/>
      <c r="R1244" s="333"/>
      <c r="DE1244" s="107"/>
    </row>
    <row r="1245" spans="1:109" s="57" customFormat="1" ht="12" customHeight="1">
      <c r="A1245" s="316">
        <v>3</v>
      </c>
      <c r="B1245" s="288" t="s">
        <v>77</v>
      </c>
      <c r="C1245" s="289"/>
      <c r="D1245" s="289"/>
      <c r="E1245" s="289"/>
      <c r="F1245" s="289"/>
      <c r="G1245" s="289"/>
      <c r="H1245" s="289"/>
      <c r="I1245" s="289"/>
      <c r="J1245" s="289"/>
      <c r="K1245" s="289"/>
      <c r="L1245" s="289"/>
      <c r="M1245" s="289"/>
      <c r="N1245" s="289"/>
      <c r="O1245" s="290"/>
      <c r="P1245" s="315"/>
      <c r="Q1245" s="329" t="s">
        <v>76</v>
      </c>
      <c r="R1245" s="330"/>
      <c r="DE1245" s="107"/>
    </row>
    <row r="1246" spans="1:109" s="57" customFormat="1" ht="12" customHeight="1">
      <c r="A1246" s="365"/>
      <c r="B1246" s="331" t="s">
        <v>75</v>
      </c>
      <c r="C1246" s="291"/>
      <c r="D1246" s="291"/>
      <c r="E1246" s="288" t="s">
        <v>74</v>
      </c>
      <c r="F1246" s="312"/>
      <c r="G1246" s="288" t="s">
        <v>73</v>
      </c>
      <c r="H1246" s="312"/>
      <c r="I1246" s="288" t="s">
        <v>12</v>
      </c>
      <c r="J1246" s="289"/>
      <c r="K1246" s="289"/>
      <c r="L1246" s="289"/>
      <c r="M1246" s="289"/>
      <c r="N1246" s="288" t="s">
        <v>11</v>
      </c>
      <c r="O1246" s="290"/>
      <c r="P1246" s="315"/>
      <c r="Q1246" s="331"/>
      <c r="R1246" s="332"/>
      <c r="DE1246" s="107"/>
    </row>
    <row r="1247" spans="1:109" s="57" customFormat="1" ht="12" customHeight="1">
      <c r="A1247" s="317"/>
      <c r="B1247" s="281"/>
      <c r="C1247" s="311"/>
      <c r="D1247" s="311"/>
      <c r="E1247" s="334"/>
      <c r="F1247" s="335"/>
      <c r="G1247" s="334"/>
      <c r="H1247" s="335"/>
      <c r="I1247" s="334"/>
      <c r="J1247" s="356"/>
      <c r="K1247" s="356"/>
      <c r="L1247" s="356"/>
      <c r="M1247" s="356"/>
      <c r="N1247" s="357"/>
      <c r="O1247" s="358"/>
      <c r="P1247" s="359"/>
      <c r="Q1247" s="281"/>
      <c r="R1247" s="282"/>
      <c r="DE1247" s="107"/>
    </row>
    <row r="1248" spans="1:109" s="57" customFormat="1" ht="6" customHeight="1">
      <c r="A1248" s="85"/>
      <c r="B1248" s="333"/>
      <c r="C1248" s="333"/>
      <c r="D1248" s="333"/>
      <c r="E1248" s="333"/>
      <c r="F1248" s="333"/>
      <c r="G1248" s="336"/>
      <c r="H1248" s="336"/>
      <c r="I1248" s="85"/>
      <c r="J1248" s="85"/>
      <c r="K1248" s="85"/>
      <c r="L1248" s="85"/>
      <c r="M1248" s="85"/>
      <c r="N1248" s="85"/>
      <c r="O1248" s="85"/>
      <c r="P1248" s="85"/>
      <c r="Q1248" s="85"/>
      <c r="R1248" s="85"/>
      <c r="DE1248" s="107"/>
    </row>
    <row r="1249" spans="1:109" s="57" customFormat="1" ht="21" customHeight="1">
      <c r="A1249" s="316">
        <v>4</v>
      </c>
      <c r="B1249" s="337" t="s">
        <v>72</v>
      </c>
      <c r="C1249" s="319"/>
      <c r="D1249" s="320"/>
      <c r="E1249" s="338" t="s">
        <v>71</v>
      </c>
      <c r="F1249" s="339"/>
      <c r="G1249" s="340"/>
      <c r="H1249" s="340"/>
      <c r="I1249" s="79"/>
      <c r="J1249" s="187">
        <v>5</v>
      </c>
      <c r="K1249" s="344" t="s">
        <v>179</v>
      </c>
      <c r="L1249" s="345"/>
      <c r="M1249" s="345"/>
      <c r="N1249" s="345"/>
      <c r="O1249" s="345"/>
      <c r="P1249" s="345"/>
      <c r="Q1249" s="345"/>
      <c r="R1249" s="346"/>
      <c r="DE1249" s="107"/>
    </row>
    <row r="1250" spans="1:109" s="57" customFormat="1" ht="12" customHeight="1">
      <c r="A1250" s="317"/>
      <c r="B1250" s="281"/>
      <c r="C1250" s="311"/>
      <c r="D1250" s="282"/>
      <c r="E1250" s="281"/>
      <c r="F1250" s="282"/>
      <c r="G1250" s="340"/>
      <c r="H1250" s="340"/>
      <c r="I1250" s="79"/>
      <c r="J1250" s="366"/>
      <c r="K1250" s="347"/>
      <c r="L1250" s="348"/>
      <c r="M1250" s="348"/>
      <c r="N1250" s="348"/>
      <c r="O1250" s="348"/>
      <c r="P1250" s="348"/>
      <c r="Q1250" s="348"/>
      <c r="R1250" s="349"/>
      <c r="DE1250" s="107"/>
    </row>
    <row r="1251" spans="1:109" s="57" customFormat="1" ht="12" customHeight="1">
      <c r="A1251" s="194"/>
      <c r="B1251" s="190"/>
      <c r="C1251" s="190"/>
      <c r="D1251" s="190"/>
      <c r="E1251" s="190"/>
      <c r="F1251" s="190"/>
      <c r="G1251" s="340"/>
      <c r="H1251" s="340"/>
      <c r="I1251" s="194"/>
      <c r="J1251" s="367"/>
      <c r="K1251" s="350"/>
      <c r="L1251" s="351"/>
      <c r="M1251" s="351"/>
      <c r="N1251" s="351"/>
      <c r="O1251" s="351"/>
      <c r="P1251" s="351"/>
      <c r="Q1251" s="351"/>
      <c r="R1251" s="352"/>
      <c r="S1251" s="25"/>
      <c r="T1251" s="39"/>
      <c r="DE1251" s="107"/>
    </row>
    <row r="1252" spans="1:109" s="57" customFormat="1" ht="12" customHeight="1">
      <c r="A1252" s="194"/>
      <c r="B1252" s="74"/>
      <c r="C1252" s="74"/>
      <c r="D1252" s="74"/>
      <c r="E1252" s="74"/>
      <c r="F1252" s="74"/>
      <c r="G1252" s="74"/>
      <c r="H1252" s="74"/>
      <c r="I1252" s="194"/>
      <c r="J1252" s="367"/>
      <c r="K1252" s="350"/>
      <c r="L1252" s="351"/>
      <c r="M1252" s="351"/>
      <c r="N1252" s="351"/>
      <c r="O1252" s="351"/>
      <c r="P1252" s="351"/>
      <c r="Q1252" s="351"/>
      <c r="R1252" s="352"/>
      <c r="DE1252" s="107"/>
    </row>
    <row r="1253" spans="1:109" s="57" customFormat="1" ht="12" customHeight="1">
      <c r="A1253" s="194"/>
      <c r="B1253" s="360" t="s">
        <v>70</v>
      </c>
      <c r="C1253" s="360"/>
      <c r="D1253" s="360"/>
      <c r="E1253" s="360"/>
      <c r="F1253" s="360"/>
      <c r="G1253" s="360"/>
      <c r="H1253" s="360"/>
      <c r="I1253" s="194"/>
      <c r="J1253" s="367"/>
      <c r="K1253" s="350"/>
      <c r="L1253" s="351"/>
      <c r="M1253" s="351"/>
      <c r="N1253" s="351"/>
      <c r="O1253" s="351"/>
      <c r="P1253" s="351"/>
      <c r="Q1253" s="351"/>
      <c r="R1253" s="352"/>
      <c r="DE1253" s="107"/>
    </row>
    <row r="1254" spans="1:109" s="57" customFormat="1" ht="12" customHeight="1">
      <c r="A1254" s="194"/>
      <c r="B1254" s="360" t="s">
        <v>69</v>
      </c>
      <c r="C1254" s="360"/>
      <c r="D1254" s="360"/>
      <c r="E1254" s="360"/>
      <c r="F1254" s="360"/>
      <c r="G1254" s="360"/>
      <c r="H1254" s="360"/>
      <c r="I1254" s="75"/>
      <c r="J1254" s="367"/>
      <c r="K1254" s="350"/>
      <c r="L1254" s="351"/>
      <c r="M1254" s="351"/>
      <c r="N1254" s="351"/>
      <c r="O1254" s="351"/>
      <c r="P1254" s="351"/>
      <c r="Q1254" s="351"/>
      <c r="R1254" s="352"/>
      <c r="DE1254" s="107"/>
    </row>
    <row r="1255" spans="1:109" s="57" customFormat="1" ht="12" customHeight="1">
      <c r="A1255" s="76" t="s">
        <v>68</v>
      </c>
      <c r="B1255" s="361" t="s">
        <v>10</v>
      </c>
      <c r="C1255" s="361"/>
      <c r="D1255" s="361"/>
      <c r="E1255" s="361"/>
      <c r="F1255" s="361"/>
      <c r="G1255" s="361"/>
      <c r="H1255" s="361"/>
      <c r="I1255" s="194"/>
      <c r="J1255" s="367"/>
      <c r="K1255" s="350"/>
      <c r="L1255" s="351"/>
      <c r="M1255" s="351"/>
      <c r="N1255" s="351"/>
      <c r="O1255" s="351"/>
      <c r="P1255" s="351"/>
      <c r="Q1255" s="351"/>
      <c r="R1255" s="352"/>
      <c r="DE1255" s="107"/>
    </row>
    <row r="1256" spans="1:109" s="57" customFormat="1" ht="12" customHeight="1">
      <c r="A1256" s="76"/>
      <c r="B1256" s="362" t="s">
        <v>67</v>
      </c>
      <c r="C1256" s="362"/>
      <c r="D1256" s="362"/>
      <c r="E1256" s="362"/>
      <c r="F1256" s="362"/>
      <c r="G1256" s="362"/>
      <c r="H1256" s="362"/>
      <c r="I1256" s="194"/>
      <c r="J1256" s="367"/>
      <c r="K1256" s="350"/>
      <c r="L1256" s="351"/>
      <c r="M1256" s="351"/>
      <c r="N1256" s="351"/>
      <c r="O1256" s="351"/>
      <c r="P1256" s="351"/>
      <c r="Q1256" s="351"/>
      <c r="R1256" s="352"/>
      <c r="DE1256" s="107"/>
    </row>
    <row r="1257" spans="1:109" s="57" customFormat="1" ht="12" customHeight="1">
      <c r="A1257" s="76"/>
      <c r="B1257" s="362"/>
      <c r="C1257" s="362"/>
      <c r="D1257" s="362"/>
      <c r="E1257" s="362"/>
      <c r="F1257" s="362"/>
      <c r="G1257" s="362"/>
      <c r="H1257" s="362"/>
      <c r="I1257" s="194"/>
      <c r="J1257" s="367"/>
      <c r="K1257" s="350"/>
      <c r="L1257" s="351"/>
      <c r="M1257" s="351"/>
      <c r="N1257" s="351"/>
      <c r="O1257" s="351"/>
      <c r="P1257" s="351"/>
      <c r="Q1257" s="351"/>
      <c r="R1257" s="352"/>
      <c r="DE1257" s="107"/>
    </row>
    <row r="1258" spans="1:109" s="57" customFormat="1" ht="12" customHeight="1">
      <c r="A1258" s="76"/>
      <c r="B1258" s="360"/>
      <c r="C1258" s="360"/>
      <c r="D1258" s="360"/>
      <c r="E1258" s="360"/>
      <c r="F1258" s="360"/>
      <c r="G1258" s="360"/>
      <c r="H1258" s="360"/>
      <c r="I1258" s="194"/>
      <c r="J1258" s="367"/>
      <c r="K1258" s="350"/>
      <c r="L1258" s="351"/>
      <c r="M1258" s="351"/>
      <c r="N1258" s="351"/>
      <c r="O1258" s="351"/>
      <c r="P1258" s="351"/>
      <c r="Q1258" s="351"/>
      <c r="R1258" s="352"/>
      <c r="DE1258" s="107"/>
    </row>
    <row r="1259" spans="1:109" s="57" customFormat="1" ht="12" customHeight="1">
      <c r="A1259" s="76"/>
      <c r="B1259" s="360" t="s">
        <v>52</v>
      </c>
      <c r="C1259" s="360"/>
      <c r="D1259" s="360"/>
      <c r="E1259" s="360"/>
      <c r="F1259" s="360"/>
      <c r="G1259" s="360"/>
      <c r="H1259" s="360"/>
      <c r="I1259" s="194"/>
      <c r="J1259" s="367"/>
      <c r="K1259" s="350"/>
      <c r="L1259" s="351"/>
      <c r="M1259" s="351"/>
      <c r="N1259" s="351"/>
      <c r="O1259" s="351"/>
      <c r="P1259" s="351"/>
      <c r="Q1259" s="351"/>
      <c r="R1259" s="352"/>
      <c r="U1259" s="24"/>
      <c r="V1259" s="24"/>
      <c r="W1259" s="24"/>
      <c r="X1259" s="24"/>
      <c r="Y1259" s="24"/>
      <c r="Z1259" s="24"/>
      <c r="AA1259" s="24"/>
      <c r="AB1259" s="24"/>
      <c r="AC1259" s="24"/>
      <c r="AD1259" s="24"/>
      <c r="AE1259" s="24"/>
      <c r="DE1259" s="107"/>
    </row>
    <row r="1260" spans="1:109" s="57" customFormat="1" ht="12" customHeight="1">
      <c r="A1260" s="76"/>
      <c r="B1260" s="360"/>
      <c r="C1260" s="360"/>
      <c r="D1260" s="360"/>
      <c r="E1260" s="360"/>
      <c r="F1260" s="360"/>
      <c r="G1260" s="360"/>
      <c r="H1260" s="360"/>
      <c r="I1260" s="194"/>
      <c r="J1260" s="368"/>
      <c r="K1260" s="353"/>
      <c r="L1260" s="354"/>
      <c r="M1260" s="354"/>
      <c r="N1260" s="354"/>
      <c r="O1260" s="354"/>
      <c r="P1260" s="354"/>
      <c r="Q1260" s="354"/>
      <c r="R1260" s="355"/>
      <c r="DE1260" s="107"/>
    </row>
    <row r="1261" spans="1:109" s="58" customFormat="1" ht="13.5" hidden="1">
      <c r="A1261" s="363" t="s">
        <v>84</v>
      </c>
      <c r="B1261" s="364"/>
      <c r="C1261" s="364"/>
      <c r="D1261" s="364"/>
      <c r="E1261" s="364"/>
      <c r="F1261" s="364"/>
      <c r="G1261" s="364"/>
      <c r="H1261" s="364"/>
      <c r="I1261" s="364"/>
      <c r="J1261" s="364"/>
      <c r="K1261" s="364"/>
      <c r="L1261" s="364"/>
      <c r="M1261" s="364"/>
      <c r="N1261" s="364"/>
      <c r="O1261" s="364"/>
      <c r="P1261" s="364"/>
      <c r="Q1261" s="364"/>
      <c r="R1261" s="364"/>
      <c r="DE1261" s="106"/>
    </row>
    <row r="1262" spans="1:109" s="57" customFormat="1" ht="12" hidden="1" customHeight="1">
      <c r="A1262" s="288" t="s">
        <v>9</v>
      </c>
      <c r="B1262" s="312"/>
      <c r="C1262" s="377"/>
      <c r="D1262" s="378"/>
      <c r="E1262" s="288" t="s">
        <v>8</v>
      </c>
      <c r="F1262" s="312"/>
      <c r="G1262" s="281"/>
      <c r="H1262" s="311"/>
      <c r="I1262" s="311"/>
      <c r="J1262" s="282"/>
      <c r="K1262" s="288" t="s">
        <v>59</v>
      </c>
      <c r="L1262" s="290"/>
      <c r="M1262" s="315"/>
      <c r="N1262" s="281"/>
      <c r="O1262" s="311"/>
      <c r="P1262" s="311"/>
      <c r="Q1262" s="311"/>
      <c r="R1262" s="282"/>
      <c r="DE1262" s="107"/>
    </row>
    <row r="1263" spans="1:109" s="57" customFormat="1" ht="12" hidden="1" customHeight="1">
      <c r="A1263" s="316">
        <v>1</v>
      </c>
      <c r="B1263" s="393" t="s">
        <v>83</v>
      </c>
      <c r="C1263" s="394"/>
      <c r="D1263" s="394"/>
      <c r="E1263" s="394"/>
      <c r="F1263" s="395"/>
      <c r="G1263" s="375" t="s">
        <v>82</v>
      </c>
      <c r="H1263" s="376"/>
      <c r="I1263" s="375" t="s">
        <v>81</v>
      </c>
      <c r="J1263" s="386"/>
      <c r="K1263" s="386"/>
      <c r="L1263" s="386"/>
      <c r="M1263" s="386"/>
      <c r="N1263" s="386"/>
      <c r="O1263" s="386"/>
      <c r="P1263" s="386"/>
      <c r="Q1263" s="386"/>
      <c r="R1263" s="376"/>
      <c r="DE1263" s="107"/>
    </row>
    <row r="1264" spans="1:109" s="57" customFormat="1" ht="12" hidden="1" customHeight="1">
      <c r="A1264" s="317"/>
      <c r="B1264" s="396"/>
      <c r="C1264" s="397"/>
      <c r="D1264" s="397"/>
      <c r="E1264" s="397"/>
      <c r="F1264" s="398"/>
      <c r="G1264" s="399"/>
      <c r="H1264" s="400"/>
      <c r="I1264" s="401"/>
      <c r="J1264" s="402"/>
      <c r="K1264" s="402"/>
      <c r="L1264" s="402"/>
      <c r="M1264" s="66" t="s">
        <v>176</v>
      </c>
      <c r="N1264" s="403"/>
      <c r="O1264" s="404"/>
      <c r="P1264" s="67" t="s">
        <v>177</v>
      </c>
      <c r="Q1264" s="59"/>
      <c r="R1264" s="68" t="s">
        <v>178</v>
      </c>
      <c r="S1264" s="42" t="str">
        <f>IF(AND(Q1264&lt;&gt;"",Q1264&lt;120),"排煙機の規定風量は120㎥以上必要です。","")</f>
        <v/>
      </c>
      <c r="T1264" s="56"/>
      <c r="DE1264" s="107"/>
    </row>
    <row r="1265" spans="1:111" s="57" customFormat="1" ht="6" hidden="1" customHeight="1">
      <c r="A1265" s="80"/>
      <c r="B1265" s="80"/>
      <c r="C1265" s="80"/>
      <c r="D1265" s="80"/>
      <c r="E1265" s="80"/>
      <c r="F1265" s="80"/>
      <c r="G1265" s="80"/>
      <c r="H1265" s="80"/>
      <c r="I1265" s="80"/>
      <c r="J1265" s="80"/>
      <c r="K1265" s="81"/>
      <c r="L1265" s="81"/>
      <c r="M1265" s="81"/>
      <c r="N1265" s="80"/>
      <c r="O1265" s="82"/>
      <c r="P1265" s="82"/>
      <c r="Q1265" s="81"/>
      <c r="R1265" s="81"/>
      <c r="DE1265" s="107"/>
    </row>
    <row r="1266" spans="1:111" s="57" customFormat="1" ht="12" hidden="1" customHeight="1">
      <c r="A1266" s="327">
        <v>2</v>
      </c>
      <c r="B1266" s="375" t="s">
        <v>80</v>
      </c>
      <c r="C1266" s="386"/>
      <c r="D1266" s="386"/>
      <c r="E1266" s="386"/>
      <c r="F1266" s="386"/>
      <c r="G1266" s="386"/>
      <c r="H1266" s="386"/>
      <c r="I1266" s="386"/>
      <c r="J1266" s="386"/>
      <c r="K1266" s="386"/>
      <c r="L1266" s="386"/>
      <c r="M1266" s="386"/>
      <c r="N1266" s="386"/>
      <c r="O1266" s="387"/>
      <c r="P1266" s="69"/>
      <c r="Q1266" s="329" t="s">
        <v>76</v>
      </c>
      <c r="R1266" s="330"/>
      <c r="DE1266" s="107"/>
    </row>
    <row r="1267" spans="1:111" s="57" customFormat="1" ht="12" hidden="1" customHeight="1">
      <c r="A1267" s="328"/>
      <c r="B1267" s="70" t="s">
        <v>4</v>
      </c>
      <c r="C1267" s="384" t="s">
        <v>79</v>
      </c>
      <c r="D1267" s="291"/>
      <c r="E1267" s="385"/>
      <c r="F1267" s="71" t="s">
        <v>78</v>
      </c>
      <c r="G1267" s="384" t="s">
        <v>73</v>
      </c>
      <c r="H1267" s="291"/>
      <c r="I1267" s="384" t="s">
        <v>12</v>
      </c>
      <c r="J1267" s="291"/>
      <c r="K1267" s="291"/>
      <c r="L1267" s="291"/>
      <c r="M1267" s="291"/>
      <c r="N1267" s="291" t="s">
        <v>11</v>
      </c>
      <c r="O1267" s="292"/>
      <c r="P1267" s="293"/>
      <c r="Q1267" s="331"/>
      <c r="R1267" s="332"/>
      <c r="DE1267" s="107"/>
      <c r="DF1267" s="58" t="str">
        <f>IF(COUNTA(B1268:R1317)&gt;0,DG1267,"")</f>
        <v/>
      </c>
      <c r="DG1267" s="111">
        <v>18</v>
      </c>
    </row>
    <row r="1268" spans="1:111" s="57" customFormat="1" ht="12" hidden="1" customHeight="1">
      <c r="A1268" s="328"/>
      <c r="B1268" s="46"/>
      <c r="C1268" s="388"/>
      <c r="D1268" s="388"/>
      <c r="E1268" s="388"/>
      <c r="F1268" s="126"/>
      <c r="G1268" s="388"/>
      <c r="H1268" s="388"/>
      <c r="I1268" s="389"/>
      <c r="J1268" s="389"/>
      <c r="K1268" s="389"/>
      <c r="L1268" s="389"/>
      <c r="M1268" s="389"/>
      <c r="N1268" s="390"/>
      <c r="O1268" s="391"/>
      <c r="P1268" s="392"/>
      <c r="Q1268" s="388"/>
      <c r="R1268" s="388"/>
      <c r="DE1268" s="107"/>
    </row>
    <row r="1269" spans="1:111" s="57" customFormat="1" ht="12" hidden="1" customHeight="1">
      <c r="A1269" s="328"/>
      <c r="B1269" s="48"/>
      <c r="C1269" s="373"/>
      <c r="D1269" s="373"/>
      <c r="E1269" s="373"/>
      <c r="F1269" s="127"/>
      <c r="G1269" s="373"/>
      <c r="H1269" s="373"/>
      <c r="I1269" s="374"/>
      <c r="J1269" s="374"/>
      <c r="K1269" s="374"/>
      <c r="L1269" s="374"/>
      <c r="M1269" s="374"/>
      <c r="N1269" s="370"/>
      <c r="O1269" s="371"/>
      <c r="P1269" s="372"/>
      <c r="Q1269" s="373"/>
      <c r="R1269" s="373"/>
      <c r="DE1269" s="107"/>
    </row>
    <row r="1270" spans="1:111" s="57" customFormat="1" ht="12" hidden="1" customHeight="1">
      <c r="A1270" s="328"/>
      <c r="B1270" s="48"/>
      <c r="C1270" s="373"/>
      <c r="D1270" s="373"/>
      <c r="E1270" s="373"/>
      <c r="F1270" s="127"/>
      <c r="G1270" s="373"/>
      <c r="H1270" s="373"/>
      <c r="I1270" s="374"/>
      <c r="J1270" s="374"/>
      <c r="K1270" s="374"/>
      <c r="L1270" s="374"/>
      <c r="M1270" s="374"/>
      <c r="N1270" s="370"/>
      <c r="O1270" s="371"/>
      <c r="P1270" s="372"/>
      <c r="Q1270" s="373"/>
      <c r="R1270" s="373"/>
      <c r="DE1270" s="107"/>
    </row>
    <row r="1271" spans="1:111" s="57" customFormat="1" ht="12" hidden="1" customHeight="1">
      <c r="A1271" s="328"/>
      <c r="B1271" s="48"/>
      <c r="C1271" s="373"/>
      <c r="D1271" s="373"/>
      <c r="E1271" s="373"/>
      <c r="F1271" s="127"/>
      <c r="G1271" s="373"/>
      <c r="H1271" s="373"/>
      <c r="I1271" s="374"/>
      <c r="J1271" s="374"/>
      <c r="K1271" s="374"/>
      <c r="L1271" s="374"/>
      <c r="M1271" s="374"/>
      <c r="N1271" s="370"/>
      <c r="O1271" s="371"/>
      <c r="P1271" s="372"/>
      <c r="Q1271" s="373"/>
      <c r="R1271" s="373"/>
      <c r="DE1271" s="107"/>
    </row>
    <row r="1272" spans="1:111" s="57" customFormat="1" ht="12" hidden="1" customHeight="1">
      <c r="A1272" s="328"/>
      <c r="B1272" s="48"/>
      <c r="C1272" s="373"/>
      <c r="D1272" s="373"/>
      <c r="E1272" s="373"/>
      <c r="F1272" s="127"/>
      <c r="G1272" s="373"/>
      <c r="H1272" s="373"/>
      <c r="I1272" s="374"/>
      <c r="J1272" s="374"/>
      <c r="K1272" s="374"/>
      <c r="L1272" s="374"/>
      <c r="M1272" s="374"/>
      <c r="N1272" s="370"/>
      <c r="O1272" s="371"/>
      <c r="P1272" s="372"/>
      <c r="Q1272" s="373"/>
      <c r="R1272" s="373"/>
      <c r="DE1272" s="107"/>
    </row>
    <row r="1273" spans="1:111" s="57" customFormat="1" ht="12" hidden="1" customHeight="1">
      <c r="A1273" s="328"/>
      <c r="B1273" s="48"/>
      <c r="C1273" s="373"/>
      <c r="D1273" s="373"/>
      <c r="E1273" s="373"/>
      <c r="F1273" s="127"/>
      <c r="G1273" s="373"/>
      <c r="H1273" s="373"/>
      <c r="I1273" s="374"/>
      <c r="J1273" s="374"/>
      <c r="K1273" s="374"/>
      <c r="L1273" s="374"/>
      <c r="M1273" s="374"/>
      <c r="N1273" s="370"/>
      <c r="O1273" s="371"/>
      <c r="P1273" s="372"/>
      <c r="Q1273" s="373"/>
      <c r="R1273" s="373"/>
      <c r="DE1273" s="107"/>
    </row>
    <row r="1274" spans="1:111" s="57" customFormat="1" ht="12" hidden="1" customHeight="1">
      <c r="A1274" s="328"/>
      <c r="B1274" s="48"/>
      <c r="C1274" s="373"/>
      <c r="D1274" s="373"/>
      <c r="E1274" s="373"/>
      <c r="F1274" s="127"/>
      <c r="G1274" s="373"/>
      <c r="H1274" s="373"/>
      <c r="I1274" s="374"/>
      <c r="J1274" s="374"/>
      <c r="K1274" s="374"/>
      <c r="L1274" s="374"/>
      <c r="M1274" s="374"/>
      <c r="N1274" s="370"/>
      <c r="O1274" s="371"/>
      <c r="P1274" s="372"/>
      <c r="Q1274" s="373"/>
      <c r="R1274" s="373"/>
      <c r="DE1274" s="107"/>
    </row>
    <row r="1275" spans="1:111" s="57" customFormat="1" ht="12" hidden="1" customHeight="1">
      <c r="A1275" s="328"/>
      <c r="B1275" s="48"/>
      <c r="C1275" s="373"/>
      <c r="D1275" s="373"/>
      <c r="E1275" s="373"/>
      <c r="F1275" s="127"/>
      <c r="G1275" s="373"/>
      <c r="H1275" s="373"/>
      <c r="I1275" s="374"/>
      <c r="J1275" s="374"/>
      <c r="K1275" s="374"/>
      <c r="L1275" s="374"/>
      <c r="M1275" s="374"/>
      <c r="N1275" s="370"/>
      <c r="O1275" s="371"/>
      <c r="P1275" s="372"/>
      <c r="Q1275" s="373"/>
      <c r="R1275" s="373"/>
      <c r="DE1275" s="107"/>
    </row>
    <row r="1276" spans="1:111" s="57" customFormat="1" ht="12" hidden="1" customHeight="1">
      <c r="A1276" s="328"/>
      <c r="B1276" s="48"/>
      <c r="C1276" s="373"/>
      <c r="D1276" s="373"/>
      <c r="E1276" s="373"/>
      <c r="F1276" s="127"/>
      <c r="G1276" s="373"/>
      <c r="H1276" s="373"/>
      <c r="I1276" s="374"/>
      <c r="J1276" s="374"/>
      <c r="K1276" s="374"/>
      <c r="L1276" s="374"/>
      <c r="M1276" s="374"/>
      <c r="N1276" s="370"/>
      <c r="O1276" s="371"/>
      <c r="P1276" s="372"/>
      <c r="Q1276" s="373"/>
      <c r="R1276" s="373"/>
      <c r="DE1276" s="107"/>
    </row>
    <row r="1277" spans="1:111" s="57" customFormat="1" ht="12" hidden="1" customHeight="1">
      <c r="A1277" s="328"/>
      <c r="B1277" s="48"/>
      <c r="C1277" s="373"/>
      <c r="D1277" s="373"/>
      <c r="E1277" s="373"/>
      <c r="F1277" s="127"/>
      <c r="G1277" s="373"/>
      <c r="H1277" s="373"/>
      <c r="I1277" s="374"/>
      <c r="J1277" s="374"/>
      <c r="K1277" s="374"/>
      <c r="L1277" s="374"/>
      <c r="M1277" s="374"/>
      <c r="N1277" s="370"/>
      <c r="O1277" s="371"/>
      <c r="P1277" s="372"/>
      <c r="Q1277" s="373"/>
      <c r="R1277" s="373"/>
      <c r="DE1277" s="107"/>
    </row>
    <row r="1278" spans="1:111" s="57" customFormat="1" ht="12" hidden="1" customHeight="1">
      <c r="A1278" s="328"/>
      <c r="B1278" s="48"/>
      <c r="C1278" s="373"/>
      <c r="D1278" s="373"/>
      <c r="E1278" s="373"/>
      <c r="F1278" s="127"/>
      <c r="G1278" s="373"/>
      <c r="H1278" s="373"/>
      <c r="I1278" s="374"/>
      <c r="J1278" s="374"/>
      <c r="K1278" s="374"/>
      <c r="L1278" s="374"/>
      <c r="M1278" s="374"/>
      <c r="N1278" s="370"/>
      <c r="O1278" s="371"/>
      <c r="P1278" s="372"/>
      <c r="Q1278" s="373"/>
      <c r="R1278" s="373"/>
      <c r="DE1278" s="107"/>
    </row>
    <row r="1279" spans="1:111" s="57" customFormat="1" ht="12" hidden="1" customHeight="1">
      <c r="A1279" s="328"/>
      <c r="B1279" s="48"/>
      <c r="C1279" s="373"/>
      <c r="D1279" s="373"/>
      <c r="E1279" s="373"/>
      <c r="F1279" s="127"/>
      <c r="G1279" s="373"/>
      <c r="H1279" s="373"/>
      <c r="I1279" s="374"/>
      <c r="J1279" s="374"/>
      <c r="K1279" s="374"/>
      <c r="L1279" s="374"/>
      <c r="M1279" s="374"/>
      <c r="N1279" s="370"/>
      <c r="O1279" s="371"/>
      <c r="P1279" s="372"/>
      <c r="Q1279" s="373"/>
      <c r="R1279" s="373"/>
      <c r="DE1279" s="107"/>
    </row>
    <row r="1280" spans="1:111" s="57" customFormat="1" ht="12" hidden="1" customHeight="1">
      <c r="A1280" s="328"/>
      <c r="B1280" s="48"/>
      <c r="C1280" s="373"/>
      <c r="D1280" s="373"/>
      <c r="E1280" s="373"/>
      <c r="F1280" s="127"/>
      <c r="G1280" s="373"/>
      <c r="H1280" s="373"/>
      <c r="I1280" s="374"/>
      <c r="J1280" s="374"/>
      <c r="K1280" s="374"/>
      <c r="L1280" s="374"/>
      <c r="M1280" s="374"/>
      <c r="N1280" s="370"/>
      <c r="O1280" s="371"/>
      <c r="P1280" s="372"/>
      <c r="Q1280" s="373"/>
      <c r="R1280" s="373"/>
      <c r="DE1280" s="107"/>
    </row>
    <row r="1281" spans="1:109" s="57" customFormat="1" ht="12" hidden="1" customHeight="1">
      <c r="A1281" s="328"/>
      <c r="B1281" s="48"/>
      <c r="C1281" s="373"/>
      <c r="D1281" s="373"/>
      <c r="E1281" s="373"/>
      <c r="F1281" s="127"/>
      <c r="G1281" s="373"/>
      <c r="H1281" s="373"/>
      <c r="I1281" s="374"/>
      <c r="J1281" s="374"/>
      <c r="K1281" s="374"/>
      <c r="L1281" s="374"/>
      <c r="M1281" s="374"/>
      <c r="N1281" s="370"/>
      <c r="O1281" s="371"/>
      <c r="P1281" s="372"/>
      <c r="Q1281" s="373"/>
      <c r="R1281" s="373"/>
      <c r="DE1281" s="107"/>
    </row>
    <row r="1282" spans="1:109" s="57" customFormat="1" ht="12" hidden="1" customHeight="1">
      <c r="A1282" s="328"/>
      <c r="B1282" s="48"/>
      <c r="C1282" s="373"/>
      <c r="D1282" s="373"/>
      <c r="E1282" s="373"/>
      <c r="F1282" s="127"/>
      <c r="G1282" s="373"/>
      <c r="H1282" s="373"/>
      <c r="I1282" s="374"/>
      <c r="J1282" s="374"/>
      <c r="K1282" s="374"/>
      <c r="L1282" s="374"/>
      <c r="M1282" s="374"/>
      <c r="N1282" s="370"/>
      <c r="O1282" s="371"/>
      <c r="P1282" s="372"/>
      <c r="Q1282" s="373"/>
      <c r="R1282" s="373"/>
      <c r="DE1282" s="107"/>
    </row>
    <row r="1283" spans="1:109" s="57" customFormat="1" ht="12" hidden="1" customHeight="1">
      <c r="A1283" s="328"/>
      <c r="B1283" s="48"/>
      <c r="C1283" s="373"/>
      <c r="D1283" s="373"/>
      <c r="E1283" s="373"/>
      <c r="F1283" s="127"/>
      <c r="G1283" s="373"/>
      <c r="H1283" s="373"/>
      <c r="I1283" s="374"/>
      <c r="J1283" s="374"/>
      <c r="K1283" s="374"/>
      <c r="L1283" s="374"/>
      <c r="M1283" s="374"/>
      <c r="N1283" s="370"/>
      <c r="O1283" s="371"/>
      <c r="P1283" s="372"/>
      <c r="Q1283" s="373"/>
      <c r="R1283" s="373"/>
      <c r="DE1283" s="107"/>
    </row>
    <row r="1284" spans="1:109" s="57" customFormat="1" ht="12" hidden="1" customHeight="1">
      <c r="A1284" s="328"/>
      <c r="B1284" s="48"/>
      <c r="C1284" s="373"/>
      <c r="D1284" s="373"/>
      <c r="E1284" s="373"/>
      <c r="F1284" s="127"/>
      <c r="G1284" s="373"/>
      <c r="H1284" s="373"/>
      <c r="I1284" s="374"/>
      <c r="J1284" s="374"/>
      <c r="K1284" s="374"/>
      <c r="L1284" s="374"/>
      <c r="M1284" s="374"/>
      <c r="N1284" s="370"/>
      <c r="O1284" s="371"/>
      <c r="P1284" s="372"/>
      <c r="Q1284" s="373"/>
      <c r="R1284" s="373"/>
      <c r="DE1284" s="107"/>
    </row>
    <row r="1285" spans="1:109" s="57" customFormat="1" ht="12" hidden="1" customHeight="1">
      <c r="A1285" s="328"/>
      <c r="B1285" s="48"/>
      <c r="C1285" s="373"/>
      <c r="D1285" s="373"/>
      <c r="E1285" s="373"/>
      <c r="F1285" s="127"/>
      <c r="G1285" s="373"/>
      <c r="H1285" s="373"/>
      <c r="I1285" s="374"/>
      <c r="J1285" s="374"/>
      <c r="K1285" s="374"/>
      <c r="L1285" s="374"/>
      <c r="M1285" s="374"/>
      <c r="N1285" s="370"/>
      <c r="O1285" s="371"/>
      <c r="P1285" s="372"/>
      <c r="Q1285" s="373"/>
      <c r="R1285" s="373"/>
      <c r="DE1285" s="107"/>
    </row>
    <row r="1286" spans="1:109" s="57" customFormat="1" ht="12" hidden="1" customHeight="1">
      <c r="A1286" s="328"/>
      <c r="B1286" s="48"/>
      <c r="C1286" s="373"/>
      <c r="D1286" s="373"/>
      <c r="E1286" s="373"/>
      <c r="F1286" s="127"/>
      <c r="G1286" s="373"/>
      <c r="H1286" s="373"/>
      <c r="I1286" s="374"/>
      <c r="J1286" s="374"/>
      <c r="K1286" s="374"/>
      <c r="L1286" s="374"/>
      <c r="M1286" s="374"/>
      <c r="N1286" s="370"/>
      <c r="O1286" s="371"/>
      <c r="P1286" s="372"/>
      <c r="Q1286" s="373"/>
      <c r="R1286" s="373"/>
      <c r="DE1286" s="107"/>
    </row>
    <row r="1287" spans="1:109" s="57" customFormat="1" ht="12" hidden="1" customHeight="1">
      <c r="A1287" s="328"/>
      <c r="B1287" s="48"/>
      <c r="C1287" s="373"/>
      <c r="D1287" s="373"/>
      <c r="E1287" s="373"/>
      <c r="F1287" s="127"/>
      <c r="G1287" s="373"/>
      <c r="H1287" s="373"/>
      <c r="I1287" s="374"/>
      <c r="J1287" s="374"/>
      <c r="K1287" s="374"/>
      <c r="L1287" s="374"/>
      <c r="M1287" s="374"/>
      <c r="N1287" s="370"/>
      <c r="O1287" s="371"/>
      <c r="P1287" s="372"/>
      <c r="Q1287" s="373"/>
      <c r="R1287" s="373"/>
      <c r="DE1287" s="107"/>
    </row>
    <row r="1288" spans="1:109" s="57" customFormat="1" ht="12" hidden="1" customHeight="1">
      <c r="A1288" s="328"/>
      <c r="B1288" s="48"/>
      <c r="C1288" s="373"/>
      <c r="D1288" s="373"/>
      <c r="E1288" s="373"/>
      <c r="F1288" s="127"/>
      <c r="G1288" s="373"/>
      <c r="H1288" s="373"/>
      <c r="I1288" s="374"/>
      <c r="J1288" s="374"/>
      <c r="K1288" s="374"/>
      <c r="L1288" s="374"/>
      <c r="M1288" s="374"/>
      <c r="N1288" s="370"/>
      <c r="O1288" s="371"/>
      <c r="P1288" s="372"/>
      <c r="Q1288" s="373"/>
      <c r="R1288" s="373"/>
      <c r="DE1288" s="107"/>
    </row>
    <row r="1289" spans="1:109" s="57" customFormat="1" ht="12" hidden="1" customHeight="1">
      <c r="A1289" s="328"/>
      <c r="B1289" s="48"/>
      <c r="C1289" s="373"/>
      <c r="D1289" s="373"/>
      <c r="E1289" s="373"/>
      <c r="F1289" s="127"/>
      <c r="G1289" s="373"/>
      <c r="H1289" s="373"/>
      <c r="I1289" s="374"/>
      <c r="J1289" s="374"/>
      <c r="K1289" s="374"/>
      <c r="L1289" s="374"/>
      <c r="M1289" s="374"/>
      <c r="N1289" s="370"/>
      <c r="O1289" s="371"/>
      <c r="P1289" s="372"/>
      <c r="Q1289" s="373"/>
      <c r="R1289" s="373"/>
      <c r="DE1289" s="107"/>
    </row>
    <row r="1290" spans="1:109" s="57" customFormat="1" ht="12" hidden="1" customHeight="1">
      <c r="A1290" s="328"/>
      <c r="B1290" s="48"/>
      <c r="C1290" s="373"/>
      <c r="D1290" s="373"/>
      <c r="E1290" s="373"/>
      <c r="F1290" s="127"/>
      <c r="G1290" s="373"/>
      <c r="H1290" s="373"/>
      <c r="I1290" s="374"/>
      <c r="J1290" s="374"/>
      <c r="K1290" s="374"/>
      <c r="L1290" s="374"/>
      <c r="M1290" s="374"/>
      <c r="N1290" s="370"/>
      <c r="O1290" s="371"/>
      <c r="P1290" s="372"/>
      <c r="Q1290" s="373"/>
      <c r="R1290" s="373"/>
      <c r="DE1290" s="107"/>
    </row>
    <row r="1291" spans="1:109" s="57" customFormat="1" ht="12" hidden="1" customHeight="1">
      <c r="A1291" s="328"/>
      <c r="B1291" s="48"/>
      <c r="C1291" s="373"/>
      <c r="D1291" s="373"/>
      <c r="E1291" s="373"/>
      <c r="F1291" s="127"/>
      <c r="G1291" s="373"/>
      <c r="H1291" s="373"/>
      <c r="I1291" s="374"/>
      <c r="J1291" s="374"/>
      <c r="K1291" s="374"/>
      <c r="L1291" s="374"/>
      <c r="M1291" s="374"/>
      <c r="N1291" s="370"/>
      <c r="O1291" s="371"/>
      <c r="P1291" s="372"/>
      <c r="Q1291" s="373"/>
      <c r="R1291" s="373"/>
      <c r="DE1291" s="107"/>
    </row>
    <row r="1292" spans="1:109" s="57" customFormat="1" ht="12" hidden="1" customHeight="1">
      <c r="A1292" s="328"/>
      <c r="B1292" s="48"/>
      <c r="C1292" s="373"/>
      <c r="D1292" s="373"/>
      <c r="E1292" s="373"/>
      <c r="F1292" s="127"/>
      <c r="G1292" s="373"/>
      <c r="H1292" s="373"/>
      <c r="I1292" s="374"/>
      <c r="J1292" s="374"/>
      <c r="K1292" s="374"/>
      <c r="L1292" s="374"/>
      <c r="M1292" s="374"/>
      <c r="N1292" s="370"/>
      <c r="O1292" s="371"/>
      <c r="P1292" s="372"/>
      <c r="Q1292" s="373"/>
      <c r="R1292" s="373"/>
      <c r="DE1292" s="107"/>
    </row>
    <row r="1293" spans="1:109" s="57" customFormat="1" ht="12" hidden="1" customHeight="1">
      <c r="A1293" s="328"/>
      <c r="B1293" s="48"/>
      <c r="C1293" s="373"/>
      <c r="D1293" s="373"/>
      <c r="E1293" s="373"/>
      <c r="F1293" s="127"/>
      <c r="G1293" s="373"/>
      <c r="H1293" s="373"/>
      <c r="I1293" s="374"/>
      <c r="J1293" s="374"/>
      <c r="K1293" s="374"/>
      <c r="L1293" s="374"/>
      <c r="M1293" s="374"/>
      <c r="N1293" s="370"/>
      <c r="O1293" s="371"/>
      <c r="P1293" s="372"/>
      <c r="Q1293" s="373"/>
      <c r="R1293" s="373"/>
      <c r="DE1293" s="107"/>
    </row>
    <row r="1294" spans="1:109" s="57" customFormat="1" ht="12" hidden="1" customHeight="1">
      <c r="A1294" s="328"/>
      <c r="B1294" s="48"/>
      <c r="C1294" s="373"/>
      <c r="D1294" s="373"/>
      <c r="E1294" s="373"/>
      <c r="F1294" s="127"/>
      <c r="G1294" s="373"/>
      <c r="H1294" s="373"/>
      <c r="I1294" s="374"/>
      <c r="J1294" s="374"/>
      <c r="K1294" s="374"/>
      <c r="L1294" s="374"/>
      <c r="M1294" s="374"/>
      <c r="N1294" s="370"/>
      <c r="O1294" s="371"/>
      <c r="P1294" s="372"/>
      <c r="Q1294" s="373"/>
      <c r="R1294" s="373"/>
      <c r="DE1294" s="107"/>
    </row>
    <row r="1295" spans="1:109" s="57" customFormat="1" ht="12" hidden="1" customHeight="1">
      <c r="A1295" s="328"/>
      <c r="B1295" s="48"/>
      <c r="C1295" s="373"/>
      <c r="D1295" s="373"/>
      <c r="E1295" s="373"/>
      <c r="F1295" s="127"/>
      <c r="G1295" s="373"/>
      <c r="H1295" s="373"/>
      <c r="I1295" s="374"/>
      <c r="J1295" s="374"/>
      <c r="K1295" s="374"/>
      <c r="L1295" s="374"/>
      <c r="M1295" s="374"/>
      <c r="N1295" s="370"/>
      <c r="O1295" s="371"/>
      <c r="P1295" s="372"/>
      <c r="Q1295" s="373"/>
      <c r="R1295" s="373"/>
      <c r="DE1295" s="107"/>
    </row>
    <row r="1296" spans="1:109" s="57" customFormat="1" ht="12" hidden="1" customHeight="1">
      <c r="A1296" s="328"/>
      <c r="B1296" s="48"/>
      <c r="C1296" s="373"/>
      <c r="D1296" s="373"/>
      <c r="E1296" s="373"/>
      <c r="F1296" s="127"/>
      <c r="G1296" s="373"/>
      <c r="H1296" s="373"/>
      <c r="I1296" s="374"/>
      <c r="J1296" s="374"/>
      <c r="K1296" s="374"/>
      <c r="L1296" s="374"/>
      <c r="M1296" s="374"/>
      <c r="N1296" s="370"/>
      <c r="O1296" s="371"/>
      <c r="P1296" s="372"/>
      <c r="Q1296" s="373"/>
      <c r="R1296" s="373"/>
      <c r="DE1296" s="107"/>
    </row>
    <row r="1297" spans="1:109" s="57" customFormat="1" ht="12" hidden="1" customHeight="1">
      <c r="A1297" s="328"/>
      <c r="B1297" s="48"/>
      <c r="C1297" s="373"/>
      <c r="D1297" s="373"/>
      <c r="E1297" s="373"/>
      <c r="F1297" s="127"/>
      <c r="G1297" s="373"/>
      <c r="H1297" s="373"/>
      <c r="I1297" s="374"/>
      <c r="J1297" s="374"/>
      <c r="K1297" s="374"/>
      <c r="L1297" s="374"/>
      <c r="M1297" s="374"/>
      <c r="N1297" s="370"/>
      <c r="O1297" s="371"/>
      <c r="P1297" s="372"/>
      <c r="Q1297" s="373"/>
      <c r="R1297" s="373"/>
      <c r="DE1297" s="107"/>
    </row>
    <row r="1298" spans="1:109" s="57" customFormat="1" ht="12" hidden="1" customHeight="1">
      <c r="A1298" s="328"/>
      <c r="B1298" s="48"/>
      <c r="C1298" s="373"/>
      <c r="D1298" s="373"/>
      <c r="E1298" s="373"/>
      <c r="F1298" s="127"/>
      <c r="G1298" s="373"/>
      <c r="H1298" s="373"/>
      <c r="I1298" s="374"/>
      <c r="J1298" s="374"/>
      <c r="K1298" s="374"/>
      <c r="L1298" s="374"/>
      <c r="M1298" s="374"/>
      <c r="N1298" s="370"/>
      <c r="O1298" s="371"/>
      <c r="P1298" s="372"/>
      <c r="Q1298" s="373"/>
      <c r="R1298" s="373"/>
      <c r="DE1298" s="107"/>
    </row>
    <row r="1299" spans="1:109" s="57" customFormat="1" ht="12" hidden="1" customHeight="1">
      <c r="A1299" s="328"/>
      <c r="B1299" s="48"/>
      <c r="C1299" s="373"/>
      <c r="D1299" s="373"/>
      <c r="E1299" s="373"/>
      <c r="F1299" s="127"/>
      <c r="G1299" s="373"/>
      <c r="H1299" s="373"/>
      <c r="I1299" s="374"/>
      <c r="J1299" s="374"/>
      <c r="K1299" s="374"/>
      <c r="L1299" s="374"/>
      <c r="M1299" s="374"/>
      <c r="N1299" s="370"/>
      <c r="O1299" s="371"/>
      <c r="P1299" s="372"/>
      <c r="Q1299" s="373"/>
      <c r="R1299" s="373"/>
      <c r="DE1299" s="107"/>
    </row>
    <row r="1300" spans="1:109" s="57" customFormat="1" ht="12" hidden="1" customHeight="1">
      <c r="A1300" s="328"/>
      <c r="B1300" s="48"/>
      <c r="C1300" s="373"/>
      <c r="D1300" s="373"/>
      <c r="E1300" s="373"/>
      <c r="F1300" s="127"/>
      <c r="G1300" s="373"/>
      <c r="H1300" s="373"/>
      <c r="I1300" s="374"/>
      <c r="J1300" s="374"/>
      <c r="K1300" s="374"/>
      <c r="L1300" s="374"/>
      <c r="M1300" s="374"/>
      <c r="N1300" s="370"/>
      <c r="O1300" s="371"/>
      <c r="P1300" s="372"/>
      <c r="Q1300" s="373"/>
      <c r="R1300" s="373"/>
      <c r="DE1300" s="107"/>
    </row>
    <row r="1301" spans="1:109" s="57" customFormat="1" ht="12" hidden="1" customHeight="1">
      <c r="A1301" s="328"/>
      <c r="B1301" s="48"/>
      <c r="C1301" s="373"/>
      <c r="D1301" s="373"/>
      <c r="E1301" s="373"/>
      <c r="F1301" s="127"/>
      <c r="G1301" s="373"/>
      <c r="H1301" s="373"/>
      <c r="I1301" s="374"/>
      <c r="J1301" s="374"/>
      <c r="K1301" s="374"/>
      <c r="L1301" s="374"/>
      <c r="M1301" s="374"/>
      <c r="N1301" s="370"/>
      <c r="O1301" s="371"/>
      <c r="P1301" s="372"/>
      <c r="Q1301" s="373"/>
      <c r="R1301" s="373"/>
      <c r="DE1301" s="107"/>
    </row>
    <row r="1302" spans="1:109" s="57" customFormat="1" ht="12" hidden="1" customHeight="1">
      <c r="A1302" s="328"/>
      <c r="B1302" s="48"/>
      <c r="C1302" s="373"/>
      <c r="D1302" s="373"/>
      <c r="E1302" s="373"/>
      <c r="F1302" s="127"/>
      <c r="G1302" s="373"/>
      <c r="H1302" s="373"/>
      <c r="I1302" s="374"/>
      <c r="J1302" s="374"/>
      <c r="K1302" s="374"/>
      <c r="L1302" s="374"/>
      <c r="M1302" s="374"/>
      <c r="N1302" s="370"/>
      <c r="O1302" s="371"/>
      <c r="P1302" s="372"/>
      <c r="Q1302" s="373"/>
      <c r="R1302" s="373"/>
      <c r="DE1302" s="107"/>
    </row>
    <row r="1303" spans="1:109" s="57" customFormat="1" ht="12" hidden="1" customHeight="1">
      <c r="A1303" s="328"/>
      <c r="B1303" s="48"/>
      <c r="C1303" s="373"/>
      <c r="D1303" s="373"/>
      <c r="E1303" s="373"/>
      <c r="F1303" s="127"/>
      <c r="G1303" s="373"/>
      <c r="H1303" s="373"/>
      <c r="I1303" s="374"/>
      <c r="J1303" s="374"/>
      <c r="K1303" s="374"/>
      <c r="L1303" s="374"/>
      <c r="M1303" s="374"/>
      <c r="N1303" s="370"/>
      <c r="O1303" s="371"/>
      <c r="P1303" s="372"/>
      <c r="Q1303" s="373"/>
      <c r="R1303" s="373"/>
      <c r="DE1303" s="107"/>
    </row>
    <row r="1304" spans="1:109" s="57" customFormat="1" ht="12" hidden="1" customHeight="1">
      <c r="A1304" s="328"/>
      <c r="B1304" s="48"/>
      <c r="C1304" s="373"/>
      <c r="D1304" s="373"/>
      <c r="E1304" s="373"/>
      <c r="F1304" s="127"/>
      <c r="G1304" s="373"/>
      <c r="H1304" s="373"/>
      <c r="I1304" s="374"/>
      <c r="J1304" s="374"/>
      <c r="K1304" s="374"/>
      <c r="L1304" s="374"/>
      <c r="M1304" s="374"/>
      <c r="N1304" s="370"/>
      <c r="O1304" s="371"/>
      <c r="P1304" s="372"/>
      <c r="Q1304" s="373"/>
      <c r="R1304" s="373"/>
      <c r="DE1304" s="107"/>
    </row>
    <row r="1305" spans="1:109" s="57" customFormat="1" ht="12" hidden="1" customHeight="1">
      <c r="A1305" s="328"/>
      <c r="B1305" s="48"/>
      <c r="C1305" s="373"/>
      <c r="D1305" s="373"/>
      <c r="E1305" s="373"/>
      <c r="F1305" s="127"/>
      <c r="G1305" s="373"/>
      <c r="H1305" s="373"/>
      <c r="I1305" s="374"/>
      <c r="J1305" s="374"/>
      <c r="K1305" s="374"/>
      <c r="L1305" s="374"/>
      <c r="M1305" s="374"/>
      <c r="N1305" s="370"/>
      <c r="O1305" s="371"/>
      <c r="P1305" s="372"/>
      <c r="Q1305" s="373"/>
      <c r="R1305" s="373"/>
      <c r="DE1305" s="107"/>
    </row>
    <row r="1306" spans="1:109" s="57" customFormat="1" ht="12" hidden="1" customHeight="1">
      <c r="A1306" s="328"/>
      <c r="B1306" s="48"/>
      <c r="C1306" s="373"/>
      <c r="D1306" s="373"/>
      <c r="E1306" s="373"/>
      <c r="F1306" s="127"/>
      <c r="G1306" s="373"/>
      <c r="H1306" s="373"/>
      <c r="I1306" s="374"/>
      <c r="J1306" s="374"/>
      <c r="K1306" s="374"/>
      <c r="L1306" s="374"/>
      <c r="M1306" s="374"/>
      <c r="N1306" s="370"/>
      <c r="O1306" s="371"/>
      <c r="P1306" s="372"/>
      <c r="Q1306" s="373"/>
      <c r="R1306" s="373"/>
      <c r="DE1306" s="107"/>
    </row>
    <row r="1307" spans="1:109" s="57" customFormat="1" ht="12" hidden="1" customHeight="1">
      <c r="A1307" s="328"/>
      <c r="B1307" s="48"/>
      <c r="C1307" s="373"/>
      <c r="D1307" s="373"/>
      <c r="E1307" s="373"/>
      <c r="F1307" s="127"/>
      <c r="G1307" s="373"/>
      <c r="H1307" s="373"/>
      <c r="I1307" s="374"/>
      <c r="J1307" s="374"/>
      <c r="K1307" s="374"/>
      <c r="L1307" s="374"/>
      <c r="M1307" s="374"/>
      <c r="N1307" s="370"/>
      <c r="O1307" s="371"/>
      <c r="P1307" s="372"/>
      <c r="Q1307" s="373"/>
      <c r="R1307" s="373"/>
      <c r="DE1307" s="107"/>
    </row>
    <row r="1308" spans="1:109" s="57" customFormat="1" ht="12" hidden="1" customHeight="1">
      <c r="A1308" s="328"/>
      <c r="B1308" s="48"/>
      <c r="C1308" s="373"/>
      <c r="D1308" s="373"/>
      <c r="E1308" s="373"/>
      <c r="F1308" s="127"/>
      <c r="G1308" s="373"/>
      <c r="H1308" s="373"/>
      <c r="I1308" s="374"/>
      <c r="J1308" s="374"/>
      <c r="K1308" s="374"/>
      <c r="L1308" s="374"/>
      <c r="M1308" s="374"/>
      <c r="N1308" s="370"/>
      <c r="O1308" s="371"/>
      <c r="P1308" s="372"/>
      <c r="Q1308" s="373"/>
      <c r="R1308" s="373"/>
      <c r="DE1308" s="107"/>
    </row>
    <row r="1309" spans="1:109" s="57" customFormat="1" ht="12" hidden="1" customHeight="1">
      <c r="A1309" s="328"/>
      <c r="B1309" s="48"/>
      <c r="C1309" s="373"/>
      <c r="D1309" s="373"/>
      <c r="E1309" s="373"/>
      <c r="F1309" s="127"/>
      <c r="G1309" s="373"/>
      <c r="H1309" s="373"/>
      <c r="I1309" s="374"/>
      <c r="J1309" s="374"/>
      <c r="K1309" s="374"/>
      <c r="L1309" s="374"/>
      <c r="M1309" s="374"/>
      <c r="N1309" s="370"/>
      <c r="O1309" s="371"/>
      <c r="P1309" s="372"/>
      <c r="Q1309" s="373"/>
      <c r="R1309" s="373"/>
      <c r="DE1309" s="107"/>
    </row>
    <row r="1310" spans="1:109" s="57" customFormat="1" ht="12" hidden="1" customHeight="1">
      <c r="A1310" s="328"/>
      <c r="B1310" s="48"/>
      <c r="C1310" s="373"/>
      <c r="D1310" s="373"/>
      <c r="E1310" s="373"/>
      <c r="F1310" s="127"/>
      <c r="G1310" s="373"/>
      <c r="H1310" s="373"/>
      <c r="I1310" s="374"/>
      <c r="J1310" s="374"/>
      <c r="K1310" s="374"/>
      <c r="L1310" s="374"/>
      <c r="M1310" s="374"/>
      <c r="N1310" s="370"/>
      <c r="O1310" s="371"/>
      <c r="P1310" s="372"/>
      <c r="Q1310" s="373"/>
      <c r="R1310" s="373"/>
      <c r="DE1310" s="107"/>
    </row>
    <row r="1311" spans="1:109" s="57" customFormat="1" ht="12" hidden="1" customHeight="1">
      <c r="A1311" s="328"/>
      <c r="B1311" s="48"/>
      <c r="C1311" s="373"/>
      <c r="D1311" s="373"/>
      <c r="E1311" s="373"/>
      <c r="F1311" s="127"/>
      <c r="G1311" s="373"/>
      <c r="H1311" s="373"/>
      <c r="I1311" s="374"/>
      <c r="J1311" s="374"/>
      <c r="K1311" s="374"/>
      <c r="L1311" s="374"/>
      <c r="M1311" s="374"/>
      <c r="N1311" s="370"/>
      <c r="O1311" s="371"/>
      <c r="P1311" s="372"/>
      <c r="Q1311" s="373"/>
      <c r="R1311" s="373"/>
      <c r="DE1311" s="107"/>
    </row>
    <row r="1312" spans="1:109" s="57" customFormat="1" ht="12" hidden="1" customHeight="1">
      <c r="A1312" s="328"/>
      <c r="B1312" s="48"/>
      <c r="C1312" s="373"/>
      <c r="D1312" s="373"/>
      <c r="E1312" s="373"/>
      <c r="F1312" s="127"/>
      <c r="G1312" s="373"/>
      <c r="H1312" s="373"/>
      <c r="I1312" s="374"/>
      <c r="J1312" s="374"/>
      <c r="K1312" s="374"/>
      <c r="L1312" s="374"/>
      <c r="M1312" s="374"/>
      <c r="N1312" s="370"/>
      <c r="O1312" s="371"/>
      <c r="P1312" s="372"/>
      <c r="Q1312" s="373"/>
      <c r="R1312" s="373"/>
      <c r="DE1312" s="107"/>
    </row>
    <row r="1313" spans="1:109" s="57" customFormat="1" ht="12" hidden="1" customHeight="1">
      <c r="A1313" s="328"/>
      <c r="B1313" s="48"/>
      <c r="C1313" s="373"/>
      <c r="D1313" s="373"/>
      <c r="E1313" s="373"/>
      <c r="F1313" s="127"/>
      <c r="G1313" s="373"/>
      <c r="H1313" s="373"/>
      <c r="I1313" s="374"/>
      <c r="J1313" s="374"/>
      <c r="K1313" s="374"/>
      <c r="L1313" s="374"/>
      <c r="M1313" s="374"/>
      <c r="N1313" s="370"/>
      <c r="O1313" s="371"/>
      <c r="P1313" s="372"/>
      <c r="Q1313" s="373"/>
      <c r="R1313" s="373"/>
      <c r="DE1313" s="107"/>
    </row>
    <row r="1314" spans="1:109" s="57" customFormat="1" ht="12" hidden="1" customHeight="1">
      <c r="A1314" s="328"/>
      <c r="B1314" s="48"/>
      <c r="C1314" s="373"/>
      <c r="D1314" s="373"/>
      <c r="E1314" s="373"/>
      <c r="F1314" s="127"/>
      <c r="G1314" s="373"/>
      <c r="H1314" s="373"/>
      <c r="I1314" s="374"/>
      <c r="J1314" s="374"/>
      <c r="K1314" s="374"/>
      <c r="L1314" s="374"/>
      <c r="M1314" s="374"/>
      <c r="N1314" s="370"/>
      <c r="O1314" s="371"/>
      <c r="P1314" s="372"/>
      <c r="Q1314" s="373"/>
      <c r="R1314" s="373"/>
      <c r="DE1314" s="107"/>
    </row>
    <row r="1315" spans="1:109" s="57" customFormat="1" ht="12" hidden="1" customHeight="1">
      <c r="A1315" s="328"/>
      <c r="B1315" s="48"/>
      <c r="C1315" s="373"/>
      <c r="D1315" s="373"/>
      <c r="E1315" s="373"/>
      <c r="F1315" s="127"/>
      <c r="G1315" s="373"/>
      <c r="H1315" s="373"/>
      <c r="I1315" s="374"/>
      <c r="J1315" s="374"/>
      <c r="K1315" s="374"/>
      <c r="L1315" s="374"/>
      <c r="M1315" s="374"/>
      <c r="N1315" s="370"/>
      <c r="O1315" s="371"/>
      <c r="P1315" s="372"/>
      <c r="Q1315" s="373"/>
      <c r="R1315" s="373"/>
      <c r="DE1315" s="107"/>
    </row>
    <row r="1316" spans="1:109" s="57" customFormat="1" ht="12" hidden="1" customHeight="1">
      <c r="A1316" s="328"/>
      <c r="B1316" s="48"/>
      <c r="C1316" s="373"/>
      <c r="D1316" s="373"/>
      <c r="E1316" s="373"/>
      <c r="F1316" s="127"/>
      <c r="G1316" s="373"/>
      <c r="H1316" s="373"/>
      <c r="I1316" s="374"/>
      <c r="J1316" s="374"/>
      <c r="K1316" s="374"/>
      <c r="L1316" s="374"/>
      <c r="M1316" s="374"/>
      <c r="N1316" s="370"/>
      <c r="O1316" s="371"/>
      <c r="P1316" s="372"/>
      <c r="Q1316" s="373"/>
      <c r="R1316" s="373"/>
      <c r="DE1316" s="107"/>
    </row>
    <row r="1317" spans="1:109" s="57" customFormat="1" ht="12" hidden="1" customHeight="1">
      <c r="A1317" s="328"/>
      <c r="B1317" s="54"/>
      <c r="C1317" s="379"/>
      <c r="D1317" s="379"/>
      <c r="E1317" s="379"/>
      <c r="F1317" s="128"/>
      <c r="G1317" s="379"/>
      <c r="H1317" s="379"/>
      <c r="I1317" s="380"/>
      <c r="J1317" s="380"/>
      <c r="K1317" s="380"/>
      <c r="L1317" s="380"/>
      <c r="M1317" s="380"/>
      <c r="N1317" s="381"/>
      <c r="O1317" s="382"/>
      <c r="P1317" s="383"/>
      <c r="Q1317" s="379"/>
      <c r="R1317" s="379"/>
      <c r="DE1317" s="107"/>
    </row>
    <row r="1318" spans="1:109" s="57" customFormat="1" ht="6" hidden="1" customHeight="1">
      <c r="A1318" s="83"/>
      <c r="B1318" s="84"/>
      <c r="C1318" s="341"/>
      <c r="D1318" s="341"/>
      <c r="E1318" s="341"/>
      <c r="F1318" s="84"/>
      <c r="G1318" s="341"/>
      <c r="H1318" s="341"/>
      <c r="I1318" s="341"/>
      <c r="J1318" s="341"/>
      <c r="K1318" s="341"/>
      <c r="L1318" s="341"/>
      <c r="M1318" s="341"/>
      <c r="N1318" s="84"/>
      <c r="O1318" s="84"/>
      <c r="P1318" s="84"/>
      <c r="Q1318" s="333"/>
      <c r="R1318" s="333"/>
      <c r="DE1318" s="107"/>
    </row>
    <row r="1319" spans="1:109" s="57" customFormat="1" ht="12" hidden="1" customHeight="1">
      <c r="A1319" s="316">
        <v>3</v>
      </c>
      <c r="B1319" s="375" t="s">
        <v>77</v>
      </c>
      <c r="C1319" s="386"/>
      <c r="D1319" s="386"/>
      <c r="E1319" s="386"/>
      <c r="F1319" s="386"/>
      <c r="G1319" s="386"/>
      <c r="H1319" s="386"/>
      <c r="I1319" s="386"/>
      <c r="J1319" s="386"/>
      <c r="K1319" s="386"/>
      <c r="L1319" s="386"/>
      <c r="M1319" s="386"/>
      <c r="N1319" s="386"/>
      <c r="O1319" s="387"/>
      <c r="P1319" s="419"/>
      <c r="Q1319" s="329" t="s">
        <v>76</v>
      </c>
      <c r="R1319" s="330"/>
      <c r="DE1319" s="107"/>
    </row>
    <row r="1320" spans="1:109" s="57" customFormat="1" ht="12" hidden="1" customHeight="1">
      <c r="A1320" s="365"/>
      <c r="B1320" s="331" t="s">
        <v>75</v>
      </c>
      <c r="C1320" s="291"/>
      <c r="D1320" s="385"/>
      <c r="E1320" s="291" t="s">
        <v>74</v>
      </c>
      <c r="F1320" s="291"/>
      <c r="G1320" s="384" t="s">
        <v>73</v>
      </c>
      <c r="H1320" s="385"/>
      <c r="I1320" s="384" t="s">
        <v>12</v>
      </c>
      <c r="J1320" s="291"/>
      <c r="K1320" s="291"/>
      <c r="L1320" s="291"/>
      <c r="M1320" s="291"/>
      <c r="N1320" s="291" t="s">
        <v>11</v>
      </c>
      <c r="O1320" s="292"/>
      <c r="P1320" s="293"/>
      <c r="Q1320" s="331"/>
      <c r="R1320" s="332"/>
      <c r="DE1320" s="107"/>
    </row>
    <row r="1321" spans="1:109" s="57" customFormat="1" ht="12" hidden="1" customHeight="1">
      <c r="A1321" s="317"/>
      <c r="B1321" s="281"/>
      <c r="C1321" s="311"/>
      <c r="D1321" s="417"/>
      <c r="E1321" s="356"/>
      <c r="F1321" s="356"/>
      <c r="G1321" s="414"/>
      <c r="H1321" s="415"/>
      <c r="I1321" s="414"/>
      <c r="J1321" s="356"/>
      <c r="K1321" s="356"/>
      <c r="L1321" s="356"/>
      <c r="M1321" s="356"/>
      <c r="N1321" s="416"/>
      <c r="O1321" s="358"/>
      <c r="P1321" s="359"/>
      <c r="Q1321" s="281"/>
      <c r="R1321" s="282"/>
      <c r="DE1321" s="107"/>
    </row>
    <row r="1322" spans="1:109" s="57" customFormat="1" ht="6" hidden="1" customHeight="1">
      <c r="A1322" s="85"/>
      <c r="B1322" s="333"/>
      <c r="C1322" s="333"/>
      <c r="D1322" s="333"/>
      <c r="E1322" s="333"/>
      <c r="F1322" s="333"/>
      <c r="G1322" s="336"/>
      <c r="H1322" s="336"/>
      <c r="I1322" s="85"/>
      <c r="J1322" s="85"/>
      <c r="K1322" s="85"/>
      <c r="L1322" s="85"/>
      <c r="M1322" s="85"/>
      <c r="N1322" s="85"/>
      <c r="O1322" s="85"/>
      <c r="P1322" s="85"/>
      <c r="Q1322" s="85"/>
      <c r="R1322" s="85"/>
      <c r="DE1322" s="107"/>
    </row>
    <row r="1323" spans="1:109" s="57" customFormat="1" ht="21" hidden="1" customHeight="1">
      <c r="A1323" s="316">
        <v>4</v>
      </c>
      <c r="B1323" s="337" t="s">
        <v>72</v>
      </c>
      <c r="C1323" s="319"/>
      <c r="D1323" s="320"/>
      <c r="E1323" s="338" t="s">
        <v>71</v>
      </c>
      <c r="F1323" s="339"/>
      <c r="G1323" s="340"/>
      <c r="H1323" s="340"/>
      <c r="I1323" s="79"/>
      <c r="J1323" s="72">
        <v>5</v>
      </c>
      <c r="K1323" s="344" t="s">
        <v>179</v>
      </c>
      <c r="L1323" s="345"/>
      <c r="M1323" s="345"/>
      <c r="N1323" s="345"/>
      <c r="O1323" s="345"/>
      <c r="P1323" s="345"/>
      <c r="Q1323" s="345"/>
      <c r="R1323" s="346"/>
      <c r="DE1323" s="107"/>
    </row>
    <row r="1324" spans="1:109" s="57" customFormat="1" ht="12" hidden="1" customHeight="1">
      <c r="A1324" s="317"/>
      <c r="B1324" s="281"/>
      <c r="C1324" s="311"/>
      <c r="D1324" s="282"/>
      <c r="E1324" s="281"/>
      <c r="F1324" s="282"/>
      <c r="G1324" s="340"/>
      <c r="H1324" s="340"/>
      <c r="I1324" s="79"/>
      <c r="J1324" s="366"/>
      <c r="K1324" s="405"/>
      <c r="L1324" s="406"/>
      <c r="M1324" s="406"/>
      <c r="N1324" s="406"/>
      <c r="O1324" s="406"/>
      <c r="P1324" s="406"/>
      <c r="Q1324" s="406"/>
      <c r="R1324" s="407"/>
      <c r="DE1324" s="107"/>
    </row>
    <row r="1325" spans="1:109" s="57" customFormat="1" ht="12" hidden="1" customHeight="1">
      <c r="A1325" s="73"/>
      <c r="B1325" s="78"/>
      <c r="C1325" s="78"/>
      <c r="D1325" s="78"/>
      <c r="E1325" s="78"/>
      <c r="F1325" s="78"/>
      <c r="G1325" s="340"/>
      <c r="H1325" s="340"/>
      <c r="I1325" s="73"/>
      <c r="J1325" s="367"/>
      <c r="K1325" s="408"/>
      <c r="L1325" s="409"/>
      <c r="M1325" s="409"/>
      <c r="N1325" s="409"/>
      <c r="O1325" s="409"/>
      <c r="P1325" s="409"/>
      <c r="Q1325" s="409"/>
      <c r="R1325" s="410"/>
      <c r="S1325" s="25"/>
      <c r="T1325" s="39"/>
      <c r="DE1325" s="107"/>
    </row>
    <row r="1326" spans="1:109" s="57" customFormat="1" ht="12" hidden="1" customHeight="1">
      <c r="A1326" s="73"/>
      <c r="B1326" s="74"/>
      <c r="C1326" s="74"/>
      <c r="D1326" s="74"/>
      <c r="E1326" s="74"/>
      <c r="F1326" s="74"/>
      <c r="G1326" s="74"/>
      <c r="H1326" s="74"/>
      <c r="I1326" s="73"/>
      <c r="J1326" s="367"/>
      <c r="K1326" s="408"/>
      <c r="L1326" s="409"/>
      <c r="M1326" s="409"/>
      <c r="N1326" s="409"/>
      <c r="O1326" s="409"/>
      <c r="P1326" s="409"/>
      <c r="Q1326" s="409"/>
      <c r="R1326" s="410"/>
      <c r="DE1326" s="107"/>
    </row>
    <row r="1327" spans="1:109" s="57" customFormat="1" ht="12" hidden="1" customHeight="1">
      <c r="A1327" s="73"/>
      <c r="B1327" s="360" t="s">
        <v>70</v>
      </c>
      <c r="C1327" s="360"/>
      <c r="D1327" s="360"/>
      <c r="E1327" s="360"/>
      <c r="F1327" s="360"/>
      <c r="G1327" s="360"/>
      <c r="H1327" s="360"/>
      <c r="I1327" s="73"/>
      <c r="J1327" s="367"/>
      <c r="K1327" s="408"/>
      <c r="L1327" s="409"/>
      <c r="M1327" s="409"/>
      <c r="N1327" s="409"/>
      <c r="O1327" s="409"/>
      <c r="P1327" s="409"/>
      <c r="Q1327" s="409"/>
      <c r="R1327" s="410"/>
      <c r="DE1327" s="107"/>
    </row>
    <row r="1328" spans="1:109" s="57" customFormat="1" ht="12" hidden="1" customHeight="1">
      <c r="A1328" s="73"/>
      <c r="B1328" s="360" t="s">
        <v>69</v>
      </c>
      <c r="C1328" s="360"/>
      <c r="D1328" s="360"/>
      <c r="E1328" s="360"/>
      <c r="F1328" s="360"/>
      <c r="G1328" s="360"/>
      <c r="H1328" s="360"/>
      <c r="I1328" s="75"/>
      <c r="J1328" s="367"/>
      <c r="K1328" s="408"/>
      <c r="L1328" s="409"/>
      <c r="M1328" s="409"/>
      <c r="N1328" s="409"/>
      <c r="O1328" s="409"/>
      <c r="P1328" s="409"/>
      <c r="Q1328" s="409"/>
      <c r="R1328" s="410"/>
      <c r="DE1328" s="107"/>
    </row>
    <row r="1329" spans="1:111" s="57" customFormat="1" ht="12" hidden="1" customHeight="1">
      <c r="A1329" s="76" t="s">
        <v>68</v>
      </c>
      <c r="B1329" s="361" t="s">
        <v>10</v>
      </c>
      <c r="C1329" s="361"/>
      <c r="D1329" s="361"/>
      <c r="E1329" s="361"/>
      <c r="F1329" s="361"/>
      <c r="G1329" s="361"/>
      <c r="H1329" s="361"/>
      <c r="I1329" s="73"/>
      <c r="J1329" s="367"/>
      <c r="K1329" s="408"/>
      <c r="L1329" s="409"/>
      <c r="M1329" s="409"/>
      <c r="N1329" s="409"/>
      <c r="O1329" s="409"/>
      <c r="P1329" s="409"/>
      <c r="Q1329" s="409"/>
      <c r="R1329" s="410"/>
      <c r="DE1329" s="107"/>
    </row>
    <row r="1330" spans="1:111" s="57" customFormat="1" ht="12" hidden="1" customHeight="1">
      <c r="A1330" s="76"/>
      <c r="B1330" s="362" t="s">
        <v>67</v>
      </c>
      <c r="C1330" s="362"/>
      <c r="D1330" s="362"/>
      <c r="E1330" s="362"/>
      <c r="F1330" s="362"/>
      <c r="G1330" s="362"/>
      <c r="H1330" s="362"/>
      <c r="I1330" s="73"/>
      <c r="J1330" s="367"/>
      <c r="K1330" s="408"/>
      <c r="L1330" s="409"/>
      <c r="M1330" s="409"/>
      <c r="N1330" s="409"/>
      <c r="O1330" s="409"/>
      <c r="P1330" s="409"/>
      <c r="Q1330" s="409"/>
      <c r="R1330" s="410"/>
      <c r="DE1330" s="107"/>
    </row>
    <row r="1331" spans="1:111" s="57" customFormat="1" ht="12" hidden="1" customHeight="1">
      <c r="A1331" s="76"/>
      <c r="B1331" s="362"/>
      <c r="C1331" s="362"/>
      <c r="D1331" s="362"/>
      <c r="E1331" s="362"/>
      <c r="F1331" s="362"/>
      <c r="G1331" s="362"/>
      <c r="H1331" s="362"/>
      <c r="I1331" s="73"/>
      <c r="J1331" s="367"/>
      <c r="K1331" s="408"/>
      <c r="L1331" s="409"/>
      <c r="M1331" s="409"/>
      <c r="N1331" s="409"/>
      <c r="O1331" s="409"/>
      <c r="P1331" s="409"/>
      <c r="Q1331" s="409"/>
      <c r="R1331" s="410"/>
      <c r="DE1331" s="107"/>
    </row>
    <row r="1332" spans="1:111" s="57" customFormat="1" ht="12" hidden="1" customHeight="1">
      <c r="A1332" s="76"/>
      <c r="B1332" s="360"/>
      <c r="C1332" s="360"/>
      <c r="D1332" s="360"/>
      <c r="E1332" s="360"/>
      <c r="F1332" s="360"/>
      <c r="G1332" s="360"/>
      <c r="H1332" s="360"/>
      <c r="I1332" s="73"/>
      <c r="J1332" s="367"/>
      <c r="K1332" s="408"/>
      <c r="L1332" s="409"/>
      <c r="M1332" s="409"/>
      <c r="N1332" s="409"/>
      <c r="O1332" s="409"/>
      <c r="P1332" s="409"/>
      <c r="Q1332" s="409"/>
      <c r="R1332" s="410"/>
      <c r="DE1332" s="107"/>
    </row>
    <row r="1333" spans="1:111" s="57" customFormat="1" ht="12" hidden="1" customHeight="1">
      <c r="A1333" s="76"/>
      <c r="B1333" s="360" t="s">
        <v>52</v>
      </c>
      <c r="C1333" s="360"/>
      <c r="D1333" s="360"/>
      <c r="E1333" s="360"/>
      <c r="F1333" s="360"/>
      <c r="G1333" s="360"/>
      <c r="H1333" s="360"/>
      <c r="I1333" s="73"/>
      <c r="J1333" s="367"/>
      <c r="K1333" s="408"/>
      <c r="L1333" s="409"/>
      <c r="M1333" s="409"/>
      <c r="N1333" s="409"/>
      <c r="O1333" s="409"/>
      <c r="P1333" s="409"/>
      <c r="Q1333" s="409"/>
      <c r="R1333" s="410"/>
      <c r="U1333" s="24"/>
      <c r="V1333" s="24"/>
      <c r="W1333" s="24"/>
      <c r="X1333" s="24"/>
      <c r="Y1333" s="24"/>
      <c r="Z1333" s="24"/>
      <c r="AA1333" s="24"/>
      <c r="AB1333" s="24"/>
      <c r="AC1333" s="24"/>
      <c r="AD1333" s="24"/>
      <c r="AE1333" s="24"/>
      <c r="DE1333" s="107"/>
    </row>
    <row r="1334" spans="1:111" s="57" customFormat="1" ht="12" hidden="1" customHeight="1">
      <c r="A1334" s="76"/>
      <c r="B1334" s="360"/>
      <c r="C1334" s="360"/>
      <c r="D1334" s="360"/>
      <c r="E1334" s="360"/>
      <c r="F1334" s="360"/>
      <c r="G1334" s="360"/>
      <c r="H1334" s="360"/>
      <c r="I1334" s="73"/>
      <c r="J1334" s="368"/>
      <c r="K1334" s="411"/>
      <c r="L1334" s="412"/>
      <c r="M1334" s="412"/>
      <c r="N1334" s="412"/>
      <c r="O1334" s="412"/>
      <c r="P1334" s="412"/>
      <c r="Q1334" s="412"/>
      <c r="R1334" s="413"/>
      <c r="DE1334" s="107"/>
    </row>
    <row r="1335" spans="1:111" s="58" customFormat="1" ht="13.5" hidden="1">
      <c r="A1335" s="363" t="s">
        <v>84</v>
      </c>
      <c r="B1335" s="364"/>
      <c r="C1335" s="364"/>
      <c r="D1335" s="364"/>
      <c r="E1335" s="364"/>
      <c r="F1335" s="364"/>
      <c r="G1335" s="364"/>
      <c r="H1335" s="364"/>
      <c r="I1335" s="364"/>
      <c r="J1335" s="364"/>
      <c r="K1335" s="364"/>
      <c r="L1335" s="364"/>
      <c r="M1335" s="364"/>
      <c r="N1335" s="364"/>
      <c r="O1335" s="364"/>
      <c r="P1335" s="364"/>
      <c r="Q1335" s="364"/>
      <c r="R1335" s="364"/>
      <c r="DE1335" s="106"/>
    </row>
    <row r="1336" spans="1:111" s="57" customFormat="1" ht="12" hidden="1" customHeight="1">
      <c r="A1336" s="288" t="s">
        <v>9</v>
      </c>
      <c r="B1336" s="312"/>
      <c r="C1336" s="377"/>
      <c r="D1336" s="378"/>
      <c r="E1336" s="288" t="s">
        <v>8</v>
      </c>
      <c r="F1336" s="312"/>
      <c r="G1336" s="281"/>
      <c r="H1336" s="311"/>
      <c r="I1336" s="311"/>
      <c r="J1336" s="282"/>
      <c r="K1336" s="288" t="s">
        <v>59</v>
      </c>
      <c r="L1336" s="290"/>
      <c r="M1336" s="315"/>
      <c r="N1336" s="281"/>
      <c r="O1336" s="311"/>
      <c r="P1336" s="311"/>
      <c r="Q1336" s="311"/>
      <c r="R1336" s="282"/>
      <c r="DE1336" s="107"/>
    </row>
    <row r="1337" spans="1:111" s="57" customFormat="1" ht="12" hidden="1" customHeight="1">
      <c r="A1337" s="316">
        <v>1</v>
      </c>
      <c r="B1337" s="393" t="s">
        <v>83</v>
      </c>
      <c r="C1337" s="394"/>
      <c r="D1337" s="394"/>
      <c r="E1337" s="394"/>
      <c r="F1337" s="395"/>
      <c r="G1337" s="375" t="s">
        <v>82</v>
      </c>
      <c r="H1337" s="376"/>
      <c r="I1337" s="375" t="s">
        <v>81</v>
      </c>
      <c r="J1337" s="386"/>
      <c r="K1337" s="386"/>
      <c r="L1337" s="386"/>
      <c r="M1337" s="386"/>
      <c r="N1337" s="386"/>
      <c r="O1337" s="386"/>
      <c r="P1337" s="386"/>
      <c r="Q1337" s="386"/>
      <c r="R1337" s="376"/>
      <c r="DE1337" s="107"/>
    </row>
    <row r="1338" spans="1:111" s="57" customFormat="1" ht="12" hidden="1" customHeight="1">
      <c r="A1338" s="317"/>
      <c r="B1338" s="396"/>
      <c r="C1338" s="397"/>
      <c r="D1338" s="397"/>
      <c r="E1338" s="397"/>
      <c r="F1338" s="398"/>
      <c r="G1338" s="399"/>
      <c r="H1338" s="400"/>
      <c r="I1338" s="401"/>
      <c r="J1338" s="402"/>
      <c r="K1338" s="402"/>
      <c r="L1338" s="402"/>
      <c r="M1338" s="66" t="s">
        <v>176</v>
      </c>
      <c r="N1338" s="403"/>
      <c r="O1338" s="404"/>
      <c r="P1338" s="67" t="s">
        <v>177</v>
      </c>
      <c r="Q1338" s="59"/>
      <c r="R1338" s="68" t="s">
        <v>178</v>
      </c>
      <c r="S1338" s="42" t="str">
        <f>IF(AND(Q1338&lt;&gt;"",Q1338&lt;120),"排煙機の規定風量は120㎥以上必要です。","")</f>
        <v/>
      </c>
      <c r="T1338" s="56"/>
      <c r="DE1338" s="107"/>
    </row>
    <row r="1339" spans="1:111" s="57" customFormat="1" ht="6" hidden="1" customHeight="1">
      <c r="A1339" s="80"/>
      <c r="B1339" s="80"/>
      <c r="C1339" s="80"/>
      <c r="D1339" s="80"/>
      <c r="E1339" s="80"/>
      <c r="F1339" s="80"/>
      <c r="G1339" s="80"/>
      <c r="H1339" s="80"/>
      <c r="I1339" s="80"/>
      <c r="J1339" s="80"/>
      <c r="K1339" s="81"/>
      <c r="L1339" s="81"/>
      <c r="M1339" s="81"/>
      <c r="N1339" s="80"/>
      <c r="O1339" s="82"/>
      <c r="P1339" s="82"/>
      <c r="Q1339" s="81"/>
      <c r="R1339" s="81"/>
      <c r="DE1339" s="107"/>
    </row>
    <row r="1340" spans="1:111" s="57" customFormat="1" ht="12" hidden="1" customHeight="1">
      <c r="A1340" s="327">
        <v>2</v>
      </c>
      <c r="B1340" s="375" t="s">
        <v>80</v>
      </c>
      <c r="C1340" s="386"/>
      <c r="D1340" s="386"/>
      <c r="E1340" s="386"/>
      <c r="F1340" s="386"/>
      <c r="G1340" s="386"/>
      <c r="H1340" s="386"/>
      <c r="I1340" s="386"/>
      <c r="J1340" s="386"/>
      <c r="K1340" s="386"/>
      <c r="L1340" s="386"/>
      <c r="M1340" s="386"/>
      <c r="N1340" s="386"/>
      <c r="O1340" s="387"/>
      <c r="P1340" s="69"/>
      <c r="Q1340" s="329" t="s">
        <v>76</v>
      </c>
      <c r="R1340" s="330"/>
      <c r="DE1340" s="107"/>
    </row>
    <row r="1341" spans="1:111" s="57" customFormat="1" ht="12" hidden="1" customHeight="1">
      <c r="A1341" s="328"/>
      <c r="B1341" s="70" t="s">
        <v>4</v>
      </c>
      <c r="C1341" s="384" t="s">
        <v>79</v>
      </c>
      <c r="D1341" s="291"/>
      <c r="E1341" s="385"/>
      <c r="F1341" s="71" t="s">
        <v>78</v>
      </c>
      <c r="G1341" s="384" t="s">
        <v>73</v>
      </c>
      <c r="H1341" s="291"/>
      <c r="I1341" s="384" t="s">
        <v>12</v>
      </c>
      <c r="J1341" s="291"/>
      <c r="K1341" s="291"/>
      <c r="L1341" s="291"/>
      <c r="M1341" s="291"/>
      <c r="N1341" s="291" t="s">
        <v>11</v>
      </c>
      <c r="O1341" s="292"/>
      <c r="P1341" s="293"/>
      <c r="Q1341" s="331"/>
      <c r="R1341" s="332"/>
      <c r="DE1341" s="107"/>
      <c r="DF1341" s="58" t="str">
        <f>IF(COUNTA(B1342:R1391)&gt;0,DG1341,"")</f>
        <v/>
      </c>
      <c r="DG1341" s="111">
        <v>19</v>
      </c>
    </row>
    <row r="1342" spans="1:111" s="57" customFormat="1" ht="12" hidden="1" customHeight="1">
      <c r="A1342" s="328"/>
      <c r="B1342" s="46"/>
      <c r="C1342" s="388"/>
      <c r="D1342" s="388"/>
      <c r="E1342" s="388"/>
      <c r="F1342" s="126"/>
      <c r="G1342" s="388"/>
      <c r="H1342" s="388"/>
      <c r="I1342" s="389"/>
      <c r="J1342" s="389"/>
      <c r="K1342" s="389"/>
      <c r="L1342" s="389"/>
      <c r="M1342" s="389"/>
      <c r="N1342" s="390"/>
      <c r="O1342" s="391"/>
      <c r="P1342" s="392"/>
      <c r="Q1342" s="388"/>
      <c r="R1342" s="388"/>
      <c r="DE1342" s="107"/>
    </row>
    <row r="1343" spans="1:111" s="57" customFormat="1" ht="12" hidden="1" customHeight="1">
      <c r="A1343" s="328"/>
      <c r="B1343" s="48"/>
      <c r="C1343" s="373"/>
      <c r="D1343" s="373"/>
      <c r="E1343" s="373"/>
      <c r="F1343" s="127"/>
      <c r="G1343" s="373"/>
      <c r="H1343" s="373"/>
      <c r="I1343" s="374"/>
      <c r="J1343" s="374"/>
      <c r="K1343" s="374"/>
      <c r="L1343" s="374"/>
      <c r="M1343" s="374"/>
      <c r="N1343" s="370"/>
      <c r="O1343" s="371"/>
      <c r="P1343" s="372"/>
      <c r="Q1343" s="373"/>
      <c r="R1343" s="373"/>
      <c r="DE1343" s="107"/>
    </row>
    <row r="1344" spans="1:111" s="57" customFormat="1" ht="12" hidden="1" customHeight="1">
      <c r="A1344" s="328"/>
      <c r="B1344" s="48"/>
      <c r="C1344" s="373"/>
      <c r="D1344" s="373"/>
      <c r="E1344" s="373"/>
      <c r="F1344" s="127"/>
      <c r="G1344" s="373"/>
      <c r="H1344" s="373"/>
      <c r="I1344" s="374"/>
      <c r="J1344" s="374"/>
      <c r="K1344" s="374"/>
      <c r="L1344" s="374"/>
      <c r="M1344" s="374"/>
      <c r="N1344" s="370"/>
      <c r="O1344" s="371"/>
      <c r="P1344" s="372"/>
      <c r="Q1344" s="373"/>
      <c r="R1344" s="373"/>
      <c r="DE1344" s="107"/>
    </row>
    <row r="1345" spans="1:109" s="57" customFormat="1" ht="12" hidden="1" customHeight="1">
      <c r="A1345" s="328"/>
      <c r="B1345" s="48"/>
      <c r="C1345" s="373"/>
      <c r="D1345" s="373"/>
      <c r="E1345" s="373"/>
      <c r="F1345" s="127"/>
      <c r="G1345" s="373"/>
      <c r="H1345" s="373"/>
      <c r="I1345" s="374"/>
      <c r="J1345" s="374"/>
      <c r="K1345" s="374"/>
      <c r="L1345" s="374"/>
      <c r="M1345" s="374"/>
      <c r="N1345" s="370"/>
      <c r="O1345" s="371"/>
      <c r="P1345" s="372"/>
      <c r="Q1345" s="373"/>
      <c r="R1345" s="373"/>
      <c r="DE1345" s="107"/>
    </row>
    <row r="1346" spans="1:109" s="57" customFormat="1" ht="12" hidden="1" customHeight="1">
      <c r="A1346" s="328"/>
      <c r="B1346" s="48"/>
      <c r="C1346" s="373"/>
      <c r="D1346" s="373"/>
      <c r="E1346" s="373"/>
      <c r="F1346" s="127"/>
      <c r="G1346" s="373"/>
      <c r="H1346" s="373"/>
      <c r="I1346" s="374"/>
      <c r="J1346" s="374"/>
      <c r="K1346" s="374"/>
      <c r="L1346" s="374"/>
      <c r="M1346" s="374"/>
      <c r="N1346" s="370"/>
      <c r="O1346" s="371"/>
      <c r="P1346" s="372"/>
      <c r="Q1346" s="373"/>
      <c r="R1346" s="373"/>
      <c r="DE1346" s="107"/>
    </row>
    <row r="1347" spans="1:109" s="57" customFormat="1" ht="12" hidden="1" customHeight="1">
      <c r="A1347" s="328"/>
      <c r="B1347" s="48"/>
      <c r="C1347" s="373"/>
      <c r="D1347" s="373"/>
      <c r="E1347" s="373"/>
      <c r="F1347" s="127"/>
      <c r="G1347" s="373"/>
      <c r="H1347" s="373"/>
      <c r="I1347" s="374"/>
      <c r="J1347" s="374"/>
      <c r="K1347" s="374"/>
      <c r="L1347" s="374"/>
      <c r="M1347" s="374"/>
      <c r="N1347" s="370"/>
      <c r="O1347" s="371"/>
      <c r="P1347" s="372"/>
      <c r="Q1347" s="373"/>
      <c r="R1347" s="373"/>
      <c r="DE1347" s="107"/>
    </row>
    <row r="1348" spans="1:109" s="57" customFormat="1" ht="12" hidden="1" customHeight="1">
      <c r="A1348" s="328"/>
      <c r="B1348" s="48"/>
      <c r="C1348" s="373"/>
      <c r="D1348" s="373"/>
      <c r="E1348" s="373"/>
      <c r="F1348" s="127"/>
      <c r="G1348" s="373"/>
      <c r="H1348" s="373"/>
      <c r="I1348" s="374"/>
      <c r="J1348" s="374"/>
      <c r="K1348" s="374"/>
      <c r="L1348" s="374"/>
      <c r="M1348" s="374"/>
      <c r="N1348" s="370"/>
      <c r="O1348" s="371"/>
      <c r="P1348" s="372"/>
      <c r="Q1348" s="373"/>
      <c r="R1348" s="373"/>
      <c r="DE1348" s="107"/>
    </row>
    <row r="1349" spans="1:109" s="57" customFormat="1" ht="12" hidden="1" customHeight="1">
      <c r="A1349" s="328"/>
      <c r="B1349" s="48"/>
      <c r="C1349" s="373"/>
      <c r="D1349" s="373"/>
      <c r="E1349" s="373"/>
      <c r="F1349" s="127"/>
      <c r="G1349" s="373"/>
      <c r="H1349" s="373"/>
      <c r="I1349" s="374"/>
      <c r="J1349" s="374"/>
      <c r="K1349" s="374"/>
      <c r="L1349" s="374"/>
      <c r="M1349" s="374"/>
      <c r="N1349" s="370"/>
      <c r="O1349" s="371"/>
      <c r="P1349" s="372"/>
      <c r="Q1349" s="373"/>
      <c r="R1349" s="373"/>
      <c r="DE1349" s="107"/>
    </row>
    <row r="1350" spans="1:109" s="57" customFormat="1" ht="12" hidden="1" customHeight="1">
      <c r="A1350" s="328"/>
      <c r="B1350" s="48"/>
      <c r="C1350" s="373"/>
      <c r="D1350" s="373"/>
      <c r="E1350" s="373"/>
      <c r="F1350" s="127"/>
      <c r="G1350" s="373"/>
      <c r="H1350" s="373"/>
      <c r="I1350" s="374"/>
      <c r="J1350" s="374"/>
      <c r="K1350" s="374"/>
      <c r="L1350" s="374"/>
      <c r="M1350" s="374"/>
      <c r="N1350" s="370"/>
      <c r="O1350" s="371"/>
      <c r="P1350" s="372"/>
      <c r="Q1350" s="373"/>
      <c r="R1350" s="373"/>
      <c r="DE1350" s="107"/>
    </row>
    <row r="1351" spans="1:109" s="57" customFormat="1" ht="12" hidden="1" customHeight="1">
      <c r="A1351" s="328"/>
      <c r="B1351" s="48"/>
      <c r="C1351" s="373"/>
      <c r="D1351" s="373"/>
      <c r="E1351" s="373"/>
      <c r="F1351" s="127"/>
      <c r="G1351" s="373"/>
      <c r="H1351" s="373"/>
      <c r="I1351" s="374"/>
      <c r="J1351" s="374"/>
      <c r="K1351" s="374"/>
      <c r="L1351" s="374"/>
      <c r="M1351" s="374"/>
      <c r="N1351" s="370"/>
      <c r="O1351" s="371"/>
      <c r="P1351" s="372"/>
      <c r="Q1351" s="373"/>
      <c r="R1351" s="373"/>
      <c r="DE1351" s="107"/>
    </row>
    <row r="1352" spans="1:109" s="57" customFormat="1" ht="12" hidden="1" customHeight="1">
      <c r="A1352" s="328"/>
      <c r="B1352" s="48"/>
      <c r="C1352" s="373"/>
      <c r="D1352" s="373"/>
      <c r="E1352" s="373"/>
      <c r="F1352" s="127"/>
      <c r="G1352" s="373"/>
      <c r="H1352" s="373"/>
      <c r="I1352" s="374"/>
      <c r="J1352" s="374"/>
      <c r="K1352" s="374"/>
      <c r="L1352" s="374"/>
      <c r="M1352" s="374"/>
      <c r="N1352" s="370"/>
      <c r="O1352" s="371"/>
      <c r="P1352" s="372"/>
      <c r="Q1352" s="373"/>
      <c r="R1352" s="373"/>
      <c r="DE1352" s="107"/>
    </row>
    <row r="1353" spans="1:109" s="57" customFormat="1" ht="12" hidden="1" customHeight="1">
      <c r="A1353" s="328"/>
      <c r="B1353" s="48"/>
      <c r="C1353" s="373"/>
      <c r="D1353" s="373"/>
      <c r="E1353" s="373"/>
      <c r="F1353" s="127"/>
      <c r="G1353" s="373"/>
      <c r="H1353" s="373"/>
      <c r="I1353" s="374"/>
      <c r="J1353" s="374"/>
      <c r="K1353" s="374"/>
      <c r="L1353" s="374"/>
      <c r="M1353" s="374"/>
      <c r="N1353" s="370"/>
      <c r="O1353" s="371"/>
      <c r="P1353" s="372"/>
      <c r="Q1353" s="373"/>
      <c r="R1353" s="373"/>
      <c r="DE1353" s="107"/>
    </row>
    <row r="1354" spans="1:109" s="57" customFormat="1" ht="12" hidden="1" customHeight="1">
      <c r="A1354" s="328"/>
      <c r="B1354" s="48"/>
      <c r="C1354" s="373"/>
      <c r="D1354" s="373"/>
      <c r="E1354" s="373"/>
      <c r="F1354" s="127"/>
      <c r="G1354" s="373"/>
      <c r="H1354" s="373"/>
      <c r="I1354" s="374"/>
      <c r="J1354" s="374"/>
      <c r="K1354" s="374"/>
      <c r="L1354" s="374"/>
      <c r="M1354" s="374"/>
      <c r="N1354" s="370"/>
      <c r="O1354" s="371"/>
      <c r="P1354" s="372"/>
      <c r="Q1354" s="373"/>
      <c r="R1354" s="373"/>
      <c r="DE1354" s="107"/>
    </row>
    <row r="1355" spans="1:109" s="57" customFormat="1" ht="12" hidden="1" customHeight="1">
      <c r="A1355" s="328"/>
      <c r="B1355" s="48"/>
      <c r="C1355" s="373"/>
      <c r="D1355" s="373"/>
      <c r="E1355" s="373"/>
      <c r="F1355" s="127"/>
      <c r="G1355" s="373"/>
      <c r="H1355" s="373"/>
      <c r="I1355" s="374"/>
      <c r="J1355" s="374"/>
      <c r="K1355" s="374"/>
      <c r="L1355" s="374"/>
      <c r="M1355" s="374"/>
      <c r="N1355" s="370"/>
      <c r="O1355" s="371"/>
      <c r="P1355" s="372"/>
      <c r="Q1355" s="373"/>
      <c r="R1355" s="373"/>
      <c r="DE1355" s="107"/>
    </row>
    <row r="1356" spans="1:109" s="57" customFormat="1" ht="12" hidden="1" customHeight="1">
      <c r="A1356" s="328"/>
      <c r="B1356" s="48"/>
      <c r="C1356" s="373"/>
      <c r="D1356" s="373"/>
      <c r="E1356" s="373"/>
      <c r="F1356" s="127"/>
      <c r="G1356" s="373"/>
      <c r="H1356" s="373"/>
      <c r="I1356" s="374"/>
      <c r="J1356" s="374"/>
      <c r="K1356" s="374"/>
      <c r="L1356" s="374"/>
      <c r="M1356" s="374"/>
      <c r="N1356" s="370"/>
      <c r="O1356" s="371"/>
      <c r="P1356" s="372"/>
      <c r="Q1356" s="373"/>
      <c r="R1356" s="373"/>
      <c r="DE1356" s="107"/>
    </row>
    <row r="1357" spans="1:109" s="57" customFormat="1" ht="12" hidden="1" customHeight="1">
      <c r="A1357" s="328"/>
      <c r="B1357" s="48"/>
      <c r="C1357" s="373"/>
      <c r="D1357" s="373"/>
      <c r="E1357" s="373"/>
      <c r="F1357" s="127"/>
      <c r="G1357" s="373"/>
      <c r="H1357" s="373"/>
      <c r="I1357" s="374"/>
      <c r="J1357" s="374"/>
      <c r="K1357" s="374"/>
      <c r="L1357" s="374"/>
      <c r="M1357" s="374"/>
      <c r="N1357" s="370"/>
      <c r="O1357" s="371"/>
      <c r="P1357" s="372"/>
      <c r="Q1357" s="373"/>
      <c r="R1357" s="373"/>
      <c r="DE1357" s="107"/>
    </row>
    <row r="1358" spans="1:109" s="57" customFormat="1" ht="12" hidden="1" customHeight="1">
      <c r="A1358" s="328"/>
      <c r="B1358" s="48"/>
      <c r="C1358" s="373"/>
      <c r="D1358" s="373"/>
      <c r="E1358" s="373"/>
      <c r="F1358" s="127"/>
      <c r="G1358" s="373"/>
      <c r="H1358" s="373"/>
      <c r="I1358" s="374"/>
      <c r="J1358" s="374"/>
      <c r="K1358" s="374"/>
      <c r="L1358" s="374"/>
      <c r="M1358" s="374"/>
      <c r="N1358" s="370"/>
      <c r="O1358" s="371"/>
      <c r="P1358" s="372"/>
      <c r="Q1358" s="373"/>
      <c r="R1358" s="373"/>
      <c r="DE1358" s="107"/>
    </row>
    <row r="1359" spans="1:109" s="57" customFormat="1" ht="12" hidden="1" customHeight="1">
      <c r="A1359" s="328"/>
      <c r="B1359" s="48"/>
      <c r="C1359" s="373"/>
      <c r="D1359" s="373"/>
      <c r="E1359" s="373"/>
      <c r="F1359" s="127"/>
      <c r="G1359" s="373"/>
      <c r="H1359" s="373"/>
      <c r="I1359" s="374"/>
      <c r="J1359" s="374"/>
      <c r="K1359" s="374"/>
      <c r="L1359" s="374"/>
      <c r="M1359" s="374"/>
      <c r="N1359" s="370"/>
      <c r="O1359" s="371"/>
      <c r="P1359" s="372"/>
      <c r="Q1359" s="373"/>
      <c r="R1359" s="373"/>
      <c r="DE1359" s="107"/>
    </row>
    <row r="1360" spans="1:109" s="57" customFormat="1" ht="12" hidden="1" customHeight="1">
      <c r="A1360" s="328"/>
      <c r="B1360" s="48"/>
      <c r="C1360" s="373"/>
      <c r="D1360" s="373"/>
      <c r="E1360" s="373"/>
      <c r="F1360" s="127"/>
      <c r="G1360" s="373"/>
      <c r="H1360" s="373"/>
      <c r="I1360" s="374"/>
      <c r="J1360" s="374"/>
      <c r="K1360" s="374"/>
      <c r="L1360" s="374"/>
      <c r="M1360" s="374"/>
      <c r="N1360" s="370"/>
      <c r="O1360" s="371"/>
      <c r="P1360" s="372"/>
      <c r="Q1360" s="373"/>
      <c r="R1360" s="373"/>
      <c r="DE1360" s="107"/>
    </row>
    <row r="1361" spans="1:109" s="57" customFormat="1" ht="12" hidden="1" customHeight="1">
      <c r="A1361" s="328"/>
      <c r="B1361" s="48"/>
      <c r="C1361" s="373"/>
      <c r="D1361" s="373"/>
      <c r="E1361" s="373"/>
      <c r="F1361" s="127"/>
      <c r="G1361" s="373"/>
      <c r="H1361" s="373"/>
      <c r="I1361" s="374"/>
      <c r="J1361" s="374"/>
      <c r="K1361" s="374"/>
      <c r="L1361" s="374"/>
      <c r="M1361" s="374"/>
      <c r="N1361" s="370"/>
      <c r="O1361" s="371"/>
      <c r="P1361" s="372"/>
      <c r="Q1361" s="373"/>
      <c r="R1361" s="373"/>
      <c r="DE1361" s="107"/>
    </row>
    <row r="1362" spans="1:109" s="57" customFormat="1" ht="12" hidden="1" customHeight="1">
      <c r="A1362" s="328"/>
      <c r="B1362" s="48"/>
      <c r="C1362" s="373"/>
      <c r="D1362" s="373"/>
      <c r="E1362" s="373"/>
      <c r="F1362" s="127"/>
      <c r="G1362" s="373"/>
      <c r="H1362" s="373"/>
      <c r="I1362" s="374"/>
      <c r="J1362" s="374"/>
      <c r="K1362" s="374"/>
      <c r="L1362" s="374"/>
      <c r="M1362" s="374"/>
      <c r="N1362" s="370"/>
      <c r="O1362" s="371"/>
      <c r="P1362" s="372"/>
      <c r="Q1362" s="373"/>
      <c r="R1362" s="373"/>
      <c r="DE1362" s="107"/>
    </row>
    <row r="1363" spans="1:109" s="57" customFormat="1" ht="12" hidden="1" customHeight="1">
      <c r="A1363" s="328"/>
      <c r="B1363" s="48"/>
      <c r="C1363" s="373"/>
      <c r="D1363" s="373"/>
      <c r="E1363" s="373"/>
      <c r="F1363" s="127"/>
      <c r="G1363" s="373"/>
      <c r="H1363" s="373"/>
      <c r="I1363" s="374"/>
      <c r="J1363" s="374"/>
      <c r="K1363" s="374"/>
      <c r="L1363" s="374"/>
      <c r="M1363" s="374"/>
      <c r="N1363" s="370"/>
      <c r="O1363" s="371"/>
      <c r="P1363" s="372"/>
      <c r="Q1363" s="373"/>
      <c r="R1363" s="373"/>
      <c r="DE1363" s="107"/>
    </row>
    <row r="1364" spans="1:109" s="57" customFormat="1" ht="12" hidden="1" customHeight="1">
      <c r="A1364" s="328"/>
      <c r="B1364" s="48"/>
      <c r="C1364" s="373"/>
      <c r="D1364" s="373"/>
      <c r="E1364" s="373"/>
      <c r="F1364" s="127"/>
      <c r="G1364" s="373"/>
      <c r="H1364" s="373"/>
      <c r="I1364" s="374"/>
      <c r="J1364" s="374"/>
      <c r="K1364" s="374"/>
      <c r="L1364" s="374"/>
      <c r="M1364" s="374"/>
      <c r="N1364" s="370"/>
      <c r="O1364" s="371"/>
      <c r="P1364" s="372"/>
      <c r="Q1364" s="373"/>
      <c r="R1364" s="373"/>
      <c r="DE1364" s="107"/>
    </row>
    <row r="1365" spans="1:109" s="57" customFormat="1" ht="12" hidden="1" customHeight="1">
      <c r="A1365" s="328"/>
      <c r="B1365" s="48"/>
      <c r="C1365" s="373"/>
      <c r="D1365" s="373"/>
      <c r="E1365" s="373"/>
      <c r="F1365" s="127"/>
      <c r="G1365" s="373"/>
      <c r="H1365" s="373"/>
      <c r="I1365" s="374"/>
      <c r="J1365" s="374"/>
      <c r="K1365" s="374"/>
      <c r="L1365" s="374"/>
      <c r="M1365" s="374"/>
      <c r="N1365" s="370"/>
      <c r="O1365" s="371"/>
      <c r="P1365" s="372"/>
      <c r="Q1365" s="373"/>
      <c r="R1365" s="373"/>
      <c r="DE1365" s="107"/>
    </row>
    <row r="1366" spans="1:109" s="57" customFormat="1" ht="12" hidden="1" customHeight="1">
      <c r="A1366" s="328"/>
      <c r="B1366" s="48"/>
      <c r="C1366" s="373"/>
      <c r="D1366" s="373"/>
      <c r="E1366" s="373"/>
      <c r="F1366" s="127"/>
      <c r="G1366" s="373"/>
      <c r="H1366" s="373"/>
      <c r="I1366" s="374"/>
      <c r="J1366" s="374"/>
      <c r="K1366" s="374"/>
      <c r="L1366" s="374"/>
      <c r="M1366" s="374"/>
      <c r="N1366" s="370"/>
      <c r="O1366" s="371"/>
      <c r="P1366" s="372"/>
      <c r="Q1366" s="373"/>
      <c r="R1366" s="373"/>
      <c r="DE1366" s="107"/>
    </row>
    <row r="1367" spans="1:109" s="57" customFormat="1" ht="12" hidden="1" customHeight="1">
      <c r="A1367" s="328"/>
      <c r="B1367" s="48"/>
      <c r="C1367" s="373"/>
      <c r="D1367" s="373"/>
      <c r="E1367" s="373"/>
      <c r="F1367" s="127"/>
      <c r="G1367" s="373"/>
      <c r="H1367" s="373"/>
      <c r="I1367" s="374"/>
      <c r="J1367" s="374"/>
      <c r="K1367" s="374"/>
      <c r="L1367" s="374"/>
      <c r="M1367" s="374"/>
      <c r="N1367" s="370"/>
      <c r="O1367" s="371"/>
      <c r="P1367" s="372"/>
      <c r="Q1367" s="373"/>
      <c r="R1367" s="373"/>
      <c r="DE1367" s="107"/>
    </row>
    <row r="1368" spans="1:109" s="57" customFormat="1" ht="12" hidden="1" customHeight="1">
      <c r="A1368" s="328"/>
      <c r="B1368" s="48"/>
      <c r="C1368" s="373"/>
      <c r="D1368" s="373"/>
      <c r="E1368" s="373"/>
      <c r="F1368" s="127"/>
      <c r="G1368" s="373"/>
      <c r="H1368" s="373"/>
      <c r="I1368" s="374"/>
      <c r="J1368" s="374"/>
      <c r="K1368" s="374"/>
      <c r="L1368" s="374"/>
      <c r="M1368" s="374"/>
      <c r="N1368" s="370"/>
      <c r="O1368" s="371"/>
      <c r="P1368" s="372"/>
      <c r="Q1368" s="373"/>
      <c r="R1368" s="373"/>
      <c r="DE1368" s="107"/>
    </row>
    <row r="1369" spans="1:109" s="57" customFormat="1" ht="12" hidden="1" customHeight="1">
      <c r="A1369" s="328"/>
      <c r="B1369" s="48"/>
      <c r="C1369" s="373"/>
      <c r="D1369" s="373"/>
      <c r="E1369" s="373"/>
      <c r="F1369" s="127"/>
      <c r="G1369" s="373"/>
      <c r="H1369" s="373"/>
      <c r="I1369" s="374"/>
      <c r="J1369" s="374"/>
      <c r="K1369" s="374"/>
      <c r="L1369" s="374"/>
      <c r="M1369" s="374"/>
      <c r="N1369" s="370"/>
      <c r="O1369" s="371"/>
      <c r="P1369" s="372"/>
      <c r="Q1369" s="373"/>
      <c r="R1369" s="373"/>
      <c r="DE1369" s="107"/>
    </row>
    <row r="1370" spans="1:109" s="57" customFormat="1" ht="12" hidden="1" customHeight="1">
      <c r="A1370" s="328"/>
      <c r="B1370" s="48"/>
      <c r="C1370" s="373"/>
      <c r="D1370" s="373"/>
      <c r="E1370" s="373"/>
      <c r="F1370" s="127"/>
      <c r="G1370" s="373"/>
      <c r="H1370" s="373"/>
      <c r="I1370" s="374"/>
      <c r="J1370" s="374"/>
      <c r="K1370" s="374"/>
      <c r="L1370" s="374"/>
      <c r="M1370" s="374"/>
      <c r="N1370" s="370"/>
      <c r="O1370" s="371"/>
      <c r="P1370" s="372"/>
      <c r="Q1370" s="373"/>
      <c r="R1370" s="373"/>
      <c r="DE1370" s="107"/>
    </row>
    <row r="1371" spans="1:109" s="57" customFormat="1" ht="12" hidden="1" customHeight="1">
      <c r="A1371" s="328"/>
      <c r="B1371" s="48"/>
      <c r="C1371" s="373"/>
      <c r="D1371" s="373"/>
      <c r="E1371" s="373"/>
      <c r="F1371" s="127"/>
      <c r="G1371" s="373"/>
      <c r="H1371" s="373"/>
      <c r="I1371" s="374"/>
      <c r="J1371" s="374"/>
      <c r="K1371" s="374"/>
      <c r="L1371" s="374"/>
      <c r="M1371" s="374"/>
      <c r="N1371" s="370"/>
      <c r="O1371" s="371"/>
      <c r="P1371" s="372"/>
      <c r="Q1371" s="373"/>
      <c r="R1371" s="373"/>
      <c r="DE1371" s="107"/>
    </row>
    <row r="1372" spans="1:109" s="57" customFormat="1" ht="12" hidden="1" customHeight="1">
      <c r="A1372" s="328"/>
      <c r="B1372" s="48"/>
      <c r="C1372" s="373"/>
      <c r="D1372" s="373"/>
      <c r="E1372" s="373"/>
      <c r="F1372" s="127"/>
      <c r="G1372" s="373"/>
      <c r="H1372" s="373"/>
      <c r="I1372" s="374"/>
      <c r="J1372" s="374"/>
      <c r="K1372" s="374"/>
      <c r="L1372" s="374"/>
      <c r="M1372" s="374"/>
      <c r="N1372" s="370"/>
      <c r="O1372" s="371"/>
      <c r="P1372" s="372"/>
      <c r="Q1372" s="373"/>
      <c r="R1372" s="373"/>
      <c r="DE1372" s="107"/>
    </row>
    <row r="1373" spans="1:109" s="57" customFormat="1" ht="12" hidden="1" customHeight="1">
      <c r="A1373" s="328"/>
      <c r="B1373" s="48"/>
      <c r="C1373" s="373"/>
      <c r="D1373" s="373"/>
      <c r="E1373" s="373"/>
      <c r="F1373" s="127"/>
      <c r="G1373" s="373"/>
      <c r="H1373" s="373"/>
      <c r="I1373" s="374"/>
      <c r="J1373" s="374"/>
      <c r="K1373" s="374"/>
      <c r="L1373" s="374"/>
      <c r="M1373" s="374"/>
      <c r="N1373" s="370"/>
      <c r="O1373" s="371"/>
      <c r="P1373" s="372"/>
      <c r="Q1373" s="373"/>
      <c r="R1373" s="373"/>
      <c r="DE1373" s="107"/>
    </row>
    <row r="1374" spans="1:109" s="57" customFormat="1" ht="12" hidden="1" customHeight="1">
      <c r="A1374" s="328"/>
      <c r="B1374" s="48"/>
      <c r="C1374" s="373"/>
      <c r="D1374" s="373"/>
      <c r="E1374" s="373"/>
      <c r="F1374" s="127"/>
      <c r="G1374" s="373"/>
      <c r="H1374" s="373"/>
      <c r="I1374" s="374"/>
      <c r="J1374" s="374"/>
      <c r="K1374" s="374"/>
      <c r="L1374" s="374"/>
      <c r="M1374" s="374"/>
      <c r="N1374" s="370"/>
      <c r="O1374" s="371"/>
      <c r="P1374" s="372"/>
      <c r="Q1374" s="373"/>
      <c r="R1374" s="373"/>
      <c r="DE1374" s="107"/>
    </row>
    <row r="1375" spans="1:109" s="57" customFormat="1" ht="12" hidden="1" customHeight="1">
      <c r="A1375" s="328"/>
      <c r="B1375" s="48"/>
      <c r="C1375" s="373"/>
      <c r="D1375" s="373"/>
      <c r="E1375" s="373"/>
      <c r="F1375" s="127"/>
      <c r="G1375" s="373"/>
      <c r="H1375" s="373"/>
      <c r="I1375" s="374"/>
      <c r="J1375" s="374"/>
      <c r="K1375" s="374"/>
      <c r="L1375" s="374"/>
      <c r="M1375" s="374"/>
      <c r="N1375" s="370"/>
      <c r="O1375" s="371"/>
      <c r="P1375" s="372"/>
      <c r="Q1375" s="373"/>
      <c r="R1375" s="373"/>
      <c r="DE1375" s="107"/>
    </row>
    <row r="1376" spans="1:109" s="57" customFormat="1" ht="12" hidden="1" customHeight="1">
      <c r="A1376" s="328"/>
      <c r="B1376" s="48"/>
      <c r="C1376" s="373"/>
      <c r="D1376" s="373"/>
      <c r="E1376" s="373"/>
      <c r="F1376" s="127"/>
      <c r="G1376" s="373"/>
      <c r="H1376" s="373"/>
      <c r="I1376" s="374"/>
      <c r="J1376" s="374"/>
      <c r="K1376" s="374"/>
      <c r="L1376" s="374"/>
      <c r="M1376" s="374"/>
      <c r="N1376" s="370"/>
      <c r="O1376" s="371"/>
      <c r="P1376" s="372"/>
      <c r="Q1376" s="373"/>
      <c r="R1376" s="373"/>
      <c r="DE1376" s="107"/>
    </row>
    <row r="1377" spans="1:109" s="57" customFormat="1" ht="12" hidden="1" customHeight="1">
      <c r="A1377" s="328"/>
      <c r="B1377" s="48"/>
      <c r="C1377" s="373"/>
      <c r="D1377" s="373"/>
      <c r="E1377" s="373"/>
      <c r="F1377" s="127"/>
      <c r="G1377" s="373"/>
      <c r="H1377" s="373"/>
      <c r="I1377" s="374"/>
      <c r="J1377" s="374"/>
      <c r="K1377" s="374"/>
      <c r="L1377" s="374"/>
      <c r="M1377" s="374"/>
      <c r="N1377" s="370"/>
      <c r="O1377" s="371"/>
      <c r="P1377" s="372"/>
      <c r="Q1377" s="373"/>
      <c r="R1377" s="373"/>
      <c r="DE1377" s="107"/>
    </row>
    <row r="1378" spans="1:109" s="57" customFormat="1" ht="12" hidden="1" customHeight="1">
      <c r="A1378" s="328"/>
      <c r="B1378" s="48"/>
      <c r="C1378" s="373"/>
      <c r="D1378" s="373"/>
      <c r="E1378" s="373"/>
      <c r="F1378" s="127"/>
      <c r="G1378" s="373"/>
      <c r="H1378" s="373"/>
      <c r="I1378" s="374"/>
      <c r="J1378" s="374"/>
      <c r="K1378" s="374"/>
      <c r="L1378" s="374"/>
      <c r="M1378" s="374"/>
      <c r="N1378" s="370"/>
      <c r="O1378" s="371"/>
      <c r="P1378" s="372"/>
      <c r="Q1378" s="373"/>
      <c r="R1378" s="373"/>
      <c r="DE1378" s="107"/>
    </row>
    <row r="1379" spans="1:109" s="57" customFormat="1" ht="12" hidden="1" customHeight="1">
      <c r="A1379" s="328"/>
      <c r="B1379" s="48"/>
      <c r="C1379" s="373"/>
      <c r="D1379" s="373"/>
      <c r="E1379" s="373"/>
      <c r="F1379" s="127"/>
      <c r="G1379" s="373"/>
      <c r="H1379" s="373"/>
      <c r="I1379" s="374"/>
      <c r="J1379" s="374"/>
      <c r="K1379" s="374"/>
      <c r="L1379" s="374"/>
      <c r="M1379" s="374"/>
      <c r="N1379" s="370"/>
      <c r="O1379" s="371"/>
      <c r="P1379" s="372"/>
      <c r="Q1379" s="373"/>
      <c r="R1379" s="373"/>
      <c r="DE1379" s="107"/>
    </row>
    <row r="1380" spans="1:109" s="57" customFormat="1" ht="12" hidden="1" customHeight="1">
      <c r="A1380" s="328"/>
      <c r="B1380" s="48"/>
      <c r="C1380" s="373"/>
      <c r="D1380" s="373"/>
      <c r="E1380" s="373"/>
      <c r="F1380" s="127"/>
      <c r="G1380" s="373"/>
      <c r="H1380" s="373"/>
      <c r="I1380" s="374"/>
      <c r="J1380" s="374"/>
      <c r="K1380" s="374"/>
      <c r="L1380" s="374"/>
      <c r="M1380" s="374"/>
      <c r="N1380" s="370"/>
      <c r="O1380" s="371"/>
      <c r="P1380" s="372"/>
      <c r="Q1380" s="373"/>
      <c r="R1380" s="373"/>
      <c r="DE1380" s="107"/>
    </row>
    <row r="1381" spans="1:109" s="57" customFormat="1" ht="12" hidden="1" customHeight="1">
      <c r="A1381" s="328"/>
      <c r="B1381" s="48"/>
      <c r="C1381" s="373"/>
      <c r="D1381" s="373"/>
      <c r="E1381" s="373"/>
      <c r="F1381" s="127"/>
      <c r="G1381" s="373"/>
      <c r="H1381" s="373"/>
      <c r="I1381" s="374"/>
      <c r="J1381" s="374"/>
      <c r="K1381" s="374"/>
      <c r="L1381" s="374"/>
      <c r="M1381" s="374"/>
      <c r="N1381" s="370"/>
      <c r="O1381" s="371"/>
      <c r="P1381" s="372"/>
      <c r="Q1381" s="373"/>
      <c r="R1381" s="373"/>
      <c r="DE1381" s="107"/>
    </row>
    <row r="1382" spans="1:109" s="57" customFormat="1" ht="12" hidden="1" customHeight="1">
      <c r="A1382" s="328"/>
      <c r="B1382" s="48"/>
      <c r="C1382" s="373"/>
      <c r="D1382" s="373"/>
      <c r="E1382" s="373"/>
      <c r="F1382" s="127"/>
      <c r="G1382" s="373"/>
      <c r="H1382" s="373"/>
      <c r="I1382" s="374"/>
      <c r="J1382" s="374"/>
      <c r="K1382" s="374"/>
      <c r="L1382" s="374"/>
      <c r="M1382" s="374"/>
      <c r="N1382" s="370"/>
      <c r="O1382" s="371"/>
      <c r="P1382" s="372"/>
      <c r="Q1382" s="373"/>
      <c r="R1382" s="373"/>
      <c r="DE1382" s="107"/>
    </row>
    <row r="1383" spans="1:109" s="57" customFormat="1" ht="12" hidden="1" customHeight="1">
      <c r="A1383" s="328"/>
      <c r="B1383" s="48"/>
      <c r="C1383" s="373"/>
      <c r="D1383" s="373"/>
      <c r="E1383" s="373"/>
      <c r="F1383" s="127"/>
      <c r="G1383" s="373"/>
      <c r="H1383" s="373"/>
      <c r="I1383" s="374"/>
      <c r="J1383" s="374"/>
      <c r="K1383" s="374"/>
      <c r="L1383" s="374"/>
      <c r="M1383" s="374"/>
      <c r="N1383" s="370"/>
      <c r="O1383" s="371"/>
      <c r="P1383" s="372"/>
      <c r="Q1383" s="373"/>
      <c r="R1383" s="373"/>
      <c r="DE1383" s="107"/>
    </row>
    <row r="1384" spans="1:109" s="57" customFormat="1" ht="12" hidden="1" customHeight="1">
      <c r="A1384" s="328"/>
      <c r="B1384" s="48"/>
      <c r="C1384" s="373"/>
      <c r="D1384" s="373"/>
      <c r="E1384" s="373"/>
      <c r="F1384" s="127"/>
      <c r="G1384" s="373"/>
      <c r="H1384" s="373"/>
      <c r="I1384" s="374"/>
      <c r="J1384" s="374"/>
      <c r="K1384" s="374"/>
      <c r="L1384" s="374"/>
      <c r="M1384" s="374"/>
      <c r="N1384" s="370"/>
      <c r="O1384" s="371"/>
      <c r="P1384" s="372"/>
      <c r="Q1384" s="373"/>
      <c r="R1384" s="373"/>
      <c r="DE1384" s="107"/>
    </row>
    <row r="1385" spans="1:109" s="57" customFormat="1" ht="12" hidden="1" customHeight="1">
      <c r="A1385" s="328"/>
      <c r="B1385" s="48"/>
      <c r="C1385" s="373"/>
      <c r="D1385" s="373"/>
      <c r="E1385" s="373"/>
      <c r="F1385" s="127"/>
      <c r="G1385" s="373"/>
      <c r="H1385" s="373"/>
      <c r="I1385" s="374"/>
      <c r="J1385" s="374"/>
      <c r="K1385" s="374"/>
      <c r="L1385" s="374"/>
      <c r="M1385" s="374"/>
      <c r="N1385" s="370"/>
      <c r="O1385" s="371"/>
      <c r="P1385" s="372"/>
      <c r="Q1385" s="373"/>
      <c r="R1385" s="373"/>
      <c r="DE1385" s="107"/>
    </row>
    <row r="1386" spans="1:109" s="57" customFormat="1" ht="12" hidden="1" customHeight="1">
      <c r="A1386" s="328"/>
      <c r="B1386" s="48"/>
      <c r="C1386" s="373"/>
      <c r="D1386" s="373"/>
      <c r="E1386" s="373"/>
      <c r="F1386" s="127"/>
      <c r="G1386" s="373"/>
      <c r="H1386" s="373"/>
      <c r="I1386" s="374"/>
      <c r="J1386" s="374"/>
      <c r="K1386" s="374"/>
      <c r="L1386" s="374"/>
      <c r="M1386" s="374"/>
      <c r="N1386" s="370"/>
      <c r="O1386" s="371"/>
      <c r="P1386" s="372"/>
      <c r="Q1386" s="373"/>
      <c r="R1386" s="373"/>
      <c r="DE1386" s="107"/>
    </row>
    <row r="1387" spans="1:109" s="57" customFormat="1" ht="12" hidden="1" customHeight="1">
      <c r="A1387" s="328"/>
      <c r="B1387" s="48"/>
      <c r="C1387" s="373"/>
      <c r="D1387" s="373"/>
      <c r="E1387" s="373"/>
      <c r="F1387" s="127"/>
      <c r="G1387" s="373"/>
      <c r="H1387" s="373"/>
      <c r="I1387" s="374"/>
      <c r="J1387" s="374"/>
      <c r="K1387" s="374"/>
      <c r="L1387" s="374"/>
      <c r="M1387" s="374"/>
      <c r="N1387" s="370"/>
      <c r="O1387" s="371"/>
      <c r="P1387" s="372"/>
      <c r="Q1387" s="373"/>
      <c r="R1387" s="373"/>
      <c r="DE1387" s="107"/>
    </row>
    <row r="1388" spans="1:109" s="57" customFormat="1" ht="12" hidden="1" customHeight="1">
      <c r="A1388" s="328"/>
      <c r="B1388" s="48"/>
      <c r="C1388" s="373"/>
      <c r="D1388" s="373"/>
      <c r="E1388" s="373"/>
      <c r="F1388" s="127"/>
      <c r="G1388" s="373"/>
      <c r="H1388" s="373"/>
      <c r="I1388" s="374"/>
      <c r="J1388" s="374"/>
      <c r="K1388" s="374"/>
      <c r="L1388" s="374"/>
      <c r="M1388" s="374"/>
      <c r="N1388" s="370"/>
      <c r="O1388" s="371"/>
      <c r="P1388" s="372"/>
      <c r="Q1388" s="373"/>
      <c r="R1388" s="373"/>
      <c r="DE1388" s="107"/>
    </row>
    <row r="1389" spans="1:109" s="57" customFormat="1" ht="12" hidden="1" customHeight="1">
      <c r="A1389" s="328"/>
      <c r="B1389" s="48"/>
      <c r="C1389" s="373"/>
      <c r="D1389" s="373"/>
      <c r="E1389" s="373"/>
      <c r="F1389" s="127"/>
      <c r="G1389" s="373"/>
      <c r="H1389" s="373"/>
      <c r="I1389" s="374"/>
      <c r="J1389" s="374"/>
      <c r="K1389" s="374"/>
      <c r="L1389" s="374"/>
      <c r="M1389" s="374"/>
      <c r="N1389" s="370"/>
      <c r="O1389" s="371"/>
      <c r="P1389" s="372"/>
      <c r="Q1389" s="373"/>
      <c r="R1389" s="373"/>
      <c r="DE1389" s="107"/>
    </row>
    <row r="1390" spans="1:109" s="57" customFormat="1" ht="12" hidden="1" customHeight="1">
      <c r="A1390" s="328"/>
      <c r="B1390" s="48"/>
      <c r="C1390" s="373"/>
      <c r="D1390" s="373"/>
      <c r="E1390" s="373"/>
      <c r="F1390" s="127"/>
      <c r="G1390" s="373"/>
      <c r="H1390" s="373"/>
      <c r="I1390" s="374"/>
      <c r="J1390" s="374"/>
      <c r="K1390" s="374"/>
      <c r="L1390" s="374"/>
      <c r="M1390" s="374"/>
      <c r="N1390" s="370"/>
      <c r="O1390" s="371"/>
      <c r="P1390" s="372"/>
      <c r="Q1390" s="373"/>
      <c r="R1390" s="373"/>
      <c r="DE1390" s="107"/>
    </row>
    <row r="1391" spans="1:109" s="57" customFormat="1" ht="12" hidden="1" customHeight="1">
      <c r="A1391" s="328"/>
      <c r="B1391" s="54"/>
      <c r="C1391" s="379"/>
      <c r="D1391" s="379"/>
      <c r="E1391" s="379"/>
      <c r="F1391" s="128"/>
      <c r="G1391" s="379"/>
      <c r="H1391" s="379"/>
      <c r="I1391" s="380"/>
      <c r="J1391" s="380"/>
      <c r="K1391" s="380"/>
      <c r="L1391" s="380"/>
      <c r="M1391" s="380"/>
      <c r="N1391" s="381"/>
      <c r="O1391" s="382"/>
      <c r="P1391" s="383"/>
      <c r="Q1391" s="379"/>
      <c r="R1391" s="379"/>
      <c r="DE1391" s="107"/>
    </row>
    <row r="1392" spans="1:109" s="57" customFormat="1" ht="6" hidden="1" customHeight="1">
      <c r="A1392" s="83"/>
      <c r="B1392" s="84"/>
      <c r="C1392" s="341"/>
      <c r="D1392" s="341"/>
      <c r="E1392" s="341"/>
      <c r="F1392" s="84"/>
      <c r="G1392" s="341"/>
      <c r="H1392" s="341"/>
      <c r="I1392" s="341"/>
      <c r="J1392" s="341"/>
      <c r="K1392" s="341"/>
      <c r="L1392" s="341"/>
      <c r="M1392" s="341"/>
      <c r="N1392" s="84"/>
      <c r="O1392" s="84"/>
      <c r="P1392" s="84"/>
      <c r="Q1392" s="333"/>
      <c r="R1392" s="333"/>
      <c r="DE1392" s="107"/>
    </row>
    <row r="1393" spans="1:109" s="57" customFormat="1" ht="12" hidden="1" customHeight="1">
      <c r="A1393" s="316">
        <v>3</v>
      </c>
      <c r="B1393" s="375" t="s">
        <v>77</v>
      </c>
      <c r="C1393" s="386"/>
      <c r="D1393" s="386"/>
      <c r="E1393" s="386"/>
      <c r="F1393" s="386"/>
      <c r="G1393" s="386"/>
      <c r="H1393" s="386"/>
      <c r="I1393" s="386"/>
      <c r="J1393" s="386"/>
      <c r="K1393" s="386"/>
      <c r="L1393" s="386"/>
      <c r="M1393" s="386"/>
      <c r="N1393" s="386"/>
      <c r="O1393" s="387"/>
      <c r="P1393" s="419"/>
      <c r="Q1393" s="329" t="s">
        <v>76</v>
      </c>
      <c r="R1393" s="330"/>
      <c r="DE1393" s="107"/>
    </row>
    <row r="1394" spans="1:109" s="57" customFormat="1" ht="12" hidden="1" customHeight="1">
      <c r="A1394" s="365"/>
      <c r="B1394" s="331" t="s">
        <v>75</v>
      </c>
      <c r="C1394" s="291"/>
      <c r="D1394" s="385"/>
      <c r="E1394" s="291" t="s">
        <v>74</v>
      </c>
      <c r="F1394" s="291"/>
      <c r="G1394" s="384" t="s">
        <v>73</v>
      </c>
      <c r="H1394" s="385"/>
      <c r="I1394" s="384" t="s">
        <v>12</v>
      </c>
      <c r="J1394" s="291"/>
      <c r="K1394" s="291"/>
      <c r="L1394" s="291"/>
      <c r="M1394" s="291"/>
      <c r="N1394" s="291" t="s">
        <v>11</v>
      </c>
      <c r="O1394" s="292"/>
      <c r="P1394" s="293"/>
      <c r="Q1394" s="331"/>
      <c r="R1394" s="332"/>
      <c r="DE1394" s="107"/>
    </row>
    <row r="1395" spans="1:109" s="57" customFormat="1" ht="12" hidden="1" customHeight="1">
      <c r="A1395" s="317"/>
      <c r="B1395" s="281"/>
      <c r="C1395" s="311"/>
      <c r="D1395" s="417"/>
      <c r="E1395" s="356"/>
      <c r="F1395" s="356"/>
      <c r="G1395" s="414"/>
      <c r="H1395" s="415"/>
      <c r="I1395" s="414"/>
      <c r="J1395" s="356"/>
      <c r="K1395" s="356"/>
      <c r="L1395" s="356"/>
      <c r="M1395" s="356"/>
      <c r="N1395" s="416"/>
      <c r="O1395" s="358"/>
      <c r="P1395" s="359"/>
      <c r="Q1395" s="281"/>
      <c r="R1395" s="282"/>
      <c r="DE1395" s="107"/>
    </row>
    <row r="1396" spans="1:109" s="57" customFormat="1" ht="6" hidden="1" customHeight="1">
      <c r="A1396" s="85"/>
      <c r="B1396" s="333"/>
      <c r="C1396" s="333"/>
      <c r="D1396" s="333"/>
      <c r="E1396" s="333"/>
      <c r="F1396" s="333"/>
      <c r="G1396" s="336"/>
      <c r="H1396" s="336"/>
      <c r="I1396" s="85"/>
      <c r="J1396" s="85"/>
      <c r="K1396" s="85"/>
      <c r="L1396" s="85"/>
      <c r="M1396" s="85"/>
      <c r="N1396" s="85"/>
      <c r="O1396" s="85"/>
      <c r="P1396" s="85"/>
      <c r="Q1396" s="85"/>
      <c r="R1396" s="85"/>
      <c r="DE1396" s="107"/>
    </row>
    <row r="1397" spans="1:109" s="57" customFormat="1" ht="21" hidden="1" customHeight="1">
      <c r="A1397" s="316">
        <v>4</v>
      </c>
      <c r="B1397" s="337" t="s">
        <v>72</v>
      </c>
      <c r="C1397" s="319"/>
      <c r="D1397" s="320"/>
      <c r="E1397" s="338" t="s">
        <v>71</v>
      </c>
      <c r="F1397" s="339"/>
      <c r="G1397" s="340"/>
      <c r="H1397" s="340"/>
      <c r="I1397" s="79"/>
      <c r="J1397" s="72">
        <v>5</v>
      </c>
      <c r="K1397" s="344" t="s">
        <v>179</v>
      </c>
      <c r="L1397" s="345"/>
      <c r="M1397" s="345"/>
      <c r="N1397" s="345"/>
      <c r="O1397" s="345"/>
      <c r="P1397" s="345"/>
      <c r="Q1397" s="345"/>
      <c r="R1397" s="346"/>
      <c r="DE1397" s="107"/>
    </row>
    <row r="1398" spans="1:109" s="57" customFormat="1" ht="12" hidden="1" customHeight="1">
      <c r="A1398" s="317"/>
      <c r="B1398" s="281"/>
      <c r="C1398" s="311"/>
      <c r="D1398" s="282"/>
      <c r="E1398" s="281"/>
      <c r="F1398" s="282"/>
      <c r="G1398" s="340"/>
      <c r="H1398" s="340"/>
      <c r="I1398" s="79"/>
      <c r="J1398" s="366"/>
      <c r="K1398" s="405"/>
      <c r="L1398" s="406"/>
      <c r="M1398" s="406"/>
      <c r="N1398" s="406"/>
      <c r="O1398" s="406"/>
      <c r="P1398" s="406"/>
      <c r="Q1398" s="406"/>
      <c r="R1398" s="407"/>
      <c r="DE1398" s="107"/>
    </row>
    <row r="1399" spans="1:109" s="57" customFormat="1" ht="12" hidden="1" customHeight="1">
      <c r="A1399" s="73"/>
      <c r="B1399" s="78"/>
      <c r="C1399" s="78"/>
      <c r="D1399" s="78"/>
      <c r="E1399" s="78"/>
      <c r="F1399" s="78"/>
      <c r="G1399" s="340"/>
      <c r="H1399" s="340"/>
      <c r="I1399" s="73"/>
      <c r="J1399" s="367"/>
      <c r="K1399" s="408"/>
      <c r="L1399" s="409"/>
      <c r="M1399" s="409"/>
      <c r="N1399" s="409"/>
      <c r="O1399" s="409"/>
      <c r="P1399" s="409"/>
      <c r="Q1399" s="409"/>
      <c r="R1399" s="410"/>
      <c r="S1399" s="25"/>
      <c r="T1399" s="39"/>
      <c r="DE1399" s="107"/>
    </row>
    <row r="1400" spans="1:109" s="57" customFormat="1" ht="12" hidden="1" customHeight="1">
      <c r="A1400" s="73"/>
      <c r="B1400" s="74"/>
      <c r="C1400" s="74"/>
      <c r="D1400" s="74"/>
      <c r="E1400" s="74"/>
      <c r="F1400" s="74"/>
      <c r="G1400" s="74"/>
      <c r="H1400" s="74"/>
      <c r="I1400" s="73"/>
      <c r="J1400" s="367"/>
      <c r="K1400" s="408"/>
      <c r="L1400" s="409"/>
      <c r="M1400" s="409"/>
      <c r="N1400" s="409"/>
      <c r="O1400" s="409"/>
      <c r="P1400" s="409"/>
      <c r="Q1400" s="409"/>
      <c r="R1400" s="410"/>
      <c r="DE1400" s="107"/>
    </row>
    <row r="1401" spans="1:109" s="57" customFormat="1" ht="12" hidden="1" customHeight="1">
      <c r="A1401" s="73"/>
      <c r="B1401" s="360" t="s">
        <v>70</v>
      </c>
      <c r="C1401" s="360"/>
      <c r="D1401" s="360"/>
      <c r="E1401" s="360"/>
      <c r="F1401" s="360"/>
      <c r="G1401" s="360"/>
      <c r="H1401" s="360"/>
      <c r="I1401" s="73"/>
      <c r="J1401" s="367"/>
      <c r="K1401" s="408"/>
      <c r="L1401" s="409"/>
      <c r="M1401" s="409"/>
      <c r="N1401" s="409"/>
      <c r="O1401" s="409"/>
      <c r="P1401" s="409"/>
      <c r="Q1401" s="409"/>
      <c r="R1401" s="410"/>
      <c r="DE1401" s="107"/>
    </row>
    <row r="1402" spans="1:109" s="57" customFormat="1" ht="12" hidden="1" customHeight="1">
      <c r="A1402" s="73"/>
      <c r="B1402" s="360" t="s">
        <v>69</v>
      </c>
      <c r="C1402" s="360"/>
      <c r="D1402" s="360"/>
      <c r="E1402" s="360"/>
      <c r="F1402" s="360"/>
      <c r="G1402" s="360"/>
      <c r="H1402" s="360"/>
      <c r="I1402" s="75"/>
      <c r="J1402" s="367"/>
      <c r="K1402" s="408"/>
      <c r="L1402" s="409"/>
      <c r="M1402" s="409"/>
      <c r="N1402" s="409"/>
      <c r="O1402" s="409"/>
      <c r="P1402" s="409"/>
      <c r="Q1402" s="409"/>
      <c r="R1402" s="410"/>
      <c r="DE1402" s="107"/>
    </row>
    <row r="1403" spans="1:109" s="57" customFormat="1" ht="12" hidden="1" customHeight="1">
      <c r="A1403" s="76" t="s">
        <v>68</v>
      </c>
      <c r="B1403" s="361" t="s">
        <v>10</v>
      </c>
      <c r="C1403" s="361"/>
      <c r="D1403" s="361"/>
      <c r="E1403" s="361"/>
      <c r="F1403" s="361"/>
      <c r="G1403" s="361"/>
      <c r="H1403" s="361"/>
      <c r="I1403" s="73"/>
      <c r="J1403" s="367"/>
      <c r="K1403" s="408"/>
      <c r="L1403" s="409"/>
      <c r="M1403" s="409"/>
      <c r="N1403" s="409"/>
      <c r="O1403" s="409"/>
      <c r="P1403" s="409"/>
      <c r="Q1403" s="409"/>
      <c r="R1403" s="410"/>
      <c r="DE1403" s="107"/>
    </row>
    <row r="1404" spans="1:109" s="57" customFormat="1" ht="12" hidden="1" customHeight="1">
      <c r="A1404" s="76"/>
      <c r="B1404" s="362" t="s">
        <v>67</v>
      </c>
      <c r="C1404" s="362"/>
      <c r="D1404" s="362"/>
      <c r="E1404" s="362"/>
      <c r="F1404" s="362"/>
      <c r="G1404" s="362"/>
      <c r="H1404" s="362"/>
      <c r="I1404" s="73"/>
      <c r="J1404" s="367"/>
      <c r="K1404" s="408"/>
      <c r="L1404" s="409"/>
      <c r="M1404" s="409"/>
      <c r="N1404" s="409"/>
      <c r="O1404" s="409"/>
      <c r="P1404" s="409"/>
      <c r="Q1404" s="409"/>
      <c r="R1404" s="410"/>
      <c r="DE1404" s="107"/>
    </row>
    <row r="1405" spans="1:109" s="57" customFormat="1" ht="12" hidden="1" customHeight="1">
      <c r="A1405" s="76"/>
      <c r="B1405" s="362"/>
      <c r="C1405" s="362"/>
      <c r="D1405" s="362"/>
      <c r="E1405" s="362"/>
      <c r="F1405" s="362"/>
      <c r="G1405" s="362"/>
      <c r="H1405" s="362"/>
      <c r="I1405" s="73"/>
      <c r="J1405" s="367"/>
      <c r="K1405" s="408"/>
      <c r="L1405" s="409"/>
      <c r="M1405" s="409"/>
      <c r="N1405" s="409"/>
      <c r="O1405" s="409"/>
      <c r="P1405" s="409"/>
      <c r="Q1405" s="409"/>
      <c r="R1405" s="410"/>
      <c r="DE1405" s="107"/>
    </row>
    <row r="1406" spans="1:109" s="57" customFormat="1" ht="12" hidden="1" customHeight="1">
      <c r="A1406" s="76"/>
      <c r="B1406" s="360"/>
      <c r="C1406" s="360"/>
      <c r="D1406" s="360"/>
      <c r="E1406" s="360"/>
      <c r="F1406" s="360"/>
      <c r="G1406" s="360"/>
      <c r="H1406" s="360"/>
      <c r="I1406" s="73"/>
      <c r="J1406" s="367"/>
      <c r="K1406" s="408"/>
      <c r="L1406" s="409"/>
      <c r="M1406" s="409"/>
      <c r="N1406" s="409"/>
      <c r="O1406" s="409"/>
      <c r="P1406" s="409"/>
      <c r="Q1406" s="409"/>
      <c r="R1406" s="410"/>
      <c r="DE1406" s="107"/>
    </row>
    <row r="1407" spans="1:109" s="57" customFormat="1" ht="12" hidden="1" customHeight="1">
      <c r="A1407" s="76"/>
      <c r="B1407" s="360" t="s">
        <v>52</v>
      </c>
      <c r="C1407" s="360"/>
      <c r="D1407" s="360"/>
      <c r="E1407" s="360"/>
      <c r="F1407" s="360"/>
      <c r="G1407" s="360"/>
      <c r="H1407" s="360"/>
      <c r="I1407" s="73"/>
      <c r="J1407" s="367"/>
      <c r="K1407" s="408"/>
      <c r="L1407" s="409"/>
      <c r="M1407" s="409"/>
      <c r="N1407" s="409"/>
      <c r="O1407" s="409"/>
      <c r="P1407" s="409"/>
      <c r="Q1407" s="409"/>
      <c r="R1407" s="410"/>
      <c r="U1407" s="24"/>
      <c r="V1407" s="24"/>
      <c r="W1407" s="24"/>
      <c r="X1407" s="24"/>
      <c r="Y1407" s="24"/>
      <c r="Z1407" s="24"/>
      <c r="AA1407" s="24"/>
      <c r="AB1407" s="24"/>
      <c r="AC1407" s="24"/>
      <c r="AD1407" s="24"/>
      <c r="AE1407" s="24"/>
      <c r="DE1407" s="107"/>
    </row>
    <row r="1408" spans="1:109" s="57" customFormat="1" ht="12" hidden="1" customHeight="1">
      <c r="A1408" s="76"/>
      <c r="B1408" s="360"/>
      <c r="C1408" s="360"/>
      <c r="D1408" s="360"/>
      <c r="E1408" s="360"/>
      <c r="F1408" s="360"/>
      <c r="G1408" s="360"/>
      <c r="H1408" s="360"/>
      <c r="I1408" s="73"/>
      <c r="J1408" s="368"/>
      <c r="K1408" s="411"/>
      <c r="L1408" s="412"/>
      <c r="M1408" s="412"/>
      <c r="N1408" s="412"/>
      <c r="O1408" s="412"/>
      <c r="P1408" s="412"/>
      <c r="Q1408" s="412"/>
      <c r="R1408" s="413"/>
      <c r="DE1408" s="107"/>
    </row>
    <row r="1409" spans="1:111" s="58" customFormat="1" ht="13.5" hidden="1">
      <c r="A1409" s="363" t="s">
        <v>84</v>
      </c>
      <c r="B1409" s="364"/>
      <c r="C1409" s="364"/>
      <c r="D1409" s="364"/>
      <c r="E1409" s="364"/>
      <c r="F1409" s="364"/>
      <c r="G1409" s="364"/>
      <c r="H1409" s="364"/>
      <c r="I1409" s="364"/>
      <c r="J1409" s="364"/>
      <c r="K1409" s="364"/>
      <c r="L1409" s="364"/>
      <c r="M1409" s="364"/>
      <c r="N1409" s="364"/>
      <c r="O1409" s="364"/>
      <c r="P1409" s="364"/>
      <c r="Q1409" s="364"/>
      <c r="R1409" s="364"/>
      <c r="DE1409" s="106"/>
    </row>
    <row r="1410" spans="1:111" s="57" customFormat="1" ht="12" hidden="1" customHeight="1">
      <c r="A1410" s="288" t="s">
        <v>9</v>
      </c>
      <c r="B1410" s="312"/>
      <c r="C1410" s="377"/>
      <c r="D1410" s="378"/>
      <c r="E1410" s="288" t="s">
        <v>8</v>
      </c>
      <c r="F1410" s="312"/>
      <c r="G1410" s="281"/>
      <c r="H1410" s="311"/>
      <c r="I1410" s="311"/>
      <c r="J1410" s="282"/>
      <c r="K1410" s="288" t="s">
        <v>59</v>
      </c>
      <c r="L1410" s="290"/>
      <c r="M1410" s="315"/>
      <c r="N1410" s="281"/>
      <c r="O1410" s="311"/>
      <c r="P1410" s="311"/>
      <c r="Q1410" s="311"/>
      <c r="R1410" s="282"/>
      <c r="DE1410" s="107"/>
    </row>
    <row r="1411" spans="1:111" s="57" customFormat="1" ht="12" hidden="1" customHeight="1">
      <c r="A1411" s="316">
        <v>1</v>
      </c>
      <c r="B1411" s="393" t="s">
        <v>83</v>
      </c>
      <c r="C1411" s="394"/>
      <c r="D1411" s="394"/>
      <c r="E1411" s="394"/>
      <c r="F1411" s="395"/>
      <c r="G1411" s="375" t="s">
        <v>82</v>
      </c>
      <c r="H1411" s="376"/>
      <c r="I1411" s="375" t="s">
        <v>81</v>
      </c>
      <c r="J1411" s="386"/>
      <c r="K1411" s="386"/>
      <c r="L1411" s="386"/>
      <c r="M1411" s="386"/>
      <c r="N1411" s="386"/>
      <c r="O1411" s="386"/>
      <c r="P1411" s="386"/>
      <c r="Q1411" s="386"/>
      <c r="R1411" s="376"/>
      <c r="DE1411" s="107"/>
    </row>
    <row r="1412" spans="1:111" s="57" customFormat="1" ht="12" hidden="1" customHeight="1">
      <c r="A1412" s="317"/>
      <c r="B1412" s="396"/>
      <c r="C1412" s="397"/>
      <c r="D1412" s="397"/>
      <c r="E1412" s="397"/>
      <c r="F1412" s="398"/>
      <c r="G1412" s="399"/>
      <c r="H1412" s="400"/>
      <c r="I1412" s="401"/>
      <c r="J1412" s="402"/>
      <c r="K1412" s="402"/>
      <c r="L1412" s="402"/>
      <c r="M1412" s="66" t="s">
        <v>176</v>
      </c>
      <c r="N1412" s="403"/>
      <c r="O1412" s="404"/>
      <c r="P1412" s="67" t="s">
        <v>177</v>
      </c>
      <c r="Q1412" s="59"/>
      <c r="R1412" s="68" t="s">
        <v>178</v>
      </c>
      <c r="S1412" s="42" t="str">
        <f>IF(AND(Q1412&lt;&gt;"",Q1412&lt;120),"排煙機の規定風量は120㎥以上必要です。","")</f>
        <v/>
      </c>
      <c r="T1412" s="56"/>
      <c r="DE1412" s="107"/>
    </row>
    <row r="1413" spans="1:111" s="57" customFormat="1" ht="6" hidden="1" customHeight="1">
      <c r="A1413" s="80"/>
      <c r="B1413" s="80"/>
      <c r="C1413" s="80"/>
      <c r="D1413" s="80"/>
      <c r="E1413" s="80"/>
      <c r="F1413" s="80"/>
      <c r="G1413" s="80"/>
      <c r="H1413" s="80"/>
      <c r="I1413" s="80"/>
      <c r="J1413" s="80"/>
      <c r="K1413" s="81"/>
      <c r="L1413" s="81"/>
      <c r="M1413" s="81"/>
      <c r="N1413" s="80"/>
      <c r="O1413" s="82"/>
      <c r="P1413" s="82"/>
      <c r="Q1413" s="81"/>
      <c r="R1413" s="81"/>
      <c r="DE1413" s="107"/>
    </row>
    <row r="1414" spans="1:111" s="57" customFormat="1" ht="12" hidden="1" customHeight="1">
      <c r="A1414" s="327">
        <v>2</v>
      </c>
      <c r="B1414" s="375" t="s">
        <v>80</v>
      </c>
      <c r="C1414" s="386"/>
      <c r="D1414" s="386"/>
      <c r="E1414" s="386"/>
      <c r="F1414" s="386"/>
      <c r="G1414" s="386"/>
      <c r="H1414" s="386"/>
      <c r="I1414" s="386"/>
      <c r="J1414" s="386"/>
      <c r="K1414" s="386"/>
      <c r="L1414" s="386"/>
      <c r="M1414" s="386"/>
      <c r="N1414" s="386"/>
      <c r="O1414" s="387"/>
      <c r="P1414" s="69"/>
      <c r="Q1414" s="329" t="s">
        <v>76</v>
      </c>
      <c r="R1414" s="330"/>
      <c r="DE1414" s="107"/>
    </row>
    <row r="1415" spans="1:111" s="57" customFormat="1" ht="12" hidden="1" customHeight="1">
      <c r="A1415" s="328"/>
      <c r="B1415" s="70" t="s">
        <v>4</v>
      </c>
      <c r="C1415" s="384" t="s">
        <v>79</v>
      </c>
      <c r="D1415" s="291"/>
      <c r="E1415" s="385"/>
      <c r="F1415" s="71" t="s">
        <v>78</v>
      </c>
      <c r="G1415" s="384" t="s">
        <v>73</v>
      </c>
      <c r="H1415" s="291"/>
      <c r="I1415" s="384" t="s">
        <v>12</v>
      </c>
      <c r="J1415" s="291"/>
      <c r="K1415" s="291"/>
      <c r="L1415" s="291"/>
      <c r="M1415" s="291"/>
      <c r="N1415" s="291" t="s">
        <v>11</v>
      </c>
      <c r="O1415" s="292"/>
      <c r="P1415" s="293"/>
      <c r="Q1415" s="331"/>
      <c r="R1415" s="332"/>
      <c r="DE1415" s="107"/>
      <c r="DF1415" s="58" t="str">
        <f>IF(COUNTA(B1416:R1465)&gt;0,DG1415,"")</f>
        <v/>
      </c>
      <c r="DG1415" s="111">
        <v>20</v>
      </c>
    </row>
    <row r="1416" spans="1:111" s="57" customFormat="1" ht="12" hidden="1" customHeight="1">
      <c r="A1416" s="328"/>
      <c r="B1416" s="46"/>
      <c r="C1416" s="388"/>
      <c r="D1416" s="388"/>
      <c r="E1416" s="388"/>
      <c r="F1416" s="126"/>
      <c r="G1416" s="388"/>
      <c r="H1416" s="388"/>
      <c r="I1416" s="389"/>
      <c r="J1416" s="389"/>
      <c r="K1416" s="389"/>
      <c r="L1416" s="389"/>
      <c r="M1416" s="389"/>
      <c r="N1416" s="390"/>
      <c r="O1416" s="391"/>
      <c r="P1416" s="392"/>
      <c r="Q1416" s="388"/>
      <c r="R1416" s="388"/>
      <c r="DE1416" s="107"/>
    </row>
    <row r="1417" spans="1:111" s="57" customFormat="1" ht="12" hidden="1" customHeight="1">
      <c r="A1417" s="328"/>
      <c r="B1417" s="48"/>
      <c r="C1417" s="373"/>
      <c r="D1417" s="373"/>
      <c r="E1417" s="373"/>
      <c r="F1417" s="127"/>
      <c r="G1417" s="373"/>
      <c r="H1417" s="373"/>
      <c r="I1417" s="374"/>
      <c r="J1417" s="374"/>
      <c r="K1417" s="374"/>
      <c r="L1417" s="374"/>
      <c r="M1417" s="374"/>
      <c r="N1417" s="370"/>
      <c r="O1417" s="371"/>
      <c r="P1417" s="372"/>
      <c r="Q1417" s="373"/>
      <c r="R1417" s="373"/>
      <c r="DE1417" s="107"/>
    </row>
    <row r="1418" spans="1:111" s="57" customFormat="1" ht="12" hidden="1" customHeight="1">
      <c r="A1418" s="328"/>
      <c r="B1418" s="48"/>
      <c r="C1418" s="373"/>
      <c r="D1418" s="373"/>
      <c r="E1418" s="373"/>
      <c r="F1418" s="127"/>
      <c r="G1418" s="373"/>
      <c r="H1418" s="373"/>
      <c r="I1418" s="374"/>
      <c r="J1418" s="374"/>
      <c r="K1418" s="374"/>
      <c r="L1418" s="374"/>
      <c r="M1418" s="374"/>
      <c r="N1418" s="370"/>
      <c r="O1418" s="371"/>
      <c r="P1418" s="372"/>
      <c r="Q1418" s="373"/>
      <c r="R1418" s="373"/>
      <c r="DE1418" s="107"/>
    </row>
    <row r="1419" spans="1:111" s="57" customFormat="1" ht="12" hidden="1" customHeight="1">
      <c r="A1419" s="328"/>
      <c r="B1419" s="48"/>
      <c r="C1419" s="373"/>
      <c r="D1419" s="373"/>
      <c r="E1419" s="373"/>
      <c r="F1419" s="127"/>
      <c r="G1419" s="373"/>
      <c r="H1419" s="373"/>
      <c r="I1419" s="374"/>
      <c r="J1419" s="374"/>
      <c r="K1419" s="374"/>
      <c r="L1419" s="374"/>
      <c r="M1419" s="374"/>
      <c r="N1419" s="370"/>
      <c r="O1419" s="371"/>
      <c r="P1419" s="372"/>
      <c r="Q1419" s="373"/>
      <c r="R1419" s="373"/>
      <c r="DE1419" s="107"/>
    </row>
    <row r="1420" spans="1:111" s="57" customFormat="1" ht="12" hidden="1" customHeight="1">
      <c r="A1420" s="328"/>
      <c r="B1420" s="48"/>
      <c r="C1420" s="373"/>
      <c r="D1420" s="373"/>
      <c r="E1420" s="373"/>
      <c r="F1420" s="127"/>
      <c r="G1420" s="373"/>
      <c r="H1420" s="373"/>
      <c r="I1420" s="374"/>
      <c r="J1420" s="374"/>
      <c r="K1420" s="374"/>
      <c r="L1420" s="374"/>
      <c r="M1420" s="374"/>
      <c r="N1420" s="370"/>
      <c r="O1420" s="371"/>
      <c r="P1420" s="372"/>
      <c r="Q1420" s="373"/>
      <c r="R1420" s="373"/>
      <c r="DE1420" s="107"/>
    </row>
    <row r="1421" spans="1:111" s="57" customFormat="1" ht="12" hidden="1" customHeight="1">
      <c r="A1421" s="328"/>
      <c r="B1421" s="48"/>
      <c r="C1421" s="373"/>
      <c r="D1421" s="373"/>
      <c r="E1421" s="373"/>
      <c r="F1421" s="127"/>
      <c r="G1421" s="373"/>
      <c r="H1421" s="373"/>
      <c r="I1421" s="374"/>
      <c r="J1421" s="374"/>
      <c r="K1421" s="374"/>
      <c r="L1421" s="374"/>
      <c r="M1421" s="374"/>
      <c r="N1421" s="370"/>
      <c r="O1421" s="371"/>
      <c r="P1421" s="372"/>
      <c r="Q1421" s="373"/>
      <c r="R1421" s="373"/>
      <c r="DE1421" s="107"/>
    </row>
    <row r="1422" spans="1:111" s="57" customFormat="1" ht="12" hidden="1" customHeight="1">
      <c r="A1422" s="328"/>
      <c r="B1422" s="48"/>
      <c r="C1422" s="373"/>
      <c r="D1422" s="373"/>
      <c r="E1422" s="373"/>
      <c r="F1422" s="127"/>
      <c r="G1422" s="373"/>
      <c r="H1422" s="373"/>
      <c r="I1422" s="374"/>
      <c r="J1422" s="374"/>
      <c r="K1422" s="374"/>
      <c r="L1422" s="374"/>
      <c r="M1422" s="374"/>
      <c r="N1422" s="370"/>
      <c r="O1422" s="371"/>
      <c r="P1422" s="372"/>
      <c r="Q1422" s="373"/>
      <c r="R1422" s="373"/>
      <c r="DE1422" s="107"/>
    </row>
    <row r="1423" spans="1:111" s="57" customFormat="1" ht="12" hidden="1" customHeight="1">
      <c r="A1423" s="328"/>
      <c r="B1423" s="48"/>
      <c r="C1423" s="373"/>
      <c r="D1423" s="373"/>
      <c r="E1423" s="373"/>
      <c r="F1423" s="127"/>
      <c r="G1423" s="373"/>
      <c r="H1423" s="373"/>
      <c r="I1423" s="374"/>
      <c r="J1423" s="374"/>
      <c r="K1423" s="374"/>
      <c r="L1423" s="374"/>
      <c r="M1423" s="374"/>
      <c r="N1423" s="370"/>
      <c r="O1423" s="371"/>
      <c r="P1423" s="372"/>
      <c r="Q1423" s="373"/>
      <c r="R1423" s="373"/>
      <c r="DE1423" s="107"/>
    </row>
    <row r="1424" spans="1:111" s="57" customFormat="1" ht="12" hidden="1" customHeight="1">
      <c r="A1424" s="328"/>
      <c r="B1424" s="48"/>
      <c r="C1424" s="373"/>
      <c r="D1424" s="373"/>
      <c r="E1424" s="373"/>
      <c r="F1424" s="127"/>
      <c r="G1424" s="373"/>
      <c r="H1424" s="373"/>
      <c r="I1424" s="374"/>
      <c r="J1424" s="374"/>
      <c r="K1424" s="374"/>
      <c r="L1424" s="374"/>
      <c r="M1424" s="374"/>
      <c r="N1424" s="370"/>
      <c r="O1424" s="371"/>
      <c r="P1424" s="372"/>
      <c r="Q1424" s="373"/>
      <c r="R1424" s="373"/>
      <c r="DE1424" s="107"/>
    </row>
    <row r="1425" spans="1:109" s="57" customFormat="1" ht="12" hidden="1" customHeight="1">
      <c r="A1425" s="328"/>
      <c r="B1425" s="48"/>
      <c r="C1425" s="373"/>
      <c r="D1425" s="373"/>
      <c r="E1425" s="373"/>
      <c r="F1425" s="127"/>
      <c r="G1425" s="373"/>
      <c r="H1425" s="373"/>
      <c r="I1425" s="374"/>
      <c r="J1425" s="374"/>
      <c r="K1425" s="374"/>
      <c r="L1425" s="374"/>
      <c r="M1425" s="374"/>
      <c r="N1425" s="370"/>
      <c r="O1425" s="371"/>
      <c r="P1425" s="372"/>
      <c r="Q1425" s="373"/>
      <c r="R1425" s="373"/>
      <c r="DE1425" s="107"/>
    </row>
    <row r="1426" spans="1:109" s="57" customFormat="1" ht="12" hidden="1" customHeight="1">
      <c r="A1426" s="328"/>
      <c r="B1426" s="48"/>
      <c r="C1426" s="373"/>
      <c r="D1426" s="373"/>
      <c r="E1426" s="373"/>
      <c r="F1426" s="127"/>
      <c r="G1426" s="373"/>
      <c r="H1426" s="373"/>
      <c r="I1426" s="374"/>
      <c r="J1426" s="374"/>
      <c r="K1426" s="374"/>
      <c r="L1426" s="374"/>
      <c r="M1426" s="374"/>
      <c r="N1426" s="370"/>
      <c r="O1426" s="371"/>
      <c r="P1426" s="372"/>
      <c r="Q1426" s="373"/>
      <c r="R1426" s="373"/>
      <c r="DE1426" s="107"/>
    </row>
    <row r="1427" spans="1:109" s="57" customFormat="1" ht="12" hidden="1" customHeight="1">
      <c r="A1427" s="328"/>
      <c r="B1427" s="48"/>
      <c r="C1427" s="373"/>
      <c r="D1427" s="373"/>
      <c r="E1427" s="373"/>
      <c r="F1427" s="127"/>
      <c r="G1427" s="373"/>
      <c r="H1427" s="373"/>
      <c r="I1427" s="374"/>
      <c r="J1427" s="374"/>
      <c r="K1427" s="374"/>
      <c r="L1427" s="374"/>
      <c r="M1427" s="374"/>
      <c r="N1427" s="370"/>
      <c r="O1427" s="371"/>
      <c r="P1427" s="372"/>
      <c r="Q1427" s="373"/>
      <c r="R1427" s="373"/>
      <c r="DE1427" s="107"/>
    </row>
    <row r="1428" spans="1:109" s="57" customFormat="1" ht="12" hidden="1" customHeight="1">
      <c r="A1428" s="328"/>
      <c r="B1428" s="48"/>
      <c r="C1428" s="373"/>
      <c r="D1428" s="373"/>
      <c r="E1428" s="373"/>
      <c r="F1428" s="127"/>
      <c r="G1428" s="373"/>
      <c r="H1428" s="373"/>
      <c r="I1428" s="374"/>
      <c r="J1428" s="374"/>
      <c r="K1428" s="374"/>
      <c r="L1428" s="374"/>
      <c r="M1428" s="374"/>
      <c r="N1428" s="370"/>
      <c r="O1428" s="371"/>
      <c r="P1428" s="372"/>
      <c r="Q1428" s="373"/>
      <c r="R1428" s="373"/>
      <c r="DE1428" s="107"/>
    </row>
    <row r="1429" spans="1:109" s="57" customFormat="1" ht="12" hidden="1" customHeight="1">
      <c r="A1429" s="328"/>
      <c r="B1429" s="48"/>
      <c r="C1429" s="373"/>
      <c r="D1429" s="373"/>
      <c r="E1429" s="373"/>
      <c r="F1429" s="127"/>
      <c r="G1429" s="373"/>
      <c r="H1429" s="373"/>
      <c r="I1429" s="374"/>
      <c r="J1429" s="374"/>
      <c r="K1429" s="374"/>
      <c r="L1429" s="374"/>
      <c r="M1429" s="374"/>
      <c r="N1429" s="370"/>
      <c r="O1429" s="371"/>
      <c r="P1429" s="372"/>
      <c r="Q1429" s="373"/>
      <c r="R1429" s="373"/>
      <c r="DE1429" s="107"/>
    </row>
    <row r="1430" spans="1:109" s="57" customFormat="1" ht="12" hidden="1" customHeight="1">
      <c r="A1430" s="328"/>
      <c r="B1430" s="48"/>
      <c r="C1430" s="373"/>
      <c r="D1430" s="373"/>
      <c r="E1430" s="373"/>
      <c r="F1430" s="127"/>
      <c r="G1430" s="373"/>
      <c r="H1430" s="373"/>
      <c r="I1430" s="374"/>
      <c r="J1430" s="374"/>
      <c r="K1430" s="374"/>
      <c r="L1430" s="374"/>
      <c r="M1430" s="374"/>
      <c r="N1430" s="370"/>
      <c r="O1430" s="371"/>
      <c r="P1430" s="372"/>
      <c r="Q1430" s="373"/>
      <c r="R1430" s="373"/>
      <c r="DE1430" s="107"/>
    </row>
    <row r="1431" spans="1:109" s="57" customFormat="1" ht="12" hidden="1" customHeight="1">
      <c r="A1431" s="328"/>
      <c r="B1431" s="48"/>
      <c r="C1431" s="373"/>
      <c r="D1431" s="373"/>
      <c r="E1431" s="373"/>
      <c r="F1431" s="127"/>
      <c r="G1431" s="373"/>
      <c r="H1431" s="373"/>
      <c r="I1431" s="374"/>
      <c r="J1431" s="374"/>
      <c r="K1431" s="374"/>
      <c r="L1431" s="374"/>
      <c r="M1431" s="374"/>
      <c r="N1431" s="370"/>
      <c r="O1431" s="371"/>
      <c r="P1431" s="372"/>
      <c r="Q1431" s="373"/>
      <c r="R1431" s="373"/>
      <c r="DE1431" s="107"/>
    </row>
    <row r="1432" spans="1:109" s="57" customFormat="1" ht="12" hidden="1" customHeight="1">
      <c r="A1432" s="328"/>
      <c r="B1432" s="48"/>
      <c r="C1432" s="373"/>
      <c r="D1432" s="373"/>
      <c r="E1432" s="373"/>
      <c r="F1432" s="127"/>
      <c r="G1432" s="373"/>
      <c r="H1432" s="373"/>
      <c r="I1432" s="374"/>
      <c r="J1432" s="374"/>
      <c r="K1432" s="374"/>
      <c r="L1432" s="374"/>
      <c r="M1432" s="374"/>
      <c r="N1432" s="370"/>
      <c r="O1432" s="371"/>
      <c r="P1432" s="372"/>
      <c r="Q1432" s="373"/>
      <c r="R1432" s="373"/>
      <c r="DE1432" s="107"/>
    </row>
    <row r="1433" spans="1:109" s="57" customFormat="1" ht="12" hidden="1" customHeight="1">
      <c r="A1433" s="328"/>
      <c r="B1433" s="48"/>
      <c r="C1433" s="373"/>
      <c r="D1433" s="373"/>
      <c r="E1433" s="373"/>
      <c r="F1433" s="127"/>
      <c r="G1433" s="373"/>
      <c r="H1433" s="373"/>
      <c r="I1433" s="374"/>
      <c r="J1433" s="374"/>
      <c r="K1433" s="374"/>
      <c r="L1433" s="374"/>
      <c r="M1433" s="374"/>
      <c r="N1433" s="370"/>
      <c r="O1433" s="371"/>
      <c r="P1433" s="372"/>
      <c r="Q1433" s="373"/>
      <c r="R1433" s="373"/>
      <c r="DE1433" s="107"/>
    </row>
    <row r="1434" spans="1:109" s="57" customFormat="1" ht="12" hidden="1" customHeight="1">
      <c r="A1434" s="328"/>
      <c r="B1434" s="48"/>
      <c r="C1434" s="373"/>
      <c r="D1434" s="373"/>
      <c r="E1434" s="373"/>
      <c r="F1434" s="127"/>
      <c r="G1434" s="373"/>
      <c r="H1434" s="373"/>
      <c r="I1434" s="374"/>
      <c r="J1434" s="374"/>
      <c r="K1434" s="374"/>
      <c r="L1434" s="374"/>
      <c r="M1434" s="374"/>
      <c r="N1434" s="370"/>
      <c r="O1434" s="371"/>
      <c r="P1434" s="372"/>
      <c r="Q1434" s="373"/>
      <c r="R1434" s="373"/>
      <c r="DE1434" s="107"/>
    </row>
    <row r="1435" spans="1:109" s="57" customFormat="1" ht="12" hidden="1" customHeight="1">
      <c r="A1435" s="328"/>
      <c r="B1435" s="48"/>
      <c r="C1435" s="373"/>
      <c r="D1435" s="373"/>
      <c r="E1435" s="373"/>
      <c r="F1435" s="127"/>
      <c r="G1435" s="373"/>
      <c r="H1435" s="373"/>
      <c r="I1435" s="374"/>
      <c r="J1435" s="374"/>
      <c r="K1435" s="374"/>
      <c r="L1435" s="374"/>
      <c r="M1435" s="374"/>
      <c r="N1435" s="370"/>
      <c r="O1435" s="371"/>
      <c r="P1435" s="372"/>
      <c r="Q1435" s="373"/>
      <c r="R1435" s="373"/>
      <c r="DE1435" s="107"/>
    </row>
    <row r="1436" spans="1:109" s="57" customFormat="1" ht="12" hidden="1" customHeight="1">
      <c r="A1436" s="328"/>
      <c r="B1436" s="48"/>
      <c r="C1436" s="373"/>
      <c r="D1436" s="373"/>
      <c r="E1436" s="373"/>
      <c r="F1436" s="127"/>
      <c r="G1436" s="373"/>
      <c r="H1436" s="373"/>
      <c r="I1436" s="374"/>
      <c r="J1436" s="374"/>
      <c r="K1436" s="374"/>
      <c r="L1436" s="374"/>
      <c r="M1436" s="374"/>
      <c r="N1436" s="370"/>
      <c r="O1436" s="371"/>
      <c r="P1436" s="372"/>
      <c r="Q1436" s="373"/>
      <c r="R1436" s="373"/>
      <c r="DE1436" s="107"/>
    </row>
    <row r="1437" spans="1:109" s="57" customFormat="1" ht="12" hidden="1" customHeight="1">
      <c r="A1437" s="328"/>
      <c r="B1437" s="48"/>
      <c r="C1437" s="373"/>
      <c r="D1437" s="373"/>
      <c r="E1437" s="373"/>
      <c r="F1437" s="127"/>
      <c r="G1437" s="373"/>
      <c r="H1437" s="373"/>
      <c r="I1437" s="374"/>
      <c r="J1437" s="374"/>
      <c r="K1437" s="374"/>
      <c r="L1437" s="374"/>
      <c r="M1437" s="374"/>
      <c r="N1437" s="370"/>
      <c r="O1437" s="371"/>
      <c r="P1437" s="372"/>
      <c r="Q1437" s="373"/>
      <c r="R1437" s="373"/>
      <c r="DE1437" s="107"/>
    </row>
    <row r="1438" spans="1:109" s="57" customFormat="1" ht="12" hidden="1" customHeight="1">
      <c r="A1438" s="328"/>
      <c r="B1438" s="48"/>
      <c r="C1438" s="373"/>
      <c r="D1438" s="373"/>
      <c r="E1438" s="373"/>
      <c r="F1438" s="127"/>
      <c r="G1438" s="373"/>
      <c r="H1438" s="373"/>
      <c r="I1438" s="374"/>
      <c r="J1438" s="374"/>
      <c r="K1438" s="374"/>
      <c r="L1438" s="374"/>
      <c r="M1438" s="374"/>
      <c r="N1438" s="370"/>
      <c r="O1438" s="371"/>
      <c r="P1438" s="372"/>
      <c r="Q1438" s="373"/>
      <c r="R1438" s="373"/>
      <c r="DE1438" s="107"/>
    </row>
    <row r="1439" spans="1:109" s="57" customFormat="1" ht="12" hidden="1" customHeight="1">
      <c r="A1439" s="328"/>
      <c r="B1439" s="48"/>
      <c r="C1439" s="373"/>
      <c r="D1439" s="373"/>
      <c r="E1439" s="373"/>
      <c r="F1439" s="127"/>
      <c r="G1439" s="373"/>
      <c r="H1439" s="373"/>
      <c r="I1439" s="374"/>
      <c r="J1439" s="374"/>
      <c r="K1439" s="374"/>
      <c r="L1439" s="374"/>
      <c r="M1439" s="374"/>
      <c r="N1439" s="370"/>
      <c r="O1439" s="371"/>
      <c r="P1439" s="372"/>
      <c r="Q1439" s="373"/>
      <c r="R1439" s="373"/>
      <c r="DE1439" s="107"/>
    </row>
    <row r="1440" spans="1:109" s="57" customFormat="1" ht="12" hidden="1" customHeight="1">
      <c r="A1440" s="328"/>
      <c r="B1440" s="48"/>
      <c r="C1440" s="373"/>
      <c r="D1440" s="373"/>
      <c r="E1440" s="373"/>
      <c r="F1440" s="127"/>
      <c r="G1440" s="373"/>
      <c r="H1440" s="373"/>
      <c r="I1440" s="374"/>
      <c r="J1440" s="374"/>
      <c r="K1440" s="374"/>
      <c r="L1440" s="374"/>
      <c r="M1440" s="374"/>
      <c r="N1440" s="370"/>
      <c r="O1440" s="371"/>
      <c r="P1440" s="372"/>
      <c r="Q1440" s="373"/>
      <c r="R1440" s="373"/>
      <c r="DE1440" s="107"/>
    </row>
    <row r="1441" spans="1:109" s="57" customFormat="1" ht="12" hidden="1" customHeight="1">
      <c r="A1441" s="328"/>
      <c r="B1441" s="48"/>
      <c r="C1441" s="373"/>
      <c r="D1441" s="373"/>
      <c r="E1441" s="373"/>
      <c r="F1441" s="127"/>
      <c r="G1441" s="373"/>
      <c r="H1441" s="373"/>
      <c r="I1441" s="374"/>
      <c r="J1441" s="374"/>
      <c r="K1441" s="374"/>
      <c r="L1441" s="374"/>
      <c r="M1441" s="374"/>
      <c r="N1441" s="370"/>
      <c r="O1441" s="371"/>
      <c r="P1441" s="372"/>
      <c r="Q1441" s="373"/>
      <c r="R1441" s="373"/>
      <c r="DE1441" s="107"/>
    </row>
    <row r="1442" spans="1:109" s="57" customFormat="1" ht="12" hidden="1" customHeight="1">
      <c r="A1442" s="328"/>
      <c r="B1442" s="48"/>
      <c r="C1442" s="373"/>
      <c r="D1442" s="373"/>
      <c r="E1442" s="373"/>
      <c r="F1442" s="127"/>
      <c r="G1442" s="373"/>
      <c r="H1442" s="373"/>
      <c r="I1442" s="374"/>
      <c r="J1442" s="374"/>
      <c r="K1442" s="374"/>
      <c r="L1442" s="374"/>
      <c r="M1442" s="374"/>
      <c r="N1442" s="370"/>
      <c r="O1442" s="371"/>
      <c r="P1442" s="372"/>
      <c r="Q1442" s="373"/>
      <c r="R1442" s="373"/>
      <c r="DE1442" s="107"/>
    </row>
    <row r="1443" spans="1:109" s="57" customFormat="1" ht="12" hidden="1" customHeight="1">
      <c r="A1443" s="328"/>
      <c r="B1443" s="48"/>
      <c r="C1443" s="373"/>
      <c r="D1443" s="373"/>
      <c r="E1443" s="373"/>
      <c r="F1443" s="127"/>
      <c r="G1443" s="373"/>
      <c r="H1443" s="373"/>
      <c r="I1443" s="374"/>
      <c r="J1443" s="374"/>
      <c r="K1443" s="374"/>
      <c r="L1443" s="374"/>
      <c r="M1443" s="374"/>
      <c r="N1443" s="370"/>
      <c r="O1443" s="371"/>
      <c r="P1443" s="372"/>
      <c r="Q1443" s="373"/>
      <c r="R1443" s="373"/>
      <c r="DE1443" s="107"/>
    </row>
    <row r="1444" spans="1:109" s="57" customFormat="1" ht="12" hidden="1" customHeight="1">
      <c r="A1444" s="328"/>
      <c r="B1444" s="48"/>
      <c r="C1444" s="373"/>
      <c r="D1444" s="373"/>
      <c r="E1444" s="373"/>
      <c r="F1444" s="127"/>
      <c r="G1444" s="373"/>
      <c r="H1444" s="373"/>
      <c r="I1444" s="374"/>
      <c r="J1444" s="374"/>
      <c r="K1444" s="374"/>
      <c r="L1444" s="374"/>
      <c r="M1444" s="374"/>
      <c r="N1444" s="370"/>
      <c r="O1444" s="371"/>
      <c r="P1444" s="372"/>
      <c r="Q1444" s="373"/>
      <c r="R1444" s="373"/>
      <c r="DE1444" s="107"/>
    </row>
    <row r="1445" spans="1:109" s="57" customFormat="1" ht="12" hidden="1" customHeight="1">
      <c r="A1445" s="328"/>
      <c r="B1445" s="48"/>
      <c r="C1445" s="373"/>
      <c r="D1445" s="373"/>
      <c r="E1445" s="373"/>
      <c r="F1445" s="127"/>
      <c r="G1445" s="373"/>
      <c r="H1445" s="373"/>
      <c r="I1445" s="374"/>
      <c r="J1445" s="374"/>
      <c r="K1445" s="374"/>
      <c r="L1445" s="374"/>
      <c r="M1445" s="374"/>
      <c r="N1445" s="370"/>
      <c r="O1445" s="371"/>
      <c r="P1445" s="372"/>
      <c r="Q1445" s="373"/>
      <c r="R1445" s="373"/>
      <c r="DE1445" s="107"/>
    </row>
    <row r="1446" spans="1:109" s="57" customFormat="1" ht="12" hidden="1" customHeight="1">
      <c r="A1446" s="328"/>
      <c r="B1446" s="48"/>
      <c r="C1446" s="373"/>
      <c r="D1446" s="373"/>
      <c r="E1446" s="373"/>
      <c r="F1446" s="127"/>
      <c r="G1446" s="373"/>
      <c r="H1446" s="373"/>
      <c r="I1446" s="374"/>
      <c r="J1446" s="374"/>
      <c r="K1446" s="374"/>
      <c r="L1446" s="374"/>
      <c r="M1446" s="374"/>
      <c r="N1446" s="370"/>
      <c r="O1446" s="371"/>
      <c r="P1446" s="372"/>
      <c r="Q1446" s="373"/>
      <c r="R1446" s="373"/>
      <c r="DE1446" s="107"/>
    </row>
    <row r="1447" spans="1:109" s="57" customFormat="1" ht="12" hidden="1" customHeight="1">
      <c r="A1447" s="328"/>
      <c r="B1447" s="48"/>
      <c r="C1447" s="373"/>
      <c r="D1447" s="373"/>
      <c r="E1447" s="373"/>
      <c r="F1447" s="127"/>
      <c r="G1447" s="373"/>
      <c r="H1447" s="373"/>
      <c r="I1447" s="374"/>
      <c r="J1447" s="374"/>
      <c r="K1447" s="374"/>
      <c r="L1447" s="374"/>
      <c r="M1447" s="374"/>
      <c r="N1447" s="370"/>
      <c r="O1447" s="371"/>
      <c r="P1447" s="372"/>
      <c r="Q1447" s="373"/>
      <c r="R1447" s="373"/>
      <c r="DE1447" s="107"/>
    </row>
    <row r="1448" spans="1:109" s="57" customFormat="1" ht="12" hidden="1" customHeight="1">
      <c r="A1448" s="328"/>
      <c r="B1448" s="48"/>
      <c r="C1448" s="373"/>
      <c r="D1448" s="373"/>
      <c r="E1448" s="373"/>
      <c r="F1448" s="127"/>
      <c r="G1448" s="373"/>
      <c r="H1448" s="373"/>
      <c r="I1448" s="374"/>
      <c r="J1448" s="374"/>
      <c r="K1448" s="374"/>
      <c r="L1448" s="374"/>
      <c r="M1448" s="374"/>
      <c r="N1448" s="370"/>
      <c r="O1448" s="371"/>
      <c r="P1448" s="372"/>
      <c r="Q1448" s="373"/>
      <c r="R1448" s="373"/>
      <c r="DE1448" s="107"/>
    </row>
    <row r="1449" spans="1:109" s="57" customFormat="1" ht="12" hidden="1" customHeight="1">
      <c r="A1449" s="328"/>
      <c r="B1449" s="48"/>
      <c r="C1449" s="373"/>
      <c r="D1449" s="373"/>
      <c r="E1449" s="373"/>
      <c r="F1449" s="127"/>
      <c r="G1449" s="373"/>
      <c r="H1449" s="373"/>
      <c r="I1449" s="374"/>
      <c r="J1449" s="374"/>
      <c r="K1449" s="374"/>
      <c r="L1449" s="374"/>
      <c r="M1449" s="374"/>
      <c r="N1449" s="370"/>
      <c r="O1449" s="371"/>
      <c r="P1449" s="372"/>
      <c r="Q1449" s="373"/>
      <c r="R1449" s="373"/>
      <c r="DE1449" s="107"/>
    </row>
    <row r="1450" spans="1:109" s="57" customFormat="1" ht="12" hidden="1" customHeight="1">
      <c r="A1450" s="328"/>
      <c r="B1450" s="48"/>
      <c r="C1450" s="373"/>
      <c r="D1450" s="373"/>
      <c r="E1450" s="373"/>
      <c r="F1450" s="127"/>
      <c r="G1450" s="373"/>
      <c r="H1450" s="373"/>
      <c r="I1450" s="374"/>
      <c r="J1450" s="374"/>
      <c r="K1450" s="374"/>
      <c r="L1450" s="374"/>
      <c r="M1450" s="374"/>
      <c r="N1450" s="370"/>
      <c r="O1450" s="371"/>
      <c r="P1450" s="372"/>
      <c r="Q1450" s="373"/>
      <c r="R1450" s="373"/>
      <c r="DE1450" s="107"/>
    </row>
    <row r="1451" spans="1:109" s="57" customFormat="1" ht="12" hidden="1" customHeight="1">
      <c r="A1451" s="328"/>
      <c r="B1451" s="48"/>
      <c r="C1451" s="373"/>
      <c r="D1451" s="373"/>
      <c r="E1451" s="373"/>
      <c r="F1451" s="127"/>
      <c r="G1451" s="373"/>
      <c r="H1451" s="373"/>
      <c r="I1451" s="374"/>
      <c r="J1451" s="374"/>
      <c r="K1451" s="374"/>
      <c r="L1451" s="374"/>
      <c r="M1451" s="374"/>
      <c r="N1451" s="370"/>
      <c r="O1451" s="371"/>
      <c r="P1451" s="372"/>
      <c r="Q1451" s="373"/>
      <c r="R1451" s="373"/>
      <c r="DE1451" s="107"/>
    </row>
    <row r="1452" spans="1:109" s="57" customFormat="1" ht="12" hidden="1" customHeight="1">
      <c r="A1452" s="328"/>
      <c r="B1452" s="48"/>
      <c r="C1452" s="373"/>
      <c r="D1452" s="373"/>
      <c r="E1452" s="373"/>
      <c r="F1452" s="127"/>
      <c r="G1452" s="373"/>
      <c r="H1452" s="373"/>
      <c r="I1452" s="374"/>
      <c r="J1452" s="374"/>
      <c r="K1452" s="374"/>
      <c r="L1452" s="374"/>
      <c r="M1452" s="374"/>
      <c r="N1452" s="370"/>
      <c r="O1452" s="371"/>
      <c r="P1452" s="372"/>
      <c r="Q1452" s="373"/>
      <c r="R1452" s="373"/>
      <c r="DE1452" s="107"/>
    </row>
    <row r="1453" spans="1:109" s="57" customFormat="1" ht="12" hidden="1" customHeight="1">
      <c r="A1453" s="328"/>
      <c r="B1453" s="48"/>
      <c r="C1453" s="373"/>
      <c r="D1453" s="373"/>
      <c r="E1453" s="373"/>
      <c r="F1453" s="127"/>
      <c r="G1453" s="373"/>
      <c r="H1453" s="373"/>
      <c r="I1453" s="374"/>
      <c r="J1453" s="374"/>
      <c r="K1453" s="374"/>
      <c r="L1453" s="374"/>
      <c r="M1453" s="374"/>
      <c r="N1453" s="370"/>
      <c r="O1453" s="371"/>
      <c r="P1453" s="372"/>
      <c r="Q1453" s="373"/>
      <c r="R1453" s="373"/>
      <c r="DE1453" s="107"/>
    </row>
    <row r="1454" spans="1:109" s="57" customFormat="1" ht="12" hidden="1" customHeight="1">
      <c r="A1454" s="328"/>
      <c r="B1454" s="48"/>
      <c r="C1454" s="373"/>
      <c r="D1454" s="373"/>
      <c r="E1454" s="373"/>
      <c r="F1454" s="127"/>
      <c r="G1454" s="373"/>
      <c r="H1454" s="373"/>
      <c r="I1454" s="374"/>
      <c r="J1454" s="374"/>
      <c r="K1454" s="374"/>
      <c r="L1454" s="374"/>
      <c r="M1454" s="374"/>
      <c r="N1454" s="370"/>
      <c r="O1454" s="371"/>
      <c r="P1454" s="372"/>
      <c r="Q1454" s="373"/>
      <c r="R1454" s="373"/>
      <c r="DE1454" s="107"/>
    </row>
    <row r="1455" spans="1:109" s="57" customFormat="1" ht="12" hidden="1" customHeight="1">
      <c r="A1455" s="328"/>
      <c r="B1455" s="48"/>
      <c r="C1455" s="373"/>
      <c r="D1455" s="373"/>
      <c r="E1455" s="373"/>
      <c r="F1455" s="127"/>
      <c r="G1455" s="373"/>
      <c r="H1455" s="373"/>
      <c r="I1455" s="374"/>
      <c r="J1455" s="374"/>
      <c r="K1455" s="374"/>
      <c r="L1455" s="374"/>
      <c r="M1455" s="374"/>
      <c r="N1455" s="370"/>
      <c r="O1455" s="371"/>
      <c r="P1455" s="372"/>
      <c r="Q1455" s="373"/>
      <c r="R1455" s="373"/>
      <c r="DE1455" s="107"/>
    </row>
    <row r="1456" spans="1:109" s="57" customFormat="1" ht="12" hidden="1" customHeight="1">
      <c r="A1456" s="328"/>
      <c r="B1456" s="48"/>
      <c r="C1456" s="373"/>
      <c r="D1456" s="373"/>
      <c r="E1456" s="373"/>
      <c r="F1456" s="127"/>
      <c r="G1456" s="373"/>
      <c r="H1456" s="373"/>
      <c r="I1456" s="374"/>
      <c r="J1456" s="374"/>
      <c r="K1456" s="374"/>
      <c r="L1456" s="374"/>
      <c r="M1456" s="374"/>
      <c r="N1456" s="370"/>
      <c r="O1456" s="371"/>
      <c r="P1456" s="372"/>
      <c r="Q1456" s="373"/>
      <c r="R1456" s="373"/>
      <c r="DE1456" s="107"/>
    </row>
    <row r="1457" spans="1:109" s="57" customFormat="1" ht="12" hidden="1" customHeight="1">
      <c r="A1457" s="328"/>
      <c r="B1457" s="48"/>
      <c r="C1457" s="373"/>
      <c r="D1457" s="373"/>
      <c r="E1457" s="373"/>
      <c r="F1457" s="127"/>
      <c r="G1457" s="373"/>
      <c r="H1457" s="373"/>
      <c r="I1457" s="374"/>
      <c r="J1457" s="374"/>
      <c r="K1457" s="374"/>
      <c r="L1457" s="374"/>
      <c r="M1457" s="374"/>
      <c r="N1457" s="370"/>
      <c r="O1457" s="371"/>
      <c r="P1457" s="372"/>
      <c r="Q1457" s="373"/>
      <c r="R1457" s="373"/>
      <c r="DE1457" s="107"/>
    </row>
    <row r="1458" spans="1:109" s="57" customFormat="1" ht="12" hidden="1" customHeight="1">
      <c r="A1458" s="328"/>
      <c r="B1458" s="48"/>
      <c r="C1458" s="373"/>
      <c r="D1458" s="373"/>
      <c r="E1458" s="373"/>
      <c r="F1458" s="127"/>
      <c r="G1458" s="373"/>
      <c r="H1458" s="373"/>
      <c r="I1458" s="374"/>
      <c r="J1458" s="374"/>
      <c r="K1458" s="374"/>
      <c r="L1458" s="374"/>
      <c r="M1458" s="374"/>
      <c r="N1458" s="370"/>
      <c r="O1458" s="371"/>
      <c r="P1458" s="372"/>
      <c r="Q1458" s="373"/>
      <c r="R1458" s="373"/>
      <c r="DE1458" s="107"/>
    </row>
    <row r="1459" spans="1:109" s="57" customFormat="1" ht="12" hidden="1" customHeight="1">
      <c r="A1459" s="328"/>
      <c r="B1459" s="48"/>
      <c r="C1459" s="373"/>
      <c r="D1459" s="373"/>
      <c r="E1459" s="373"/>
      <c r="F1459" s="127"/>
      <c r="G1459" s="373"/>
      <c r="H1459" s="373"/>
      <c r="I1459" s="374"/>
      <c r="J1459" s="374"/>
      <c r="K1459" s="374"/>
      <c r="L1459" s="374"/>
      <c r="M1459" s="374"/>
      <c r="N1459" s="370"/>
      <c r="O1459" s="371"/>
      <c r="P1459" s="372"/>
      <c r="Q1459" s="373"/>
      <c r="R1459" s="373"/>
      <c r="DE1459" s="107"/>
    </row>
    <row r="1460" spans="1:109" s="57" customFormat="1" ht="12" hidden="1" customHeight="1">
      <c r="A1460" s="328"/>
      <c r="B1460" s="48"/>
      <c r="C1460" s="373"/>
      <c r="D1460" s="373"/>
      <c r="E1460" s="373"/>
      <c r="F1460" s="127"/>
      <c r="G1460" s="373"/>
      <c r="H1460" s="373"/>
      <c r="I1460" s="374"/>
      <c r="J1460" s="374"/>
      <c r="K1460" s="374"/>
      <c r="L1460" s="374"/>
      <c r="M1460" s="374"/>
      <c r="N1460" s="370"/>
      <c r="O1460" s="371"/>
      <c r="P1460" s="372"/>
      <c r="Q1460" s="373"/>
      <c r="R1460" s="373"/>
      <c r="DE1460" s="107"/>
    </row>
    <row r="1461" spans="1:109" s="57" customFormat="1" ht="12" hidden="1" customHeight="1">
      <c r="A1461" s="328"/>
      <c r="B1461" s="48"/>
      <c r="C1461" s="373"/>
      <c r="D1461" s="373"/>
      <c r="E1461" s="373"/>
      <c r="F1461" s="127"/>
      <c r="G1461" s="373"/>
      <c r="H1461" s="373"/>
      <c r="I1461" s="374"/>
      <c r="J1461" s="374"/>
      <c r="K1461" s="374"/>
      <c r="L1461" s="374"/>
      <c r="M1461" s="374"/>
      <c r="N1461" s="370"/>
      <c r="O1461" s="371"/>
      <c r="P1461" s="372"/>
      <c r="Q1461" s="373"/>
      <c r="R1461" s="373"/>
      <c r="DE1461" s="107"/>
    </row>
    <row r="1462" spans="1:109" s="57" customFormat="1" ht="12" hidden="1" customHeight="1">
      <c r="A1462" s="328"/>
      <c r="B1462" s="48"/>
      <c r="C1462" s="373"/>
      <c r="D1462" s="373"/>
      <c r="E1462" s="373"/>
      <c r="F1462" s="127"/>
      <c r="G1462" s="373"/>
      <c r="H1462" s="373"/>
      <c r="I1462" s="374"/>
      <c r="J1462" s="374"/>
      <c r="K1462" s="374"/>
      <c r="L1462" s="374"/>
      <c r="M1462" s="374"/>
      <c r="N1462" s="370"/>
      <c r="O1462" s="371"/>
      <c r="P1462" s="372"/>
      <c r="Q1462" s="373"/>
      <c r="R1462" s="373"/>
      <c r="DE1462" s="107"/>
    </row>
    <row r="1463" spans="1:109" s="57" customFormat="1" ht="12" hidden="1" customHeight="1">
      <c r="A1463" s="328"/>
      <c r="B1463" s="48"/>
      <c r="C1463" s="373"/>
      <c r="D1463" s="373"/>
      <c r="E1463" s="373"/>
      <c r="F1463" s="127"/>
      <c r="G1463" s="373"/>
      <c r="H1463" s="373"/>
      <c r="I1463" s="374"/>
      <c r="J1463" s="374"/>
      <c r="K1463" s="374"/>
      <c r="L1463" s="374"/>
      <c r="M1463" s="374"/>
      <c r="N1463" s="370"/>
      <c r="O1463" s="371"/>
      <c r="P1463" s="372"/>
      <c r="Q1463" s="373"/>
      <c r="R1463" s="373"/>
      <c r="DE1463" s="107"/>
    </row>
    <row r="1464" spans="1:109" s="57" customFormat="1" ht="12" hidden="1" customHeight="1">
      <c r="A1464" s="328"/>
      <c r="B1464" s="48"/>
      <c r="C1464" s="373"/>
      <c r="D1464" s="373"/>
      <c r="E1464" s="373"/>
      <c r="F1464" s="127"/>
      <c r="G1464" s="373"/>
      <c r="H1464" s="373"/>
      <c r="I1464" s="374"/>
      <c r="J1464" s="374"/>
      <c r="K1464" s="374"/>
      <c r="L1464" s="374"/>
      <c r="M1464" s="374"/>
      <c r="N1464" s="370"/>
      <c r="O1464" s="371"/>
      <c r="P1464" s="372"/>
      <c r="Q1464" s="373"/>
      <c r="R1464" s="373"/>
      <c r="DE1464" s="107"/>
    </row>
    <row r="1465" spans="1:109" s="57" customFormat="1" ht="12" hidden="1" customHeight="1">
      <c r="A1465" s="328"/>
      <c r="B1465" s="54"/>
      <c r="C1465" s="379"/>
      <c r="D1465" s="379"/>
      <c r="E1465" s="379"/>
      <c r="F1465" s="128"/>
      <c r="G1465" s="379"/>
      <c r="H1465" s="379"/>
      <c r="I1465" s="380"/>
      <c r="J1465" s="380"/>
      <c r="K1465" s="380"/>
      <c r="L1465" s="380"/>
      <c r="M1465" s="380"/>
      <c r="N1465" s="381"/>
      <c r="O1465" s="382"/>
      <c r="P1465" s="383"/>
      <c r="Q1465" s="379"/>
      <c r="R1465" s="379"/>
      <c r="DE1465" s="107"/>
    </row>
    <row r="1466" spans="1:109" s="57" customFormat="1" ht="6" hidden="1" customHeight="1">
      <c r="A1466" s="83"/>
      <c r="B1466" s="84"/>
      <c r="C1466" s="341"/>
      <c r="D1466" s="341"/>
      <c r="E1466" s="341"/>
      <c r="F1466" s="84"/>
      <c r="G1466" s="341"/>
      <c r="H1466" s="341"/>
      <c r="I1466" s="341"/>
      <c r="J1466" s="341"/>
      <c r="K1466" s="341"/>
      <c r="L1466" s="341"/>
      <c r="M1466" s="341"/>
      <c r="N1466" s="84"/>
      <c r="O1466" s="84"/>
      <c r="P1466" s="84"/>
      <c r="Q1466" s="333"/>
      <c r="R1466" s="333"/>
      <c r="DE1466" s="107"/>
    </row>
    <row r="1467" spans="1:109" s="57" customFormat="1" ht="12" hidden="1" customHeight="1">
      <c r="A1467" s="316">
        <v>3</v>
      </c>
      <c r="B1467" s="375" t="s">
        <v>77</v>
      </c>
      <c r="C1467" s="386"/>
      <c r="D1467" s="386"/>
      <c r="E1467" s="386"/>
      <c r="F1467" s="386"/>
      <c r="G1467" s="386"/>
      <c r="H1467" s="386"/>
      <c r="I1467" s="386"/>
      <c r="J1467" s="386"/>
      <c r="K1467" s="386"/>
      <c r="L1467" s="386"/>
      <c r="M1467" s="386"/>
      <c r="N1467" s="386"/>
      <c r="O1467" s="387"/>
      <c r="P1467" s="419"/>
      <c r="Q1467" s="329" t="s">
        <v>76</v>
      </c>
      <c r="R1467" s="330"/>
      <c r="DE1467" s="107"/>
    </row>
    <row r="1468" spans="1:109" s="57" customFormat="1" ht="12" hidden="1" customHeight="1">
      <c r="A1468" s="365"/>
      <c r="B1468" s="331" t="s">
        <v>75</v>
      </c>
      <c r="C1468" s="291"/>
      <c r="D1468" s="385"/>
      <c r="E1468" s="291" t="s">
        <v>74</v>
      </c>
      <c r="F1468" s="291"/>
      <c r="G1468" s="384" t="s">
        <v>73</v>
      </c>
      <c r="H1468" s="385"/>
      <c r="I1468" s="384" t="s">
        <v>12</v>
      </c>
      <c r="J1468" s="291"/>
      <c r="K1468" s="291"/>
      <c r="L1468" s="291"/>
      <c r="M1468" s="291"/>
      <c r="N1468" s="291" t="s">
        <v>11</v>
      </c>
      <c r="O1468" s="292"/>
      <c r="P1468" s="293"/>
      <c r="Q1468" s="331"/>
      <c r="R1468" s="332"/>
      <c r="DE1468" s="107"/>
    </row>
    <row r="1469" spans="1:109" s="57" customFormat="1" ht="12" hidden="1" customHeight="1">
      <c r="A1469" s="317"/>
      <c r="B1469" s="281"/>
      <c r="C1469" s="311"/>
      <c r="D1469" s="417"/>
      <c r="E1469" s="356"/>
      <c r="F1469" s="356"/>
      <c r="G1469" s="414"/>
      <c r="H1469" s="415"/>
      <c r="I1469" s="414"/>
      <c r="J1469" s="356"/>
      <c r="K1469" s="356"/>
      <c r="L1469" s="356"/>
      <c r="M1469" s="356"/>
      <c r="N1469" s="416"/>
      <c r="O1469" s="358"/>
      <c r="P1469" s="359"/>
      <c r="Q1469" s="281"/>
      <c r="R1469" s="282"/>
      <c r="DE1469" s="107"/>
    </row>
    <row r="1470" spans="1:109" s="57" customFormat="1" ht="6" hidden="1" customHeight="1">
      <c r="A1470" s="85"/>
      <c r="B1470" s="333"/>
      <c r="C1470" s="333"/>
      <c r="D1470" s="333"/>
      <c r="E1470" s="333"/>
      <c r="F1470" s="333"/>
      <c r="G1470" s="336"/>
      <c r="H1470" s="336"/>
      <c r="I1470" s="85"/>
      <c r="J1470" s="85"/>
      <c r="K1470" s="85"/>
      <c r="L1470" s="85"/>
      <c r="M1470" s="85"/>
      <c r="N1470" s="85"/>
      <c r="O1470" s="85"/>
      <c r="P1470" s="85"/>
      <c r="Q1470" s="85"/>
      <c r="R1470" s="85"/>
      <c r="DE1470" s="107"/>
    </row>
    <row r="1471" spans="1:109" s="57" customFormat="1" ht="21" hidden="1" customHeight="1">
      <c r="A1471" s="316">
        <v>4</v>
      </c>
      <c r="B1471" s="337" t="s">
        <v>72</v>
      </c>
      <c r="C1471" s="319"/>
      <c r="D1471" s="320"/>
      <c r="E1471" s="338" t="s">
        <v>71</v>
      </c>
      <c r="F1471" s="339"/>
      <c r="G1471" s="340"/>
      <c r="H1471" s="340"/>
      <c r="I1471" s="79"/>
      <c r="J1471" s="72">
        <v>5</v>
      </c>
      <c r="K1471" s="344" t="s">
        <v>179</v>
      </c>
      <c r="L1471" s="345"/>
      <c r="M1471" s="345"/>
      <c r="N1471" s="345"/>
      <c r="O1471" s="345"/>
      <c r="P1471" s="345"/>
      <c r="Q1471" s="345"/>
      <c r="R1471" s="346"/>
      <c r="DE1471" s="107"/>
    </row>
    <row r="1472" spans="1:109" s="57" customFormat="1" ht="12" hidden="1" customHeight="1">
      <c r="A1472" s="317"/>
      <c r="B1472" s="281"/>
      <c r="C1472" s="311"/>
      <c r="D1472" s="282"/>
      <c r="E1472" s="281"/>
      <c r="F1472" s="282"/>
      <c r="G1472" s="340"/>
      <c r="H1472" s="340"/>
      <c r="I1472" s="79"/>
      <c r="J1472" s="366"/>
      <c r="K1472" s="405"/>
      <c r="L1472" s="406"/>
      <c r="M1472" s="406"/>
      <c r="N1472" s="406"/>
      <c r="O1472" s="406"/>
      <c r="P1472" s="406"/>
      <c r="Q1472" s="406"/>
      <c r="R1472" s="407"/>
      <c r="DE1472" s="107"/>
    </row>
    <row r="1473" spans="1:109" s="57" customFormat="1" ht="12" hidden="1" customHeight="1">
      <c r="A1473" s="73"/>
      <c r="B1473" s="78"/>
      <c r="C1473" s="78"/>
      <c r="D1473" s="78"/>
      <c r="E1473" s="78"/>
      <c r="F1473" s="78"/>
      <c r="G1473" s="340"/>
      <c r="H1473" s="340"/>
      <c r="I1473" s="73"/>
      <c r="J1473" s="367"/>
      <c r="K1473" s="408"/>
      <c r="L1473" s="409"/>
      <c r="M1473" s="409"/>
      <c r="N1473" s="409"/>
      <c r="O1473" s="409"/>
      <c r="P1473" s="409"/>
      <c r="Q1473" s="409"/>
      <c r="R1473" s="410"/>
      <c r="S1473" s="25"/>
      <c r="T1473" s="39"/>
      <c r="DE1473" s="107"/>
    </row>
    <row r="1474" spans="1:109" s="57" customFormat="1" ht="12" hidden="1" customHeight="1">
      <c r="A1474" s="73"/>
      <c r="B1474" s="74"/>
      <c r="C1474" s="74"/>
      <c r="D1474" s="74"/>
      <c r="E1474" s="74"/>
      <c r="F1474" s="74"/>
      <c r="G1474" s="74"/>
      <c r="H1474" s="74"/>
      <c r="I1474" s="73"/>
      <c r="J1474" s="367"/>
      <c r="K1474" s="408"/>
      <c r="L1474" s="409"/>
      <c r="M1474" s="409"/>
      <c r="N1474" s="409"/>
      <c r="O1474" s="409"/>
      <c r="P1474" s="409"/>
      <c r="Q1474" s="409"/>
      <c r="R1474" s="410"/>
      <c r="DE1474" s="107"/>
    </row>
    <row r="1475" spans="1:109" s="57" customFormat="1" ht="12" hidden="1" customHeight="1">
      <c r="A1475" s="73"/>
      <c r="B1475" s="360" t="s">
        <v>70</v>
      </c>
      <c r="C1475" s="360"/>
      <c r="D1475" s="360"/>
      <c r="E1475" s="360"/>
      <c r="F1475" s="360"/>
      <c r="G1475" s="360"/>
      <c r="H1475" s="360"/>
      <c r="I1475" s="73"/>
      <c r="J1475" s="367"/>
      <c r="K1475" s="408"/>
      <c r="L1475" s="409"/>
      <c r="M1475" s="409"/>
      <c r="N1475" s="409"/>
      <c r="O1475" s="409"/>
      <c r="P1475" s="409"/>
      <c r="Q1475" s="409"/>
      <c r="R1475" s="410"/>
      <c r="DE1475" s="107"/>
    </row>
    <row r="1476" spans="1:109" s="57" customFormat="1" ht="12" hidden="1" customHeight="1">
      <c r="A1476" s="73"/>
      <c r="B1476" s="360" t="s">
        <v>69</v>
      </c>
      <c r="C1476" s="360"/>
      <c r="D1476" s="360"/>
      <c r="E1476" s="360"/>
      <c r="F1476" s="360"/>
      <c r="G1476" s="360"/>
      <c r="H1476" s="360"/>
      <c r="I1476" s="75"/>
      <c r="J1476" s="367"/>
      <c r="K1476" s="408"/>
      <c r="L1476" s="409"/>
      <c r="M1476" s="409"/>
      <c r="N1476" s="409"/>
      <c r="O1476" s="409"/>
      <c r="P1476" s="409"/>
      <c r="Q1476" s="409"/>
      <c r="R1476" s="410"/>
      <c r="DE1476" s="107"/>
    </row>
    <row r="1477" spans="1:109" s="57" customFormat="1" ht="12" hidden="1" customHeight="1">
      <c r="A1477" s="76" t="s">
        <v>68</v>
      </c>
      <c r="B1477" s="361" t="s">
        <v>10</v>
      </c>
      <c r="C1477" s="361"/>
      <c r="D1477" s="361"/>
      <c r="E1477" s="361"/>
      <c r="F1477" s="361"/>
      <c r="G1477" s="361"/>
      <c r="H1477" s="361"/>
      <c r="I1477" s="73"/>
      <c r="J1477" s="367"/>
      <c r="K1477" s="408"/>
      <c r="L1477" s="409"/>
      <c r="M1477" s="409"/>
      <c r="N1477" s="409"/>
      <c r="O1477" s="409"/>
      <c r="P1477" s="409"/>
      <c r="Q1477" s="409"/>
      <c r="R1477" s="410"/>
      <c r="DE1477" s="107"/>
    </row>
    <row r="1478" spans="1:109" s="57" customFormat="1" ht="12" hidden="1" customHeight="1">
      <c r="A1478" s="76"/>
      <c r="B1478" s="362" t="s">
        <v>67</v>
      </c>
      <c r="C1478" s="362"/>
      <c r="D1478" s="362"/>
      <c r="E1478" s="362"/>
      <c r="F1478" s="362"/>
      <c r="G1478" s="362"/>
      <c r="H1478" s="362"/>
      <c r="I1478" s="73"/>
      <c r="J1478" s="367"/>
      <c r="K1478" s="408"/>
      <c r="L1478" s="409"/>
      <c r="M1478" s="409"/>
      <c r="N1478" s="409"/>
      <c r="O1478" s="409"/>
      <c r="P1478" s="409"/>
      <c r="Q1478" s="409"/>
      <c r="R1478" s="410"/>
      <c r="DE1478" s="107"/>
    </row>
    <row r="1479" spans="1:109" s="57" customFormat="1" ht="12" hidden="1" customHeight="1">
      <c r="A1479" s="76"/>
      <c r="B1479" s="362"/>
      <c r="C1479" s="362"/>
      <c r="D1479" s="362"/>
      <c r="E1479" s="362"/>
      <c r="F1479" s="362"/>
      <c r="G1479" s="362"/>
      <c r="H1479" s="362"/>
      <c r="I1479" s="73"/>
      <c r="J1479" s="367"/>
      <c r="K1479" s="408"/>
      <c r="L1479" s="409"/>
      <c r="M1479" s="409"/>
      <c r="N1479" s="409"/>
      <c r="O1479" s="409"/>
      <c r="P1479" s="409"/>
      <c r="Q1479" s="409"/>
      <c r="R1479" s="410"/>
      <c r="DE1479" s="107"/>
    </row>
    <row r="1480" spans="1:109" s="57" customFormat="1" ht="12" hidden="1" customHeight="1">
      <c r="A1480" s="76"/>
      <c r="B1480" s="360"/>
      <c r="C1480" s="360"/>
      <c r="D1480" s="360"/>
      <c r="E1480" s="360"/>
      <c r="F1480" s="360"/>
      <c r="G1480" s="360"/>
      <c r="H1480" s="360"/>
      <c r="I1480" s="73"/>
      <c r="J1480" s="367"/>
      <c r="K1480" s="408"/>
      <c r="L1480" s="409"/>
      <c r="M1480" s="409"/>
      <c r="N1480" s="409"/>
      <c r="O1480" s="409"/>
      <c r="P1480" s="409"/>
      <c r="Q1480" s="409"/>
      <c r="R1480" s="410"/>
      <c r="DE1480" s="107"/>
    </row>
    <row r="1481" spans="1:109" s="57" customFormat="1" ht="12" hidden="1" customHeight="1">
      <c r="A1481" s="76"/>
      <c r="B1481" s="360" t="s">
        <v>52</v>
      </c>
      <c r="C1481" s="360"/>
      <c r="D1481" s="360"/>
      <c r="E1481" s="360"/>
      <c r="F1481" s="360"/>
      <c r="G1481" s="360"/>
      <c r="H1481" s="360"/>
      <c r="I1481" s="73"/>
      <c r="J1481" s="367"/>
      <c r="K1481" s="408"/>
      <c r="L1481" s="409"/>
      <c r="M1481" s="409"/>
      <c r="N1481" s="409"/>
      <c r="O1481" s="409"/>
      <c r="P1481" s="409"/>
      <c r="Q1481" s="409"/>
      <c r="R1481" s="410"/>
      <c r="U1481" s="24"/>
      <c r="V1481" s="24"/>
      <c r="W1481" s="24"/>
      <c r="X1481" s="24"/>
      <c r="Y1481" s="24"/>
      <c r="Z1481" s="24"/>
      <c r="AA1481" s="24"/>
      <c r="AB1481" s="24"/>
      <c r="AC1481" s="24"/>
      <c r="AD1481" s="24"/>
      <c r="AE1481" s="24"/>
      <c r="DE1481" s="107"/>
    </row>
    <row r="1482" spans="1:109" s="57" customFormat="1" ht="12" hidden="1" customHeight="1">
      <c r="A1482" s="76"/>
      <c r="B1482" s="360"/>
      <c r="C1482" s="360"/>
      <c r="D1482" s="360"/>
      <c r="E1482" s="360"/>
      <c r="F1482" s="360"/>
      <c r="G1482" s="360"/>
      <c r="H1482" s="360"/>
      <c r="I1482" s="73"/>
      <c r="J1482" s="368"/>
      <c r="K1482" s="411"/>
      <c r="L1482" s="412"/>
      <c r="M1482" s="412"/>
      <c r="N1482" s="412"/>
      <c r="O1482" s="412"/>
      <c r="P1482" s="412"/>
      <c r="Q1482" s="412"/>
      <c r="R1482" s="413"/>
      <c r="DE1482" s="107"/>
    </row>
    <row r="1483" spans="1:109" s="58" customFormat="1" ht="13.5" hidden="1">
      <c r="A1483" s="363" t="s">
        <v>84</v>
      </c>
      <c r="B1483" s="364"/>
      <c r="C1483" s="364"/>
      <c r="D1483" s="364"/>
      <c r="E1483" s="364"/>
      <c r="F1483" s="364"/>
      <c r="G1483" s="364"/>
      <c r="H1483" s="364"/>
      <c r="I1483" s="364"/>
      <c r="J1483" s="364"/>
      <c r="K1483" s="364"/>
      <c r="L1483" s="364"/>
      <c r="M1483" s="364"/>
      <c r="N1483" s="364"/>
      <c r="O1483" s="364"/>
      <c r="P1483" s="364"/>
      <c r="Q1483" s="364"/>
      <c r="R1483" s="364"/>
      <c r="DE1483" s="106"/>
    </row>
    <row r="1484" spans="1:109" s="57" customFormat="1" ht="12" hidden="1" customHeight="1">
      <c r="A1484" s="288" t="s">
        <v>9</v>
      </c>
      <c r="B1484" s="312"/>
      <c r="C1484" s="377"/>
      <c r="D1484" s="378"/>
      <c r="E1484" s="288" t="s">
        <v>8</v>
      </c>
      <c r="F1484" s="312"/>
      <c r="G1484" s="281"/>
      <c r="H1484" s="311"/>
      <c r="I1484" s="311"/>
      <c r="J1484" s="282"/>
      <c r="K1484" s="288" t="s">
        <v>59</v>
      </c>
      <c r="L1484" s="290"/>
      <c r="M1484" s="315"/>
      <c r="N1484" s="281"/>
      <c r="O1484" s="311"/>
      <c r="P1484" s="311"/>
      <c r="Q1484" s="311"/>
      <c r="R1484" s="282"/>
      <c r="DE1484" s="107"/>
    </row>
    <row r="1485" spans="1:109" s="57" customFormat="1" ht="12" hidden="1" customHeight="1">
      <c r="A1485" s="316">
        <v>1</v>
      </c>
      <c r="B1485" s="393" t="s">
        <v>83</v>
      </c>
      <c r="C1485" s="394"/>
      <c r="D1485" s="394"/>
      <c r="E1485" s="394"/>
      <c r="F1485" s="395"/>
      <c r="G1485" s="375" t="s">
        <v>82</v>
      </c>
      <c r="H1485" s="376"/>
      <c r="I1485" s="375" t="s">
        <v>81</v>
      </c>
      <c r="J1485" s="386"/>
      <c r="K1485" s="386"/>
      <c r="L1485" s="386"/>
      <c r="M1485" s="386"/>
      <c r="N1485" s="386"/>
      <c r="O1485" s="386"/>
      <c r="P1485" s="386"/>
      <c r="Q1485" s="386"/>
      <c r="R1485" s="376"/>
      <c r="DE1485" s="107"/>
    </row>
    <row r="1486" spans="1:109" s="57" customFormat="1" ht="12" hidden="1" customHeight="1">
      <c r="A1486" s="317"/>
      <c r="B1486" s="396"/>
      <c r="C1486" s="397"/>
      <c r="D1486" s="397"/>
      <c r="E1486" s="397"/>
      <c r="F1486" s="398"/>
      <c r="G1486" s="399"/>
      <c r="H1486" s="400"/>
      <c r="I1486" s="401"/>
      <c r="J1486" s="402"/>
      <c r="K1486" s="402"/>
      <c r="L1486" s="402"/>
      <c r="M1486" s="66" t="s">
        <v>176</v>
      </c>
      <c r="N1486" s="403"/>
      <c r="O1486" s="404"/>
      <c r="P1486" s="67" t="s">
        <v>177</v>
      </c>
      <c r="Q1486" s="59"/>
      <c r="R1486" s="68" t="s">
        <v>178</v>
      </c>
      <c r="S1486" s="42" t="str">
        <f>IF(AND(Q1486&lt;&gt;"",Q1486&lt;120),"排煙機の規定風量は120㎥以上必要です。","")</f>
        <v/>
      </c>
      <c r="T1486" s="56"/>
      <c r="DE1486" s="107"/>
    </row>
    <row r="1487" spans="1:109" s="57" customFormat="1" ht="6" hidden="1" customHeight="1">
      <c r="A1487" s="80"/>
      <c r="B1487" s="80"/>
      <c r="C1487" s="80"/>
      <c r="D1487" s="80"/>
      <c r="E1487" s="80"/>
      <c r="F1487" s="80"/>
      <c r="G1487" s="80"/>
      <c r="H1487" s="80"/>
      <c r="I1487" s="80"/>
      <c r="J1487" s="80"/>
      <c r="K1487" s="81"/>
      <c r="L1487" s="81"/>
      <c r="M1487" s="81"/>
      <c r="N1487" s="80"/>
      <c r="O1487" s="82"/>
      <c r="P1487" s="82"/>
      <c r="Q1487" s="81"/>
      <c r="R1487" s="81"/>
      <c r="DE1487" s="107"/>
    </row>
    <row r="1488" spans="1:109" s="57" customFormat="1" ht="12" hidden="1" customHeight="1">
      <c r="A1488" s="327">
        <v>2</v>
      </c>
      <c r="B1488" s="375" t="s">
        <v>80</v>
      </c>
      <c r="C1488" s="386"/>
      <c r="D1488" s="386"/>
      <c r="E1488" s="386"/>
      <c r="F1488" s="386"/>
      <c r="G1488" s="386"/>
      <c r="H1488" s="386"/>
      <c r="I1488" s="386"/>
      <c r="J1488" s="386"/>
      <c r="K1488" s="386"/>
      <c r="L1488" s="386"/>
      <c r="M1488" s="386"/>
      <c r="N1488" s="386"/>
      <c r="O1488" s="387"/>
      <c r="P1488" s="69"/>
      <c r="Q1488" s="329" t="s">
        <v>76</v>
      </c>
      <c r="R1488" s="330"/>
      <c r="DE1488" s="107"/>
    </row>
    <row r="1489" spans="1:111" s="57" customFormat="1" ht="12" hidden="1" customHeight="1">
      <c r="A1489" s="328"/>
      <c r="B1489" s="70" t="s">
        <v>4</v>
      </c>
      <c r="C1489" s="384" t="s">
        <v>79</v>
      </c>
      <c r="D1489" s="291"/>
      <c r="E1489" s="385"/>
      <c r="F1489" s="71" t="s">
        <v>78</v>
      </c>
      <c r="G1489" s="384" t="s">
        <v>73</v>
      </c>
      <c r="H1489" s="291"/>
      <c r="I1489" s="384" t="s">
        <v>12</v>
      </c>
      <c r="J1489" s="291"/>
      <c r="K1489" s="291"/>
      <c r="L1489" s="291"/>
      <c r="M1489" s="291"/>
      <c r="N1489" s="291" t="s">
        <v>11</v>
      </c>
      <c r="O1489" s="292"/>
      <c r="P1489" s="293"/>
      <c r="Q1489" s="331"/>
      <c r="R1489" s="332"/>
      <c r="DE1489" s="107"/>
      <c r="DF1489" s="58" t="str">
        <f>IF(COUNTA(B1490:R1539)&gt;0,DG1489,"")</f>
        <v/>
      </c>
      <c r="DG1489" s="111">
        <v>21</v>
      </c>
    </row>
    <row r="1490" spans="1:111" s="57" customFormat="1" ht="12" hidden="1" customHeight="1">
      <c r="A1490" s="328"/>
      <c r="B1490" s="46"/>
      <c r="C1490" s="388"/>
      <c r="D1490" s="388"/>
      <c r="E1490" s="388"/>
      <c r="F1490" s="126"/>
      <c r="G1490" s="388"/>
      <c r="H1490" s="388"/>
      <c r="I1490" s="389"/>
      <c r="J1490" s="389"/>
      <c r="K1490" s="389"/>
      <c r="L1490" s="389"/>
      <c r="M1490" s="389"/>
      <c r="N1490" s="390"/>
      <c r="O1490" s="391"/>
      <c r="P1490" s="392"/>
      <c r="Q1490" s="388"/>
      <c r="R1490" s="388"/>
      <c r="DE1490" s="107"/>
    </row>
    <row r="1491" spans="1:111" s="57" customFormat="1" ht="12" hidden="1" customHeight="1">
      <c r="A1491" s="328"/>
      <c r="B1491" s="48"/>
      <c r="C1491" s="373"/>
      <c r="D1491" s="373"/>
      <c r="E1491" s="373"/>
      <c r="F1491" s="127"/>
      <c r="G1491" s="373"/>
      <c r="H1491" s="373"/>
      <c r="I1491" s="374"/>
      <c r="J1491" s="374"/>
      <c r="K1491" s="374"/>
      <c r="L1491" s="374"/>
      <c r="M1491" s="374"/>
      <c r="N1491" s="370"/>
      <c r="O1491" s="371"/>
      <c r="P1491" s="372"/>
      <c r="Q1491" s="373"/>
      <c r="R1491" s="373"/>
      <c r="DE1491" s="107"/>
    </row>
    <row r="1492" spans="1:111" s="57" customFormat="1" ht="12" hidden="1" customHeight="1">
      <c r="A1492" s="328"/>
      <c r="B1492" s="48"/>
      <c r="C1492" s="373"/>
      <c r="D1492" s="373"/>
      <c r="E1492" s="373"/>
      <c r="F1492" s="127"/>
      <c r="G1492" s="373"/>
      <c r="H1492" s="373"/>
      <c r="I1492" s="374"/>
      <c r="J1492" s="374"/>
      <c r="K1492" s="374"/>
      <c r="L1492" s="374"/>
      <c r="M1492" s="374"/>
      <c r="N1492" s="370"/>
      <c r="O1492" s="371"/>
      <c r="P1492" s="372"/>
      <c r="Q1492" s="373"/>
      <c r="R1492" s="373"/>
      <c r="DE1492" s="107"/>
    </row>
    <row r="1493" spans="1:111" s="57" customFormat="1" ht="12" hidden="1" customHeight="1">
      <c r="A1493" s="328"/>
      <c r="B1493" s="48"/>
      <c r="C1493" s="373"/>
      <c r="D1493" s="373"/>
      <c r="E1493" s="373"/>
      <c r="F1493" s="127"/>
      <c r="G1493" s="373"/>
      <c r="H1493" s="373"/>
      <c r="I1493" s="374"/>
      <c r="J1493" s="374"/>
      <c r="K1493" s="374"/>
      <c r="L1493" s="374"/>
      <c r="M1493" s="374"/>
      <c r="N1493" s="370"/>
      <c r="O1493" s="371"/>
      <c r="P1493" s="372"/>
      <c r="Q1493" s="373"/>
      <c r="R1493" s="373"/>
      <c r="DE1493" s="107"/>
    </row>
    <row r="1494" spans="1:111" s="57" customFormat="1" ht="12" hidden="1" customHeight="1">
      <c r="A1494" s="328"/>
      <c r="B1494" s="48"/>
      <c r="C1494" s="373"/>
      <c r="D1494" s="373"/>
      <c r="E1494" s="373"/>
      <c r="F1494" s="127"/>
      <c r="G1494" s="373"/>
      <c r="H1494" s="373"/>
      <c r="I1494" s="374"/>
      <c r="J1494" s="374"/>
      <c r="K1494" s="374"/>
      <c r="L1494" s="374"/>
      <c r="M1494" s="374"/>
      <c r="N1494" s="370"/>
      <c r="O1494" s="371"/>
      <c r="P1494" s="372"/>
      <c r="Q1494" s="373"/>
      <c r="R1494" s="373"/>
      <c r="DE1494" s="107"/>
    </row>
    <row r="1495" spans="1:111" s="57" customFormat="1" ht="12" hidden="1" customHeight="1">
      <c r="A1495" s="328"/>
      <c r="B1495" s="48"/>
      <c r="C1495" s="373"/>
      <c r="D1495" s="373"/>
      <c r="E1495" s="373"/>
      <c r="F1495" s="127"/>
      <c r="G1495" s="373"/>
      <c r="H1495" s="373"/>
      <c r="I1495" s="374"/>
      <c r="J1495" s="374"/>
      <c r="K1495" s="374"/>
      <c r="L1495" s="374"/>
      <c r="M1495" s="374"/>
      <c r="N1495" s="370"/>
      <c r="O1495" s="371"/>
      <c r="P1495" s="372"/>
      <c r="Q1495" s="373"/>
      <c r="R1495" s="373"/>
      <c r="DE1495" s="107"/>
    </row>
    <row r="1496" spans="1:111" s="57" customFormat="1" ht="12" hidden="1" customHeight="1">
      <c r="A1496" s="328"/>
      <c r="B1496" s="48"/>
      <c r="C1496" s="373"/>
      <c r="D1496" s="373"/>
      <c r="E1496" s="373"/>
      <c r="F1496" s="127"/>
      <c r="G1496" s="373"/>
      <c r="H1496" s="373"/>
      <c r="I1496" s="374"/>
      <c r="J1496" s="374"/>
      <c r="K1496" s="374"/>
      <c r="L1496" s="374"/>
      <c r="M1496" s="374"/>
      <c r="N1496" s="370"/>
      <c r="O1496" s="371"/>
      <c r="P1496" s="372"/>
      <c r="Q1496" s="373"/>
      <c r="R1496" s="373"/>
      <c r="DE1496" s="107"/>
    </row>
    <row r="1497" spans="1:111" s="57" customFormat="1" ht="12" hidden="1" customHeight="1">
      <c r="A1497" s="328"/>
      <c r="B1497" s="48"/>
      <c r="C1497" s="373"/>
      <c r="D1497" s="373"/>
      <c r="E1497" s="373"/>
      <c r="F1497" s="127"/>
      <c r="G1497" s="373"/>
      <c r="H1497" s="373"/>
      <c r="I1497" s="374"/>
      <c r="J1497" s="374"/>
      <c r="K1497" s="374"/>
      <c r="L1497" s="374"/>
      <c r="M1497" s="374"/>
      <c r="N1497" s="370"/>
      <c r="O1497" s="371"/>
      <c r="P1497" s="372"/>
      <c r="Q1497" s="373"/>
      <c r="R1497" s="373"/>
      <c r="DE1497" s="107"/>
    </row>
    <row r="1498" spans="1:111" s="57" customFormat="1" ht="12" hidden="1" customHeight="1">
      <c r="A1498" s="328"/>
      <c r="B1498" s="48"/>
      <c r="C1498" s="373"/>
      <c r="D1498" s="373"/>
      <c r="E1498" s="373"/>
      <c r="F1498" s="127"/>
      <c r="G1498" s="373"/>
      <c r="H1498" s="373"/>
      <c r="I1498" s="374"/>
      <c r="J1498" s="374"/>
      <c r="K1498" s="374"/>
      <c r="L1498" s="374"/>
      <c r="M1498" s="374"/>
      <c r="N1498" s="370"/>
      <c r="O1498" s="371"/>
      <c r="P1498" s="372"/>
      <c r="Q1498" s="373"/>
      <c r="R1498" s="373"/>
      <c r="DE1498" s="107"/>
    </row>
    <row r="1499" spans="1:111" s="57" customFormat="1" ht="12" hidden="1" customHeight="1">
      <c r="A1499" s="328"/>
      <c r="B1499" s="48"/>
      <c r="C1499" s="373"/>
      <c r="D1499" s="373"/>
      <c r="E1499" s="373"/>
      <c r="F1499" s="127"/>
      <c r="G1499" s="373"/>
      <c r="H1499" s="373"/>
      <c r="I1499" s="374"/>
      <c r="J1499" s="374"/>
      <c r="K1499" s="374"/>
      <c r="L1499" s="374"/>
      <c r="M1499" s="374"/>
      <c r="N1499" s="370"/>
      <c r="O1499" s="371"/>
      <c r="P1499" s="372"/>
      <c r="Q1499" s="373"/>
      <c r="R1499" s="373"/>
      <c r="DE1499" s="107"/>
    </row>
    <row r="1500" spans="1:111" s="57" customFormat="1" ht="12" hidden="1" customHeight="1">
      <c r="A1500" s="328"/>
      <c r="B1500" s="48"/>
      <c r="C1500" s="373"/>
      <c r="D1500" s="373"/>
      <c r="E1500" s="373"/>
      <c r="F1500" s="127"/>
      <c r="G1500" s="373"/>
      <c r="H1500" s="373"/>
      <c r="I1500" s="374"/>
      <c r="J1500" s="374"/>
      <c r="K1500" s="374"/>
      <c r="L1500" s="374"/>
      <c r="M1500" s="374"/>
      <c r="N1500" s="370"/>
      <c r="O1500" s="371"/>
      <c r="P1500" s="372"/>
      <c r="Q1500" s="373"/>
      <c r="R1500" s="373"/>
      <c r="DE1500" s="107"/>
    </row>
    <row r="1501" spans="1:111" s="57" customFormat="1" ht="12" hidden="1" customHeight="1">
      <c r="A1501" s="328"/>
      <c r="B1501" s="48"/>
      <c r="C1501" s="373"/>
      <c r="D1501" s="373"/>
      <c r="E1501" s="373"/>
      <c r="F1501" s="127"/>
      <c r="G1501" s="373"/>
      <c r="H1501" s="373"/>
      <c r="I1501" s="374"/>
      <c r="J1501" s="374"/>
      <c r="K1501" s="374"/>
      <c r="L1501" s="374"/>
      <c r="M1501" s="374"/>
      <c r="N1501" s="370"/>
      <c r="O1501" s="371"/>
      <c r="P1501" s="372"/>
      <c r="Q1501" s="373"/>
      <c r="R1501" s="373"/>
      <c r="DE1501" s="107"/>
    </row>
    <row r="1502" spans="1:111" s="57" customFormat="1" ht="12" hidden="1" customHeight="1">
      <c r="A1502" s="328"/>
      <c r="B1502" s="48"/>
      <c r="C1502" s="373"/>
      <c r="D1502" s="373"/>
      <c r="E1502" s="373"/>
      <c r="F1502" s="127"/>
      <c r="G1502" s="373"/>
      <c r="H1502" s="373"/>
      <c r="I1502" s="374"/>
      <c r="J1502" s="374"/>
      <c r="K1502" s="374"/>
      <c r="L1502" s="374"/>
      <c r="M1502" s="374"/>
      <c r="N1502" s="370"/>
      <c r="O1502" s="371"/>
      <c r="P1502" s="372"/>
      <c r="Q1502" s="373"/>
      <c r="R1502" s="373"/>
      <c r="DE1502" s="107"/>
    </row>
    <row r="1503" spans="1:111" s="57" customFormat="1" ht="12" hidden="1" customHeight="1">
      <c r="A1503" s="328"/>
      <c r="B1503" s="48"/>
      <c r="C1503" s="373"/>
      <c r="D1503" s="373"/>
      <c r="E1503" s="373"/>
      <c r="F1503" s="127"/>
      <c r="G1503" s="373"/>
      <c r="H1503" s="373"/>
      <c r="I1503" s="374"/>
      <c r="J1503" s="374"/>
      <c r="K1503" s="374"/>
      <c r="L1503" s="374"/>
      <c r="M1503" s="374"/>
      <c r="N1503" s="370"/>
      <c r="O1503" s="371"/>
      <c r="P1503" s="372"/>
      <c r="Q1503" s="373"/>
      <c r="R1503" s="373"/>
      <c r="DE1503" s="107"/>
    </row>
    <row r="1504" spans="1:111" s="57" customFormat="1" ht="12" hidden="1" customHeight="1">
      <c r="A1504" s="328"/>
      <c r="B1504" s="48"/>
      <c r="C1504" s="373"/>
      <c r="D1504" s="373"/>
      <c r="E1504" s="373"/>
      <c r="F1504" s="127"/>
      <c r="G1504" s="373"/>
      <c r="H1504" s="373"/>
      <c r="I1504" s="374"/>
      <c r="J1504" s="374"/>
      <c r="K1504" s="374"/>
      <c r="L1504" s="374"/>
      <c r="M1504" s="374"/>
      <c r="N1504" s="370"/>
      <c r="O1504" s="371"/>
      <c r="P1504" s="372"/>
      <c r="Q1504" s="373"/>
      <c r="R1504" s="373"/>
      <c r="DE1504" s="107"/>
    </row>
    <row r="1505" spans="1:109" s="57" customFormat="1" ht="12" hidden="1" customHeight="1">
      <c r="A1505" s="328"/>
      <c r="B1505" s="48"/>
      <c r="C1505" s="373"/>
      <c r="D1505" s="373"/>
      <c r="E1505" s="373"/>
      <c r="F1505" s="127"/>
      <c r="G1505" s="373"/>
      <c r="H1505" s="373"/>
      <c r="I1505" s="374"/>
      <c r="J1505" s="374"/>
      <c r="K1505" s="374"/>
      <c r="L1505" s="374"/>
      <c r="M1505" s="374"/>
      <c r="N1505" s="370"/>
      <c r="O1505" s="371"/>
      <c r="P1505" s="372"/>
      <c r="Q1505" s="373"/>
      <c r="R1505" s="373"/>
      <c r="DE1505" s="107"/>
    </row>
    <row r="1506" spans="1:109" s="57" customFormat="1" ht="12" hidden="1" customHeight="1">
      <c r="A1506" s="328"/>
      <c r="B1506" s="48"/>
      <c r="C1506" s="373"/>
      <c r="D1506" s="373"/>
      <c r="E1506" s="373"/>
      <c r="F1506" s="127"/>
      <c r="G1506" s="373"/>
      <c r="H1506" s="373"/>
      <c r="I1506" s="374"/>
      <c r="J1506" s="374"/>
      <c r="K1506" s="374"/>
      <c r="L1506" s="374"/>
      <c r="M1506" s="374"/>
      <c r="N1506" s="370"/>
      <c r="O1506" s="371"/>
      <c r="P1506" s="372"/>
      <c r="Q1506" s="373"/>
      <c r="R1506" s="373"/>
      <c r="DE1506" s="107"/>
    </row>
    <row r="1507" spans="1:109" s="57" customFormat="1" ht="12" hidden="1" customHeight="1">
      <c r="A1507" s="328"/>
      <c r="B1507" s="48"/>
      <c r="C1507" s="373"/>
      <c r="D1507" s="373"/>
      <c r="E1507" s="373"/>
      <c r="F1507" s="127"/>
      <c r="G1507" s="373"/>
      <c r="H1507" s="373"/>
      <c r="I1507" s="374"/>
      <c r="J1507" s="374"/>
      <c r="K1507" s="374"/>
      <c r="L1507" s="374"/>
      <c r="M1507" s="374"/>
      <c r="N1507" s="370"/>
      <c r="O1507" s="371"/>
      <c r="P1507" s="372"/>
      <c r="Q1507" s="373"/>
      <c r="R1507" s="373"/>
      <c r="DE1507" s="107"/>
    </row>
    <row r="1508" spans="1:109" s="57" customFormat="1" ht="12" hidden="1" customHeight="1">
      <c r="A1508" s="328"/>
      <c r="B1508" s="48"/>
      <c r="C1508" s="373"/>
      <c r="D1508" s="373"/>
      <c r="E1508" s="373"/>
      <c r="F1508" s="127"/>
      <c r="G1508" s="373"/>
      <c r="H1508" s="373"/>
      <c r="I1508" s="374"/>
      <c r="J1508" s="374"/>
      <c r="K1508" s="374"/>
      <c r="L1508" s="374"/>
      <c r="M1508" s="374"/>
      <c r="N1508" s="370"/>
      <c r="O1508" s="371"/>
      <c r="P1508" s="372"/>
      <c r="Q1508" s="373"/>
      <c r="R1508" s="373"/>
      <c r="DE1508" s="107"/>
    </row>
    <row r="1509" spans="1:109" s="57" customFormat="1" ht="12" hidden="1" customHeight="1">
      <c r="A1509" s="328"/>
      <c r="B1509" s="48"/>
      <c r="C1509" s="373"/>
      <c r="D1509" s="373"/>
      <c r="E1509" s="373"/>
      <c r="F1509" s="127"/>
      <c r="G1509" s="373"/>
      <c r="H1509" s="373"/>
      <c r="I1509" s="374"/>
      <c r="J1509" s="374"/>
      <c r="K1509" s="374"/>
      <c r="L1509" s="374"/>
      <c r="M1509" s="374"/>
      <c r="N1509" s="370"/>
      <c r="O1509" s="371"/>
      <c r="P1509" s="372"/>
      <c r="Q1509" s="373"/>
      <c r="R1509" s="373"/>
      <c r="DE1509" s="107"/>
    </row>
    <row r="1510" spans="1:109" s="57" customFormat="1" ht="12" hidden="1" customHeight="1">
      <c r="A1510" s="328"/>
      <c r="B1510" s="48"/>
      <c r="C1510" s="373"/>
      <c r="D1510" s="373"/>
      <c r="E1510" s="373"/>
      <c r="F1510" s="127"/>
      <c r="G1510" s="373"/>
      <c r="H1510" s="373"/>
      <c r="I1510" s="374"/>
      <c r="J1510" s="374"/>
      <c r="K1510" s="374"/>
      <c r="L1510" s="374"/>
      <c r="M1510" s="374"/>
      <c r="N1510" s="370"/>
      <c r="O1510" s="371"/>
      <c r="P1510" s="372"/>
      <c r="Q1510" s="373"/>
      <c r="R1510" s="373"/>
      <c r="DE1510" s="107"/>
    </row>
    <row r="1511" spans="1:109" s="57" customFormat="1" ht="12" hidden="1" customHeight="1">
      <c r="A1511" s="328"/>
      <c r="B1511" s="48"/>
      <c r="C1511" s="373"/>
      <c r="D1511" s="373"/>
      <c r="E1511" s="373"/>
      <c r="F1511" s="127"/>
      <c r="G1511" s="373"/>
      <c r="H1511" s="373"/>
      <c r="I1511" s="374"/>
      <c r="J1511" s="374"/>
      <c r="K1511" s="374"/>
      <c r="L1511" s="374"/>
      <c r="M1511" s="374"/>
      <c r="N1511" s="370"/>
      <c r="O1511" s="371"/>
      <c r="P1511" s="372"/>
      <c r="Q1511" s="373"/>
      <c r="R1511" s="373"/>
      <c r="DE1511" s="107"/>
    </row>
    <row r="1512" spans="1:109" s="57" customFormat="1" ht="12" hidden="1" customHeight="1">
      <c r="A1512" s="328"/>
      <c r="B1512" s="48"/>
      <c r="C1512" s="373"/>
      <c r="D1512" s="373"/>
      <c r="E1512" s="373"/>
      <c r="F1512" s="127"/>
      <c r="G1512" s="373"/>
      <c r="H1512" s="373"/>
      <c r="I1512" s="374"/>
      <c r="J1512" s="374"/>
      <c r="K1512" s="374"/>
      <c r="L1512" s="374"/>
      <c r="M1512" s="374"/>
      <c r="N1512" s="370"/>
      <c r="O1512" s="371"/>
      <c r="P1512" s="372"/>
      <c r="Q1512" s="373"/>
      <c r="R1512" s="373"/>
      <c r="DE1512" s="107"/>
    </row>
    <row r="1513" spans="1:109" s="57" customFormat="1" ht="12" hidden="1" customHeight="1">
      <c r="A1513" s="328"/>
      <c r="B1513" s="48"/>
      <c r="C1513" s="373"/>
      <c r="D1513" s="373"/>
      <c r="E1513" s="373"/>
      <c r="F1513" s="127"/>
      <c r="G1513" s="373"/>
      <c r="H1513" s="373"/>
      <c r="I1513" s="374"/>
      <c r="J1513" s="374"/>
      <c r="K1513" s="374"/>
      <c r="L1513" s="374"/>
      <c r="M1513" s="374"/>
      <c r="N1513" s="370"/>
      <c r="O1513" s="371"/>
      <c r="P1513" s="372"/>
      <c r="Q1513" s="373"/>
      <c r="R1513" s="373"/>
      <c r="DE1513" s="107"/>
    </row>
    <row r="1514" spans="1:109" s="57" customFormat="1" ht="12" hidden="1" customHeight="1">
      <c r="A1514" s="328"/>
      <c r="B1514" s="48"/>
      <c r="C1514" s="373"/>
      <c r="D1514" s="373"/>
      <c r="E1514" s="373"/>
      <c r="F1514" s="127"/>
      <c r="G1514" s="373"/>
      <c r="H1514" s="373"/>
      <c r="I1514" s="374"/>
      <c r="J1514" s="374"/>
      <c r="K1514" s="374"/>
      <c r="L1514" s="374"/>
      <c r="M1514" s="374"/>
      <c r="N1514" s="370"/>
      <c r="O1514" s="371"/>
      <c r="P1514" s="372"/>
      <c r="Q1514" s="373"/>
      <c r="R1514" s="373"/>
      <c r="DE1514" s="107"/>
    </row>
    <row r="1515" spans="1:109" s="57" customFormat="1" ht="12" hidden="1" customHeight="1">
      <c r="A1515" s="328"/>
      <c r="B1515" s="48"/>
      <c r="C1515" s="373"/>
      <c r="D1515" s="373"/>
      <c r="E1515" s="373"/>
      <c r="F1515" s="127"/>
      <c r="G1515" s="373"/>
      <c r="H1515" s="373"/>
      <c r="I1515" s="374"/>
      <c r="J1515" s="374"/>
      <c r="K1515" s="374"/>
      <c r="L1515" s="374"/>
      <c r="M1515" s="374"/>
      <c r="N1515" s="370"/>
      <c r="O1515" s="371"/>
      <c r="P1515" s="372"/>
      <c r="Q1515" s="373"/>
      <c r="R1515" s="373"/>
      <c r="DE1515" s="107"/>
    </row>
    <row r="1516" spans="1:109" s="57" customFormat="1" ht="12" hidden="1" customHeight="1">
      <c r="A1516" s="328"/>
      <c r="B1516" s="48"/>
      <c r="C1516" s="373"/>
      <c r="D1516" s="373"/>
      <c r="E1516" s="373"/>
      <c r="F1516" s="127"/>
      <c r="G1516" s="373"/>
      <c r="H1516" s="373"/>
      <c r="I1516" s="374"/>
      <c r="J1516" s="374"/>
      <c r="K1516" s="374"/>
      <c r="L1516" s="374"/>
      <c r="M1516" s="374"/>
      <c r="N1516" s="370"/>
      <c r="O1516" s="371"/>
      <c r="P1516" s="372"/>
      <c r="Q1516" s="373"/>
      <c r="R1516" s="373"/>
      <c r="DE1516" s="107"/>
    </row>
    <row r="1517" spans="1:109" s="57" customFormat="1" ht="12" hidden="1" customHeight="1">
      <c r="A1517" s="328"/>
      <c r="B1517" s="48"/>
      <c r="C1517" s="373"/>
      <c r="D1517" s="373"/>
      <c r="E1517" s="373"/>
      <c r="F1517" s="127"/>
      <c r="G1517" s="373"/>
      <c r="H1517" s="373"/>
      <c r="I1517" s="374"/>
      <c r="J1517" s="374"/>
      <c r="K1517" s="374"/>
      <c r="L1517" s="374"/>
      <c r="M1517" s="374"/>
      <c r="N1517" s="370"/>
      <c r="O1517" s="371"/>
      <c r="P1517" s="372"/>
      <c r="Q1517" s="373"/>
      <c r="R1517" s="373"/>
      <c r="DE1517" s="107"/>
    </row>
    <row r="1518" spans="1:109" s="57" customFormat="1" ht="12" hidden="1" customHeight="1">
      <c r="A1518" s="328"/>
      <c r="B1518" s="48"/>
      <c r="C1518" s="373"/>
      <c r="D1518" s="373"/>
      <c r="E1518" s="373"/>
      <c r="F1518" s="127"/>
      <c r="G1518" s="373"/>
      <c r="H1518" s="373"/>
      <c r="I1518" s="374"/>
      <c r="J1518" s="374"/>
      <c r="K1518" s="374"/>
      <c r="L1518" s="374"/>
      <c r="M1518" s="374"/>
      <c r="N1518" s="370"/>
      <c r="O1518" s="371"/>
      <c r="P1518" s="372"/>
      <c r="Q1518" s="373"/>
      <c r="R1518" s="373"/>
      <c r="DE1518" s="107"/>
    </row>
    <row r="1519" spans="1:109" s="57" customFormat="1" ht="12" hidden="1" customHeight="1">
      <c r="A1519" s="328"/>
      <c r="B1519" s="48"/>
      <c r="C1519" s="373"/>
      <c r="D1519" s="373"/>
      <c r="E1519" s="373"/>
      <c r="F1519" s="127"/>
      <c r="G1519" s="373"/>
      <c r="H1519" s="373"/>
      <c r="I1519" s="374"/>
      <c r="J1519" s="374"/>
      <c r="K1519" s="374"/>
      <c r="L1519" s="374"/>
      <c r="M1519" s="374"/>
      <c r="N1519" s="370"/>
      <c r="O1519" s="371"/>
      <c r="P1519" s="372"/>
      <c r="Q1519" s="373"/>
      <c r="R1519" s="373"/>
      <c r="DE1519" s="107"/>
    </row>
    <row r="1520" spans="1:109" s="57" customFormat="1" ht="12" hidden="1" customHeight="1">
      <c r="A1520" s="328"/>
      <c r="B1520" s="48"/>
      <c r="C1520" s="373"/>
      <c r="D1520" s="373"/>
      <c r="E1520" s="373"/>
      <c r="F1520" s="127"/>
      <c r="G1520" s="373"/>
      <c r="H1520" s="373"/>
      <c r="I1520" s="374"/>
      <c r="J1520" s="374"/>
      <c r="K1520" s="374"/>
      <c r="L1520" s="374"/>
      <c r="M1520" s="374"/>
      <c r="N1520" s="370"/>
      <c r="O1520" s="371"/>
      <c r="P1520" s="372"/>
      <c r="Q1520" s="373"/>
      <c r="R1520" s="373"/>
      <c r="DE1520" s="107"/>
    </row>
    <row r="1521" spans="1:109" s="57" customFormat="1" ht="12" hidden="1" customHeight="1">
      <c r="A1521" s="328"/>
      <c r="B1521" s="48"/>
      <c r="C1521" s="373"/>
      <c r="D1521" s="373"/>
      <c r="E1521" s="373"/>
      <c r="F1521" s="127"/>
      <c r="G1521" s="373"/>
      <c r="H1521" s="373"/>
      <c r="I1521" s="374"/>
      <c r="J1521" s="374"/>
      <c r="K1521" s="374"/>
      <c r="L1521" s="374"/>
      <c r="M1521" s="374"/>
      <c r="N1521" s="370"/>
      <c r="O1521" s="371"/>
      <c r="P1521" s="372"/>
      <c r="Q1521" s="373"/>
      <c r="R1521" s="373"/>
      <c r="DE1521" s="107"/>
    </row>
    <row r="1522" spans="1:109" s="57" customFormat="1" ht="12" hidden="1" customHeight="1">
      <c r="A1522" s="328"/>
      <c r="B1522" s="48"/>
      <c r="C1522" s="373"/>
      <c r="D1522" s="373"/>
      <c r="E1522" s="373"/>
      <c r="F1522" s="127"/>
      <c r="G1522" s="373"/>
      <c r="H1522" s="373"/>
      <c r="I1522" s="374"/>
      <c r="J1522" s="374"/>
      <c r="K1522" s="374"/>
      <c r="L1522" s="374"/>
      <c r="M1522" s="374"/>
      <c r="N1522" s="370"/>
      <c r="O1522" s="371"/>
      <c r="P1522" s="372"/>
      <c r="Q1522" s="373"/>
      <c r="R1522" s="373"/>
      <c r="DE1522" s="107"/>
    </row>
    <row r="1523" spans="1:109" s="57" customFormat="1" ht="12" hidden="1" customHeight="1">
      <c r="A1523" s="328"/>
      <c r="B1523" s="48"/>
      <c r="C1523" s="373"/>
      <c r="D1523" s="373"/>
      <c r="E1523" s="373"/>
      <c r="F1523" s="127"/>
      <c r="G1523" s="373"/>
      <c r="H1523" s="373"/>
      <c r="I1523" s="374"/>
      <c r="J1523" s="374"/>
      <c r="K1523" s="374"/>
      <c r="L1523" s="374"/>
      <c r="M1523" s="374"/>
      <c r="N1523" s="370"/>
      <c r="O1523" s="371"/>
      <c r="P1523" s="372"/>
      <c r="Q1523" s="373"/>
      <c r="R1523" s="373"/>
      <c r="DE1523" s="107"/>
    </row>
    <row r="1524" spans="1:109" s="57" customFormat="1" ht="12" hidden="1" customHeight="1">
      <c r="A1524" s="328"/>
      <c r="B1524" s="48"/>
      <c r="C1524" s="373"/>
      <c r="D1524" s="373"/>
      <c r="E1524" s="373"/>
      <c r="F1524" s="127"/>
      <c r="G1524" s="373"/>
      <c r="H1524" s="373"/>
      <c r="I1524" s="374"/>
      <c r="J1524" s="374"/>
      <c r="K1524" s="374"/>
      <c r="L1524" s="374"/>
      <c r="M1524" s="374"/>
      <c r="N1524" s="370"/>
      <c r="O1524" s="371"/>
      <c r="P1524" s="372"/>
      <c r="Q1524" s="373"/>
      <c r="R1524" s="373"/>
      <c r="DE1524" s="107"/>
    </row>
    <row r="1525" spans="1:109" s="57" customFormat="1" ht="12" hidden="1" customHeight="1">
      <c r="A1525" s="328"/>
      <c r="B1525" s="48"/>
      <c r="C1525" s="373"/>
      <c r="D1525" s="373"/>
      <c r="E1525" s="373"/>
      <c r="F1525" s="127"/>
      <c r="G1525" s="373"/>
      <c r="H1525" s="373"/>
      <c r="I1525" s="374"/>
      <c r="J1525" s="374"/>
      <c r="K1525" s="374"/>
      <c r="L1525" s="374"/>
      <c r="M1525" s="374"/>
      <c r="N1525" s="370"/>
      <c r="O1525" s="371"/>
      <c r="P1525" s="372"/>
      <c r="Q1525" s="373"/>
      <c r="R1525" s="373"/>
      <c r="DE1525" s="107"/>
    </row>
    <row r="1526" spans="1:109" s="57" customFormat="1" ht="12" hidden="1" customHeight="1">
      <c r="A1526" s="328"/>
      <c r="B1526" s="48"/>
      <c r="C1526" s="373"/>
      <c r="D1526" s="373"/>
      <c r="E1526" s="373"/>
      <c r="F1526" s="127"/>
      <c r="G1526" s="373"/>
      <c r="H1526" s="373"/>
      <c r="I1526" s="374"/>
      <c r="J1526" s="374"/>
      <c r="K1526" s="374"/>
      <c r="L1526" s="374"/>
      <c r="M1526" s="374"/>
      <c r="N1526" s="370"/>
      <c r="O1526" s="371"/>
      <c r="P1526" s="372"/>
      <c r="Q1526" s="373"/>
      <c r="R1526" s="373"/>
      <c r="DE1526" s="107"/>
    </row>
    <row r="1527" spans="1:109" s="57" customFormat="1" ht="12" hidden="1" customHeight="1">
      <c r="A1527" s="328"/>
      <c r="B1527" s="48"/>
      <c r="C1527" s="373"/>
      <c r="D1527" s="373"/>
      <c r="E1527" s="373"/>
      <c r="F1527" s="127"/>
      <c r="G1527" s="373"/>
      <c r="H1527" s="373"/>
      <c r="I1527" s="374"/>
      <c r="J1527" s="374"/>
      <c r="K1527" s="374"/>
      <c r="L1527" s="374"/>
      <c r="M1527" s="374"/>
      <c r="N1527" s="370"/>
      <c r="O1527" s="371"/>
      <c r="P1527" s="372"/>
      <c r="Q1527" s="373"/>
      <c r="R1527" s="373"/>
      <c r="DE1527" s="107"/>
    </row>
    <row r="1528" spans="1:109" s="57" customFormat="1" ht="12" hidden="1" customHeight="1">
      <c r="A1528" s="328"/>
      <c r="B1528" s="48"/>
      <c r="C1528" s="373"/>
      <c r="D1528" s="373"/>
      <c r="E1528" s="373"/>
      <c r="F1528" s="127"/>
      <c r="G1528" s="373"/>
      <c r="H1528" s="373"/>
      <c r="I1528" s="374"/>
      <c r="J1528" s="374"/>
      <c r="K1528" s="374"/>
      <c r="L1528" s="374"/>
      <c r="M1528" s="374"/>
      <c r="N1528" s="370"/>
      <c r="O1528" s="371"/>
      <c r="P1528" s="372"/>
      <c r="Q1528" s="373"/>
      <c r="R1528" s="373"/>
      <c r="DE1528" s="107"/>
    </row>
    <row r="1529" spans="1:109" s="57" customFormat="1" ht="12" hidden="1" customHeight="1">
      <c r="A1529" s="328"/>
      <c r="B1529" s="48"/>
      <c r="C1529" s="373"/>
      <c r="D1529" s="373"/>
      <c r="E1529" s="373"/>
      <c r="F1529" s="127"/>
      <c r="G1529" s="373"/>
      <c r="H1529" s="373"/>
      <c r="I1529" s="374"/>
      <c r="J1529" s="374"/>
      <c r="K1529" s="374"/>
      <c r="L1529" s="374"/>
      <c r="M1529" s="374"/>
      <c r="N1529" s="370"/>
      <c r="O1529" s="371"/>
      <c r="P1529" s="372"/>
      <c r="Q1529" s="373"/>
      <c r="R1529" s="373"/>
      <c r="DE1529" s="107"/>
    </row>
    <row r="1530" spans="1:109" s="57" customFormat="1" ht="12" hidden="1" customHeight="1">
      <c r="A1530" s="328"/>
      <c r="B1530" s="48"/>
      <c r="C1530" s="373"/>
      <c r="D1530" s="373"/>
      <c r="E1530" s="373"/>
      <c r="F1530" s="127"/>
      <c r="G1530" s="373"/>
      <c r="H1530" s="373"/>
      <c r="I1530" s="374"/>
      <c r="J1530" s="374"/>
      <c r="K1530" s="374"/>
      <c r="L1530" s="374"/>
      <c r="M1530" s="374"/>
      <c r="N1530" s="370"/>
      <c r="O1530" s="371"/>
      <c r="P1530" s="372"/>
      <c r="Q1530" s="373"/>
      <c r="R1530" s="373"/>
      <c r="DE1530" s="107"/>
    </row>
    <row r="1531" spans="1:109" s="57" customFormat="1" ht="12" hidden="1" customHeight="1">
      <c r="A1531" s="328"/>
      <c r="B1531" s="48"/>
      <c r="C1531" s="373"/>
      <c r="D1531" s="373"/>
      <c r="E1531" s="373"/>
      <c r="F1531" s="127"/>
      <c r="G1531" s="373"/>
      <c r="H1531" s="373"/>
      <c r="I1531" s="374"/>
      <c r="J1531" s="374"/>
      <c r="K1531" s="374"/>
      <c r="L1531" s="374"/>
      <c r="M1531" s="374"/>
      <c r="N1531" s="370"/>
      <c r="O1531" s="371"/>
      <c r="P1531" s="372"/>
      <c r="Q1531" s="373"/>
      <c r="R1531" s="373"/>
      <c r="DE1531" s="107"/>
    </row>
    <row r="1532" spans="1:109" s="57" customFormat="1" ht="12" hidden="1" customHeight="1">
      <c r="A1532" s="328"/>
      <c r="B1532" s="48"/>
      <c r="C1532" s="373"/>
      <c r="D1532" s="373"/>
      <c r="E1532" s="373"/>
      <c r="F1532" s="127"/>
      <c r="G1532" s="373"/>
      <c r="H1532" s="373"/>
      <c r="I1532" s="374"/>
      <c r="J1532" s="374"/>
      <c r="K1532" s="374"/>
      <c r="L1532" s="374"/>
      <c r="M1532" s="374"/>
      <c r="N1532" s="370"/>
      <c r="O1532" s="371"/>
      <c r="P1532" s="372"/>
      <c r="Q1532" s="373"/>
      <c r="R1532" s="373"/>
      <c r="DE1532" s="107"/>
    </row>
    <row r="1533" spans="1:109" s="57" customFormat="1" ht="12" hidden="1" customHeight="1">
      <c r="A1533" s="328"/>
      <c r="B1533" s="48"/>
      <c r="C1533" s="373"/>
      <c r="D1533" s="373"/>
      <c r="E1533" s="373"/>
      <c r="F1533" s="127"/>
      <c r="G1533" s="373"/>
      <c r="H1533" s="373"/>
      <c r="I1533" s="374"/>
      <c r="J1533" s="374"/>
      <c r="K1533" s="374"/>
      <c r="L1533" s="374"/>
      <c r="M1533" s="374"/>
      <c r="N1533" s="370"/>
      <c r="O1533" s="371"/>
      <c r="P1533" s="372"/>
      <c r="Q1533" s="373"/>
      <c r="R1533" s="373"/>
      <c r="DE1533" s="107"/>
    </row>
    <row r="1534" spans="1:109" s="57" customFormat="1" ht="12" hidden="1" customHeight="1">
      <c r="A1534" s="328"/>
      <c r="B1534" s="48"/>
      <c r="C1534" s="373"/>
      <c r="D1534" s="373"/>
      <c r="E1534" s="373"/>
      <c r="F1534" s="127"/>
      <c r="G1534" s="373"/>
      <c r="H1534" s="373"/>
      <c r="I1534" s="374"/>
      <c r="J1534" s="374"/>
      <c r="K1534" s="374"/>
      <c r="L1534" s="374"/>
      <c r="M1534" s="374"/>
      <c r="N1534" s="370"/>
      <c r="O1534" s="371"/>
      <c r="P1534" s="372"/>
      <c r="Q1534" s="373"/>
      <c r="R1534" s="373"/>
      <c r="DE1534" s="107"/>
    </row>
    <row r="1535" spans="1:109" s="57" customFormat="1" ht="12" hidden="1" customHeight="1">
      <c r="A1535" s="328"/>
      <c r="B1535" s="48"/>
      <c r="C1535" s="373"/>
      <c r="D1535" s="373"/>
      <c r="E1535" s="373"/>
      <c r="F1535" s="127"/>
      <c r="G1535" s="373"/>
      <c r="H1535" s="373"/>
      <c r="I1535" s="374"/>
      <c r="J1535" s="374"/>
      <c r="K1535" s="374"/>
      <c r="L1535" s="374"/>
      <c r="M1535" s="374"/>
      <c r="N1535" s="370"/>
      <c r="O1535" s="371"/>
      <c r="P1535" s="372"/>
      <c r="Q1535" s="373"/>
      <c r="R1535" s="373"/>
      <c r="DE1535" s="107"/>
    </row>
    <row r="1536" spans="1:109" s="57" customFormat="1" ht="12" hidden="1" customHeight="1">
      <c r="A1536" s="328"/>
      <c r="B1536" s="48"/>
      <c r="C1536" s="373"/>
      <c r="D1536" s="373"/>
      <c r="E1536" s="373"/>
      <c r="F1536" s="127"/>
      <c r="G1536" s="373"/>
      <c r="H1536" s="373"/>
      <c r="I1536" s="374"/>
      <c r="J1536" s="374"/>
      <c r="K1536" s="374"/>
      <c r="L1536" s="374"/>
      <c r="M1536" s="374"/>
      <c r="N1536" s="370"/>
      <c r="O1536" s="371"/>
      <c r="P1536" s="372"/>
      <c r="Q1536" s="373"/>
      <c r="R1536" s="373"/>
      <c r="DE1536" s="107"/>
    </row>
    <row r="1537" spans="1:109" s="57" customFormat="1" ht="12" hidden="1" customHeight="1">
      <c r="A1537" s="328"/>
      <c r="B1537" s="48"/>
      <c r="C1537" s="373"/>
      <c r="D1537" s="373"/>
      <c r="E1537" s="373"/>
      <c r="F1537" s="127"/>
      <c r="G1537" s="373"/>
      <c r="H1537" s="373"/>
      <c r="I1537" s="374"/>
      <c r="J1537" s="374"/>
      <c r="K1537" s="374"/>
      <c r="L1537" s="374"/>
      <c r="M1537" s="374"/>
      <c r="N1537" s="370"/>
      <c r="O1537" s="371"/>
      <c r="P1537" s="372"/>
      <c r="Q1537" s="373"/>
      <c r="R1537" s="373"/>
      <c r="DE1537" s="107"/>
    </row>
    <row r="1538" spans="1:109" s="57" customFormat="1" ht="12" hidden="1" customHeight="1">
      <c r="A1538" s="328"/>
      <c r="B1538" s="48"/>
      <c r="C1538" s="373"/>
      <c r="D1538" s="373"/>
      <c r="E1538" s="373"/>
      <c r="F1538" s="127"/>
      <c r="G1538" s="373"/>
      <c r="H1538" s="373"/>
      <c r="I1538" s="374"/>
      <c r="J1538" s="374"/>
      <c r="K1538" s="374"/>
      <c r="L1538" s="374"/>
      <c r="M1538" s="374"/>
      <c r="N1538" s="370"/>
      <c r="O1538" s="371"/>
      <c r="P1538" s="372"/>
      <c r="Q1538" s="373"/>
      <c r="R1538" s="373"/>
      <c r="DE1538" s="107"/>
    </row>
    <row r="1539" spans="1:109" s="57" customFormat="1" ht="12" hidden="1" customHeight="1">
      <c r="A1539" s="328"/>
      <c r="B1539" s="54"/>
      <c r="C1539" s="379"/>
      <c r="D1539" s="379"/>
      <c r="E1539" s="379"/>
      <c r="F1539" s="128"/>
      <c r="G1539" s="379"/>
      <c r="H1539" s="379"/>
      <c r="I1539" s="380"/>
      <c r="J1539" s="380"/>
      <c r="K1539" s="380"/>
      <c r="L1539" s="380"/>
      <c r="M1539" s="380"/>
      <c r="N1539" s="381"/>
      <c r="O1539" s="382"/>
      <c r="P1539" s="383"/>
      <c r="Q1539" s="379"/>
      <c r="R1539" s="379"/>
      <c r="DE1539" s="107"/>
    </row>
    <row r="1540" spans="1:109" s="57" customFormat="1" ht="6" hidden="1" customHeight="1">
      <c r="A1540" s="83"/>
      <c r="B1540" s="84"/>
      <c r="C1540" s="341"/>
      <c r="D1540" s="341"/>
      <c r="E1540" s="341"/>
      <c r="F1540" s="84"/>
      <c r="G1540" s="341"/>
      <c r="H1540" s="341"/>
      <c r="I1540" s="341"/>
      <c r="J1540" s="341"/>
      <c r="K1540" s="341"/>
      <c r="L1540" s="341"/>
      <c r="M1540" s="341"/>
      <c r="N1540" s="84"/>
      <c r="O1540" s="84"/>
      <c r="P1540" s="84"/>
      <c r="Q1540" s="333"/>
      <c r="R1540" s="333"/>
      <c r="DE1540" s="107"/>
    </row>
    <row r="1541" spans="1:109" s="57" customFormat="1" ht="12" hidden="1" customHeight="1">
      <c r="A1541" s="316">
        <v>3</v>
      </c>
      <c r="B1541" s="375" t="s">
        <v>77</v>
      </c>
      <c r="C1541" s="386"/>
      <c r="D1541" s="386"/>
      <c r="E1541" s="386"/>
      <c r="F1541" s="386"/>
      <c r="G1541" s="386"/>
      <c r="H1541" s="386"/>
      <c r="I1541" s="386"/>
      <c r="J1541" s="386"/>
      <c r="K1541" s="386"/>
      <c r="L1541" s="386"/>
      <c r="M1541" s="386"/>
      <c r="N1541" s="386"/>
      <c r="O1541" s="387"/>
      <c r="P1541" s="419"/>
      <c r="Q1541" s="329" t="s">
        <v>76</v>
      </c>
      <c r="R1541" s="330"/>
      <c r="DE1541" s="107"/>
    </row>
    <row r="1542" spans="1:109" s="57" customFormat="1" ht="12" hidden="1" customHeight="1">
      <c r="A1542" s="365"/>
      <c r="B1542" s="331" t="s">
        <v>75</v>
      </c>
      <c r="C1542" s="291"/>
      <c r="D1542" s="385"/>
      <c r="E1542" s="291" t="s">
        <v>74</v>
      </c>
      <c r="F1542" s="291"/>
      <c r="G1542" s="384" t="s">
        <v>73</v>
      </c>
      <c r="H1542" s="385"/>
      <c r="I1542" s="384" t="s">
        <v>12</v>
      </c>
      <c r="J1542" s="291"/>
      <c r="K1542" s="291"/>
      <c r="L1542" s="291"/>
      <c r="M1542" s="291"/>
      <c r="N1542" s="291" t="s">
        <v>11</v>
      </c>
      <c r="O1542" s="292"/>
      <c r="P1542" s="293"/>
      <c r="Q1542" s="331"/>
      <c r="R1542" s="332"/>
      <c r="DE1542" s="107"/>
    </row>
    <row r="1543" spans="1:109" s="57" customFormat="1" ht="12" hidden="1" customHeight="1">
      <c r="A1543" s="317"/>
      <c r="B1543" s="281"/>
      <c r="C1543" s="311"/>
      <c r="D1543" s="417"/>
      <c r="E1543" s="356"/>
      <c r="F1543" s="356"/>
      <c r="G1543" s="414"/>
      <c r="H1543" s="415"/>
      <c r="I1543" s="414"/>
      <c r="J1543" s="356"/>
      <c r="K1543" s="356"/>
      <c r="L1543" s="356"/>
      <c r="M1543" s="356"/>
      <c r="N1543" s="416"/>
      <c r="O1543" s="358"/>
      <c r="P1543" s="359"/>
      <c r="Q1543" s="281"/>
      <c r="R1543" s="282"/>
      <c r="DE1543" s="107"/>
    </row>
    <row r="1544" spans="1:109" s="57" customFormat="1" ht="6" hidden="1" customHeight="1">
      <c r="A1544" s="85"/>
      <c r="B1544" s="333"/>
      <c r="C1544" s="333"/>
      <c r="D1544" s="333"/>
      <c r="E1544" s="333"/>
      <c r="F1544" s="333"/>
      <c r="G1544" s="336"/>
      <c r="H1544" s="336"/>
      <c r="I1544" s="85"/>
      <c r="J1544" s="85"/>
      <c r="K1544" s="85"/>
      <c r="L1544" s="85"/>
      <c r="M1544" s="85"/>
      <c r="N1544" s="85"/>
      <c r="O1544" s="85"/>
      <c r="P1544" s="85"/>
      <c r="Q1544" s="85"/>
      <c r="R1544" s="85"/>
      <c r="DE1544" s="107"/>
    </row>
    <row r="1545" spans="1:109" s="57" customFormat="1" ht="21" hidden="1" customHeight="1">
      <c r="A1545" s="316">
        <v>4</v>
      </c>
      <c r="B1545" s="337" t="s">
        <v>72</v>
      </c>
      <c r="C1545" s="319"/>
      <c r="D1545" s="320"/>
      <c r="E1545" s="338" t="s">
        <v>71</v>
      </c>
      <c r="F1545" s="339"/>
      <c r="G1545" s="340"/>
      <c r="H1545" s="340"/>
      <c r="I1545" s="79"/>
      <c r="J1545" s="72">
        <v>5</v>
      </c>
      <c r="K1545" s="344" t="s">
        <v>179</v>
      </c>
      <c r="L1545" s="345"/>
      <c r="M1545" s="345"/>
      <c r="N1545" s="345"/>
      <c r="O1545" s="345"/>
      <c r="P1545" s="345"/>
      <c r="Q1545" s="345"/>
      <c r="R1545" s="346"/>
      <c r="DE1545" s="107"/>
    </row>
    <row r="1546" spans="1:109" s="57" customFormat="1" ht="12" hidden="1" customHeight="1">
      <c r="A1546" s="317"/>
      <c r="B1546" s="281"/>
      <c r="C1546" s="311"/>
      <c r="D1546" s="282"/>
      <c r="E1546" s="281"/>
      <c r="F1546" s="282"/>
      <c r="G1546" s="340"/>
      <c r="H1546" s="340"/>
      <c r="I1546" s="79"/>
      <c r="J1546" s="366"/>
      <c r="K1546" s="405"/>
      <c r="L1546" s="406"/>
      <c r="M1546" s="406"/>
      <c r="N1546" s="406"/>
      <c r="O1546" s="406"/>
      <c r="P1546" s="406"/>
      <c r="Q1546" s="406"/>
      <c r="R1546" s="407"/>
      <c r="DE1546" s="107"/>
    </row>
    <row r="1547" spans="1:109" s="57" customFormat="1" ht="12" hidden="1" customHeight="1">
      <c r="A1547" s="73"/>
      <c r="B1547" s="78"/>
      <c r="C1547" s="78"/>
      <c r="D1547" s="78"/>
      <c r="E1547" s="78"/>
      <c r="F1547" s="78"/>
      <c r="G1547" s="340"/>
      <c r="H1547" s="340"/>
      <c r="I1547" s="73"/>
      <c r="J1547" s="367"/>
      <c r="K1547" s="408"/>
      <c r="L1547" s="409"/>
      <c r="M1547" s="409"/>
      <c r="N1547" s="409"/>
      <c r="O1547" s="409"/>
      <c r="P1547" s="409"/>
      <c r="Q1547" s="409"/>
      <c r="R1547" s="410"/>
      <c r="S1547" s="25"/>
      <c r="T1547" s="39"/>
      <c r="DE1547" s="107"/>
    </row>
    <row r="1548" spans="1:109" s="57" customFormat="1" ht="12" hidden="1" customHeight="1">
      <c r="A1548" s="73"/>
      <c r="B1548" s="74"/>
      <c r="C1548" s="74"/>
      <c r="D1548" s="74"/>
      <c r="E1548" s="74"/>
      <c r="F1548" s="74"/>
      <c r="G1548" s="74"/>
      <c r="H1548" s="74"/>
      <c r="I1548" s="73"/>
      <c r="J1548" s="367"/>
      <c r="K1548" s="408"/>
      <c r="L1548" s="409"/>
      <c r="M1548" s="409"/>
      <c r="N1548" s="409"/>
      <c r="O1548" s="409"/>
      <c r="P1548" s="409"/>
      <c r="Q1548" s="409"/>
      <c r="R1548" s="410"/>
      <c r="DE1548" s="107"/>
    </row>
    <row r="1549" spans="1:109" s="57" customFormat="1" ht="12" hidden="1" customHeight="1">
      <c r="A1549" s="73"/>
      <c r="B1549" s="360" t="s">
        <v>70</v>
      </c>
      <c r="C1549" s="360"/>
      <c r="D1549" s="360"/>
      <c r="E1549" s="360"/>
      <c r="F1549" s="360"/>
      <c r="G1549" s="360"/>
      <c r="H1549" s="360"/>
      <c r="I1549" s="73"/>
      <c r="J1549" s="367"/>
      <c r="K1549" s="408"/>
      <c r="L1549" s="409"/>
      <c r="M1549" s="409"/>
      <c r="N1549" s="409"/>
      <c r="O1549" s="409"/>
      <c r="P1549" s="409"/>
      <c r="Q1549" s="409"/>
      <c r="R1549" s="410"/>
      <c r="DE1549" s="107"/>
    </row>
    <row r="1550" spans="1:109" s="57" customFormat="1" ht="12" hidden="1" customHeight="1">
      <c r="A1550" s="73"/>
      <c r="B1550" s="360" t="s">
        <v>69</v>
      </c>
      <c r="C1550" s="360"/>
      <c r="D1550" s="360"/>
      <c r="E1550" s="360"/>
      <c r="F1550" s="360"/>
      <c r="G1550" s="360"/>
      <c r="H1550" s="360"/>
      <c r="I1550" s="75"/>
      <c r="J1550" s="367"/>
      <c r="K1550" s="408"/>
      <c r="L1550" s="409"/>
      <c r="M1550" s="409"/>
      <c r="N1550" s="409"/>
      <c r="O1550" s="409"/>
      <c r="P1550" s="409"/>
      <c r="Q1550" s="409"/>
      <c r="R1550" s="410"/>
      <c r="DE1550" s="107"/>
    </row>
    <row r="1551" spans="1:109" s="57" customFormat="1" ht="12" hidden="1" customHeight="1">
      <c r="A1551" s="76" t="s">
        <v>68</v>
      </c>
      <c r="B1551" s="361" t="s">
        <v>10</v>
      </c>
      <c r="C1551" s="361"/>
      <c r="D1551" s="361"/>
      <c r="E1551" s="361"/>
      <c r="F1551" s="361"/>
      <c r="G1551" s="361"/>
      <c r="H1551" s="361"/>
      <c r="I1551" s="73"/>
      <c r="J1551" s="367"/>
      <c r="K1551" s="408"/>
      <c r="L1551" s="409"/>
      <c r="M1551" s="409"/>
      <c r="N1551" s="409"/>
      <c r="O1551" s="409"/>
      <c r="P1551" s="409"/>
      <c r="Q1551" s="409"/>
      <c r="R1551" s="410"/>
      <c r="DE1551" s="107"/>
    </row>
    <row r="1552" spans="1:109" s="57" customFormat="1" ht="12" hidden="1" customHeight="1">
      <c r="A1552" s="76"/>
      <c r="B1552" s="362" t="s">
        <v>67</v>
      </c>
      <c r="C1552" s="362"/>
      <c r="D1552" s="362"/>
      <c r="E1552" s="362"/>
      <c r="F1552" s="362"/>
      <c r="G1552" s="362"/>
      <c r="H1552" s="362"/>
      <c r="I1552" s="73"/>
      <c r="J1552" s="367"/>
      <c r="K1552" s="408"/>
      <c r="L1552" s="409"/>
      <c r="M1552" s="409"/>
      <c r="N1552" s="409"/>
      <c r="O1552" s="409"/>
      <c r="P1552" s="409"/>
      <c r="Q1552" s="409"/>
      <c r="R1552" s="410"/>
      <c r="DE1552" s="107"/>
    </row>
    <row r="1553" spans="1:111" s="57" customFormat="1" ht="12" hidden="1" customHeight="1">
      <c r="A1553" s="76"/>
      <c r="B1553" s="362"/>
      <c r="C1553" s="362"/>
      <c r="D1553" s="362"/>
      <c r="E1553" s="362"/>
      <c r="F1553" s="362"/>
      <c r="G1553" s="362"/>
      <c r="H1553" s="362"/>
      <c r="I1553" s="73"/>
      <c r="J1553" s="367"/>
      <c r="K1553" s="408"/>
      <c r="L1553" s="409"/>
      <c r="M1553" s="409"/>
      <c r="N1553" s="409"/>
      <c r="O1553" s="409"/>
      <c r="P1553" s="409"/>
      <c r="Q1553" s="409"/>
      <c r="R1553" s="410"/>
      <c r="DE1553" s="107"/>
    </row>
    <row r="1554" spans="1:111" s="57" customFormat="1" ht="12" hidden="1" customHeight="1">
      <c r="A1554" s="76"/>
      <c r="B1554" s="360"/>
      <c r="C1554" s="360"/>
      <c r="D1554" s="360"/>
      <c r="E1554" s="360"/>
      <c r="F1554" s="360"/>
      <c r="G1554" s="360"/>
      <c r="H1554" s="360"/>
      <c r="I1554" s="73"/>
      <c r="J1554" s="367"/>
      <c r="K1554" s="408"/>
      <c r="L1554" s="409"/>
      <c r="M1554" s="409"/>
      <c r="N1554" s="409"/>
      <c r="O1554" s="409"/>
      <c r="P1554" s="409"/>
      <c r="Q1554" s="409"/>
      <c r="R1554" s="410"/>
      <c r="DE1554" s="107"/>
    </row>
    <row r="1555" spans="1:111" s="57" customFormat="1" ht="12" hidden="1" customHeight="1">
      <c r="A1555" s="76"/>
      <c r="B1555" s="360" t="s">
        <v>52</v>
      </c>
      <c r="C1555" s="360"/>
      <c r="D1555" s="360"/>
      <c r="E1555" s="360"/>
      <c r="F1555" s="360"/>
      <c r="G1555" s="360"/>
      <c r="H1555" s="360"/>
      <c r="I1555" s="73"/>
      <c r="J1555" s="367"/>
      <c r="K1555" s="408"/>
      <c r="L1555" s="409"/>
      <c r="M1555" s="409"/>
      <c r="N1555" s="409"/>
      <c r="O1555" s="409"/>
      <c r="P1555" s="409"/>
      <c r="Q1555" s="409"/>
      <c r="R1555" s="410"/>
      <c r="U1555" s="24"/>
      <c r="V1555" s="24"/>
      <c r="W1555" s="24"/>
      <c r="X1555" s="24"/>
      <c r="Y1555" s="24"/>
      <c r="Z1555" s="24"/>
      <c r="AA1555" s="24"/>
      <c r="AB1555" s="24"/>
      <c r="AC1555" s="24"/>
      <c r="AD1555" s="24"/>
      <c r="AE1555" s="24"/>
      <c r="DE1555" s="107"/>
    </row>
    <row r="1556" spans="1:111" s="57" customFormat="1" ht="12" hidden="1" customHeight="1">
      <c r="A1556" s="76"/>
      <c r="B1556" s="360"/>
      <c r="C1556" s="360"/>
      <c r="D1556" s="360"/>
      <c r="E1556" s="360"/>
      <c r="F1556" s="360"/>
      <c r="G1556" s="360"/>
      <c r="H1556" s="360"/>
      <c r="I1556" s="73"/>
      <c r="J1556" s="368"/>
      <c r="K1556" s="411"/>
      <c r="L1556" s="412"/>
      <c r="M1556" s="412"/>
      <c r="N1556" s="412"/>
      <c r="O1556" s="412"/>
      <c r="P1556" s="412"/>
      <c r="Q1556" s="412"/>
      <c r="R1556" s="413"/>
      <c r="DE1556" s="107"/>
    </row>
    <row r="1557" spans="1:111" s="58" customFormat="1" ht="13.5" hidden="1">
      <c r="A1557" s="363" t="s">
        <v>84</v>
      </c>
      <c r="B1557" s="364"/>
      <c r="C1557" s="364"/>
      <c r="D1557" s="364"/>
      <c r="E1557" s="364"/>
      <c r="F1557" s="364"/>
      <c r="G1557" s="364"/>
      <c r="H1557" s="364"/>
      <c r="I1557" s="364"/>
      <c r="J1557" s="364"/>
      <c r="K1557" s="364"/>
      <c r="L1557" s="364"/>
      <c r="M1557" s="364"/>
      <c r="N1557" s="364"/>
      <c r="O1557" s="364"/>
      <c r="P1557" s="364"/>
      <c r="Q1557" s="364"/>
      <c r="R1557" s="364"/>
      <c r="DE1557" s="106"/>
    </row>
    <row r="1558" spans="1:111" s="57" customFormat="1" ht="12" hidden="1" customHeight="1">
      <c r="A1558" s="288" t="s">
        <v>9</v>
      </c>
      <c r="B1558" s="312"/>
      <c r="C1558" s="377"/>
      <c r="D1558" s="378"/>
      <c r="E1558" s="288" t="s">
        <v>8</v>
      </c>
      <c r="F1558" s="312"/>
      <c r="G1558" s="281"/>
      <c r="H1558" s="311"/>
      <c r="I1558" s="311"/>
      <c r="J1558" s="282"/>
      <c r="K1558" s="288" t="s">
        <v>59</v>
      </c>
      <c r="L1558" s="290"/>
      <c r="M1558" s="315"/>
      <c r="N1558" s="281"/>
      <c r="O1558" s="311"/>
      <c r="P1558" s="311"/>
      <c r="Q1558" s="311"/>
      <c r="R1558" s="282"/>
      <c r="DE1558" s="107"/>
    </row>
    <row r="1559" spans="1:111" s="57" customFormat="1" ht="12" hidden="1" customHeight="1">
      <c r="A1559" s="316">
        <v>1</v>
      </c>
      <c r="B1559" s="393" t="s">
        <v>83</v>
      </c>
      <c r="C1559" s="394"/>
      <c r="D1559" s="394"/>
      <c r="E1559" s="394"/>
      <c r="F1559" s="395"/>
      <c r="G1559" s="375" t="s">
        <v>82</v>
      </c>
      <c r="H1559" s="376"/>
      <c r="I1559" s="375" t="s">
        <v>81</v>
      </c>
      <c r="J1559" s="386"/>
      <c r="K1559" s="386"/>
      <c r="L1559" s="386"/>
      <c r="M1559" s="386"/>
      <c r="N1559" s="386"/>
      <c r="O1559" s="386"/>
      <c r="P1559" s="386"/>
      <c r="Q1559" s="386"/>
      <c r="R1559" s="376"/>
      <c r="DE1559" s="107"/>
    </row>
    <row r="1560" spans="1:111" s="57" customFormat="1" ht="12" hidden="1" customHeight="1">
      <c r="A1560" s="317"/>
      <c r="B1560" s="396"/>
      <c r="C1560" s="397"/>
      <c r="D1560" s="397"/>
      <c r="E1560" s="397"/>
      <c r="F1560" s="398"/>
      <c r="G1560" s="399"/>
      <c r="H1560" s="400"/>
      <c r="I1560" s="401"/>
      <c r="J1560" s="402"/>
      <c r="K1560" s="402"/>
      <c r="L1560" s="402"/>
      <c r="M1560" s="66" t="s">
        <v>176</v>
      </c>
      <c r="N1560" s="403"/>
      <c r="O1560" s="404"/>
      <c r="P1560" s="67" t="s">
        <v>177</v>
      </c>
      <c r="Q1560" s="59"/>
      <c r="R1560" s="68" t="s">
        <v>178</v>
      </c>
      <c r="S1560" s="42" t="str">
        <f>IF(AND(Q1560&lt;&gt;"",Q1560&lt;120),"排煙機の規定風量は120㎥以上必要です。","")</f>
        <v/>
      </c>
      <c r="T1560" s="56"/>
      <c r="DE1560" s="107"/>
    </row>
    <row r="1561" spans="1:111" s="57" customFormat="1" ht="6" hidden="1" customHeight="1">
      <c r="A1561" s="80"/>
      <c r="B1561" s="80"/>
      <c r="C1561" s="80"/>
      <c r="D1561" s="80"/>
      <c r="E1561" s="80"/>
      <c r="F1561" s="80"/>
      <c r="G1561" s="80"/>
      <c r="H1561" s="80"/>
      <c r="I1561" s="80"/>
      <c r="J1561" s="80"/>
      <c r="K1561" s="81"/>
      <c r="L1561" s="81"/>
      <c r="M1561" s="81"/>
      <c r="N1561" s="80"/>
      <c r="O1561" s="82"/>
      <c r="P1561" s="82"/>
      <c r="Q1561" s="81"/>
      <c r="R1561" s="81"/>
      <c r="DE1561" s="107"/>
    </row>
    <row r="1562" spans="1:111" s="57" customFormat="1" ht="12" hidden="1" customHeight="1">
      <c r="A1562" s="327">
        <v>2</v>
      </c>
      <c r="B1562" s="375" t="s">
        <v>80</v>
      </c>
      <c r="C1562" s="386"/>
      <c r="D1562" s="386"/>
      <c r="E1562" s="386"/>
      <c r="F1562" s="386"/>
      <c r="G1562" s="386"/>
      <c r="H1562" s="386"/>
      <c r="I1562" s="386"/>
      <c r="J1562" s="386"/>
      <c r="K1562" s="386"/>
      <c r="L1562" s="386"/>
      <c r="M1562" s="386"/>
      <c r="N1562" s="386"/>
      <c r="O1562" s="387"/>
      <c r="P1562" s="69"/>
      <c r="Q1562" s="329" t="s">
        <v>76</v>
      </c>
      <c r="R1562" s="330"/>
      <c r="DE1562" s="107"/>
    </row>
    <row r="1563" spans="1:111" s="57" customFormat="1" ht="12" hidden="1" customHeight="1">
      <c r="A1563" s="328"/>
      <c r="B1563" s="70" t="s">
        <v>4</v>
      </c>
      <c r="C1563" s="384" t="s">
        <v>79</v>
      </c>
      <c r="D1563" s="291"/>
      <c r="E1563" s="385"/>
      <c r="F1563" s="71" t="s">
        <v>78</v>
      </c>
      <c r="G1563" s="384" t="s">
        <v>73</v>
      </c>
      <c r="H1563" s="291"/>
      <c r="I1563" s="384" t="s">
        <v>12</v>
      </c>
      <c r="J1563" s="291"/>
      <c r="K1563" s="291"/>
      <c r="L1563" s="291"/>
      <c r="M1563" s="291"/>
      <c r="N1563" s="291" t="s">
        <v>11</v>
      </c>
      <c r="O1563" s="292"/>
      <c r="P1563" s="293"/>
      <c r="Q1563" s="331"/>
      <c r="R1563" s="332"/>
      <c r="DE1563" s="107"/>
      <c r="DF1563" s="58" t="str">
        <f>IF(COUNTA(B1564:R1613)&gt;0,DG1563,"")</f>
        <v/>
      </c>
      <c r="DG1563" s="111">
        <v>22</v>
      </c>
    </row>
    <row r="1564" spans="1:111" s="57" customFormat="1" ht="12" hidden="1" customHeight="1">
      <c r="A1564" s="328"/>
      <c r="B1564" s="46"/>
      <c r="C1564" s="388"/>
      <c r="D1564" s="388"/>
      <c r="E1564" s="388"/>
      <c r="F1564" s="126"/>
      <c r="G1564" s="388"/>
      <c r="H1564" s="388"/>
      <c r="I1564" s="389"/>
      <c r="J1564" s="389"/>
      <c r="K1564" s="389"/>
      <c r="L1564" s="389"/>
      <c r="M1564" s="389"/>
      <c r="N1564" s="390"/>
      <c r="O1564" s="391"/>
      <c r="P1564" s="392"/>
      <c r="Q1564" s="388"/>
      <c r="R1564" s="388"/>
      <c r="DE1564" s="107"/>
    </row>
    <row r="1565" spans="1:111" s="57" customFormat="1" ht="12" hidden="1" customHeight="1">
      <c r="A1565" s="328"/>
      <c r="B1565" s="48"/>
      <c r="C1565" s="373"/>
      <c r="D1565" s="373"/>
      <c r="E1565" s="373"/>
      <c r="F1565" s="127"/>
      <c r="G1565" s="373"/>
      <c r="H1565" s="373"/>
      <c r="I1565" s="374"/>
      <c r="J1565" s="374"/>
      <c r="K1565" s="374"/>
      <c r="L1565" s="374"/>
      <c r="M1565" s="374"/>
      <c r="N1565" s="370"/>
      <c r="O1565" s="371"/>
      <c r="P1565" s="372"/>
      <c r="Q1565" s="373"/>
      <c r="R1565" s="373"/>
      <c r="DE1565" s="107"/>
    </row>
    <row r="1566" spans="1:111" s="57" customFormat="1" ht="12" hidden="1" customHeight="1">
      <c r="A1566" s="328"/>
      <c r="B1566" s="48"/>
      <c r="C1566" s="373"/>
      <c r="D1566" s="373"/>
      <c r="E1566" s="373"/>
      <c r="F1566" s="127"/>
      <c r="G1566" s="373"/>
      <c r="H1566" s="373"/>
      <c r="I1566" s="374"/>
      <c r="J1566" s="374"/>
      <c r="K1566" s="374"/>
      <c r="L1566" s="374"/>
      <c r="M1566" s="374"/>
      <c r="N1566" s="370"/>
      <c r="O1566" s="371"/>
      <c r="P1566" s="372"/>
      <c r="Q1566" s="373"/>
      <c r="R1566" s="373"/>
      <c r="DE1566" s="107"/>
    </row>
    <row r="1567" spans="1:111" s="57" customFormat="1" ht="12" hidden="1" customHeight="1">
      <c r="A1567" s="328"/>
      <c r="B1567" s="48"/>
      <c r="C1567" s="373"/>
      <c r="D1567" s="373"/>
      <c r="E1567" s="373"/>
      <c r="F1567" s="127"/>
      <c r="G1567" s="373"/>
      <c r="H1567" s="373"/>
      <c r="I1567" s="374"/>
      <c r="J1567" s="374"/>
      <c r="K1567" s="374"/>
      <c r="L1567" s="374"/>
      <c r="M1567" s="374"/>
      <c r="N1567" s="370"/>
      <c r="O1567" s="371"/>
      <c r="P1567" s="372"/>
      <c r="Q1567" s="373"/>
      <c r="R1567" s="373"/>
      <c r="DE1567" s="107"/>
    </row>
    <row r="1568" spans="1:111" s="57" customFormat="1" ht="12" hidden="1" customHeight="1">
      <c r="A1568" s="328"/>
      <c r="B1568" s="48"/>
      <c r="C1568" s="373"/>
      <c r="D1568" s="373"/>
      <c r="E1568" s="373"/>
      <c r="F1568" s="127"/>
      <c r="G1568" s="373"/>
      <c r="H1568" s="373"/>
      <c r="I1568" s="374"/>
      <c r="J1568" s="374"/>
      <c r="K1568" s="374"/>
      <c r="L1568" s="374"/>
      <c r="M1568" s="374"/>
      <c r="N1568" s="370"/>
      <c r="O1568" s="371"/>
      <c r="P1568" s="372"/>
      <c r="Q1568" s="373"/>
      <c r="R1568" s="373"/>
      <c r="DE1568" s="107"/>
    </row>
    <row r="1569" spans="1:109" s="57" customFormat="1" ht="12" hidden="1" customHeight="1">
      <c r="A1569" s="328"/>
      <c r="B1569" s="48"/>
      <c r="C1569" s="373"/>
      <c r="D1569" s="373"/>
      <c r="E1569" s="373"/>
      <c r="F1569" s="127"/>
      <c r="G1569" s="373"/>
      <c r="H1569" s="373"/>
      <c r="I1569" s="374"/>
      <c r="J1569" s="374"/>
      <c r="K1569" s="374"/>
      <c r="L1569" s="374"/>
      <c r="M1569" s="374"/>
      <c r="N1569" s="370"/>
      <c r="O1569" s="371"/>
      <c r="P1569" s="372"/>
      <c r="Q1569" s="373"/>
      <c r="R1569" s="373"/>
      <c r="DE1569" s="107"/>
    </row>
    <row r="1570" spans="1:109" s="57" customFormat="1" ht="12" hidden="1" customHeight="1">
      <c r="A1570" s="328"/>
      <c r="B1570" s="48"/>
      <c r="C1570" s="373"/>
      <c r="D1570" s="373"/>
      <c r="E1570" s="373"/>
      <c r="F1570" s="127"/>
      <c r="G1570" s="373"/>
      <c r="H1570" s="373"/>
      <c r="I1570" s="374"/>
      <c r="J1570" s="374"/>
      <c r="K1570" s="374"/>
      <c r="L1570" s="374"/>
      <c r="M1570" s="374"/>
      <c r="N1570" s="370"/>
      <c r="O1570" s="371"/>
      <c r="P1570" s="372"/>
      <c r="Q1570" s="373"/>
      <c r="R1570" s="373"/>
      <c r="DE1570" s="107"/>
    </row>
    <row r="1571" spans="1:109" s="57" customFormat="1" ht="12" hidden="1" customHeight="1">
      <c r="A1571" s="328"/>
      <c r="B1571" s="48"/>
      <c r="C1571" s="373"/>
      <c r="D1571" s="373"/>
      <c r="E1571" s="373"/>
      <c r="F1571" s="127"/>
      <c r="G1571" s="373"/>
      <c r="H1571" s="373"/>
      <c r="I1571" s="374"/>
      <c r="J1571" s="374"/>
      <c r="K1571" s="374"/>
      <c r="L1571" s="374"/>
      <c r="M1571" s="374"/>
      <c r="N1571" s="370"/>
      <c r="O1571" s="371"/>
      <c r="P1571" s="372"/>
      <c r="Q1571" s="373"/>
      <c r="R1571" s="373"/>
      <c r="DE1571" s="107"/>
    </row>
    <row r="1572" spans="1:109" s="57" customFormat="1" ht="12" hidden="1" customHeight="1">
      <c r="A1572" s="328"/>
      <c r="B1572" s="48"/>
      <c r="C1572" s="373"/>
      <c r="D1572" s="373"/>
      <c r="E1572" s="373"/>
      <c r="F1572" s="127"/>
      <c r="G1572" s="373"/>
      <c r="H1572" s="373"/>
      <c r="I1572" s="374"/>
      <c r="J1572" s="374"/>
      <c r="K1572" s="374"/>
      <c r="L1572" s="374"/>
      <c r="M1572" s="374"/>
      <c r="N1572" s="370"/>
      <c r="O1572" s="371"/>
      <c r="P1572" s="372"/>
      <c r="Q1572" s="373"/>
      <c r="R1572" s="373"/>
      <c r="DE1572" s="107"/>
    </row>
    <row r="1573" spans="1:109" s="57" customFormat="1" ht="12" hidden="1" customHeight="1">
      <c r="A1573" s="328"/>
      <c r="B1573" s="48"/>
      <c r="C1573" s="373"/>
      <c r="D1573" s="373"/>
      <c r="E1573" s="373"/>
      <c r="F1573" s="127"/>
      <c r="G1573" s="373"/>
      <c r="H1573" s="373"/>
      <c r="I1573" s="374"/>
      <c r="J1573" s="374"/>
      <c r="K1573" s="374"/>
      <c r="L1573" s="374"/>
      <c r="M1573" s="374"/>
      <c r="N1573" s="370"/>
      <c r="O1573" s="371"/>
      <c r="P1573" s="372"/>
      <c r="Q1573" s="373"/>
      <c r="R1573" s="373"/>
      <c r="DE1573" s="107"/>
    </row>
    <row r="1574" spans="1:109" s="57" customFormat="1" ht="12" hidden="1" customHeight="1">
      <c r="A1574" s="328"/>
      <c r="B1574" s="48"/>
      <c r="C1574" s="373"/>
      <c r="D1574" s="373"/>
      <c r="E1574" s="373"/>
      <c r="F1574" s="127"/>
      <c r="G1574" s="373"/>
      <c r="H1574" s="373"/>
      <c r="I1574" s="374"/>
      <c r="J1574" s="374"/>
      <c r="K1574" s="374"/>
      <c r="L1574" s="374"/>
      <c r="M1574" s="374"/>
      <c r="N1574" s="370"/>
      <c r="O1574" s="371"/>
      <c r="P1574" s="372"/>
      <c r="Q1574" s="373"/>
      <c r="R1574" s="373"/>
      <c r="DE1574" s="107"/>
    </row>
    <row r="1575" spans="1:109" s="57" customFormat="1" ht="12" hidden="1" customHeight="1">
      <c r="A1575" s="328"/>
      <c r="B1575" s="48"/>
      <c r="C1575" s="373"/>
      <c r="D1575" s="373"/>
      <c r="E1575" s="373"/>
      <c r="F1575" s="127"/>
      <c r="G1575" s="373"/>
      <c r="H1575" s="373"/>
      <c r="I1575" s="374"/>
      <c r="J1575" s="374"/>
      <c r="K1575" s="374"/>
      <c r="L1575" s="374"/>
      <c r="M1575" s="374"/>
      <c r="N1575" s="370"/>
      <c r="O1575" s="371"/>
      <c r="P1575" s="372"/>
      <c r="Q1575" s="373"/>
      <c r="R1575" s="373"/>
      <c r="DE1575" s="107"/>
    </row>
    <row r="1576" spans="1:109" s="57" customFormat="1" ht="12" hidden="1" customHeight="1">
      <c r="A1576" s="328"/>
      <c r="B1576" s="48"/>
      <c r="C1576" s="373"/>
      <c r="D1576" s="373"/>
      <c r="E1576" s="373"/>
      <c r="F1576" s="127"/>
      <c r="G1576" s="373"/>
      <c r="H1576" s="373"/>
      <c r="I1576" s="374"/>
      <c r="J1576" s="374"/>
      <c r="K1576" s="374"/>
      <c r="L1576" s="374"/>
      <c r="M1576" s="374"/>
      <c r="N1576" s="370"/>
      <c r="O1576" s="371"/>
      <c r="P1576" s="372"/>
      <c r="Q1576" s="373"/>
      <c r="R1576" s="373"/>
      <c r="DE1576" s="107"/>
    </row>
    <row r="1577" spans="1:109" s="57" customFormat="1" ht="12" hidden="1" customHeight="1">
      <c r="A1577" s="328"/>
      <c r="B1577" s="48"/>
      <c r="C1577" s="373"/>
      <c r="D1577" s="373"/>
      <c r="E1577" s="373"/>
      <c r="F1577" s="127"/>
      <c r="G1577" s="373"/>
      <c r="H1577" s="373"/>
      <c r="I1577" s="374"/>
      <c r="J1577" s="374"/>
      <c r="K1577" s="374"/>
      <c r="L1577" s="374"/>
      <c r="M1577" s="374"/>
      <c r="N1577" s="370"/>
      <c r="O1577" s="371"/>
      <c r="P1577" s="372"/>
      <c r="Q1577" s="373"/>
      <c r="R1577" s="373"/>
      <c r="DE1577" s="107"/>
    </row>
    <row r="1578" spans="1:109" s="57" customFormat="1" ht="12" hidden="1" customHeight="1">
      <c r="A1578" s="328"/>
      <c r="B1578" s="48"/>
      <c r="C1578" s="373"/>
      <c r="D1578" s="373"/>
      <c r="E1578" s="373"/>
      <c r="F1578" s="127"/>
      <c r="G1578" s="373"/>
      <c r="H1578" s="373"/>
      <c r="I1578" s="374"/>
      <c r="J1578" s="374"/>
      <c r="K1578" s="374"/>
      <c r="L1578" s="374"/>
      <c r="M1578" s="374"/>
      <c r="N1578" s="370"/>
      <c r="O1578" s="371"/>
      <c r="P1578" s="372"/>
      <c r="Q1578" s="373"/>
      <c r="R1578" s="373"/>
      <c r="DE1578" s="107"/>
    </row>
    <row r="1579" spans="1:109" s="57" customFormat="1" ht="12" hidden="1" customHeight="1">
      <c r="A1579" s="328"/>
      <c r="B1579" s="48"/>
      <c r="C1579" s="373"/>
      <c r="D1579" s="373"/>
      <c r="E1579" s="373"/>
      <c r="F1579" s="127"/>
      <c r="G1579" s="373"/>
      <c r="H1579" s="373"/>
      <c r="I1579" s="374"/>
      <c r="J1579" s="374"/>
      <c r="K1579" s="374"/>
      <c r="L1579" s="374"/>
      <c r="M1579" s="374"/>
      <c r="N1579" s="370"/>
      <c r="O1579" s="371"/>
      <c r="P1579" s="372"/>
      <c r="Q1579" s="373"/>
      <c r="R1579" s="373"/>
      <c r="DE1579" s="107"/>
    </row>
    <row r="1580" spans="1:109" s="57" customFormat="1" ht="12" hidden="1" customHeight="1">
      <c r="A1580" s="328"/>
      <c r="B1580" s="48"/>
      <c r="C1580" s="373"/>
      <c r="D1580" s="373"/>
      <c r="E1580" s="373"/>
      <c r="F1580" s="127"/>
      <c r="G1580" s="373"/>
      <c r="H1580" s="373"/>
      <c r="I1580" s="374"/>
      <c r="J1580" s="374"/>
      <c r="K1580" s="374"/>
      <c r="L1580" s="374"/>
      <c r="M1580" s="374"/>
      <c r="N1580" s="370"/>
      <c r="O1580" s="371"/>
      <c r="P1580" s="372"/>
      <c r="Q1580" s="373"/>
      <c r="R1580" s="373"/>
      <c r="DE1580" s="107"/>
    </row>
    <row r="1581" spans="1:109" s="57" customFormat="1" ht="12" hidden="1" customHeight="1">
      <c r="A1581" s="328"/>
      <c r="B1581" s="48"/>
      <c r="C1581" s="373"/>
      <c r="D1581" s="373"/>
      <c r="E1581" s="373"/>
      <c r="F1581" s="127"/>
      <c r="G1581" s="373"/>
      <c r="H1581" s="373"/>
      <c r="I1581" s="374"/>
      <c r="J1581" s="374"/>
      <c r="K1581" s="374"/>
      <c r="L1581" s="374"/>
      <c r="M1581" s="374"/>
      <c r="N1581" s="370"/>
      <c r="O1581" s="371"/>
      <c r="P1581" s="372"/>
      <c r="Q1581" s="373"/>
      <c r="R1581" s="373"/>
      <c r="DE1581" s="107"/>
    </row>
    <row r="1582" spans="1:109" s="57" customFormat="1" ht="12" hidden="1" customHeight="1">
      <c r="A1582" s="328"/>
      <c r="B1582" s="48"/>
      <c r="C1582" s="373"/>
      <c r="D1582" s="373"/>
      <c r="E1582" s="373"/>
      <c r="F1582" s="127"/>
      <c r="G1582" s="373"/>
      <c r="H1582" s="373"/>
      <c r="I1582" s="374"/>
      <c r="J1582" s="374"/>
      <c r="K1582" s="374"/>
      <c r="L1582" s="374"/>
      <c r="M1582" s="374"/>
      <c r="N1582" s="370"/>
      <c r="O1582" s="371"/>
      <c r="P1582" s="372"/>
      <c r="Q1582" s="373"/>
      <c r="R1582" s="373"/>
      <c r="DE1582" s="107"/>
    </row>
    <row r="1583" spans="1:109" s="57" customFormat="1" ht="12" hidden="1" customHeight="1">
      <c r="A1583" s="328"/>
      <c r="B1583" s="48"/>
      <c r="C1583" s="373"/>
      <c r="D1583" s="373"/>
      <c r="E1583" s="373"/>
      <c r="F1583" s="127"/>
      <c r="G1583" s="373"/>
      <c r="H1583" s="373"/>
      <c r="I1583" s="374"/>
      <c r="J1583" s="374"/>
      <c r="K1583" s="374"/>
      <c r="L1583" s="374"/>
      <c r="M1583" s="374"/>
      <c r="N1583" s="370"/>
      <c r="O1583" s="371"/>
      <c r="P1583" s="372"/>
      <c r="Q1583" s="373"/>
      <c r="R1583" s="373"/>
      <c r="DE1583" s="107"/>
    </row>
    <row r="1584" spans="1:109" s="57" customFormat="1" ht="12" hidden="1" customHeight="1">
      <c r="A1584" s="328"/>
      <c r="B1584" s="48"/>
      <c r="C1584" s="373"/>
      <c r="D1584" s="373"/>
      <c r="E1584" s="373"/>
      <c r="F1584" s="127"/>
      <c r="G1584" s="373"/>
      <c r="H1584" s="373"/>
      <c r="I1584" s="374"/>
      <c r="J1584" s="374"/>
      <c r="K1584" s="374"/>
      <c r="L1584" s="374"/>
      <c r="M1584" s="374"/>
      <c r="N1584" s="370"/>
      <c r="O1584" s="371"/>
      <c r="P1584" s="372"/>
      <c r="Q1584" s="373"/>
      <c r="R1584" s="373"/>
      <c r="DE1584" s="107"/>
    </row>
    <row r="1585" spans="1:109" s="57" customFormat="1" ht="12" hidden="1" customHeight="1">
      <c r="A1585" s="328"/>
      <c r="B1585" s="48"/>
      <c r="C1585" s="373"/>
      <c r="D1585" s="373"/>
      <c r="E1585" s="373"/>
      <c r="F1585" s="127"/>
      <c r="G1585" s="373"/>
      <c r="H1585" s="373"/>
      <c r="I1585" s="374"/>
      <c r="J1585" s="374"/>
      <c r="K1585" s="374"/>
      <c r="L1585" s="374"/>
      <c r="M1585" s="374"/>
      <c r="N1585" s="370"/>
      <c r="O1585" s="371"/>
      <c r="P1585" s="372"/>
      <c r="Q1585" s="373"/>
      <c r="R1585" s="373"/>
      <c r="DE1585" s="107"/>
    </row>
    <row r="1586" spans="1:109" s="57" customFormat="1" ht="12" hidden="1" customHeight="1">
      <c r="A1586" s="328"/>
      <c r="B1586" s="48"/>
      <c r="C1586" s="373"/>
      <c r="D1586" s="373"/>
      <c r="E1586" s="373"/>
      <c r="F1586" s="127"/>
      <c r="G1586" s="373"/>
      <c r="H1586" s="373"/>
      <c r="I1586" s="374"/>
      <c r="J1586" s="374"/>
      <c r="K1586" s="374"/>
      <c r="L1586" s="374"/>
      <c r="M1586" s="374"/>
      <c r="N1586" s="370"/>
      <c r="O1586" s="371"/>
      <c r="P1586" s="372"/>
      <c r="Q1586" s="373"/>
      <c r="R1586" s="373"/>
      <c r="DE1586" s="107"/>
    </row>
    <row r="1587" spans="1:109" s="57" customFormat="1" ht="12" hidden="1" customHeight="1">
      <c r="A1587" s="328"/>
      <c r="B1587" s="48"/>
      <c r="C1587" s="373"/>
      <c r="D1587" s="373"/>
      <c r="E1587" s="373"/>
      <c r="F1587" s="127"/>
      <c r="G1587" s="373"/>
      <c r="H1587" s="373"/>
      <c r="I1587" s="374"/>
      <c r="J1587" s="374"/>
      <c r="K1587" s="374"/>
      <c r="L1587" s="374"/>
      <c r="M1587" s="374"/>
      <c r="N1587" s="370"/>
      <c r="O1587" s="371"/>
      <c r="P1587" s="372"/>
      <c r="Q1587" s="373"/>
      <c r="R1587" s="373"/>
      <c r="DE1587" s="107"/>
    </row>
    <row r="1588" spans="1:109" s="57" customFormat="1" ht="12" hidden="1" customHeight="1">
      <c r="A1588" s="328"/>
      <c r="B1588" s="48"/>
      <c r="C1588" s="373"/>
      <c r="D1588" s="373"/>
      <c r="E1588" s="373"/>
      <c r="F1588" s="127"/>
      <c r="G1588" s="373"/>
      <c r="H1588" s="373"/>
      <c r="I1588" s="374"/>
      <c r="J1588" s="374"/>
      <c r="K1588" s="374"/>
      <c r="L1588" s="374"/>
      <c r="M1588" s="374"/>
      <c r="N1588" s="370"/>
      <c r="O1588" s="371"/>
      <c r="P1588" s="372"/>
      <c r="Q1588" s="373"/>
      <c r="R1588" s="373"/>
      <c r="DE1588" s="107"/>
    </row>
    <row r="1589" spans="1:109" s="57" customFormat="1" ht="12" hidden="1" customHeight="1">
      <c r="A1589" s="328"/>
      <c r="B1589" s="48"/>
      <c r="C1589" s="373"/>
      <c r="D1589" s="373"/>
      <c r="E1589" s="373"/>
      <c r="F1589" s="127"/>
      <c r="G1589" s="373"/>
      <c r="H1589" s="373"/>
      <c r="I1589" s="374"/>
      <c r="J1589" s="374"/>
      <c r="K1589" s="374"/>
      <c r="L1589" s="374"/>
      <c r="M1589" s="374"/>
      <c r="N1589" s="370"/>
      <c r="O1589" s="371"/>
      <c r="P1589" s="372"/>
      <c r="Q1589" s="373"/>
      <c r="R1589" s="373"/>
      <c r="DE1589" s="107"/>
    </row>
    <row r="1590" spans="1:109" s="57" customFormat="1" ht="12" hidden="1" customHeight="1">
      <c r="A1590" s="328"/>
      <c r="B1590" s="48"/>
      <c r="C1590" s="373"/>
      <c r="D1590" s="373"/>
      <c r="E1590" s="373"/>
      <c r="F1590" s="127"/>
      <c r="G1590" s="373"/>
      <c r="H1590" s="373"/>
      <c r="I1590" s="374"/>
      <c r="J1590" s="374"/>
      <c r="K1590" s="374"/>
      <c r="L1590" s="374"/>
      <c r="M1590" s="374"/>
      <c r="N1590" s="370"/>
      <c r="O1590" s="371"/>
      <c r="P1590" s="372"/>
      <c r="Q1590" s="373"/>
      <c r="R1590" s="373"/>
      <c r="DE1590" s="107"/>
    </row>
    <row r="1591" spans="1:109" s="57" customFormat="1" ht="12" hidden="1" customHeight="1">
      <c r="A1591" s="328"/>
      <c r="B1591" s="48"/>
      <c r="C1591" s="373"/>
      <c r="D1591" s="373"/>
      <c r="E1591" s="373"/>
      <c r="F1591" s="127"/>
      <c r="G1591" s="373"/>
      <c r="H1591" s="373"/>
      <c r="I1591" s="374"/>
      <c r="J1591" s="374"/>
      <c r="K1591" s="374"/>
      <c r="L1591" s="374"/>
      <c r="M1591" s="374"/>
      <c r="N1591" s="370"/>
      <c r="O1591" s="371"/>
      <c r="P1591" s="372"/>
      <c r="Q1591" s="373"/>
      <c r="R1591" s="373"/>
      <c r="DE1591" s="107"/>
    </row>
    <row r="1592" spans="1:109" s="57" customFormat="1" ht="12" hidden="1" customHeight="1">
      <c r="A1592" s="328"/>
      <c r="B1592" s="48"/>
      <c r="C1592" s="373"/>
      <c r="D1592" s="373"/>
      <c r="E1592" s="373"/>
      <c r="F1592" s="127"/>
      <c r="G1592" s="373"/>
      <c r="H1592" s="373"/>
      <c r="I1592" s="374"/>
      <c r="J1592" s="374"/>
      <c r="K1592" s="374"/>
      <c r="L1592" s="374"/>
      <c r="M1592" s="374"/>
      <c r="N1592" s="370"/>
      <c r="O1592" s="371"/>
      <c r="P1592" s="372"/>
      <c r="Q1592" s="373"/>
      <c r="R1592" s="373"/>
      <c r="DE1592" s="107"/>
    </row>
    <row r="1593" spans="1:109" s="57" customFormat="1" ht="12" hidden="1" customHeight="1">
      <c r="A1593" s="328"/>
      <c r="B1593" s="48"/>
      <c r="C1593" s="373"/>
      <c r="D1593" s="373"/>
      <c r="E1593" s="373"/>
      <c r="F1593" s="127"/>
      <c r="G1593" s="373"/>
      <c r="H1593" s="373"/>
      <c r="I1593" s="374"/>
      <c r="J1593" s="374"/>
      <c r="K1593" s="374"/>
      <c r="L1593" s="374"/>
      <c r="M1593" s="374"/>
      <c r="N1593" s="370"/>
      <c r="O1593" s="371"/>
      <c r="P1593" s="372"/>
      <c r="Q1593" s="373"/>
      <c r="R1593" s="373"/>
      <c r="DE1593" s="107"/>
    </row>
    <row r="1594" spans="1:109" s="57" customFormat="1" ht="12" hidden="1" customHeight="1">
      <c r="A1594" s="328"/>
      <c r="B1594" s="48"/>
      <c r="C1594" s="373"/>
      <c r="D1594" s="373"/>
      <c r="E1594" s="373"/>
      <c r="F1594" s="127"/>
      <c r="G1594" s="373"/>
      <c r="H1594" s="373"/>
      <c r="I1594" s="374"/>
      <c r="J1594" s="374"/>
      <c r="K1594" s="374"/>
      <c r="L1594" s="374"/>
      <c r="M1594" s="374"/>
      <c r="N1594" s="370"/>
      <c r="O1594" s="371"/>
      <c r="P1594" s="372"/>
      <c r="Q1594" s="373"/>
      <c r="R1594" s="373"/>
      <c r="DE1594" s="107"/>
    </row>
    <row r="1595" spans="1:109" s="57" customFormat="1" ht="12" hidden="1" customHeight="1">
      <c r="A1595" s="328"/>
      <c r="B1595" s="48"/>
      <c r="C1595" s="373"/>
      <c r="D1595" s="373"/>
      <c r="E1595" s="373"/>
      <c r="F1595" s="127"/>
      <c r="G1595" s="373"/>
      <c r="H1595" s="373"/>
      <c r="I1595" s="374"/>
      <c r="J1595" s="374"/>
      <c r="K1595" s="374"/>
      <c r="L1595" s="374"/>
      <c r="M1595" s="374"/>
      <c r="N1595" s="370"/>
      <c r="O1595" s="371"/>
      <c r="P1595" s="372"/>
      <c r="Q1595" s="373"/>
      <c r="R1595" s="373"/>
      <c r="DE1595" s="107"/>
    </row>
    <row r="1596" spans="1:109" s="57" customFormat="1" ht="12" hidden="1" customHeight="1">
      <c r="A1596" s="328"/>
      <c r="B1596" s="48"/>
      <c r="C1596" s="373"/>
      <c r="D1596" s="373"/>
      <c r="E1596" s="373"/>
      <c r="F1596" s="127"/>
      <c r="G1596" s="373"/>
      <c r="H1596" s="373"/>
      <c r="I1596" s="374"/>
      <c r="J1596" s="374"/>
      <c r="K1596" s="374"/>
      <c r="L1596" s="374"/>
      <c r="M1596" s="374"/>
      <c r="N1596" s="370"/>
      <c r="O1596" s="371"/>
      <c r="P1596" s="372"/>
      <c r="Q1596" s="373"/>
      <c r="R1596" s="373"/>
      <c r="DE1596" s="107"/>
    </row>
    <row r="1597" spans="1:109" s="57" customFormat="1" ht="12" hidden="1" customHeight="1">
      <c r="A1597" s="328"/>
      <c r="B1597" s="48"/>
      <c r="C1597" s="373"/>
      <c r="D1597" s="373"/>
      <c r="E1597" s="373"/>
      <c r="F1597" s="127"/>
      <c r="G1597" s="373"/>
      <c r="H1597" s="373"/>
      <c r="I1597" s="374"/>
      <c r="J1597" s="374"/>
      <c r="K1597" s="374"/>
      <c r="L1597" s="374"/>
      <c r="M1597" s="374"/>
      <c r="N1597" s="370"/>
      <c r="O1597" s="371"/>
      <c r="P1597" s="372"/>
      <c r="Q1597" s="373"/>
      <c r="R1597" s="373"/>
      <c r="DE1597" s="107"/>
    </row>
    <row r="1598" spans="1:109" s="57" customFormat="1" ht="12" hidden="1" customHeight="1">
      <c r="A1598" s="328"/>
      <c r="B1598" s="48"/>
      <c r="C1598" s="373"/>
      <c r="D1598" s="373"/>
      <c r="E1598" s="373"/>
      <c r="F1598" s="127"/>
      <c r="G1598" s="373"/>
      <c r="H1598" s="373"/>
      <c r="I1598" s="374"/>
      <c r="J1598" s="374"/>
      <c r="K1598" s="374"/>
      <c r="L1598" s="374"/>
      <c r="M1598" s="374"/>
      <c r="N1598" s="370"/>
      <c r="O1598" s="371"/>
      <c r="P1598" s="372"/>
      <c r="Q1598" s="373"/>
      <c r="R1598" s="373"/>
      <c r="DE1598" s="107"/>
    </row>
    <row r="1599" spans="1:109" s="57" customFormat="1" ht="12" hidden="1" customHeight="1">
      <c r="A1599" s="328"/>
      <c r="B1599" s="48"/>
      <c r="C1599" s="373"/>
      <c r="D1599" s="373"/>
      <c r="E1599" s="373"/>
      <c r="F1599" s="127"/>
      <c r="G1599" s="373"/>
      <c r="H1599" s="373"/>
      <c r="I1599" s="374"/>
      <c r="J1599" s="374"/>
      <c r="K1599" s="374"/>
      <c r="L1599" s="374"/>
      <c r="M1599" s="374"/>
      <c r="N1599" s="370"/>
      <c r="O1599" s="371"/>
      <c r="P1599" s="372"/>
      <c r="Q1599" s="373"/>
      <c r="R1599" s="373"/>
      <c r="DE1599" s="107"/>
    </row>
    <row r="1600" spans="1:109" s="57" customFormat="1" ht="12" hidden="1" customHeight="1">
      <c r="A1600" s="328"/>
      <c r="B1600" s="48"/>
      <c r="C1600" s="373"/>
      <c r="D1600" s="373"/>
      <c r="E1600" s="373"/>
      <c r="F1600" s="127"/>
      <c r="G1600" s="373"/>
      <c r="H1600" s="373"/>
      <c r="I1600" s="374"/>
      <c r="J1600" s="374"/>
      <c r="K1600" s="374"/>
      <c r="L1600" s="374"/>
      <c r="M1600" s="374"/>
      <c r="N1600" s="370"/>
      <c r="O1600" s="371"/>
      <c r="P1600" s="372"/>
      <c r="Q1600" s="373"/>
      <c r="R1600" s="373"/>
      <c r="DE1600" s="107"/>
    </row>
    <row r="1601" spans="1:109" s="57" customFormat="1" ht="12" hidden="1" customHeight="1">
      <c r="A1601" s="328"/>
      <c r="B1601" s="48"/>
      <c r="C1601" s="373"/>
      <c r="D1601" s="373"/>
      <c r="E1601" s="373"/>
      <c r="F1601" s="127"/>
      <c r="G1601" s="373"/>
      <c r="H1601" s="373"/>
      <c r="I1601" s="374"/>
      <c r="J1601" s="374"/>
      <c r="K1601" s="374"/>
      <c r="L1601" s="374"/>
      <c r="M1601" s="374"/>
      <c r="N1601" s="370"/>
      <c r="O1601" s="371"/>
      <c r="P1601" s="372"/>
      <c r="Q1601" s="373"/>
      <c r="R1601" s="373"/>
      <c r="DE1601" s="107"/>
    </row>
    <row r="1602" spans="1:109" s="57" customFormat="1" ht="12" hidden="1" customHeight="1">
      <c r="A1602" s="328"/>
      <c r="B1602" s="48"/>
      <c r="C1602" s="373"/>
      <c r="D1602" s="373"/>
      <c r="E1602" s="373"/>
      <c r="F1602" s="127"/>
      <c r="G1602" s="373"/>
      <c r="H1602" s="373"/>
      <c r="I1602" s="374"/>
      <c r="J1602" s="374"/>
      <c r="K1602" s="374"/>
      <c r="L1602" s="374"/>
      <c r="M1602" s="374"/>
      <c r="N1602" s="370"/>
      <c r="O1602" s="371"/>
      <c r="P1602" s="372"/>
      <c r="Q1602" s="373"/>
      <c r="R1602" s="373"/>
      <c r="DE1602" s="107"/>
    </row>
    <row r="1603" spans="1:109" s="57" customFormat="1" ht="12" hidden="1" customHeight="1">
      <c r="A1603" s="328"/>
      <c r="B1603" s="48"/>
      <c r="C1603" s="373"/>
      <c r="D1603" s="373"/>
      <c r="E1603" s="373"/>
      <c r="F1603" s="127"/>
      <c r="G1603" s="373"/>
      <c r="H1603" s="373"/>
      <c r="I1603" s="374"/>
      <c r="J1603" s="374"/>
      <c r="K1603" s="374"/>
      <c r="L1603" s="374"/>
      <c r="M1603" s="374"/>
      <c r="N1603" s="370"/>
      <c r="O1603" s="371"/>
      <c r="P1603" s="372"/>
      <c r="Q1603" s="373"/>
      <c r="R1603" s="373"/>
      <c r="DE1603" s="107"/>
    </row>
    <row r="1604" spans="1:109" s="57" customFormat="1" ht="12" hidden="1" customHeight="1">
      <c r="A1604" s="328"/>
      <c r="B1604" s="48"/>
      <c r="C1604" s="373"/>
      <c r="D1604" s="373"/>
      <c r="E1604" s="373"/>
      <c r="F1604" s="127"/>
      <c r="G1604" s="373"/>
      <c r="H1604" s="373"/>
      <c r="I1604" s="374"/>
      <c r="J1604" s="374"/>
      <c r="K1604" s="374"/>
      <c r="L1604" s="374"/>
      <c r="M1604" s="374"/>
      <c r="N1604" s="370"/>
      <c r="O1604" s="371"/>
      <c r="P1604" s="372"/>
      <c r="Q1604" s="373"/>
      <c r="R1604" s="373"/>
      <c r="DE1604" s="107"/>
    </row>
    <row r="1605" spans="1:109" s="57" customFormat="1" ht="12" hidden="1" customHeight="1">
      <c r="A1605" s="328"/>
      <c r="B1605" s="48"/>
      <c r="C1605" s="373"/>
      <c r="D1605" s="373"/>
      <c r="E1605" s="373"/>
      <c r="F1605" s="127"/>
      <c r="G1605" s="373"/>
      <c r="H1605" s="373"/>
      <c r="I1605" s="374"/>
      <c r="J1605" s="374"/>
      <c r="K1605" s="374"/>
      <c r="L1605" s="374"/>
      <c r="M1605" s="374"/>
      <c r="N1605" s="370"/>
      <c r="O1605" s="371"/>
      <c r="P1605" s="372"/>
      <c r="Q1605" s="373"/>
      <c r="R1605" s="373"/>
      <c r="DE1605" s="107"/>
    </row>
    <row r="1606" spans="1:109" s="57" customFormat="1" ht="12" hidden="1" customHeight="1">
      <c r="A1606" s="328"/>
      <c r="B1606" s="48"/>
      <c r="C1606" s="373"/>
      <c r="D1606" s="373"/>
      <c r="E1606" s="373"/>
      <c r="F1606" s="127"/>
      <c r="G1606" s="373"/>
      <c r="H1606" s="373"/>
      <c r="I1606" s="374"/>
      <c r="J1606" s="374"/>
      <c r="K1606" s="374"/>
      <c r="L1606" s="374"/>
      <c r="M1606" s="374"/>
      <c r="N1606" s="370"/>
      <c r="O1606" s="371"/>
      <c r="P1606" s="372"/>
      <c r="Q1606" s="373"/>
      <c r="R1606" s="373"/>
      <c r="DE1606" s="107"/>
    </row>
    <row r="1607" spans="1:109" s="57" customFormat="1" ht="12" hidden="1" customHeight="1">
      <c r="A1607" s="328"/>
      <c r="B1607" s="48"/>
      <c r="C1607" s="373"/>
      <c r="D1607" s="373"/>
      <c r="E1607" s="373"/>
      <c r="F1607" s="127"/>
      <c r="G1607" s="373"/>
      <c r="H1607" s="373"/>
      <c r="I1607" s="374"/>
      <c r="J1607" s="374"/>
      <c r="K1607" s="374"/>
      <c r="L1607" s="374"/>
      <c r="M1607" s="374"/>
      <c r="N1607" s="370"/>
      <c r="O1607" s="371"/>
      <c r="P1607" s="372"/>
      <c r="Q1607" s="373"/>
      <c r="R1607" s="373"/>
      <c r="DE1607" s="107"/>
    </row>
    <row r="1608" spans="1:109" s="57" customFormat="1" ht="12" hidden="1" customHeight="1">
      <c r="A1608" s="328"/>
      <c r="B1608" s="48"/>
      <c r="C1608" s="373"/>
      <c r="D1608" s="373"/>
      <c r="E1608" s="373"/>
      <c r="F1608" s="127"/>
      <c r="G1608" s="373"/>
      <c r="H1608" s="373"/>
      <c r="I1608" s="374"/>
      <c r="J1608" s="374"/>
      <c r="K1608" s="374"/>
      <c r="L1608" s="374"/>
      <c r="M1608" s="374"/>
      <c r="N1608" s="370"/>
      <c r="O1608" s="371"/>
      <c r="P1608" s="372"/>
      <c r="Q1608" s="373"/>
      <c r="R1608" s="373"/>
      <c r="DE1608" s="107"/>
    </row>
    <row r="1609" spans="1:109" s="57" customFormat="1" ht="12" hidden="1" customHeight="1">
      <c r="A1609" s="328"/>
      <c r="B1609" s="48"/>
      <c r="C1609" s="373"/>
      <c r="D1609" s="373"/>
      <c r="E1609" s="373"/>
      <c r="F1609" s="127"/>
      <c r="G1609" s="373"/>
      <c r="H1609" s="373"/>
      <c r="I1609" s="374"/>
      <c r="J1609" s="374"/>
      <c r="K1609" s="374"/>
      <c r="L1609" s="374"/>
      <c r="M1609" s="374"/>
      <c r="N1609" s="370"/>
      <c r="O1609" s="371"/>
      <c r="P1609" s="372"/>
      <c r="Q1609" s="373"/>
      <c r="R1609" s="373"/>
      <c r="DE1609" s="107"/>
    </row>
    <row r="1610" spans="1:109" s="57" customFormat="1" ht="12" hidden="1" customHeight="1">
      <c r="A1610" s="328"/>
      <c r="B1610" s="48"/>
      <c r="C1610" s="373"/>
      <c r="D1610" s="373"/>
      <c r="E1610" s="373"/>
      <c r="F1610" s="127"/>
      <c r="G1610" s="373"/>
      <c r="H1610" s="373"/>
      <c r="I1610" s="374"/>
      <c r="J1610" s="374"/>
      <c r="K1610" s="374"/>
      <c r="L1610" s="374"/>
      <c r="M1610" s="374"/>
      <c r="N1610" s="370"/>
      <c r="O1610" s="371"/>
      <c r="P1610" s="372"/>
      <c r="Q1610" s="373"/>
      <c r="R1610" s="373"/>
      <c r="DE1610" s="107"/>
    </row>
    <row r="1611" spans="1:109" s="57" customFormat="1" ht="12" hidden="1" customHeight="1">
      <c r="A1611" s="328"/>
      <c r="B1611" s="48"/>
      <c r="C1611" s="373"/>
      <c r="D1611" s="373"/>
      <c r="E1611" s="373"/>
      <c r="F1611" s="127"/>
      <c r="G1611" s="373"/>
      <c r="H1611" s="373"/>
      <c r="I1611" s="374"/>
      <c r="J1611" s="374"/>
      <c r="K1611" s="374"/>
      <c r="L1611" s="374"/>
      <c r="M1611" s="374"/>
      <c r="N1611" s="370"/>
      <c r="O1611" s="371"/>
      <c r="P1611" s="372"/>
      <c r="Q1611" s="373"/>
      <c r="R1611" s="373"/>
      <c r="DE1611" s="107"/>
    </row>
    <row r="1612" spans="1:109" s="57" customFormat="1" ht="12" hidden="1" customHeight="1">
      <c r="A1612" s="328"/>
      <c r="B1612" s="48"/>
      <c r="C1612" s="373"/>
      <c r="D1612" s="373"/>
      <c r="E1612" s="373"/>
      <c r="F1612" s="127"/>
      <c r="G1612" s="373"/>
      <c r="H1612" s="373"/>
      <c r="I1612" s="374"/>
      <c r="J1612" s="374"/>
      <c r="K1612" s="374"/>
      <c r="L1612" s="374"/>
      <c r="M1612" s="374"/>
      <c r="N1612" s="370"/>
      <c r="O1612" s="371"/>
      <c r="P1612" s="372"/>
      <c r="Q1612" s="373"/>
      <c r="R1612" s="373"/>
      <c r="DE1612" s="107"/>
    </row>
    <row r="1613" spans="1:109" s="57" customFormat="1" ht="12" hidden="1" customHeight="1">
      <c r="A1613" s="328"/>
      <c r="B1613" s="54"/>
      <c r="C1613" s="379"/>
      <c r="D1613" s="379"/>
      <c r="E1613" s="379"/>
      <c r="F1613" s="128"/>
      <c r="G1613" s="379"/>
      <c r="H1613" s="379"/>
      <c r="I1613" s="380"/>
      <c r="J1613" s="380"/>
      <c r="K1613" s="380"/>
      <c r="L1613" s="380"/>
      <c r="M1613" s="380"/>
      <c r="N1613" s="381"/>
      <c r="O1613" s="382"/>
      <c r="P1613" s="383"/>
      <c r="Q1613" s="379"/>
      <c r="R1613" s="379"/>
      <c r="DE1613" s="107"/>
    </row>
    <row r="1614" spans="1:109" s="57" customFormat="1" ht="6" hidden="1" customHeight="1">
      <c r="A1614" s="83"/>
      <c r="B1614" s="84"/>
      <c r="C1614" s="341"/>
      <c r="D1614" s="341"/>
      <c r="E1614" s="341"/>
      <c r="F1614" s="84"/>
      <c r="G1614" s="341"/>
      <c r="H1614" s="341"/>
      <c r="I1614" s="341"/>
      <c r="J1614" s="341"/>
      <c r="K1614" s="341"/>
      <c r="L1614" s="341"/>
      <c r="M1614" s="341"/>
      <c r="N1614" s="84"/>
      <c r="O1614" s="84"/>
      <c r="P1614" s="84"/>
      <c r="Q1614" s="333"/>
      <c r="R1614" s="333"/>
      <c r="DE1614" s="107"/>
    </row>
    <row r="1615" spans="1:109" s="57" customFormat="1" ht="12" hidden="1" customHeight="1">
      <c r="A1615" s="316">
        <v>3</v>
      </c>
      <c r="B1615" s="375" t="s">
        <v>77</v>
      </c>
      <c r="C1615" s="386"/>
      <c r="D1615" s="386"/>
      <c r="E1615" s="386"/>
      <c r="F1615" s="386"/>
      <c r="G1615" s="386"/>
      <c r="H1615" s="386"/>
      <c r="I1615" s="386"/>
      <c r="J1615" s="386"/>
      <c r="K1615" s="386"/>
      <c r="L1615" s="386"/>
      <c r="M1615" s="386"/>
      <c r="N1615" s="386"/>
      <c r="O1615" s="387"/>
      <c r="P1615" s="419"/>
      <c r="Q1615" s="329" t="s">
        <v>76</v>
      </c>
      <c r="R1615" s="330"/>
      <c r="DE1615" s="107"/>
    </row>
    <row r="1616" spans="1:109" s="57" customFormat="1" ht="12" hidden="1" customHeight="1">
      <c r="A1616" s="365"/>
      <c r="B1616" s="331" t="s">
        <v>75</v>
      </c>
      <c r="C1616" s="291"/>
      <c r="D1616" s="385"/>
      <c r="E1616" s="291" t="s">
        <v>74</v>
      </c>
      <c r="F1616" s="291"/>
      <c r="G1616" s="384" t="s">
        <v>73</v>
      </c>
      <c r="H1616" s="385"/>
      <c r="I1616" s="384" t="s">
        <v>12</v>
      </c>
      <c r="J1616" s="291"/>
      <c r="K1616" s="291"/>
      <c r="L1616" s="291"/>
      <c r="M1616" s="291"/>
      <c r="N1616" s="291" t="s">
        <v>11</v>
      </c>
      <c r="O1616" s="292"/>
      <c r="P1616" s="293"/>
      <c r="Q1616" s="331"/>
      <c r="R1616" s="332"/>
      <c r="DE1616" s="107"/>
    </row>
    <row r="1617" spans="1:109" s="57" customFormat="1" ht="12" hidden="1" customHeight="1">
      <c r="A1617" s="317"/>
      <c r="B1617" s="281"/>
      <c r="C1617" s="311"/>
      <c r="D1617" s="417"/>
      <c r="E1617" s="356"/>
      <c r="F1617" s="356"/>
      <c r="G1617" s="414"/>
      <c r="H1617" s="415"/>
      <c r="I1617" s="414"/>
      <c r="J1617" s="356"/>
      <c r="K1617" s="356"/>
      <c r="L1617" s="356"/>
      <c r="M1617" s="356"/>
      <c r="N1617" s="416"/>
      <c r="O1617" s="358"/>
      <c r="P1617" s="359"/>
      <c r="Q1617" s="281"/>
      <c r="R1617" s="282"/>
      <c r="DE1617" s="107"/>
    </row>
    <row r="1618" spans="1:109" s="57" customFormat="1" ht="6" hidden="1" customHeight="1">
      <c r="A1618" s="85"/>
      <c r="B1618" s="333"/>
      <c r="C1618" s="333"/>
      <c r="D1618" s="333"/>
      <c r="E1618" s="333"/>
      <c r="F1618" s="333"/>
      <c r="G1618" s="336"/>
      <c r="H1618" s="336"/>
      <c r="I1618" s="85"/>
      <c r="J1618" s="85"/>
      <c r="K1618" s="85"/>
      <c r="L1618" s="85"/>
      <c r="M1618" s="85"/>
      <c r="N1618" s="85"/>
      <c r="O1618" s="85"/>
      <c r="P1618" s="85"/>
      <c r="Q1618" s="85"/>
      <c r="R1618" s="85"/>
      <c r="DE1618" s="107"/>
    </row>
    <row r="1619" spans="1:109" s="57" customFormat="1" ht="21" hidden="1" customHeight="1">
      <c r="A1619" s="316">
        <v>4</v>
      </c>
      <c r="B1619" s="337" t="s">
        <v>72</v>
      </c>
      <c r="C1619" s="319"/>
      <c r="D1619" s="320"/>
      <c r="E1619" s="338" t="s">
        <v>71</v>
      </c>
      <c r="F1619" s="339"/>
      <c r="G1619" s="340"/>
      <c r="H1619" s="340"/>
      <c r="I1619" s="79"/>
      <c r="J1619" s="72">
        <v>5</v>
      </c>
      <c r="K1619" s="344" t="s">
        <v>179</v>
      </c>
      <c r="L1619" s="345"/>
      <c r="M1619" s="345"/>
      <c r="N1619" s="345"/>
      <c r="O1619" s="345"/>
      <c r="P1619" s="345"/>
      <c r="Q1619" s="345"/>
      <c r="R1619" s="346"/>
      <c r="DE1619" s="107"/>
    </row>
    <row r="1620" spans="1:109" s="57" customFormat="1" ht="12" hidden="1" customHeight="1">
      <c r="A1620" s="317"/>
      <c r="B1620" s="281"/>
      <c r="C1620" s="311"/>
      <c r="D1620" s="282"/>
      <c r="E1620" s="281"/>
      <c r="F1620" s="282"/>
      <c r="G1620" s="340"/>
      <c r="H1620" s="340"/>
      <c r="I1620" s="79"/>
      <c r="J1620" s="366"/>
      <c r="K1620" s="405"/>
      <c r="L1620" s="406"/>
      <c r="M1620" s="406"/>
      <c r="N1620" s="406"/>
      <c r="O1620" s="406"/>
      <c r="P1620" s="406"/>
      <c r="Q1620" s="406"/>
      <c r="R1620" s="407"/>
      <c r="DE1620" s="107"/>
    </row>
    <row r="1621" spans="1:109" s="57" customFormat="1" ht="12" hidden="1" customHeight="1">
      <c r="A1621" s="73"/>
      <c r="B1621" s="78"/>
      <c r="C1621" s="78"/>
      <c r="D1621" s="78"/>
      <c r="E1621" s="78"/>
      <c r="F1621" s="78"/>
      <c r="G1621" s="340"/>
      <c r="H1621" s="340"/>
      <c r="I1621" s="73"/>
      <c r="J1621" s="367"/>
      <c r="K1621" s="408"/>
      <c r="L1621" s="409"/>
      <c r="M1621" s="409"/>
      <c r="N1621" s="409"/>
      <c r="O1621" s="409"/>
      <c r="P1621" s="409"/>
      <c r="Q1621" s="409"/>
      <c r="R1621" s="410"/>
      <c r="S1621" s="25"/>
      <c r="T1621" s="39"/>
      <c r="DE1621" s="107"/>
    </row>
    <row r="1622" spans="1:109" s="57" customFormat="1" ht="12" hidden="1" customHeight="1">
      <c r="A1622" s="73"/>
      <c r="B1622" s="74"/>
      <c r="C1622" s="74"/>
      <c r="D1622" s="74"/>
      <c r="E1622" s="74"/>
      <c r="F1622" s="74"/>
      <c r="G1622" s="74"/>
      <c r="H1622" s="74"/>
      <c r="I1622" s="73"/>
      <c r="J1622" s="367"/>
      <c r="K1622" s="408"/>
      <c r="L1622" s="409"/>
      <c r="M1622" s="409"/>
      <c r="N1622" s="409"/>
      <c r="O1622" s="409"/>
      <c r="P1622" s="409"/>
      <c r="Q1622" s="409"/>
      <c r="R1622" s="410"/>
      <c r="DE1622" s="107"/>
    </row>
    <row r="1623" spans="1:109" s="57" customFormat="1" ht="12" hidden="1" customHeight="1">
      <c r="A1623" s="73"/>
      <c r="B1623" s="360" t="s">
        <v>70</v>
      </c>
      <c r="C1623" s="360"/>
      <c r="D1623" s="360"/>
      <c r="E1623" s="360"/>
      <c r="F1623" s="360"/>
      <c r="G1623" s="360"/>
      <c r="H1623" s="360"/>
      <c r="I1623" s="73"/>
      <c r="J1623" s="367"/>
      <c r="K1623" s="408"/>
      <c r="L1623" s="409"/>
      <c r="M1623" s="409"/>
      <c r="N1623" s="409"/>
      <c r="O1623" s="409"/>
      <c r="P1623" s="409"/>
      <c r="Q1623" s="409"/>
      <c r="R1623" s="410"/>
      <c r="DE1623" s="107"/>
    </row>
    <row r="1624" spans="1:109" s="57" customFormat="1" ht="12" hidden="1" customHeight="1">
      <c r="A1624" s="73"/>
      <c r="B1624" s="360" t="s">
        <v>69</v>
      </c>
      <c r="C1624" s="360"/>
      <c r="D1624" s="360"/>
      <c r="E1624" s="360"/>
      <c r="F1624" s="360"/>
      <c r="G1624" s="360"/>
      <c r="H1624" s="360"/>
      <c r="I1624" s="75"/>
      <c r="J1624" s="367"/>
      <c r="K1624" s="408"/>
      <c r="L1624" s="409"/>
      <c r="M1624" s="409"/>
      <c r="N1624" s="409"/>
      <c r="O1624" s="409"/>
      <c r="P1624" s="409"/>
      <c r="Q1624" s="409"/>
      <c r="R1624" s="410"/>
      <c r="DE1624" s="107"/>
    </row>
    <row r="1625" spans="1:109" s="57" customFormat="1" ht="12" hidden="1" customHeight="1">
      <c r="A1625" s="76" t="s">
        <v>68</v>
      </c>
      <c r="B1625" s="361" t="s">
        <v>10</v>
      </c>
      <c r="C1625" s="361"/>
      <c r="D1625" s="361"/>
      <c r="E1625" s="361"/>
      <c r="F1625" s="361"/>
      <c r="G1625" s="361"/>
      <c r="H1625" s="361"/>
      <c r="I1625" s="73"/>
      <c r="J1625" s="367"/>
      <c r="K1625" s="408"/>
      <c r="L1625" s="409"/>
      <c r="M1625" s="409"/>
      <c r="N1625" s="409"/>
      <c r="O1625" s="409"/>
      <c r="P1625" s="409"/>
      <c r="Q1625" s="409"/>
      <c r="R1625" s="410"/>
      <c r="DE1625" s="107"/>
    </row>
    <row r="1626" spans="1:109" s="57" customFormat="1" ht="12" hidden="1" customHeight="1">
      <c r="A1626" s="76"/>
      <c r="B1626" s="362" t="s">
        <v>67</v>
      </c>
      <c r="C1626" s="362"/>
      <c r="D1626" s="362"/>
      <c r="E1626" s="362"/>
      <c r="F1626" s="362"/>
      <c r="G1626" s="362"/>
      <c r="H1626" s="362"/>
      <c r="I1626" s="73"/>
      <c r="J1626" s="367"/>
      <c r="K1626" s="408"/>
      <c r="L1626" s="409"/>
      <c r="M1626" s="409"/>
      <c r="N1626" s="409"/>
      <c r="O1626" s="409"/>
      <c r="P1626" s="409"/>
      <c r="Q1626" s="409"/>
      <c r="R1626" s="410"/>
      <c r="DE1626" s="107"/>
    </row>
    <row r="1627" spans="1:109" s="57" customFormat="1" ht="12" hidden="1" customHeight="1">
      <c r="A1627" s="76"/>
      <c r="B1627" s="362"/>
      <c r="C1627" s="362"/>
      <c r="D1627" s="362"/>
      <c r="E1627" s="362"/>
      <c r="F1627" s="362"/>
      <c r="G1627" s="362"/>
      <c r="H1627" s="362"/>
      <c r="I1627" s="73"/>
      <c r="J1627" s="367"/>
      <c r="K1627" s="408"/>
      <c r="L1627" s="409"/>
      <c r="M1627" s="409"/>
      <c r="N1627" s="409"/>
      <c r="O1627" s="409"/>
      <c r="P1627" s="409"/>
      <c r="Q1627" s="409"/>
      <c r="R1627" s="410"/>
      <c r="DE1627" s="107"/>
    </row>
    <row r="1628" spans="1:109" s="57" customFormat="1" ht="12" hidden="1" customHeight="1">
      <c r="A1628" s="76"/>
      <c r="B1628" s="360"/>
      <c r="C1628" s="360"/>
      <c r="D1628" s="360"/>
      <c r="E1628" s="360"/>
      <c r="F1628" s="360"/>
      <c r="G1628" s="360"/>
      <c r="H1628" s="360"/>
      <c r="I1628" s="73"/>
      <c r="J1628" s="367"/>
      <c r="K1628" s="408"/>
      <c r="L1628" s="409"/>
      <c r="M1628" s="409"/>
      <c r="N1628" s="409"/>
      <c r="O1628" s="409"/>
      <c r="P1628" s="409"/>
      <c r="Q1628" s="409"/>
      <c r="R1628" s="410"/>
      <c r="DE1628" s="107"/>
    </row>
    <row r="1629" spans="1:109" s="57" customFormat="1" ht="12" hidden="1" customHeight="1">
      <c r="A1629" s="76"/>
      <c r="B1629" s="360" t="s">
        <v>52</v>
      </c>
      <c r="C1629" s="360"/>
      <c r="D1629" s="360"/>
      <c r="E1629" s="360"/>
      <c r="F1629" s="360"/>
      <c r="G1629" s="360"/>
      <c r="H1629" s="360"/>
      <c r="I1629" s="73"/>
      <c r="J1629" s="367"/>
      <c r="K1629" s="408"/>
      <c r="L1629" s="409"/>
      <c r="M1629" s="409"/>
      <c r="N1629" s="409"/>
      <c r="O1629" s="409"/>
      <c r="P1629" s="409"/>
      <c r="Q1629" s="409"/>
      <c r="R1629" s="410"/>
      <c r="U1629" s="24"/>
      <c r="V1629" s="24"/>
      <c r="W1629" s="24"/>
      <c r="X1629" s="24"/>
      <c r="Y1629" s="24"/>
      <c r="Z1629" s="24"/>
      <c r="AA1629" s="24"/>
      <c r="AB1629" s="24"/>
      <c r="AC1629" s="24"/>
      <c r="AD1629" s="24"/>
      <c r="AE1629" s="24"/>
      <c r="DE1629" s="107"/>
    </row>
    <row r="1630" spans="1:109" s="57" customFormat="1" ht="12" hidden="1" customHeight="1">
      <c r="A1630" s="76"/>
      <c r="B1630" s="360"/>
      <c r="C1630" s="360"/>
      <c r="D1630" s="360"/>
      <c r="E1630" s="360"/>
      <c r="F1630" s="360"/>
      <c r="G1630" s="360"/>
      <c r="H1630" s="360"/>
      <c r="I1630" s="73"/>
      <c r="J1630" s="368"/>
      <c r="K1630" s="411"/>
      <c r="L1630" s="412"/>
      <c r="M1630" s="412"/>
      <c r="N1630" s="412"/>
      <c r="O1630" s="412"/>
      <c r="P1630" s="412"/>
      <c r="Q1630" s="412"/>
      <c r="R1630" s="413"/>
      <c r="DE1630" s="107"/>
    </row>
    <row r="1631" spans="1:109" s="58" customFormat="1" ht="13.5" hidden="1">
      <c r="A1631" s="363" t="s">
        <v>84</v>
      </c>
      <c r="B1631" s="364"/>
      <c r="C1631" s="364"/>
      <c r="D1631" s="364"/>
      <c r="E1631" s="364"/>
      <c r="F1631" s="364"/>
      <c r="G1631" s="364"/>
      <c r="H1631" s="364"/>
      <c r="I1631" s="364"/>
      <c r="J1631" s="364"/>
      <c r="K1631" s="364"/>
      <c r="L1631" s="364"/>
      <c r="M1631" s="364"/>
      <c r="N1631" s="364"/>
      <c r="O1631" s="364"/>
      <c r="P1631" s="364"/>
      <c r="Q1631" s="364"/>
      <c r="R1631" s="364"/>
      <c r="DE1631" s="106"/>
    </row>
    <row r="1632" spans="1:109" s="57" customFormat="1" ht="12" hidden="1" customHeight="1">
      <c r="A1632" s="288" t="s">
        <v>9</v>
      </c>
      <c r="B1632" s="312"/>
      <c r="C1632" s="377"/>
      <c r="D1632" s="378"/>
      <c r="E1632" s="288" t="s">
        <v>8</v>
      </c>
      <c r="F1632" s="312"/>
      <c r="G1632" s="281"/>
      <c r="H1632" s="311"/>
      <c r="I1632" s="311"/>
      <c r="J1632" s="282"/>
      <c r="K1632" s="288" t="s">
        <v>59</v>
      </c>
      <c r="L1632" s="290"/>
      <c r="M1632" s="315"/>
      <c r="N1632" s="281"/>
      <c r="O1632" s="311"/>
      <c r="P1632" s="311"/>
      <c r="Q1632" s="311"/>
      <c r="R1632" s="282"/>
      <c r="DE1632" s="107"/>
    </row>
    <row r="1633" spans="1:111" s="57" customFormat="1" ht="12" hidden="1" customHeight="1">
      <c r="A1633" s="316">
        <v>1</v>
      </c>
      <c r="B1633" s="393" t="s">
        <v>83</v>
      </c>
      <c r="C1633" s="394"/>
      <c r="D1633" s="394"/>
      <c r="E1633" s="394"/>
      <c r="F1633" s="395"/>
      <c r="G1633" s="375" t="s">
        <v>82</v>
      </c>
      <c r="H1633" s="376"/>
      <c r="I1633" s="375" t="s">
        <v>81</v>
      </c>
      <c r="J1633" s="386"/>
      <c r="K1633" s="386"/>
      <c r="L1633" s="386"/>
      <c r="M1633" s="386"/>
      <c r="N1633" s="386"/>
      <c r="O1633" s="386"/>
      <c r="P1633" s="386"/>
      <c r="Q1633" s="386"/>
      <c r="R1633" s="376"/>
      <c r="DE1633" s="107"/>
    </row>
    <row r="1634" spans="1:111" s="57" customFormat="1" ht="12" hidden="1" customHeight="1">
      <c r="A1634" s="317"/>
      <c r="B1634" s="396"/>
      <c r="C1634" s="397"/>
      <c r="D1634" s="397"/>
      <c r="E1634" s="397"/>
      <c r="F1634" s="398"/>
      <c r="G1634" s="399"/>
      <c r="H1634" s="400"/>
      <c r="I1634" s="401"/>
      <c r="J1634" s="402"/>
      <c r="K1634" s="402"/>
      <c r="L1634" s="402"/>
      <c r="M1634" s="66" t="s">
        <v>176</v>
      </c>
      <c r="N1634" s="403"/>
      <c r="O1634" s="404"/>
      <c r="P1634" s="67" t="s">
        <v>177</v>
      </c>
      <c r="Q1634" s="59"/>
      <c r="R1634" s="68" t="s">
        <v>178</v>
      </c>
      <c r="S1634" s="42" t="str">
        <f>IF(AND(Q1634&lt;&gt;"",Q1634&lt;120),"排煙機の規定風量は120㎥以上必要です。","")</f>
        <v/>
      </c>
      <c r="T1634" s="56"/>
      <c r="DE1634" s="107"/>
    </row>
    <row r="1635" spans="1:111" s="57" customFormat="1" ht="6" hidden="1" customHeight="1">
      <c r="A1635" s="80"/>
      <c r="B1635" s="80"/>
      <c r="C1635" s="80"/>
      <c r="D1635" s="80"/>
      <c r="E1635" s="80"/>
      <c r="F1635" s="80"/>
      <c r="G1635" s="80"/>
      <c r="H1635" s="80"/>
      <c r="I1635" s="80"/>
      <c r="J1635" s="80"/>
      <c r="K1635" s="81"/>
      <c r="L1635" s="81"/>
      <c r="M1635" s="81"/>
      <c r="N1635" s="80"/>
      <c r="O1635" s="82"/>
      <c r="P1635" s="82"/>
      <c r="Q1635" s="81"/>
      <c r="R1635" s="81"/>
      <c r="DE1635" s="107"/>
    </row>
    <row r="1636" spans="1:111" s="57" customFormat="1" ht="12" hidden="1" customHeight="1">
      <c r="A1636" s="327">
        <v>2</v>
      </c>
      <c r="B1636" s="375" t="s">
        <v>80</v>
      </c>
      <c r="C1636" s="386"/>
      <c r="D1636" s="386"/>
      <c r="E1636" s="386"/>
      <c r="F1636" s="386"/>
      <c r="G1636" s="386"/>
      <c r="H1636" s="386"/>
      <c r="I1636" s="386"/>
      <c r="J1636" s="386"/>
      <c r="K1636" s="386"/>
      <c r="L1636" s="386"/>
      <c r="M1636" s="386"/>
      <c r="N1636" s="386"/>
      <c r="O1636" s="387"/>
      <c r="P1636" s="69"/>
      <c r="Q1636" s="329" t="s">
        <v>76</v>
      </c>
      <c r="R1636" s="330"/>
      <c r="DE1636" s="107"/>
    </row>
    <row r="1637" spans="1:111" s="57" customFormat="1" ht="12" hidden="1" customHeight="1">
      <c r="A1637" s="328"/>
      <c r="B1637" s="70" t="s">
        <v>4</v>
      </c>
      <c r="C1637" s="384" t="s">
        <v>79</v>
      </c>
      <c r="D1637" s="291"/>
      <c r="E1637" s="385"/>
      <c r="F1637" s="71" t="s">
        <v>78</v>
      </c>
      <c r="G1637" s="384" t="s">
        <v>73</v>
      </c>
      <c r="H1637" s="291"/>
      <c r="I1637" s="384" t="s">
        <v>12</v>
      </c>
      <c r="J1637" s="291"/>
      <c r="K1637" s="291"/>
      <c r="L1637" s="291"/>
      <c r="M1637" s="291"/>
      <c r="N1637" s="291" t="s">
        <v>11</v>
      </c>
      <c r="O1637" s="292"/>
      <c r="P1637" s="293"/>
      <c r="Q1637" s="331"/>
      <c r="R1637" s="332"/>
      <c r="DE1637" s="107"/>
      <c r="DF1637" s="58" t="str">
        <f>IF(COUNTA(B1638:R1687)&gt;0,DG1637,"")</f>
        <v/>
      </c>
      <c r="DG1637" s="111">
        <v>23</v>
      </c>
    </row>
    <row r="1638" spans="1:111" s="57" customFormat="1" ht="12" hidden="1" customHeight="1">
      <c r="A1638" s="328"/>
      <c r="B1638" s="46"/>
      <c r="C1638" s="388"/>
      <c r="D1638" s="388"/>
      <c r="E1638" s="388"/>
      <c r="F1638" s="126"/>
      <c r="G1638" s="388"/>
      <c r="H1638" s="388"/>
      <c r="I1638" s="389"/>
      <c r="J1638" s="389"/>
      <c r="K1638" s="389"/>
      <c r="L1638" s="389"/>
      <c r="M1638" s="389"/>
      <c r="N1638" s="390"/>
      <c r="O1638" s="391"/>
      <c r="P1638" s="392"/>
      <c r="Q1638" s="388"/>
      <c r="R1638" s="388"/>
      <c r="DE1638" s="107"/>
    </row>
    <row r="1639" spans="1:111" s="57" customFormat="1" ht="12" hidden="1" customHeight="1">
      <c r="A1639" s="328"/>
      <c r="B1639" s="48"/>
      <c r="C1639" s="373"/>
      <c r="D1639" s="373"/>
      <c r="E1639" s="373"/>
      <c r="F1639" s="127"/>
      <c r="G1639" s="373"/>
      <c r="H1639" s="373"/>
      <c r="I1639" s="374"/>
      <c r="J1639" s="374"/>
      <c r="K1639" s="374"/>
      <c r="L1639" s="374"/>
      <c r="M1639" s="374"/>
      <c r="N1639" s="370"/>
      <c r="O1639" s="371"/>
      <c r="P1639" s="372"/>
      <c r="Q1639" s="373"/>
      <c r="R1639" s="373"/>
      <c r="DE1639" s="107"/>
    </row>
    <row r="1640" spans="1:111" s="57" customFormat="1" ht="12" hidden="1" customHeight="1">
      <c r="A1640" s="328"/>
      <c r="B1640" s="48"/>
      <c r="C1640" s="373"/>
      <c r="D1640" s="373"/>
      <c r="E1640" s="373"/>
      <c r="F1640" s="127"/>
      <c r="G1640" s="373"/>
      <c r="H1640" s="373"/>
      <c r="I1640" s="374"/>
      <c r="J1640" s="374"/>
      <c r="K1640" s="374"/>
      <c r="L1640" s="374"/>
      <c r="M1640" s="374"/>
      <c r="N1640" s="370"/>
      <c r="O1640" s="371"/>
      <c r="P1640" s="372"/>
      <c r="Q1640" s="373"/>
      <c r="R1640" s="373"/>
      <c r="DE1640" s="107"/>
    </row>
    <row r="1641" spans="1:111" s="57" customFormat="1" ht="12" hidden="1" customHeight="1">
      <c r="A1641" s="328"/>
      <c r="B1641" s="48"/>
      <c r="C1641" s="373"/>
      <c r="D1641" s="373"/>
      <c r="E1641" s="373"/>
      <c r="F1641" s="127"/>
      <c r="G1641" s="373"/>
      <c r="H1641" s="373"/>
      <c r="I1641" s="374"/>
      <c r="J1641" s="374"/>
      <c r="K1641" s="374"/>
      <c r="L1641" s="374"/>
      <c r="M1641" s="374"/>
      <c r="N1641" s="370"/>
      <c r="O1641" s="371"/>
      <c r="P1641" s="372"/>
      <c r="Q1641" s="373"/>
      <c r="R1641" s="373"/>
      <c r="DE1641" s="107"/>
    </row>
    <row r="1642" spans="1:111" s="57" customFormat="1" ht="12" hidden="1" customHeight="1">
      <c r="A1642" s="328"/>
      <c r="B1642" s="48"/>
      <c r="C1642" s="373"/>
      <c r="D1642" s="373"/>
      <c r="E1642" s="373"/>
      <c r="F1642" s="127"/>
      <c r="G1642" s="373"/>
      <c r="H1642" s="373"/>
      <c r="I1642" s="374"/>
      <c r="J1642" s="374"/>
      <c r="K1642" s="374"/>
      <c r="L1642" s="374"/>
      <c r="M1642" s="374"/>
      <c r="N1642" s="370"/>
      <c r="O1642" s="371"/>
      <c r="P1642" s="372"/>
      <c r="Q1642" s="373"/>
      <c r="R1642" s="373"/>
      <c r="DE1642" s="107"/>
    </row>
    <row r="1643" spans="1:111" s="57" customFormat="1" ht="12" hidden="1" customHeight="1">
      <c r="A1643" s="328"/>
      <c r="B1643" s="48"/>
      <c r="C1643" s="373"/>
      <c r="D1643" s="373"/>
      <c r="E1643" s="373"/>
      <c r="F1643" s="127"/>
      <c r="G1643" s="373"/>
      <c r="H1643" s="373"/>
      <c r="I1643" s="374"/>
      <c r="J1643" s="374"/>
      <c r="K1643" s="374"/>
      <c r="L1643" s="374"/>
      <c r="M1643" s="374"/>
      <c r="N1643" s="370"/>
      <c r="O1643" s="371"/>
      <c r="P1643" s="372"/>
      <c r="Q1643" s="373"/>
      <c r="R1643" s="373"/>
      <c r="DE1643" s="107"/>
    </row>
    <row r="1644" spans="1:111" s="57" customFormat="1" ht="12" hidden="1" customHeight="1">
      <c r="A1644" s="328"/>
      <c r="B1644" s="48"/>
      <c r="C1644" s="373"/>
      <c r="D1644" s="373"/>
      <c r="E1644" s="373"/>
      <c r="F1644" s="127"/>
      <c r="G1644" s="373"/>
      <c r="H1644" s="373"/>
      <c r="I1644" s="374"/>
      <c r="J1644" s="374"/>
      <c r="K1644" s="374"/>
      <c r="L1644" s="374"/>
      <c r="M1644" s="374"/>
      <c r="N1644" s="370"/>
      <c r="O1644" s="371"/>
      <c r="P1644" s="372"/>
      <c r="Q1644" s="373"/>
      <c r="R1644" s="373"/>
      <c r="DE1644" s="107"/>
    </row>
    <row r="1645" spans="1:111" s="57" customFormat="1" ht="12" hidden="1" customHeight="1">
      <c r="A1645" s="328"/>
      <c r="B1645" s="48"/>
      <c r="C1645" s="373"/>
      <c r="D1645" s="373"/>
      <c r="E1645" s="373"/>
      <c r="F1645" s="127"/>
      <c r="G1645" s="373"/>
      <c r="H1645" s="373"/>
      <c r="I1645" s="374"/>
      <c r="J1645" s="374"/>
      <c r="K1645" s="374"/>
      <c r="L1645" s="374"/>
      <c r="M1645" s="374"/>
      <c r="N1645" s="370"/>
      <c r="O1645" s="371"/>
      <c r="P1645" s="372"/>
      <c r="Q1645" s="373"/>
      <c r="R1645" s="373"/>
      <c r="DE1645" s="107"/>
    </row>
    <row r="1646" spans="1:111" s="57" customFormat="1" ht="12" hidden="1" customHeight="1">
      <c r="A1646" s="328"/>
      <c r="B1646" s="48"/>
      <c r="C1646" s="373"/>
      <c r="D1646" s="373"/>
      <c r="E1646" s="373"/>
      <c r="F1646" s="127"/>
      <c r="G1646" s="373"/>
      <c r="H1646" s="373"/>
      <c r="I1646" s="374"/>
      <c r="J1646" s="374"/>
      <c r="K1646" s="374"/>
      <c r="L1646" s="374"/>
      <c r="M1646" s="374"/>
      <c r="N1646" s="370"/>
      <c r="O1646" s="371"/>
      <c r="P1646" s="372"/>
      <c r="Q1646" s="373"/>
      <c r="R1646" s="373"/>
      <c r="DE1646" s="107"/>
    </row>
    <row r="1647" spans="1:111" s="57" customFormat="1" ht="12" hidden="1" customHeight="1">
      <c r="A1647" s="328"/>
      <c r="B1647" s="48"/>
      <c r="C1647" s="373"/>
      <c r="D1647" s="373"/>
      <c r="E1647" s="373"/>
      <c r="F1647" s="127"/>
      <c r="G1647" s="373"/>
      <c r="H1647" s="373"/>
      <c r="I1647" s="374"/>
      <c r="J1647" s="374"/>
      <c r="K1647" s="374"/>
      <c r="L1647" s="374"/>
      <c r="M1647" s="374"/>
      <c r="N1647" s="370"/>
      <c r="O1647" s="371"/>
      <c r="P1647" s="372"/>
      <c r="Q1647" s="373"/>
      <c r="R1647" s="373"/>
      <c r="DE1647" s="107"/>
    </row>
    <row r="1648" spans="1:111" s="57" customFormat="1" ht="12" hidden="1" customHeight="1">
      <c r="A1648" s="328"/>
      <c r="B1648" s="48"/>
      <c r="C1648" s="373"/>
      <c r="D1648" s="373"/>
      <c r="E1648" s="373"/>
      <c r="F1648" s="127"/>
      <c r="G1648" s="373"/>
      <c r="H1648" s="373"/>
      <c r="I1648" s="374"/>
      <c r="J1648" s="374"/>
      <c r="K1648" s="374"/>
      <c r="L1648" s="374"/>
      <c r="M1648" s="374"/>
      <c r="N1648" s="370"/>
      <c r="O1648" s="371"/>
      <c r="P1648" s="372"/>
      <c r="Q1648" s="373"/>
      <c r="R1648" s="373"/>
      <c r="DE1648" s="107"/>
    </row>
    <row r="1649" spans="1:109" s="57" customFormat="1" ht="12" hidden="1" customHeight="1">
      <c r="A1649" s="328"/>
      <c r="B1649" s="48"/>
      <c r="C1649" s="373"/>
      <c r="D1649" s="373"/>
      <c r="E1649" s="373"/>
      <c r="F1649" s="127"/>
      <c r="G1649" s="373"/>
      <c r="H1649" s="373"/>
      <c r="I1649" s="374"/>
      <c r="J1649" s="374"/>
      <c r="K1649" s="374"/>
      <c r="L1649" s="374"/>
      <c r="M1649" s="374"/>
      <c r="N1649" s="370"/>
      <c r="O1649" s="371"/>
      <c r="P1649" s="372"/>
      <c r="Q1649" s="373"/>
      <c r="R1649" s="373"/>
      <c r="DE1649" s="107"/>
    </row>
    <row r="1650" spans="1:109" s="57" customFormat="1" ht="12" hidden="1" customHeight="1">
      <c r="A1650" s="328"/>
      <c r="B1650" s="48"/>
      <c r="C1650" s="373"/>
      <c r="D1650" s="373"/>
      <c r="E1650" s="373"/>
      <c r="F1650" s="127"/>
      <c r="G1650" s="373"/>
      <c r="H1650" s="373"/>
      <c r="I1650" s="374"/>
      <c r="J1650" s="374"/>
      <c r="K1650" s="374"/>
      <c r="L1650" s="374"/>
      <c r="M1650" s="374"/>
      <c r="N1650" s="370"/>
      <c r="O1650" s="371"/>
      <c r="P1650" s="372"/>
      <c r="Q1650" s="373"/>
      <c r="R1650" s="373"/>
      <c r="DE1650" s="107"/>
    </row>
    <row r="1651" spans="1:109" s="57" customFormat="1" ht="12" hidden="1" customHeight="1">
      <c r="A1651" s="328"/>
      <c r="B1651" s="48"/>
      <c r="C1651" s="373"/>
      <c r="D1651" s="373"/>
      <c r="E1651" s="373"/>
      <c r="F1651" s="127"/>
      <c r="G1651" s="373"/>
      <c r="H1651" s="373"/>
      <c r="I1651" s="374"/>
      <c r="J1651" s="374"/>
      <c r="K1651" s="374"/>
      <c r="L1651" s="374"/>
      <c r="M1651" s="374"/>
      <c r="N1651" s="370"/>
      <c r="O1651" s="371"/>
      <c r="P1651" s="372"/>
      <c r="Q1651" s="373"/>
      <c r="R1651" s="373"/>
      <c r="DE1651" s="107"/>
    </row>
    <row r="1652" spans="1:109" s="57" customFormat="1" ht="12" hidden="1" customHeight="1">
      <c r="A1652" s="328"/>
      <c r="B1652" s="48"/>
      <c r="C1652" s="373"/>
      <c r="D1652" s="373"/>
      <c r="E1652" s="373"/>
      <c r="F1652" s="127"/>
      <c r="G1652" s="373"/>
      <c r="H1652" s="373"/>
      <c r="I1652" s="374"/>
      <c r="J1652" s="374"/>
      <c r="K1652" s="374"/>
      <c r="L1652" s="374"/>
      <c r="M1652" s="374"/>
      <c r="N1652" s="370"/>
      <c r="O1652" s="371"/>
      <c r="P1652" s="372"/>
      <c r="Q1652" s="373"/>
      <c r="R1652" s="373"/>
      <c r="DE1652" s="107"/>
    </row>
    <row r="1653" spans="1:109" s="57" customFormat="1" ht="12" hidden="1" customHeight="1">
      <c r="A1653" s="328"/>
      <c r="B1653" s="48"/>
      <c r="C1653" s="373"/>
      <c r="D1653" s="373"/>
      <c r="E1653" s="373"/>
      <c r="F1653" s="127"/>
      <c r="G1653" s="373"/>
      <c r="H1653" s="373"/>
      <c r="I1653" s="374"/>
      <c r="J1653" s="374"/>
      <c r="K1653" s="374"/>
      <c r="L1653" s="374"/>
      <c r="M1653" s="374"/>
      <c r="N1653" s="370"/>
      <c r="O1653" s="371"/>
      <c r="P1653" s="372"/>
      <c r="Q1653" s="373"/>
      <c r="R1653" s="373"/>
      <c r="DE1653" s="107"/>
    </row>
    <row r="1654" spans="1:109" s="57" customFormat="1" ht="12" hidden="1" customHeight="1">
      <c r="A1654" s="328"/>
      <c r="B1654" s="48"/>
      <c r="C1654" s="373"/>
      <c r="D1654" s="373"/>
      <c r="E1654" s="373"/>
      <c r="F1654" s="127"/>
      <c r="G1654" s="373"/>
      <c r="H1654" s="373"/>
      <c r="I1654" s="374"/>
      <c r="J1654" s="374"/>
      <c r="K1654" s="374"/>
      <c r="L1654" s="374"/>
      <c r="M1654" s="374"/>
      <c r="N1654" s="370"/>
      <c r="O1654" s="371"/>
      <c r="P1654" s="372"/>
      <c r="Q1654" s="373"/>
      <c r="R1654" s="373"/>
      <c r="DE1654" s="107"/>
    </row>
    <row r="1655" spans="1:109" s="57" customFormat="1" ht="12" hidden="1" customHeight="1">
      <c r="A1655" s="328"/>
      <c r="B1655" s="48"/>
      <c r="C1655" s="373"/>
      <c r="D1655" s="373"/>
      <c r="E1655" s="373"/>
      <c r="F1655" s="127"/>
      <c r="G1655" s="373"/>
      <c r="H1655" s="373"/>
      <c r="I1655" s="374"/>
      <c r="J1655" s="374"/>
      <c r="K1655" s="374"/>
      <c r="L1655" s="374"/>
      <c r="M1655" s="374"/>
      <c r="N1655" s="370"/>
      <c r="O1655" s="371"/>
      <c r="P1655" s="372"/>
      <c r="Q1655" s="373"/>
      <c r="R1655" s="373"/>
      <c r="DE1655" s="107"/>
    </row>
    <row r="1656" spans="1:109" s="57" customFormat="1" ht="12" hidden="1" customHeight="1">
      <c r="A1656" s="328"/>
      <c r="B1656" s="48"/>
      <c r="C1656" s="373"/>
      <c r="D1656" s="373"/>
      <c r="E1656" s="373"/>
      <c r="F1656" s="127"/>
      <c r="G1656" s="373"/>
      <c r="H1656" s="373"/>
      <c r="I1656" s="374"/>
      <c r="J1656" s="374"/>
      <c r="K1656" s="374"/>
      <c r="L1656" s="374"/>
      <c r="M1656" s="374"/>
      <c r="N1656" s="370"/>
      <c r="O1656" s="371"/>
      <c r="P1656" s="372"/>
      <c r="Q1656" s="373"/>
      <c r="R1656" s="373"/>
      <c r="DE1656" s="107"/>
    </row>
    <row r="1657" spans="1:109" s="57" customFormat="1" ht="12" hidden="1" customHeight="1">
      <c r="A1657" s="328"/>
      <c r="B1657" s="48"/>
      <c r="C1657" s="373"/>
      <c r="D1657" s="373"/>
      <c r="E1657" s="373"/>
      <c r="F1657" s="127"/>
      <c r="G1657" s="373"/>
      <c r="H1657" s="373"/>
      <c r="I1657" s="374"/>
      <c r="J1657" s="374"/>
      <c r="K1657" s="374"/>
      <c r="L1657" s="374"/>
      <c r="M1657" s="374"/>
      <c r="N1657" s="370"/>
      <c r="O1657" s="371"/>
      <c r="P1657" s="372"/>
      <c r="Q1657" s="373"/>
      <c r="R1657" s="373"/>
      <c r="DE1657" s="107"/>
    </row>
    <row r="1658" spans="1:109" s="57" customFormat="1" ht="12" hidden="1" customHeight="1">
      <c r="A1658" s="328"/>
      <c r="B1658" s="48"/>
      <c r="C1658" s="373"/>
      <c r="D1658" s="373"/>
      <c r="E1658" s="373"/>
      <c r="F1658" s="127"/>
      <c r="G1658" s="373"/>
      <c r="H1658" s="373"/>
      <c r="I1658" s="374"/>
      <c r="J1658" s="374"/>
      <c r="K1658" s="374"/>
      <c r="L1658" s="374"/>
      <c r="M1658" s="374"/>
      <c r="N1658" s="370"/>
      <c r="O1658" s="371"/>
      <c r="P1658" s="372"/>
      <c r="Q1658" s="373"/>
      <c r="R1658" s="373"/>
      <c r="DE1658" s="107"/>
    </row>
    <row r="1659" spans="1:109" s="57" customFormat="1" ht="12" hidden="1" customHeight="1">
      <c r="A1659" s="328"/>
      <c r="B1659" s="48"/>
      <c r="C1659" s="373"/>
      <c r="D1659" s="373"/>
      <c r="E1659" s="373"/>
      <c r="F1659" s="127"/>
      <c r="G1659" s="373"/>
      <c r="H1659" s="373"/>
      <c r="I1659" s="374"/>
      <c r="J1659" s="374"/>
      <c r="K1659" s="374"/>
      <c r="L1659" s="374"/>
      <c r="M1659" s="374"/>
      <c r="N1659" s="370"/>
      <c r="O1659" s="371"/>
      <c r="P1659" s="372"/>
      <c r="Q1659" s="373"/>
      <c r="R1659" s="373"/>
      <c r="DE1659" s="107"/>
    </row>
    <row r="1660" spans="1:109" s="57" customFormat="1" ht="12" hidden="1" customHeight="1">
      <c r="A1660" s="328"/>
      <c r="B1660" s="48"/>
      <c r="C1660" s="373"/>
      <c r="D1660" s="373"/>
      <c r="E1660" s="373"/>
      <c r="F1660" s="127"/>
      <c r="G1660" s="373"/>
      <c r="H1660" s="373"/>
      <c r="I1660" s="374"/>
      <c r="J1660" s="374"/>
      <c r="K1660" s="374"/>
      <c r="L1660" s="374"/>
      <c r="M1660" s="374"/>
      <c r="N1660" s="370"/>
      <c r="O1660" s="371"/>
      <c r="P1660" s="372"/>
      <c r="Q1660" s="373"/>
      <c r="R1660" s="373"/>
      <c r="DE1660" s="107"/>
    </row>
    <row r="1661" spans="1:109" s="57" customFormat="1" ht="12" hidden="1" customHeight="1">
      <c r="A1661" s="328"/>
      <c r="B1661" s="48"/>
      <c r="C1661" s="373"/>
      <c r="D1661" s="373"/>
      <c r="E1661" s="373"/>
      <c r="F1661" s="127"/>
      <c r="G1661" s="373"/>
      <c r="H1661" s="373"/>
      <c r="I1661" s="374"/>
      <c r="J1661" s="374"/>
      <c r="K1661" s="374"/>
      <c r="L1661" s="374"/>
      <c r="M1661" s="374"/>
      <c r="N1661" s="370"/>
      <c r="O1661" s="371"/>
      <c r="P1661" s="372"/>
      <c r="Q1661" s="373"/>
      <c r="R1661" s="373"/>
      <c r="DE1661" s="107"/>
    </row>
    <row r="1662" spans="1:109" s="57" customFormat="1" ht="12" hidden="1" customHeight="1">
      <c r="A1662" s="328"/>
      <c r="B1662" s="48"/>
      <c r="C1662" s="373"/>
      <c r="D1662" s="373"/>
      <c r="E1662" s="373"/>
      <c r="F1662" s="127"/>
      <c r="G1662" s="373"/>
      <c r="H1662" s="373"/>
      <c r="I1662" s="374"/>
      <c r="J1662" s="374"/>
      <c r="K1662" s="374"/>
      <c r="L1662" s="374"/>
      <c r="M1662" s="374"/>
      <c r="N1662" s="370"/>
      <c r="O1662" s="371"/>
      <c r="P1662" s="372"/>
      <c r="Q1662" s="373"/>
      <c r="R1662" s="373"/>
      <c r="DE1662" s="107"/>
    </row>
    <row r="1663" spans="1:109" s="57" customFormat="1" ht="12" hidden="1" customHeight="1">
      <c r="A1663" s="328"/>
      <c r="B1663" s="48"/>
      <c r="C1663" s="373"/>
      <c r="D1663" s="373"/>
      <c r="E1663" s="373"/>
      <c r="F1663" s="127"/>
      <c r="G1663" s="373"/>
      <c r="H1663" s="373"/>
      <c r="I1663" s="374"/>
      <c r="J1663" s="374"/>
      <c r="K1663" s="374"/>
      <c r="L1663" s="374"/>
      <c r="M1663" s="374"/>
      <c r="N1663" s="370"/>
      <c r="O1663" s="371"/>
      <c r="P1663" s="372"/>
      <c r="Q1663" s="373"/>
      <c r="R1663" s="373"/>
      <c r="DE1663" s="107"/>
    </row>
    <row r="1664" spans="1:109" s="57" customFormat="1" ht="12" hidden="1" customHeight="1">
      <c r="A1664" s="328"/>
      <c r="B1664" s="48"/>
      <c r="C1664" s="373"/>
      <c r="D1664" s="373"/>
      <c r="E1664" s="373"/>
      <c r="F1664" s="127"/>
      <c r="G1664" s="373"/>
      <c r="H1664" s="373"/>
      <c r="I1664" s="374"/>
      <c r="J1664" s="374"/>
      <c r="K1664" s="374"/>
      <c r="L1664" s="374"/>
      <c r="M1664" s="374"/>
      <c r="N1664" s="370"/>
      <c r="O1664" s="371"/>
      <c r="P1664" s="372"/>
      <c r="Q1664" s="373"/>
      <c r="R1664" s="373"/>
      <c r="DE1664" s="107"/>
    </row>
    <row r="1665" spans="1:109" s="57" customFormat="1" ht="12" hidden="1" customHeight="1">
      <c r="A1665" s="328"/>
      <c r="B1665" s="48"/>
      <c r="C1665" s="373"/>
      <c r="D1665" s="373"/>
      <c r="E1665" s="373"/>
      <c r="F1665" s="127"/>
      <c r="G1665" s="373"/>
      <c r="H1665" s="373"/>
      <c r="I1665" s="374"/>
      <c r="J1665" s="374"/>
      <c r="K1665" s="374"/>
      <c r="L1665" s="374"/>
      <c r="M1665" s="374"/>
      <c r="N1665" s="370"/>
      <c r="O1665" s="371"/>
      <c r="P1665" s="372"/>
      <c r="Q1665" s="373"/>
      <c r="R1665" s="373"/>
      <c r="DE1665" s="107"/>
    </row>
    <row r="1666" spans="1:109" s="57" customFormat="1" ht="12" hidden="1" customHeight="1">
      <c r="A1666" s="328"/>
      <c r="B1666" s="48"/>
      <c r="C1666" s="373"/>
      <c r="D1666" s="373"/>
      <c r="E1666" s="373"/>
      <c r="F1666" s="127"/>
      <c r="G1666" s="373"/>
      <c r="H1666" s="373"/>
      <c r="I1666" s="374"/>
      <c r="J1666" s="374"/>
      <c r="K1666" s="374"/>
      <c r="L1666" s="374"/>
      <c r="M1666" s="374"/>
      <c r="N1666" s="370"/>
      <c r="O1666" s="371"/>
      <c r="P1666" s="372"/>
      <c r="Q1666" s="373"/>
      <c r="R1666" s="373"/>
      <c r="DE1666" s="107"/>
    </row>
    <row r="1667" spans="1:109" s="57" customFormat="1" ht="12" hidden="1" customHeight="1">
      <c r="A1667" s="328"/>
      <c r="B1667" s="48"/>
      <c r="C1667" s="373"/>
      <c r="D1667" s="373"/>
      <c r="E1667" s="373"/>
      <c r="F1667" s="127"/>
      <c r="G1667" s="373"/>
      <c r="H1667" s="373"/>
      <c r="I1667" s="374"/>
      <c r="J1667" s="374"/>
      <c r="K1667" s="374"/>
      <c r="L1667" s="374"/>
      <c r="M1667" s="374"/>
      <c r="N1667" s="370"/>
      <c r="O1667" s="371"/>
      <c r="P1667" s="372"/>
      <c r="Q1667" s="373"/>
      <c r="R1667" s="373"/>
      <c r="DE1667" s="107"/>
    </row>
    <row r="1668" spans="1:109" s="57" customFormat="1" ht="12" hidden="1" customHeight="1">
      <c r="A1668" s="328"/>
      <c r="B1668" s="48"/>
      <c r="C1668" s="373"/>
      <c r="D1668" s="373"/>
      <c r="E1668" s="373"/>
      <c r="F1668" s="127"/>
      <c r="G1668" s="373"/>
      <c r="H1668" s="373"/>
      <c r="I1668" s="374"/>
      <c r="J1668" s="374"/>
      <c r="K1668" s="374"/>
      <c r="L1668" s="374"/>
      <c r="M1668" s="374"/>
      <c r="N1668" s="370"/>
      <c r="O1668" s="371"/>
      <c r="P1668" s="372"/>
      <c r="Q1668" s="373"/>
      <c r="R1668" s="373"/>
      <c r="DE1668" s="107"/>
    </row>
    <row r="1669" spans="1:109" s="57" customFormat="1" ht="12" hidden="1" customHeight="1">
      <c r="A1669" s="328"/>
      <c r="B1669" s="48"/>
      <c r="C1669" s="373"/>
      <c r="D1669" s="373"/>
      <c r="E1669" s="373"/>
      <c r="F1669" s="127"/>
      <c r="G1669" s="373"/>
      <c r="H1669" s="373"/>
      <c r="I1669" s="374"/>
      <c r="J1669" s="374"/>
      <c r="K1669" s="374"/>
      <c r="L1669" s="374"/>
      <c r="M1669" s="374"/>
      <c r="N1669" s="370"/>
      <c r="O1669" s="371"/>
      <c r="P1669" s="372"/>
      <c r="Q1669" s="373"/>
      <c r="R1669" s="373"/>
      <c r="DE1669" s="107"/>
    </row>
    <row r="1670" spans="1:109" s="57" customFormat="1" ht="12" hidden="1" customHeight="1">
      <c r="A1670" s="328"/>
      <c r="B1670" s="48"/>
      <c r="C1670" s="373"/>
      <c r="D1670" s="373"/>
      <c r="E1670" s="373"/>
      <c r="F1670" s="127"/>
      <c r="G1670" s="373"/>
      <c r="H1670" s="373"/>
      <c r="I1670" s="374"/>
      <c r="J1670" s="374"/>
      <c r="K1670" s="374"/>
      <c r="L1670" s="374"/>
      <c r="M1670" s="374"/>
      <c r="N1670" s="370"/>
      <c r="O1670" s="371"/>
      <c r="P1670" s="372"/>
      <c r="Q1670" s="373"/>
      <c r="R1670" s="373"/>
      <c r="DE1670" s="107"/>
    </row>
    <row r="1671" spans="1:109" s="57" customFormat="1" ht="12" hidden="1" customHeight="1">
      <c r="A1671" s="328"/>
      <c r="B1671" s="48"/>
      <c r="C1671" s="373"/>
      <c r="D1671" s="373"/>
      <c r="E1671" s="373"/>
      <c r="F1671" s="127"/>
      <c r="G1671" s="373"/>
      <c r="H1671" s="373"/>
      <c r="I1671" s="374"/>
      <c r="J1671" s="374"/>
      <c r="K1671" s="374"/>
      <c r="L1671" s="374"/>
      <c r="M1671" s="374"/>
      <c r="N1671" s="370"/>
      <c r="O1671" s="371"/>
      <c r="P1671" s="372"/>
      <c r="Q1671" s="373"/>
      <c r="R1671" s="373"/>
      <c r="DE1671" s="107"/>
    </row>
    <row r="1672" spans="1:109" s="57" customFormat="1" ht="12" hidden="1" customHeight="1">
      <c r="A1672" s="328"/>
      <c r="B1672" s="48"/>
      <c r="C1672" s="373"/>
      <c r="D1672" s="373"/>
      <c r="E1672" s="373"/>
      <c r="F1672" s="127"/>
      <c r="G1672" s="373"/>
      <c r="H1672" s="373"/>
      <c r="I1672" s="374"/>
      <c r="J1672" s="374"/>
      <c r="K1672" s="374"/>
      <c r="L1672" s="374"/>
      <c r="M1672" s="374"/>
      <c r="N1672" s="370"/>
      <c r="O1672" s="371"/>
      <c r="P1672" s="372"/>
      <c r="Q1672" s="373"/>
      <c r="R1672" s="373"/>
      <c r="DE1672" s="107"/>
    </row>
    <row r="1673" spans="1:109" s="57" customFormat="1" ht="12" hidden="1" customHeight="1">
      <c r="A1673" s="328"/>
      <c r="B1673" s="48"/>
      <c r="C1673" s="373"/>
      <c r="D1673" s="373"/>
      <c r="E1673" s="373"/>
      <c r="F1673" s="127"/>
      <c r="G1673" s="373"/>
      <c r="H1673" s="373"/>
      <c r="I1673" s="374"/>
      <c r="J1673" s="374"/>
      <c r="K1673" s="374"/>
      <c r="L1673" s="374"/>
      <c r="M1673" s="374"/>
      <c r="N1673" s="370"/>
      <c r="O1673" s="371"/>
      <c r="P1673" s="372"/>
      <c r="Q1673" s="373"/>
      <c r="R1673" s="373"/>
      <c r="DE1673" s="107"/>
    </row>
    <row r="1674" spans="1:109" s="57" customFormat="1" ht="12" hidden="1" customHeight="1">
      <c r="A1674" s="328"/>
      <c r="B1674" s="48"/>
      <c r="C1674" s="373"/>
      <c r="D1674" s="373"/>
      <c r="E1674" s="373"/>
      <c r="F1674" s="127"/>
      <c r="G1674" s="373"/>
      <c r="H1674" s="373"/>
      <c r="I1674" s="374"/>
      <c r="J1674" s="374"/>
      <c r="K1674" s="374"/>
      <c r="L1674" s="374"/>
      <c r="M1674" s="374"/>
      <c r="N1674" s="370"/>
      <c r="O1674" s="371"/>
      <c r="P1674" s="372"/>
      <c r="Q1674" s="373"/>
      <c r="R1674" s="373"/>
      <c r="DE1674" s="107"/>
    </row>
    <row r="1675" spans="1:109" s="57" customFormat="1" ht="12" hidden="1" customHeight="1">
      <c r="A1675" s="328"/>
      <c r="B1675" s="48"/>
      <c r="C1675" s="373"/>
      <c r="D1675" s="373"/>
      <c r="E1675" s="373"/>
      <c r="F1675" s="127"/>
      <c r="G1675" s="373"/>
      <c r="H1675" s="373"/>
      <c r="I1675" s="374"/>
      <c r="J1675" s="374"/>
      <c r="K1675" s="374"/>
      <c r="L1675" s="374"/>
      <c r="M1675" s="374"/>
      <c r="N1675" s="370"/>
      <c r="O1675" s="371"/>
      <c r="P1675" s="372"/>
      <c r="Q1675" s="373"/>
      <c r="R1675" s="373"/>
      <c r="DE1675" s="107"/>
    </row>
    <row r="1676" spans="1:109" s="57" customFormat="1" ht="12" hidden="1" customHeight="1">
      <c r="A1676" s="328"/>
      <c r="B1676" s="48"/>
      <c r="C1676" s="373"/>
      <c r="D1676" s="373"/>
      <c r="E1676" s="373"/>
      <c r="F1676" s="127"/>
      <c r="G1676" s="373"/>
      <c r="H1676" s="373"/>
      <c r="I1676" s="374"/>
      <c r="J1676" s="374"/>
      <c r="K1676" s="374"/>
      <c r="L1676" s="374"/>
      <c r="M1676" s="374"/>
      <c r="N1676" s="370"/>
      <c r="O1676" s="371"/>
      <c r="P1676" s="372"/>
      <c r="Q1676" s="373"/>
      <c r="R1676" s="373"/>
      <c r="DE1676" s="107"/>
    </row>
    <row r="1677" spans="1:109" s="57" customFormat="1" ht="12" hidden="1" customHeight="1">
      <c r="A1677" s="328"/>
      <c r="B1677" s="48"/>
      <c r="C1677" s="373"/>
      <c r="D1677" s="373"/>
      <c r="E1677" s="373"/>
      <c r="F1677" s="127"/>
      <c r="G1677" s="373"/>
      <c r="H1677" s="373"/>
      <c r="I1677" s="374"/>
      <c r="J1677" s="374"/>
      <c r="K1677" s="374"/>
      <c r="L1677" s="374"/>
      <c r="M1677" s="374"/>
      <c r="N1677" s="370"/>
      <c r="O1677" s="371"/>
      <c r="P1677" s="372"/>
      <c r="Q1677" s="373"/>
      <c r="R1677" s="373"/>
      <c r="DE1677" s="107"/>
    </row>
    <row r="1678" spans="1:109" s="57" customFormat="1" ht="12" hidden="1" customHeight="1">
      <c r="A1678" s="328"/>
      <c r="B1678" s="48"/>
      <c r="C1678" s="373"/>
      <c r="D1678" s="373"/>
      <c r="E1678" s="373"/>
      <c r="F1678" s="127"/>
      <c r="G1678" s="373"/>
      <c r="H1678" s="373"/>
      <c r="I1678" s="374"/>
      <c r="J1678" s="374"/>
      <c r="K1678" s="374"/>
      <c r="L1678" s="374"/>
      <c r="M1678" s="374"/>
      <c r="N1678" s="370"/>
      <c r="O1678" s="371"/>
      <c r="P1678" s="372"/>
      <c r="Q1678" s="373"/>
      <c r="R1678" s="373"/>
      <c r="DE1678" s="107"/>
    </row>
    <row r="1679" spans="1:109" s="57" customFormat="1" ht="12" hidden="1" customHeight="1">
      <c r="A1679" s="328"/>
      <c r="B1679" s="48"/>
      <c r="C1679" s="373"/>
      <c r="D1679" s="373"/>
      <c r="E1679" s="373"/>
      <c r="F1679" s="127"/>
      <c r="G1679" s="373"/>
      <c r="H1679" s="373"/>
      <c r="I1679" s="374"/>
      <c r="J1679" s="374"/>
      <c r="K1679" s="374"/>
      <c r="L1679" s="374"/>
      <c r="M1679" s="374"/>
      <c r="N1679" s="370"/>
      <c r="O1679" s="371"/>
      <c r="P1679" s="372"/>
      <c r="Q1679" s="373"/>
      <c r="R1679" s="373"/>
      <c r="DE1679" s="107"/>
    </row>
    <row r="1680" spans="1:109" s="57" customFormat="1" ht="12" hidden="1" customHeight="1">
      <c r="A1680" s="328"/>
      <c r="B1680" s="48"/>
      <c r="C1680" s="373"/>
      <c r="D1680" s="373"/>
      <c r="E1680" s="373"/>
      <c r="F1680" s="127"/>
      <c r="G1680" s="373"/>
      <c r="H1680" s="373"/>
      <c r="I1680" s="374"/>
      <c r="J1680" s="374"/>
      <c r="K1680" s="374"/>
      <c r="L1680" s="374"/>
      <c r="M1680" s="374"/>
      <c r="N1680" s="370"/>
      <c r="O1680" s="371"/>
      <c r="P1680" s="372"/>
      <c r="Q1680" s="373"/>
      <c r="R1680" s="373"/>
      <c r="DE1680" s="107"/>
    </row>
    <row r="1681" spans="1:109" s="57" customFormat="1" ht="12" hidden="1" customHeight="1">
      <c r="A1681" s="328"/>
      <c r="B1681" s="48"/>
      <c r="C1681" s="373"/>
      <c r="D1681" s="373"/>
      <c r="E1681" s="373"/>
      <c r="F1681" s="127"/>
      <c r="G1681" s="373"/>
      <c r="H1681" s="373"/>
      <c r="I1681" s="374"/>
      <c r="J1681" s="374"/>
      <c r="K1681" s="374"/>
      <c r="L1681" s="374"/>
      <c r="M1681" s="374"/>
      <c r="N1681" s="370"/>
      <c r="O1681" s="371"/>
      <c r="P1681" s="372"/>
      <c r="Q1681" s="373"/>
      <c r="R1681" s="373"/>
      <c r="DE1681" s="107"/>
    </row>
    <row r="1682" spans="1:109" s="57" customFormat="1" ht="12" hidden="1" customHeight="1">
      <c r="A1682" s="328"/>
      <c r="B1682" s="48"/>
      <c r="C1682" s="373"/>
      <c r="D1682" s="373"/>
      <c r="E1682" s="373"/>
      <c r="F1682" s="127"/>
      <c r="G1682" s="373"/>
      <c r="H1682" s="373"/>
      <c r="I1682" s="374"/>
      <c r="J1682" s="374"/>
      <c r="K1682" s="374"/>
      <c r="L1682" s="374"/>
      <c r="M1682" s="374"/>
      <c r="N1682" s="370"/>
      <c r="O1682" s="371"/>
      <c r="P1682" s="372"/>
      <c r="Q1682" s="373"/>
      <c r="R1682" s="373"/>
      <c r="DE1682" s="107"/>
    </row>
    <row r="1683" spans="1:109" s="57" customFormat="1" ht="12" hidden="1" customHeight="1">
      <c r="A1683" s="328"/>
      <c r="B1683" s="48"/>
      <c r="C1683" s="373"/>
      <c r="D1683" s="373"/>
      <c r="E1683" s="373"/>
      <c r="F1683" s="127"/>
      <c r="G1683" s="373"/>
      <c r="H1683" s="373"/>
      <c r="I1683" s="374"/>
      <c r="J1683" s="374"/>
      <c r="K1683" s="374"/>
      <c r="L1683" s="374"/>
      <c r="M1683" s="374"/>
      <c r="N1683" s="370"/>
      <c r="O1683" s="371"/>
      <c r="P1683" s="372"/>
      <c r="Q1683" s="373"/>
      <c r="R1683" s="373"/>
      <c r="DE1683" s="107"/>
    </row>
    <row r="1684" spans="1:109" s="57" customFormat="1" ht="12" hidden="1" customHeight="1">
      <c r="A1684" s="328"/>
      <c r="B1684" s="48"/>
      <c r="C1684" s="373"/>
      <c r="D1684" s="373"/>
      <c r="E1684" s="373"/>
      <c r="F1684" s="127"/>
      <c r="G1684" s="373"/>
      <c r="H1684" s="373"/>
      <c r="I1684" s="374"/>
      <c r="J1684" s="374"/>
      <c r="K1684" s="374"/>
      <c r="L1684" s="374"/>
      <c r="M1684" s="374"/>
      <c r="N1684" s="370"/>
      <c r="O1684" s="371"/>
      <c r="P1684" s="372"/>
      <c r="Q1684" s="373"/>
      <c r="R1684" s="373"/>
      <c r="DE1684" s="107"/>
    </row>
    <row r="1685" spans="1:109" s="57" customFormat="1" ht="12" hidden="1" customHeight="1">
      <c r="A1685" s="328"/>
      <c r="B1685" s="48"/>
      <c r="C1685" s="373"/>
      <c r="D1685" s="373"/>
      <c r="E1685" s="373"/>
      <c r="F1685" s="127"/>
      <c r="G1685" s="373"/>
      <c r="H1685" s="373"/>
      <c r="I1685" s="374"/>
      <c r="J1685" s="374"/>
      <c r="K1685" s="374"/>
      <c r="L1685" s="374"/>
      <c r="M1685" s="374"/>
      <c r="N1685" s="370"/>
      <c r="O1685" s="371"/>
      <c r="P1685" s="372"/>
      <c r="Q1685" s="373"/>
      <c r="R1685" s="373"/>
      <c r="DE1685" s="107"/>
    </row>
    <row r="1686" spans="1:109" s="57" customFormat="1" ht="12" hidden="1" customHeight="1">
      <c r="A1686" s="328"/>
      <c r="B1686" s="48"/>
      <c r="C1686" s="373"/>
      <c r="D1686" s="373"/>
      <c r="E1686" s="373"/>
      <c r="F1686" s="127"/>
      <c r="G1686" s="373"/>
      <c r="H1686" s="373"/>
      <c r="I1686" s="374"/>
      <c r="J1686" s="374"/>
      <c r="K1686" s="374"/>
      <c r="L1686" s="374"/>
      <c r="M1686" s="374"/>
      <c r="N1686" s="370"/>
      <c r="O1686" s="371"/>
      <c r="P1686" s="372"/>
      <c r="Q1686" s="373"/>
      <c r="R1686" s="373"/>
      <c r="DE1686" s="107"/>
    </row>
    <row r="1687" spans="1:109" s="57" customFormat="1" ht="12" hidden="1" customHeight="1">
      <c r="A1687" s="328"/>
      <c r="B1687" s="54"/>
      <c r="C1687" s="379"/>
      <c r="D1687" s="379"/>
      <c r="E1687" s="379"/>
      <c r="F1687" s="128"/>
      <c r="G1687" s="379"/>
      <c r="H1687" s="379"/>
      <c r="I1687" s="380"/>
      <c r="J1687" s="380"/>
      <c r="K1687" s="380"/>
      <c r="L1687" s="380"/>
      <c r="M1687" s="380"/>
      <c r="N1687" s="381"/>
      <c r="O1687" s="382"/>
      <c r="P1687" s="383"/>
      <c r="Q1687" s="379"/>
      <c r="R1687" s="379"/>
      <c r="DE1687" s="107"/>
    </row>
    <row r="1688" spans="1:109" s="57" customFormat="1" ht="6" hidden="1" customHeight="1">
      <c r="A1688" s="83"/>
      <c r="B1688" s="84"/>
      <c r="C1688" s="341"/>
      <c r="D1688" s="341"/>
      <c r="E1688" s="341"/>
      <c r="F1688" s="84"/>
      <c r="G1688" s="341"/>
      <c r="H1688" s="341"/>
      <c r="I1688" s="341"/>
      <c r="J1688" s="341"/>
      <c r="K1688" s="341"/>
      <c r="L1688" s="341"/>
      <c r="M1688" s="341"/>
      <c r="N1688" s="84"/>
      <c r="O1688" s="84"/>
      <c r="P1688" s="84"/>
      <c r="Q1688" s="333"/>
      <c r="R1688" s="333"/>
      <c r="DE1688" s="107"/>
    </row>
    <row r="1689" spans="1:109" s="57" customFormat="1" ht="12" hidden="1" customHeight="1">
      <c r="A1689" s="316">
        <v>3</v>
      </c>
      <c r="B1689" s="375" t="s">
        <v>77</v>
      </c>
      <c r="C1689" s="386"/>
      <c r="D1689" s="386"/>
      <c r="E1689" s="386"/>
      <c r="F1689" s="386"/>
      <c r="G1689" s="386"/>
      <c r="H1689" s="386"/>
      <c r="I1689" s="386"/>
      <c r="J1689" s="386"/>
      <c r="K1689" s="386"/>
      <c r="L1689" s="386"/>
      <c r="M1689" s="386"/>
      <c r="N1689" s="386"/>
      <c r="O1689" s="387"/>
      <c r="P1689" s="419"/>
      <c r="Q1689" s="329" t="s">
        <v>76</v>
      </c>
      <c r="R1689" s="330"/>
      <c r="DE1689" s="107"/>
    </row>
    <row r="1690" spans="1:109" s="57" customFormat="1" ht="12" hidden="1" customHeight="1">
      <c r="A1690" s="365"/>
      <c r="B1690" s="331" t="s">
        <v>75</v>
      </c>
      <c r="C1690" s="291"/>
      <c r="D1690" s="385"/>
      <c r="E1690" s="291" t="s">
        <v>74</v>
      </c>
      <c r="F1690" s="291"/>
      <c r="G1690" s="384" t="s">
        <v>73</v>
      </c>
      <c r="H1690" s="385"/>
      <c r="I1690" s="384" t="s">
        <v>12</v>
      </c>
      <c r="J1690" s="291"/>
      <c r="K1690" s="291"/>
      <c r="L1690" s="291"/>
      <c r="M1690" s="291"/>
      <c r="N1690" s="291" t="s">
        <v>11</v>
      </c>
      <c r="O1690" s="292"/>
      <c r="P1690" s="293"/>
      <c r="Q1690" s="331"/>
      <c r="R1690" s="332"/>
      <c r="DE1690" s="107"/>
    </row>
    <row r="1691" spans="1:109" s="57" customFormat="1" ht="12" hidden="1" customHeight="1">
      <c r="A1691" s="317"/>
      <c r="B1691" s="281"/>
      <c r="C1691" s="311"/>
      <c r="D1691" s="417"/>
      <c r="E1691" s="356"/>
      <c r="F1691" s="356"/>
      <c r="G1691" s="414"/>
      <c r="H1691" s="415"/>
      <c r="I1691" s="414"/>
      <c r="J1691" s="356"/>
      <c r="K1691" s="356"/>
      <c r="L1691" s="356"/>
      <c r="M1691" s="356"/>
      <c r="N1691" s="416"/>
      <c r="O1691" s="358"/>
      <c r="P1691" s="359"/>
      <c r="Q1691" s="281"/>
      <c r="R1691" s="282"/>
      <c r="DE1691" s="107"/>
    </row>
    <row r="1692" spans="1:109" s="57" customFormat="1" ht="6" hidden="1" customHeight="1">
      <c r="A1692" s="85"/>
      <c r="B1692" s="333"/>
      <c r="C1692" s="333"/>
      <c r="D1692" s="333"/>
      <c r="E1692" s="333"/>
      <c r="F1692" s="333"/>
      <c r="G1692" s="336"/>
      <c r="H1692" s="336"/>
      <c r="I1692" s="85"/>
      <c r="J1692" s="85"/>
      <c r="K1692" s="85"/>
      <c r="L1692" s="85"/>
      <c r="M1692" s="85"/>
      <c r="N1692" s="85"/>
      <c r="O1692" s="85"/>
      <c r="P1692" s="85"/>
      <c r="Q1692" s="85"/>
      <c r="R1692" s="85"/>
      <c r="DE1692" s="107"/>
    </row>
    <row r="1693" spans="1:109" s="57" customFormat="1" ht="21" hidden="1" customHeight="1">
      <c r="A1693" s="316">
        <v>4</v>
      </c>
      <c r="B1693" s="337" t="s">
        <v>72</v>
      </c>
      <c r="C1693" s="319"/>
      <c r="D1693" s="320"/>
      <c r="E1693" s="338" t="s">
        <v>71</v>
      </c>
      <c r="F1693" s="339"/>
      <c r="G1693" s="340"/>
      <c r="H1693" s="340"/>
      <c r="I1693" s="79"/>
      <c r="J1693" s="72">
        <v>5</v>
      </c>
      <c r="K1693" s="344" t="s">
        <v>179</v>
      </c>
      <c r="L1693" s="345"/>
      <c r="M1693" s="345"/>
      <c r="N1693" s="345"/>
      <c r="O1693" s="345"/>
      <c r="P1693" s="345"/>
      <c r="Q1693" s="345"/>
      <c r="R1693" s="346"/>
      <c r="DE1693" s="107"/>
    </row>
    <row r="1694" spans="1:109" s="57" customFormat="1" ht="12" hidden="1" customHeight="1">
      <c r="A1694" s="317"/>
      <c r="B1694" s="281"/>
      <c r="C1694" s="311"/>
      <c r="D1694" s="282"/>
      <c r="E1694" s="281"/>
      <c r="F1694" s="282"/>
      <c r="G1694" s="340"/>
      <c r="H1694" s="340"/>
      <c r="I1694" s="79"/>
      <c r="J1694" s="366"/>
      <c r="K1694" s="405"/>
      <c r="L1694" s="406"/>
      <c r="M1694" s="406"/>
      <c r="N1694" s="406"/>
      <c r="O1694" s="406"/>
      <c r="P1694" s="406"/>
      <c r="Q1694" s="406"/>
      <c r="R1694" s="407"/>
      <c r="DE1694" s="107"/>
    </row>
    <row r="1695" spans="1:109" s="57" customFormat="1" ht="12" hidden="1" customHeight="1">
      <c r="A1695" s="73"/>
      <c r="B1695" s="78"/>
      <c r="C1695" s="78"/>
      <c r="D1695" s="78"/>
      <c r="E1695" s="78"/>
      <c r="F1695" s="78"/>
      <c r="G1695" s="340"/>
      <c r="H1695" s="340"/>
      <c r="I1695" s="73"/>
      <c r="J1695" s="367"/>
      <c r="K1695" s="408"/>
      <c r="L1695" s="409"/>
      <c r="M1695" s="409"/>
      <c r="N1695" s="409"/>
      <c r="O1695" s="409"/>
      <c r="P1695" s="409"/>
      <c r="Q1695" s="409"/>
      <c r="R1695" s="410"/>
      <c r="S1695" s="25"/>
      <c r="T1695" s="39"/>
      <c r="DE1695" s="107"/>
    </row>
    <row r="1696" spans="1:109" s="57" customFormat="1" ht="12" hidden="1" customHeight="1">
      <c r="A1696" s="73"/>
      <c r="B1696" s="74"/>
      <c r="C1696" s="74"/>
      <c r="D1696" s="74"/>
      <c r="E1696" s="74"/>
      <c r="F1696" s="74"/>
      <c r="G1696" s="74"/>
      <c r="H1696" s="74"/>
      <c r="I1696" s="73"/>
      <c r="J1696" s="367"/>
      <c r="K1696" s="408"/>
      <c r="L1696" s="409"/>
      <c r="M1696" s="409"/>
      <c r="N1696" s="409"/>
      <c r="O1696" s="409"/>
      <c r="P1696" s="409"/>
      <c r="Q1696" s="409"/>
      <c r="R1696" s="410"/>
      <c r="DE1696" s="107"/>
    </row>
    <row r="1697" spans="1:111" s="57" customFormat="1" ht="12" hidden="1" customHeight="1">
      <c r="A1697" s="73"/>
      <c r="B1697" s="360" t="s">
        <v>70</v>
      </c>
      <c r="C1697" s="360"/>
      <c r="D1697" s="360"/>
      <c r="E1697" s="360"/>
      <c r="F1697" s="360"/>
      <c r="G1697" s="360"/>
      <c r="H1697" s="360"/>
      <c r="I1697" s="73"/>
      <c r="J1697" s="367"/>
      <c r="K1697" s="408"/>
      <c r="L1697" s="409"/>
      <c r="M1697" s="409"/>
      <c r="N1697" s="409"/>
      <c r="O1697" s="409"/>
      <c r="P1697" s="409"/>
      <c r="Q1697" s="409"/>
      <c r="R1697" s="410"/>
      <c r="DE1697" s="107"/>
    </row>
    <row r="1698" spans="1:111" s="57" customFormat="1" ht="12" hidden="1" customHeight="1">
      <c r="A1698" s="73"/>
      <c r="B1698" s="360" t="s">
        <v>69</v>
      </c>
      <c r="C1698" s="360"/>
      <c r="D1698" s="360"/>
      <c r="E1698" s="360"/>
      <c r="F1698" s="360"/>
      <c r="G1698" s="360"/>
      <c r="H1698" s="360"/>
      <c r="I1698" s="75"/>
      <c r="J1698" s="367"/>
      <c r="K1698" s="408"/>
      <c r="L1698" s="409"/>
      <c r="M1698" s="409"/>
      <c r="N1698" s="409"/>
      <c r="O1698" s="409"/>
      <c r="P1698" s="409"/>
      <c r="Q1698" s="409"/>
      <c r="R1698" s="410"/>
      <c r="DE1698" s="107"/>
    </row>
    <row r="1699" spans="1:111" s="57" customFormat="1" ht="12" hidden="1" customHeight="1">
      <c r="A1699" s="76" t="s">
        <v>68</v>
      </c>
      <c r="B1699" s="361" t="s">
        <v>10</v>
      </c>
      <c r="C1699" s="361"/>
      <c r="D1699" s="361"/>
      <c r="E1699" s="361"/>
      <c r="F1699" s="361"/>
      <c r="G1699" s="361"/>
      <c r="H1699" s="361"/>
      <c r="I1699" s="73"/>
      <c r="J1699" s="367"/>
      <c r="K1699" s="408"/>
      <c r="L1699" s="409"/>
      <c r="M1699" s="409"/>
      <c r="N1699" s="409"/>
      <c r="O1699" s="409"/>
      <c r="P1699" s="409"/>
      <c r="Q1699" s="409"/>
      <c r="R1699" s="410"/>
      <c r="DE1699" s="107"/>
    </row>
    <row r="1700" spans="1:111" s="57" customFormat="1" ht="12" hidden="1" customHeight="1">
      <c r="A1700" s="76"/>
      <c r="B1700" s="362" t="s">
        <v>67</v>
      </c>
      <c r="C1700" s="362"/>
      <c r="D1700" s="362"/>
      <c r="E1700" s="362"/>
      <c r="F1700" s="362"/>
      <c r="G1700" s="362"/>
      <c r="H1700" s="362"/>
      <c r="I1700" s="73"/>
      <c r="J1700" s="367"/>
      <c r="K1700" s="408"/>
      <c r="L1700" s="409"/>
      <c r="M1700" s="409"/>
      <c r="N1700" s="409"/>
      <c r="O1700" s="409"/>
      <c r="P1700" s="409"/>
      <c r="Q1700" s="409"/>
      <c r="R1700" s="410"/>
      <c r="DE1700" s="107"/>
    </row>
    <row r="1701" spans="1:111" s="57" customFormat="1" ht="12" hidden="1" customHeight="1">
      <c r="A1701" s="76"/>
      <c r="B1701" s="362"/>
      <c r="C1701" s="362"/>
      <c r="D1701" s="362"/>
      <c r="E1701" s="362"/>
      <c r="F1701" s="362"/>
      <c r="G1701" s="362"/>
      <c r="H1701" s="362"/>
      <c r="I1701" s="73"/>
      <c r="J1701" s="367"/>
      <c r="K1701" s="408"/>
      <c r="L1701" s="409"/>
      <c r="M1701" s="409"/>
      <c r="N1701" s="409"/>
      <c r="O1701" s="409"/>
      <c r="P1701" s="409"/>
      <c r="Q1701" s="409"/>
      <c r="R1701" s="410"/>
      <c r="DE1701" s="107"/>
    </row>
    <row r="1702" spans="1:111" s="57" customFormat="1" ht="12" hidden="1" customHeight="1">
      <c r="A1702" s="76"/>
      <c r="B1702" s="360"/>
      <c r="C1702" s="360"/>
      <c r="D1702" s="360"/>
      <c r="E1702" s="360"/>
      <c r="F1702" s="360"/>
      <c r="G1702" s="360"/>
      <c r="H1702" s="360"/>
      <c r="I1702" s="73"/>
      <c r="J1702" s="367"/>
      <c r="K1702" s="408"/>
      <c r="L1702" s="409"/>
      <c r="M1702" s="409"/>
      <c r="N1702" s="409"/>
      <c r="O1702" s="409"/>
      <c r="P1702" s="409"/>
      <c r="Q1702" s="409"/>
      <c r="R1702" s="410"/>
      <c r="DE1702" s="107"/>
    </row>
    <row r="1703" spans="1:111" s="57" customFormat="1" ht="12" hidden="1" customHeight="1">
      <c r="A1703" s="76"/>
      <c r="B1703" s="360" t="s">
        <v>52</v>
      </c>
      <c r="C1703" s="360"/>
      <c r="D1703" s="360"/>
      <c r="E1703" s="360"/>
      <c r="F1703" s="360"/>
      <c r="G1703" s="360"/>
      <c r="H1703" s="360"/>
      <c r="I1703" s="73"/>
      <c r="J1703" s="367"/>
      <c r="K1703" s="408"/>
      <c r="L1703" s="409"/>
      <c r="M1703" s="409"/>
      <c r="N1703" s="409"/>
      <c r="O1703" s="409"/>
      <c r="P1703" s="409"/>
      <c r="Q1703" s="409"/>
      <c r="R1703" s="410"/>
      <c r="U1703" s="24"/>
      <c r="V1703" s="24"/>
      <c r="W1703" s="24"/>
      <c r="X1703" s="24"/>
      <c r="Y1703" s="24"/>
      <c r="Z1703" s="24"/>
      <c r="AA1703" s="24"/>
      <c r="AB1703" s="24"/>
      <c r="AC1703" s="24"/>
      <c r="AD1703" s="24"/>
      <c r="AE1703" s="24"/>
      <c r="DE1703" s="107"/>
    </row>
    <row r="1704" spans="1:111" s="57" customFormat="1" ht="12" hidden="1" customHeight="1">
      <c r="A1704" s="76"/>
      <c r="B1704" s="360"/>
      <c r="C1704" s="360"/>
      <c r="D1704" s="360"/>
      <c r="E1704" s="360"/>
      <c r="F1704" s="360"/>
      <c r="G1704" s="360"/>
      <c r="H1704" s="360"/>
      <c r="I1704" s="73"/>
      <c r="J1704" s="368"/>
      <c r="K1704" s="411"/>
      <c r="L1704" s="412"/>
      <c r="M1704" s="412"/>
      <c r="N1704" s="412"/>
      <c r="O1704" s="412"/>
      <c r="P1704" s="412"/>
      <c r="Q1704" s="412"/>
      <c r="R1704" s="413"/>
      <c r="DE1704" s="107"/>
    </row>
    <row r="1705" spans="1:111" s="58" customFormat="1" ht="13.5" hidden="1">
      <c r="A1705" s="363" t="s">
        <v>84</v>
      </c>
      <c r="B1705" s="364"/>
      <c r="C1705" s="364"/>
      <c r="D1705" s="364"/>
      <c r="E1705" s="364"/>
      <c r="F1705" s="364"/>
      <c r="G1705" s="364"/>
      <c r="H1705" s="364"/>
      <c r="I1705" s="364"/>
      <c r="J1705" s="364"/>
      <c r="K1705" s="364"/>
      <c r="L1705" s="364"/>
      <c r="M1705" s="364"/>
      <c r="N1705" s="364"/>
      <c r="O1705" s="364"/>
      <c r="P1705" s="364"/>
      <c r="Q1705" s="364"/>
      <c r="R1705" s="364"/>
      <c r="DE1705" s="106"/>
    </row>
    <row r="1706" spans="1:111" s="57" customFormat="1" ht="12" hidden="1" customHeight="1">
      <c r="A1706" s="288" t="s">
        <v>9</v>
      </c>
      <c r="B1706" s="312"/>
      <c r="C1706" s="377"/>
      <c r="D1706" s="378"/>
      <c r="E1706" s="288" t="s">
        <v>8</v>
      </c>
      <c r="F1706" s="312"/>
      <c r="G1706" s="281"/>
      <c r="H1706" s="311"/>
      <c r="I1706" s="311"/>
      <c r="J1706" s="282"/>
      <c r="K1706" s="288" t="s">
        <v>59</v>
      </c>
      <c r="L1706" s="290"/>
      <c r="M1706" s="315"/>
      <c r="N1706" s="281"/>
      <c r="O1706" s="311"/>
      <c r="P1706" s="311"/>
      <c r="Q1706" s="311"/>
      <c r="R1706" s="282"/>
      <c r="DE1706" s="107"/>
    </row>
    <row r="1707" spans="1:111" s="57" customFormat="1" ht="12" hidden="1" customHeight="1">
      <c r="A1707" s="316">
        <v>1</v>
      </c>
      <c r="B1707" s="393" t="s">
        <v>83</v>
      </c>
      <c r="C1707" s="394"/>
      <c r="D1707" s="394"/>
      <c r="E1707" s="394"/>
      <c r="F1707" s="395"/>
      <c r="G1707" s="375" t="s">
        <v>82</v>
      </c>
      <c r="H1707" s="376"/>
      <c r="I1707" s="375" t="s">
        <v>81</v>
      </c>
      <c r="J1707" s="386"/>
      <c r="K1707" s="386"/>
      <c r="L1707" s="386"/>
      <c r="M1707" s="386"/>
      <c r="N1707" s="386"/>
      <c r="O1707" s="386"/>
      <c r="P1707" s="386"/>
      <c r="Q1707" s="386"/>
      <c r="R1707" s="376"/>
      <c r="DE1707" s="107"/>
    </row>
    <row r="1708" spans="1:111" s="57" customFormat="1" ht="12" hidden="1" customHeight="1">
      <c r="A1708" s="317"/>
      <c r="B1708" s="396"/>
      <c r="C1708" s="397"/>
      <c r="D1708" s="397"/>
      <c r="E1708" s="397"/>
      <c r="F1708" s="398"/>
      <c r="G1708" s="399"/>
      <c r="H1708" s="400"/>
      <c r="I1708" s="401"/>
      <c r="J1708" s="402"/>
      <c r="K1708" s="402"/>
      <c r="L1708" s="402"/>
      <c r="M1708" s="66" t="s">
        <v>176</v>
      </c>
      <c r="N1708" s="403"/>
      <c r="O1708" s="404"/>
      <c r="P1708" s="67" t="s">
        <v>177</v>
      </c>
      <c r="Q1708" s="59"/>
      <c r="R1708" s="68" t="s">
        <v>178</v>
      </c>
      <c r="S1708" s="42" t="str">
        <f>IF(AND(Q1708&lt;&gt;"",Q1708&lt;120),"排煙機の規定風量は120㎥以上必要です。","")</f>
        <v/>
      </c>
      <c r="T1708" s="56"/>
      <c r="DE1708" s="107"/>
    </row>
    <row r="1709" spans="1:111" s="57" customFormat="1" ht="6" hidden="1" customHeight="1">
      <c r="A1709" s="80"/>
      <c r="B1709" s="80"/>
      <c r="C1709" s="80"/>
      <c r="D1709" s="80"/>
      <c r="E1709" s="80"/>
      <c r="F1709" s="80"/>
      <c r="G1709" s="80"/>
      <c r="H1709" s="80"/>
      <c r="I1709" s="80"/>
      <c r="J1709" s="80"/>
      <c r="K1709" s="81"/>
      <c r="L1709" s="81"/>
      <c r="M1709" s="81"/>
      <c r="N1709" s="80"/>
      <c r="O1709" s="82"/>
      <c r="P1709" s="82"/>
      <c r="Q1709" s="81"/>
      <c r="R1709" s="81"/>
      <c r="DE1709" s="107"/>
    </row>
    <row r="1710" spans="1:111" s="57" customFormat="1" ht="12" hidden="1" customHeight="1">
      <c r="A1710" s="327">
        <v>2</v>
      </c>
      <c r="B1710" s="375" t="s">
        <v>80</v>
      </c>
      <c r="C1710" s="386"/>
      <c r="D1710" s="386"/>
      <c r="E1710" s="386"/>
      <c r="F1710" s="386"/>
      <c r="G1710" s="386"/>
      <c r="H1710" s="386"/>
      <c r="I1710" s="386"/>
      <c r="J1710" s="386"/>
      <c r="K1710" s="386"/>
      <c r="L1710" s="386"/>
      <c r="M1710" s="386"/>
      <c r="N1710" s="386"/>
      <c r="O1710" s="387"/>
      <c r="P1710" s="69"/>
      <c r="Q1710" s="329" t="s">
        <v>76</v>
      </c>
      <c r="R1710" s="330"/>
      <c r="DE1710" s="107"/>
    </row>
    <row r="1711" spans="1:111" s="57" customFormat="1" ht="12" hidden="1" customHeight="1">
      <c r="A1711" s="328"/>
      <c r="B1711" s="70" t="s">
        <v>4</v>
      </c>
      <c r="C1711" s="384" t="s">
        <v>79</v>
      </c>
      <c r="D1711" s="291"/>
      <c r="E1711" s="385"/>
      <c r="F1711" s="71" t="s">
        <v>78</v>
      </c>
      <c r="G1711" s="384" t="s">
        <v>73</v>
      </c>
      <c r="H1711" s="291"/>
      <c r="I1711" s="384" t="s">
        <v>12</v>
      </c>
      <c r="J1711" s="291"/>
      <c r="K1711" s="291"/>
      <c r="L1711" s="291"/>
      <c r="M1711" s="291"/>
      <c r="N1711" s="291" t="s">
        <v>11</v>
      </c>
      <c r="O1711" s="292"/>
      <c r="P1711" s="293"/>
      <c r="Q1711" s="331"/>
      <c r="R1711" s="332"/>
      <c r="DE1711" s="107"/>
      <c r="DF1711" s="58" t="str">
        <f>IF(COUNTA(B1712:R1761)&gt;0,DG1711,"")</f>
        <v/>
      </c>
      <c r="DG1711" s="111">
        <v>24</v>
      </c>
    </row>
    <row r="1712" spans="1:111" s="57" customFormat="1" ht="12" hidden="1" customHeight="1">
      <c r="A1712" s="328"/>
      <c r="B1712" s="46"/>
      <c r="C1712" s="388"/>
      <c r="D1712" s="388"/>
      <c r="E1712" s="388"/>
      <c r="F1712" s="126"/>
      <c r="G1712" s="388"/>
      <c r="H1712" s="388"/>
      <c r="I1712" s="389"/>
      <c r="J1712" s="389"/>
      <c r="K1712" s="389"/>
      <c r="L1712" s="389"/>
      <c r="M1712" s="389"/>
      <c r="N1712" s="390"/>
      <c r="O1712" s="391"/>
      <c r="P1712" s="392"/>
      <c r="Q1712" s="388"/>
      <c r="R1712" s="388"/>
      <c r="DE1712" s="107"/>
    </row>
    <row r="1713" spans="1:109" s="57" customFormat="1" ht="12" hidden="1" customHeight="1">
      <c r="A1713" s="328"/>
      <c r="B1713" s="48"/>
      <c r="C1713" s="373"/>
      <c r="D1713" s="373"/>
      <c r="E1713" s="373"/>
      <c r="F1713" s="127"/>
      <c r="G1713" s="373"/>
      <c r="H1713" s="373"/>
      <c r="I1713" s="374"/>
      <c r="J1713" s="374"/>
      <c r="K1713" s="374"/>
      <c r="L1713" s="374"/>
      <c r="M1713" s="374"/>
      <c r="N1713" s="370"/>
      <c r="O1713" s="371"/>
      <c r="P1713" s="372"/>
      <c r="Q1713" s="373"/>
      <c r="R1713" s="373"/>
      <c r="DE1713" s="107"/>
    </row>
    <row r="1714" spans="1:109" s="57" customFormat="1" ht="12" hidden="1" customHeight="1">
      <c r="A1714" s="328"/>
      <c r="B1714" s="48"/>
      <c r="C1714" s="373"/>
      <c r="D1714" s="373"/>
      <c r="E1714" s="373"/>
      <c r="F1714" s="127"/>
      <c r="G1714" s="373"/>
      <c r="H1714" s="373"/>
      <c r="I1714" s="374"/>
      <c r="J1714" s="374"/>
      <c r="K1714" s="374"/>
      <c r="L1714" s="374"/>
      <c r="M1714" s="374"/>
      <c r="N1714" s="370"/>
      <c r="O1714" s="371"/>
      <c r="P1714" s="372"/>
      <c r="Q1714" s="373"/>
      <c r="R1714" s="373"/>
      <c r="DE1714" s="107"/>
    </row>
    <row r="1715" spans="1:109" s="57" customFormat="1" ht="12" hidden="1" customHeight="1">
      <c r="A1715" s="328"/>
      <c r="B1715" s="48"/>
      <c r="C1715" s="373"/>
      <c r="D1715" s="373"/>
      <c r="E1715" s="373"/>
      <c r="F1715" s="127"/>
      <c r="G1715" s="373"/>
      <c r="H1715" s="373"/>
      <c r="I1715" s="374"/>
      <c r="J1715" s="374"/>
      <c r="K1715" s="374"/>
      <c r="L1715" s="374"/>
      <c r="M1715" s="374"/>
      <c r="N1715" s="370"/>
      <c r="O1715" s="371"/>
      <c r="P1715" s="372"/>
      <c r="Q1715" s="373"/>
      <c r="R1715" s="373"/>
      <c r="DE1715" s="107"/>
    </row>
    <row r="1716" spans="1:109" s="57" customFormat="1" ht="12" hidden="1" customHeight="1">
      <c r="A1716" s="328"/>
      <c r="B1716" s="48"/>
      <c r="C1716" s="373"/>
      <c r="D1716" s="373"/>
      <c r="E1716" s="373"/>
      <c r="F1716" s="127"/>
      <c r="G1716" s="373"/>
      <c r="H1716" s="373"/>
      <c r="I1716" s="374"/>
      <c r="J1716" s="374"/>
      <c r="K1716" s="374"/>
      <c r="L1716" s="374"/>
      <c r="M1716" s="374"/>
      <c r="N1716" s="370"/>
      <c r="O1716" s="371"/>
      <c r="P1716" s="372"/>
      <c r="Q1716" s="373"/>
      <c r="R1716" s="373"/>
      <c r="DE1716" s="107"/>
    </row>
    <row r="1717" spans="1:109" s="57" customFormat="1" ht="12" hidden="1" customHeight="1">
      <c r="A1717" s="328"/>
      <c r="B1717" s="48"/>
      <c r="C1717" s="373"/>
      <c r="D1717" s="373"/>
      <c r="E1717" s="373"/>
      <c r="F1717" s="127"/>
      <c r="G1717" s="373"/>
      <c r="H1717" s="373"/>
      <c r="I1717" s="374"/>
      <c r="J1717" s="374"/>
      <c r="K1717" s="374"/>
      <c r="L1717" s="374"/>
      <c r="M1717" s="374"/>
      <c r="N1717" s="370"/>
      <c r="O1717" s="371"/>
      <c r="P1717" s="372"/>
      <c r="Q1717" s="373"/>
      <c r="R1717" s="373"/>
      <c r="DE1717" s="107"/>
    </row>
    <row r="1718" spans="1:109" s="57" customFormat="1" ht="12" hidden="1" customHeight="1">
      <c r="A1718" s="328"/>
      <c r="B1718" s="48"/>
      <c r="C1718" s="373"/>
      <c r="D1718" s="373"/>
      <c r="E1718" s="373"/>
      <c r="F1718" s="127"/>
      <c r="G1718" s="373"/>
      <c r="H1718" s="373"/>
      <c r="I1718" s="374"/>
      <c r="J1718" s="374"/>
      <c r="K1718" s="374"/>
      <c r="L1718" s="374"/>
      <c r="M1718" s="374"/>
      <c r="N1718" s="370"/>
      <c r="O1718" s="371"/>
      <c r="P1718" s="372"/>
      <c r="Q1718" s="373"/>
      <c r="R1718" s="373"/>
      <c r="DE1718" s="107"/>
    </row>
    <row r="1719" spans="1:109" s="57" customFormat="1" ht="12" hidden="1" customHeight="1">
      <c r="A1719" s="328"/>
      <c r="B1719" s="48"/>
      <c r="C1719" s="373"/>
      <c r="D1719" s="373"/>
      <c r="E1719" s="373"/>
      <c r="F1719" s="127"/>
      <c r="G1719" s="373"/>
      <c r="H1719" s="373"/>
      <c r="I1719" s="374"/>
      <c r="J1719" s="374"/>
      <c r="K1719" s="374"/>
      <c r="L1719" s="374"/>
      <c r="M1719" s="374"/>
      <c r="N1719" s="370"/>
      <c r="O1719" s="371"/>
      <c r="P1719" s="372"/>
      <c r="Q1719" s="373"/>
      <c r="R1719" s="373"/>
      <c r="DE1719" s="107"/>
    </row>
    <row r="1720" spans="1:109" s="57" customFormat="1" ht="12" hidden="1" customHeight="1">
      <c r="A1720" s="328"/>
      <c r="B1720" s="48"/>
      <c r="C1720" s="373"/>
      <c r="D1720" s="373"/>
      <c r="E1720" s="373"/>
      <c r="F1720" s="127"/>
      <c r="G1720" s="373"/>
      <c r="H1720" s="373"/>
      <c r="I1720" s="374"/>
      <c r="J1720" s="374"/>
      <c r="K1720" s="374"/>
      <c r="L1720" s="374"/>
      <c r="M1720" s="374"/>
      <c r="N1720" s="370"/>
      <c r="O1720" s="371"/>
      <c r="P1720" s="372"/>
      <c r="Q1720" s="373"/>
      <c r="R1720" s="373"/>
      <c r="DE1720" s="107"/>
    </row>
    <row r="1721" spans="1:109" s="57" customFormat="1" ht="12" hidden="1" customHeight="1">
      <c r="A1721" s="328"/>
      <c r="B1721" s="48"/>
      <c r="C1721" s="373"/>
      <c r="D1721" s="373"/>
      <c r="E1721" s="373"/>
      <c r="F1721" s="127"/>
      <c r="G1721" s="373"/>
      <c r="H1721" s="373"/>
      <c r="I1721" s="374"/>
      <c r="J1721" s="374"/>
      <c r="K1721" s="374"/>
      <c r="L1721" s="374"/>
      <c r="M1721" s="374"/>
      <c r="N1721" s="370"/>
      <c r="O1721" s="371"/>
      <c r="P1721" s="372"/>
      <c r="Q1721" s="373"/>
      <c r="R1721" s="373"/>
      <c r="DE1721" s="107"/>
    </row>
    <row r="1722" spans="1:109" s="57" customFormat="1" ht="12" hidden="1" customHeight="1">
      <c r="A1722" s="328"/>
      <c r="B1722" s="48"/>
      <c r="C1722" s="373"/>
      <c r="D1722" s="373"/>
      <c r="E1722" s="373"/>
      <c r="F1722" s="127"/>
      <c r="G1722" s="373"/>
      <c r="H1722" s="373"/>
      <c r="I1722" s="374"/>
      <c r="J1722" s="374"/>
      <c r="K1722" s="374"/>
      <c r="L1722" s="374"/>
      <c r="M1722" s="374"/>
      <c r="N1722" s="370"/>
      <c r="O1722" s="371"/>
      <c r="P1722" s="372"/>
      <c r="Q1722" s="373"/>
      <c r="R1722" s="373"/>
      <c r="DE1722" s="107"/>
    </row>
    <row r="1723" spans="1:109" s="57" customFormat="1" ht="12" hidden="1" customHeight="1">
      <c r="A1723" s="328"/>
      <c r="B1723" s="48"/>
      <c r="C1723" s="373"/>
      <c r="D1723" s="373"/>
      <c r="E1723" s="373"/>
      <c r="F1723" s="127"/>
      <c r="G1723" s="373"/>
      <c r="H1723" s="373"/>
      <c r="I1723" s="374"/>
      <c r="J1723" s="374"/>
      <c r="K1723" s="374"/>
      <c r="L1723" s="374"/>
      <c r="M1723" s="374"/>
      <c r="N1723" s="370"/>
      <c r="O1723" s="371"/>
      <c r="P1723" s="372"/>
      <c r="Q1723" s="373"/>
      <c r="R1723" s="373"/>
      <c r="DE1723" s="107"/>
    </row>
    <row r="1724" spans="1:109" s="57" customFormat="1" ht="12" hidden="1" customHeight="1">
      <c r="A1724" s="328"/>
      <c r="B1724" s="48"/>
      <c r="C1724" s="373"/>
      <c r="D1724" s="373"/>
      <c r="E1724" s="373"/>
      <c r="F1724" s="127"/>
      <c r="G1724" s="373"/>
      <c r="H1724" s="373"/>
      <c r="I1724" s="374"/>
      <c r="J1724" s="374"/>
      <c r="K1724" s="374"/>
      <c r="L1724" s="374"/>
      <c r="M1724" s="374"/>
      <c r="N1724" s="370"/>
      <c r="O1724" s="371"/>
      <c r="P1724" s="372"/>
      <c r="Q1724" s="373"/>
      <c r="R1724" s="373"/>
      <c r="DE1724" s="107"/>
    </row>
    <row r="1725" spans="1:109" s="57" customFormat="1" ht="12" hidden="1" customHeight="1">
      <c r="A1725" s="328"/>
      <c r="B1725" s="48"/>
      <c r="C1725" s="373"/>
      <c r="D1725" s="373"/>
      <c r="E1725" s="373"/>
      <c r="F1725" s="127"/>
      <c r="G1725" s="373"/>
      <c r="H1725" s="373"/>
      <c r="I1725" s="374"/>
      <c r="J1725" s="374"/>
      <c r="K1725" s="374"/>
      <c r="L1725" s="374"/>
      <c r="M1725" s="374"/>
      <c r="N1725" s="370"/>
      <c r="O1725" s="371"/>
      <c r="P1725" s="372"/>
      <c r="Q1725" s="373"/>
      <c r="R1725" s="373"/>
      <c r="DE1725" s="107"/>
    </row>
    <row r="1726" spans="1:109" s="57" customFormat="1" ht="12" hidden="1" customHeight="1">
      <c r="A1726" s="328"/>
      <c r="B1726" s="48"/>
      <c r="C1726" s="373"/>
      <c r="D1726" s="373"/>
      <c r="E1726" s="373"/>
      <c r="F1726" s="127"/>
      <c r="G1726" s="373"/>
      <c r="H1726" s="373"/>
      <c r="I1726" s="374"/>
      <c r="J1726" s="374"/>
      <c r="K1726" s="374"/>
      <c r="L1726" s="374"/>
      <c r="M1726" s="374"/>
      <c r="N1726" s="370"/>
      <c r="O1726" s="371"/>
      <c r="P1726" s="372"/>
      <c r="Q1726" s="373"/>
      <c r="R1726" s="373"/>
      <c r="DE1726" s="107"/>
    </row>
    <row r="1727" spans="1:109" s="57" customFormat="1" ht="12" hidden="1" customHeight="1">
      <c r="A1727" s="328"/>
      <c r="B1727" s="48"/>
      <c r="C1727" s="373"/>
      <c r="D1727" s="373"/>
      <c r="E1727" s="373"/>
      <c r="F1727" s="127"/>
      <c r="G1727" s="373"/>
      <c r="H1727" s="373"/>
      <c r="I1727" s="374"/>
      <c r="J1727" s="374"/>
      <c r="K1727" s="374"/>
      <c r="L1727" s="374"/>
      <c r="M1727" s="374"/>
      <c r="N1727" s="370"/>
      <c r="O1727" s="371"/>
      <c r="P1727" s="372"/>
      <c r="Q1727" s="373"/>
      <c r="R1727" s="373"/>
      <c r="DE1727" s="107"/>
    </row>
    <row r="1728" spans="1:109" s="57" customFormat="1" ht="12" hidden="1" customHeight="1">
      <c r="A1728" s="328"/>
      <c r="B1728" s="48"/>
      <c r="C1728" s="373"/>
      <c r="D1728" s="373"/>
      <c r="E1728" s="373"/>
      <c r="F1728" s="127"/>
      <c r="G1728" s="373"/>
      <c r="H1728" s="373"/>
      <c r="I1728" s="374"/>
      <c r="J1728" s="374"/>
      <c r="K1728" s="374"/>
      <c r="L1728" s="374"/>
      <c r="M1728" s="374"/>
      <c r="N1728" s="370"/>
      <c r="O1728" s="371"/>
      <c r="P1728" s="372"/>
      <c r="Q1728" s="373"/>
      <c r="R1728" s="373"/>
      <c r="DE1728" s="107"/>
    </row>
    <row r="1729" spans="1:109" s="57" customFormat="1" ht="12" hidden="1" customHeight="1">
      <c r="A1729" s="328"/>
      <c r="B1729" s="48"/>
      <c r="C1729" s="373"/>
      <c r="D1729" s="373"/>
      <c r="E1729" s="373"/>
      <c r="F1729" s="127"/>
      <c r="G1729" s="373"/>
      <c r="H1729" s="373"/>
      <c r="I1729" s="374"/>
      <c r="J1729" s="374"/>
      <c r="K1729" s="374"/>
      <c r="L1729" s="374"/>
      <c r="M1729" s="374"/>
      <c r="N1729" s="370"/>
      <c r="O1729" s="371"/>
      <c r="P1729" s="372"/>
      <c r="Q1729" s="373"/>
      <c r="R1729" s="373"/>
      <c r="DE1729" s="107"/>
    </row>
    <row r="1730" spans="1:109" s="57" customFormat="1" ht="12" hidden="1" customHeight="1">
      <c r="A1730" s="328"/>
      <c r="B1730" s="48"/>
      <c r="C1730" s="373"/>
      <c r="D1730" s="373"/>
      <c r="E1730" s="373"/>
      <c r="F1730" s="127"/>
      <c r="G1730" s="373"/>
      <c r="H1730" s="373"/>
      <c r="I1730" s="374"/>
      <c r="J1730" s="374"/>
      <c r="K1730" s="374"/>
      <c r="L1730" s="374"/>
      <c r="M1730" s="374"/>
      <c r="N1730" s="370"/>
      <c r="O1730" s="371"/>
      <c r="P1730" s="372"/>
      <c r="Q1730" s="373"/>
      <c r="R1730" s="373"/>
      <c r="DE1730" s="107"/>
    </row>
    <row r="1731" spans="1:109" s="57" customFormat="1" ht="12" hidden="1" customHeight="1">
      <c r="A1731" s="328"/>
      <c r="B1731" s="48"/>
      <c r="C1731" s="373"/>
      <c r="D1731" s="373"/>
      <c r="E1731" s="373"/>
      <c r="F1731" s="127"/>
      <c r="G1731" s="373"/>
      <c r="H1731" s="373"/>
      <c r="I1731" s="374"/>
      <c r="J1731" s="374"/>
      <c r="K1731" s="374"/>
      <c r="L1731" s="374"/>
      <c r="M1731" s="374"/>
      <c r="N1731" s="370"/>
      <c r="O1731" s="371"/>
      <c r="P1731" s="372"/>
      <c r="Q1731" s="373"/>
      <c r="R1731" s="373"/>
      <c r="DE1731" s="107"/>
    </row>
    <row r="1732" spans="1:109" s="57" customFormat="1" ht="12" hidden="1" customHeight="1">
      <c r="A1732" s="328"/>
      <c r="B1732" s="48"/>
      <c r="C1732" s="373"/>
      <c r="D1732" s="373"/>
      <c r="E1732" s="373"/>
      <c r="F1732" s="127"/>
      <c r="G1732" s="373"/>
      <c r="H1732" s="373"/>
      <c r="I1732" s="374"/>
      <c r="J1732" s="374"/>
      <c r="K1732" s="374"/>
      <c r="L1732" s="374"/>
      <c r="M1732" s="374"/>
      <c r="N1732" s="370"/>
      <c r="O1732" s="371"/>
      <c r="P1732" s="372"/>
      <c r="Q1732" s="373"/>
      <c r="R1732" s="373"/>
      <c r="DE1732" s="107"/>
    </row>
    <row r="1733" spans="1:109" s="57" customFormat="1" ht="12" hidden="1" customHeight="1">
      <c r="A1733" s="328"/>
      <c r="B1733" s="48"/>
      <c r="C1733" s="373"/>
      <c r="D1733" s="373"/>
      <c r="E1733" s="373"/>
      <c r="F1733" s="127"/>
      <c r="G1733" s="373"/>
      <c r="H1733" s="373"/>
      <c r="I1733" s="374"/>
      <c r="J1733" s="374"/>
      <c r="K1733" s="374"/>
      <c r="L1733" s="374"/>
      <c r="M1733" s="374"/>
      <c r="N1733" s="370"/>
      <c r="O1733" s="371"/>
      <c r="P1733" s="372"/>
      <c r="Q1733" s="373"/>
      <c r="R1733" s="373"/>
      <c r="DE1733" s="107"/>
    </row>
    <row r="1734" spans="1:109" s="57" customFormat="1" ht="12" hidden="1" customHeight="1">
      <c r="A1734" s="328"/>
      <c r="B1734" s="48"/>
      <c r="C1734" s="373"/>
      <c r="D1734" s="373"/>
      <c r="E1734" s="373"/>
      <c r="F1734" s="127"/>
      <c r="G1734" s="373"/>
      <c r="H1734" s="373"/>
      <c r="I1734" s="374"/>
      <c r="J1734" s="374"/>
      <c r="K1734" s="374"/>
      <c r="L1734" s="374"/>
      <c r="M1734" s="374"/>
      <c r="N1734" s="370"/>
      <c r="O1734" s="371"/>
      <c r="P1734" s="372"/>
      <c r="Q1734" s="373"/>
      <c r="R1734" s="373"/>
      <c r="DE1734" s="107"/>
    </row>
    <row r="1735" spans="1:109" s="57" customFormat="1" ht="12" hidden="1" customHeight="1">
      <c r="A1735" s="328"/>
      <c r="B1735" s="48"/>
      <c r="C1735" s="373"/>
      <c r="D1735" s="373"/>
      <c r="E1735" s="373"/>
      <c r="F1735" s="127"/>
      <c r="G1735" s="373"/>
      <c r="H1735" s="373"/>
      <c r="I1735" s="374"/>
      <c r="J1735" s="374"/>
      <c r="K1735" s="374"/>
      <c r="L1735" s="374"/>
      <c r="M1735" s="374"/>
      <c r="N1735" s="370"/>
      <c r="O1735" s="371"/>
      <c r="P1735" s="372"/>
      <c r="Q1735" s="373"/>
      <c r="R1735" s="373"/>
      <c r="DE1735" s="107"/>
    </row>
    <row r="1736" spans="1:109" s="57" customFormat="1" ht="12" hidden="1" customHeight="1">
      <c r="A1736" s="328"/>
      <c r="B1736" s="48"/>
      <c r="C1736" s="373"/>
      <c r="D1736" s="373"/>
      <c r="E1736" s="373"/>
      <c r="F1736" s="127"/>
      <c r="G1736" s="373"/>
      <c r="H1736" s="373"/>
      <c r="I1736" s="374"/>
      <c r="J1736" s="374"/>
      <c r="K1736" s="374"/>
      <c r="L1736" s="374"/>
      <c r="M1736" s="374"/>
      <c r="N1736" s="370"/>
      <c r="O1736" s="371"/>
      <c r="P1736" s="372"/>
      <c r="Q1736" s="373"/>
      <c r="R1736" s="373"/>
      <c r="DE1736" s="107"/>
    </row>
    <row r="1737" spans="1:109" s="57" customFormat="1" ht="12" hidden="1" customHeight="1">
      <c r="A1737" s="328"/>
      <c r="B1737" s="48"/>
      <c r="C1737" s="373"/>
      <c r="D1737" s="373"/>
      <c r="E1737" s="373"/>
      <c r="F1737" s="127"/>
      <c r="G1737" s="373"/>
      <c r="H1737" s="373"/>
      <c r="I1737" s="374"/>
      <c r="J1737" s="374"/>
      <c r="K1737" s="374"/>
      <c r="L1737" s="374"/>
      <c r="M1737" s="374"/>
      <c r="N1737" s="370"/>
      <c r="O1737" s="371"/>
      <c r="P1737" s="372"/>
      <c r="Q1737" s="373"/>
      <c r="R1737" s="373"/>
      <c r="DE1737" s="107"/>
    </row>
    <row r="1738" spans="1:109" s="57" customFormat="1" ht="12" hidden="1" customHeight="1">
      <c r="A1738" s="328"/>
      <c r="B1738" s="48"/>
      <c r="C1738" s="373"/>
      <c r="D1738" s="373"/>
      <c r="E1738" s="373"/>
      <c r="F1738" s="127"/>
      <c r="G1738" s="373"/>
      <c r="H1738" s="373"/>
      <c r="I1738" s="374"/>
      <c r="J1738" s="374"/>
      <c r="K1738" s="374"/>
      <c r="L1738" s="374"/>
      <c r="M1738" s="374"/>
      <c r="N1738" s="370"/>
      <c r="O1738" s="371"/>
      <c r="P1738" s="372"/>
      <c r="Q1738" s="373"/>
      <c r="R1738" s="373"/>
      <c r="DE1738" s="107"/>
    </row>
    <row r="1739" spans="1:109" s="57" customFormat="1" ht="12" hidden="1" customHeight="1">
      <c r="A1739" s="328"/>
      <c r="B1739" s="48"/>
      <c r="C1739" s="373"/>
      <c r="D1739" s="373"/>
      <c r="E1739" s="373"/>
      <c r="F1739" s="127"/>
      <c r="G1739" s="373"/>
      <c r="H1739" s="373"/>
      <c r="I1739" s="374"/>
      <c r="J1739" s="374"/>
      <c r="K1739" s="374"/>
      <c r="L1739" s="374"/>
      <c r="M1739" s="374"/>
      <c r="N1739" s="370"/>
      <c r="O1739" s="371"/>
      <c r="P1739" s="372"/>
      <c r="Q1739" s="373"/>
      <c r="R1739" s="373"/>
      <c r="DE1739" s="107"/>
    </row>
    <row r="1740" spans="1:109" s="57" customFormat="1" ht="12" hidden="1" customHeight="1">
      <c r="A1740" s="328"/>
      <c r="B1740" s="48"/>
      <c r="C1740" s="373"/>
      <c r="D1740" s="373"/>
      <c r="E1740" s="373"/>
      <c r="F1740" s="127"/>
      <c r="G1740" s="373"/>
      <c r="H1740" s="373"/>
      <c r="I1740" s="374"/>
      <c r="J1740" s="374"/>
      <c r="K1740" s="374"/>
      <c r="L1740" s="374"/>
      <c r="M1740" s="374"/>
      <c r="N1740" s="370"/>
      <c r="O1740" s="371"/>
      <c r="P1740" s="372"/>
      <c r="Q1740" s="373"/>
      <c r="R1740" s="373"/>
      <c r="DE1740" s="107"/>
    </row>
    <row r="1741" spans="1:109" s="57" customFormat="1" ht="12" hidden="1" customHeight="1">
      <c r="A1741" s="328"/>
      <c r="B1741" s="48"/>
      <c r="C1741" s="373"/>
      <c r="D1741" s="373"/>
      <c r="E1741" s="373"/>
      <c r="F1741" s="127"/>
      <c r="G1741" s="373"/>
      <c r="H1741" s="373"/>
      <c r="I1741" s="374"/>
      <c r="J1741" s="374"/>
      <c r="K1741" s="374"/>
      <c r="L1741" s="374"/>
      <c r="M1741" s="374"/>
      <c r="N1741" s="370"/>
      <c r="O1741" s="371"/>
      <c r="P1741" s="372"/>
      <c r="Q1741" s="373"/>
      <c r="R1741" s="373"/>
      <c r="DE1741" s="107"/>
    </row>
    <row r="1742" spans="1:109" s="57" customFormat="1" ht="12" hidden="1" customHeight="1">
      <c r="A1742" s="328"/>
      <c r="B1742" s="48"/>
      <c r="C1742" s="373"/>
      <c r="D1742" s="373"/>
      <c r="E1742" s="373"/>
      <c r="F1742" s="127"/>
      <c r="G1742" s="373"/>
      <c r="H1742" s="373"/>
      <c r="I1742" s="374"/>
      <c r="J1742" s="374"/>
      <c r="K1742" s="374"/>
      <c r="L1742" s="374"/>
      <c r="M1742" s="374"/>
      <c r="N1742" s="370"/>
      <c r="O1742" s="371"/>
      <c r="P1742" s="372"/>
      <c r="Q1742" s="373"/>
      <c r="R1742" s="373"/>
      <c r="DE1742" s="107"/>
    </row>
    <row r="1743" spans="1:109" s="57" customFormat="1" ht="12" hidden="1" customHeight="1">
      <c r="A1743" s="328"/>
      <c r="B1743" s="48"/>
      <c r="C1743" s="373"/>
      <c r="D1743" s="373"/>
      <c r="E1743" s="373"/>
      <c r="F1743" s="127"/>
      <c r="G1743" s="373"/>
      <c r="H1743" s="373"/>
      <c r="I1743" s="374"/>
      <c r="J1743" s="374"/>
      <c r="K1743" s="374"/>
      <c r="L1743" s="374"/>
      <c r="M1743" s="374"/>
      <c r="N1743" s="370"/>
      <c r="O1743" s="371"/>
      <c r="P1743" s="372"/>
      <c r="Q1743" s="373"/>
      <c r="R1743" s="373"/>
      <c r="DE1743" s="107"/>
    </row>
    <row r="1744" spans="1:109" s="57" customFormat="1" ht="12" hidden="1" customHeight="1">
      <c r="A1744" s="328"/>
      <c r="B1744" s="48"/>
      <c r="C1744" s="373"/>
      <c r="D1744" s="373"/>
      <c r="E1744" s="373"/>
      <c r="F1744" s="127"/>
      <c r="G1744" s="373"/>
      <c r="H1744" s="373"/>
      <c r="I1744" s="374"/>
      <c r="J1744" s="374"/>
      <c r="K1744" s="374"/>
      <c r="L1744" s="374"/>
      <c r="M1744" s="374"/>
      <c r="N1744" s="370"/>
      <c r="O1744" s="371"/>
      <c r="P1744" s="372"/>
      <c r="Q1744" s="373"/>
      <c r="R1744" s="373"/>
      <c r="DE1744" s="107"/>
    </row>
    <row r="1745" spans="1:109" s="57" customFormat="1" ht="12" hidden="1" customHeight="1">
      <c r="A1745" s="328"/>
      <c r="B1745" s="48"/>
      <c r="C1745" s="373"/>
      <c r="D1745" s="373"/>
      <c r="E1745" s="373"/>
      <c r="F1745" s="127"/>
      <c r="G1745" s="373"/>
      <c r="H1745" s="373"/>
      <c r="I1745" s="374"/>
      <c r="J1745" s="374"/>
      <c r="K1745" s="374"/>
      <c r="L1745" s="374"/>
      <c r="M1745" s="374"/>
      <c r="N1745" s="370"/>
      <c r="O1745" s="371"/>
      <c r="P1745" s="372"/>
      <c r="Q1745" s="373"/>
      <c r="R1745" s="373"/>
      <c r="DE1745" s="107"/>
    </row>
    <row r="1746" spans="1:109" s="57" customFormat="1" ht="12" hidden="1" customHeight="1">
      <c r="A1746" s="328"/>
      <c r="B1746" s="48"/>
      <c r="C1746" s="373"/>
      <c r="D1746" s="373"/>
      <c r="E1746" s="373"/>
      <c r="F1746" s="127"/>
      <c r="G1746" s="373"/>
      <c r="H1746" s="373"/>
      <c r="I1746" s="374"/>
      <c r="J1746" s="374"/>
      <c r="K1746" s="374"/>
      <c r="L1746" s="374"/>
      <c r="M1746" s="374"/>
      <c r="N1746" s="370"/>
      <c r="O1746" s="371"/>
      <c r="P1746" s="372"/>
      <c r="Q1746" s="373"/>
      <c r="R1746" s="373"/>
      <c r="DE1746" s="107"/>
    </row>
    <row r="1747" spans="1:109" s="57" customFormat="1" ht="12" hidden="1" customHeight="1">
      <c r="A1747" s="328"/>
      <c r="B1747" s="48"/>
      <c r="C1747" s="373"/>
      <c r="D1747" s="373"/>
      <c r="E1747" s="373"/>
      <c r="F1747" s="127"/>
      <c r="G1747" s="373"/>
      <c r="H1747" s="373"/>
      <c r="I1747" s="374"/>
      <c r="J1747" s="374"/>
      <c r="K1747" s="374"/>
      <c r="L1747" s="374"/>
      <c r="M1747" s="374"/>
      <c r="N1747" s="370"/>
      <c r="O1747" s="371"/>
      <c r="P1747" s="372"/>
      <c r="Q1747" s="373"/>
      <c r="R1747" s="373"/>
      <c r="DE1747" s="107"/>
    </row>
    <row r="1748" spans="1:109" s="57" customFormat="1" ht="12" hidden="1" customHeight="1">
      <c r="A1748" s="328"/>
      <c r="B1748" s="48"/>
      <c r="C1748" s="373"/>
      <c r="D1748" s="373"/>
      <c r="E1748" s="373"/>
      <c r="F1748" s="127"/>
      <c r="G1748" s="373"/>
      <c r="H1748" s="373"/>
      <c r="I1748" s="374"/>
      <c r="J1748" s="374"/>
      <c r="K1748" s="374"/>
      <c r="L1748" s="374"/>
      <c r="M1748" s="374"/>
      <c r="N1748" s="370"/>
      <c r="O1748" s="371"/>
      <c r="P1748" s="372"/>
      <c r="Q1748" s="373"/>
      <c r="R1748" s="373"/>
      <c r="DE1748" s="107"/>
    </row>
    <row r="1749" spans="1:109" s="57" customFormat="1" ht="12" hidden="1" customHeight="1">
      <c r="A1749" s="328"/>
      <c r="B1749" s="48"/>
      <c r="C1749" s="373"/>
      <c r="D1749" s="373"/>
      <c r="E1749" s="373"/>
      <c r="F1749" s="127"/>
      <c r="G1749" s="373"/>
      <c r="H1749" s="373"/>
      <c r="I1749" s="374"/>
      <c r="J1749" s="374"/>
      <c r="K1749" s="374"/>
      <c r="L1749" s="374"/>
      <c r="M1749" s="374"/>
      <c r="N1749" s="370"/>
      <c r="O1749" s="371"/>
      <c r="P1749" s="372"/>
      <c r="Q1749" s="373"/>
      <c r="R1749" s="373"/>
      <c r="DE1749" s="107"/>
    </row>
    <row r="1750" spans="1:109" s="57" customFormat="1" ht="12" hidden="1" customHeight="1">
      <c r="A1750" s="328"/>
      <c r="B1750" s="48"/>
      <c r="C1750" s="373"/>
      <c r="D1750" s="373"/>
      <c r="E1750" s="373"/>
      <c r="F1750" s="127"/>
      <c r="G1750" s="373"/>
      <c r="H1750" s="373"/>
      <c r="I1750" s="374"/>
      <c r="J1750" s="374"/>
      <c r="K1750" s="374"/>
      <c r="L1750" s="374"/>
      <c r="M1750" s="374"/>
      <c r="N1750" s="370"/>
      <c r="O1750" s="371"/>
      <c r="P1750" s="372"/>
      <c r="Q1750" s="373"/>
      <c r="R1750" s="373"/>
      <c r="DE1750" s="107"/>
    </row>
    <row r="1751" spans="1:109" s="57" customFormat="1" ht="12" hidden="1" customHeight="1">
      <c r="A1751" s="328"/>
      <c r="B1751" s="48"/>
      <c r="C1751" s="373"/>
      <c r="D1751" s="373"/>
      <c r="E1751" s="373"/>
      <c r="F1751" s="127"/>
      <c r="G1751" s="373"/>
      <c r="H1751" s="373"/>
      <c r="I1751" s="374"/>
      <c r="J1751" s="374"/>
      <c r="K1751" s="374"/>
      <c r="L1751" s="374"/>
      <c r="M1751" s="374"/>
      <c r="N1751" s="370"/>
      <c r="O1751" s="371"/>
      <c r="P1751" s="372"/>
      <c r="Q1751" s="373"/>
      <c r="R1751" s="373"/>
      <c r="DE1751" s="107"/>
    </row>
    <row r="1752" spans="1:109" s="57" customFormat="1" ht="12" hidden="1" customHeight="1">
      <c r="A1752" s="328"/>
      <c r="B1752" s="48"/>
      <c r="C1752" s="373"/>
      <c r="D1752" s="373"/>
      <c r="E1752" s="373"/>
      <c r="F1752" s="127"/>
      <c r="G1752" s="373"/>
      <c r="H1752" s="373"/>
      <c r="I1752" s="374"/>
      <c r="J1752" s="374"/>
      <c r="K1752" s="374"/>
      <c r="L1752" s="374"/>
      <c r="M1752" s="374"/>
      <c r="N1752" s="370"/>
      <c r="O1752" s="371"/>
      <c r="P1752" s="372"/>
      <c r="Q1752" s="373"/>
      <c r="R1752" s="373"/>
      <c r="DE1752" s="107"/>
    </row>
    <row r="1753" spans="1:109" s="57" customFormat="1" ht="12" hidden="1" customHeight="1">
      <c r="A1753" s="328"/>
      <c r="B1753" s="48"/>
      <c r="C1753" s="373"/>
      <c r="D1753" s="373"/>
      <c r="E1753" s="373"/>
      <c r="F1753" s="127"/>
      <c r="G1753" s="373"/>
      <c r="H1753" s="373"/>
      <c r="I1753" s="374"/>
      <c r="J1753" s="374"/>
      <c r="K1753" s="374"/>
      <c r="L1753" s="374"/>
      <c r="M1753" s="374"/>
      <c r="N1753" s="370"/>
      <c r="O1753" s="371"/>
      <c r="P1753" s="372"/>
      <c r="Q1753" s="373"/>
      <c r="R1753" s="373"/>
      <c r="DE1753" s="107"/>
    </row>
    <row r="1754" spans="1:109" s="57" customFormat="1" ht="12" hidden="1" customHeight="1">
      <c r="A1754" s="328"/>
      <c r="B1754" s="48"/>
      <c r="C1754" s="373"/>
      <c r="D1754" s="373"/>
      <c r="E1754" s="373"/>
      <c r="F1754" s="127"/>
      <c r="G1754" s="373"/>
      <c r="H1754" s="373"/>
      <c r="I1754" s="374"/>
      <c r="J1754" s="374"/>
      <c r="K1754" s="374"/>
      <c r="L1754" s="374"/>
      <c r="M1754" s="374"/>
      <c r="N1754" s="370"/>
      <c r="O1754" s="371"/>
      <c r="P1754" s="372"/>
      <c r="Q1754" s="373"/>
      <c r="R1754" s="373"/>
      <c r="DE1754" s="107"/>
    </row>
    <row r="1755" spans="1:109" s="57" customFormat="1" ht="12" hidden="1" customHeight="1">
      <c r="A1755" s="328"/>
      <c r="B1755" s="48"/>
      <c r="C1755" s="373"/>
      <c r="D1755" s="373"/>
      <c r="E1755" s="373"/>
      <c r="F1755" s="127"/>
      <c r="G1755" s="373"/>
      <c r="H1755" s="373"/>
      <c r="I1755" s="374"/>
      <c r="J1755" s="374"/>
      <c r="K1755" s="374"/>
      <c r="L1755" s="374"/>
      <c r="M1755" s="374"/>
      <c r="N1755" s="370"/>
      <c r="O1755" s="371"/>
      <c r="P1755" s="372"/>
      <c r="Q1755" s="373"/>
      <c r="R1755" s="373"/>
      <c r="DE1755" s="107"/>
    </row>
    <row r="1756" spans="1:109" s="57" customFormat="1" ht="12" hidden="1" customHeight="1">
      <c r="A1756" s="328"/>
      <c r="B1756" s="48"/>
      <c r="C1756" s="373"/>
      <c r="D1756" s="373"/>
      <c r="E1756" s="373"/>
      <c r="F1756" s="127"/>
      <c r="G1756" s="373"/>
      <c r="H1756" s="373"/>
      <c r="I1756" s="374"/>
      <c r="J1756" s="374"/>
      <c r="K1756" s="374"/>
      <c r="L1756" s="374"/>
      <c r="M1756" s="374"/>
      <c r="N1756" s="370"/>
      <c r="O1756" s="371"/>
      <c r="P1756" s="372"/>
      <c r="Q1756" s="373"/>
      <c r="R1756" s="373"/>
      <c r="DE1756" s="107"/>
    </row>
    <row r="1757" spans="1:109" s="57" customFormat="1" ht="12" hidden="1" customHeight="1">
      <c r="A1757" s="328"/>
      <c r="B1757" s="48"/>
      <c r="C1757" s="373"/>
      <c r="D1757" s="373"/>
      <c r="E1757" s="373"/>
      <c r="F1757" s="127"/>
      <c r="G1757" s="373"/>
      <c r="H1757" s="373"/>
      <c r="I1757" s="374"/>
      <c r="J1757" s="374"/>
      <c r="K1757" s="374"/>
      <c r="L1757" s="374"/>
      <c r="M1757" s="374"/>
      <c r="N1757" s="370"/>
      <c r="O1757" s="371"/>
      <c r="P1757" s="372"/>
      <c r="Q1757" s="373"/>
      <c r="R1757" s="373"/>
      <c r="DE1757" s="107"/>
    </row>
    <row r="1758" spans="1:109" s="57" customFormat="1" ht="12" hidden="1" customHeight="1">
      <c r="A1758" s="328"/>
      <c r="B1758" s="48"/>
      <c r="C1758" s="373"/>
      <c r="D1758" s="373"/>
      <c r="E1758" s="373"/>
      <c r="F1758" s="127"/>
      <c r="G1758" s="373"/>
      <c r="H1758" s="373"/>
      <c r="I1758" s="374"/>
      <c r="J1758" s="374"/>
      <c r="K1758" s="374"/>
      <c r="L1758" s="374"/>
      <c r="M1758" s="374"/>
      <c r="N1758" s="370"/>
      <c r="O1758" s="371"/>
      <c r="P1758" s="372"/>
      <c r="Q1758" s="373"/>
      <c r="R1758" s="373"/>
      <c r="DE1758" s="107"/>
    </row>
    <row r="1759" spans="1:109" s="57" customFormat="1" ht="12" hidden="1" customHeight="1">
      <c r="A1759" s="328"/>
      <c r="B1759" s="48"/>
      <c r="C1759" s="373"/>
      <c r="D1759" s="373"/>
      <c r="E1759" s="373"/>
      <c r="F1759" s="127"/>
      <c r="G1759" s="373"/>
      <c r="H1759" s="373"/>
      <c r="I1759" s="374"/>
      <c r="J1759" s="374"/>
      <c r="K1759" s="374"/>
      <c r="L1759" s="374"/>
      <c r="M1759" s="374"/>
      <c r="N1759" s="370"/>
      <c r="O1759" s="371"/>
      <c r="P1759" s="372"/>
      <c r="Q1759" s="373"/>
      <c r="R1759" s="373"/>
      <c r="DE1759" s="107"/>
    </row>
    <row r="1760" spans="1:109" s="57" customFormat="1" ht="12" hidden="1" customHeight="1">
      <c r="A1760" s="328"/>
      <c r="B1760" s="48"/>
      <c r="C1760" s="373"/>
      <c r="D1760" s="373"/>
      <c r="E1760" s="373"/>
      <c r="F1760" s="127"/>
      <c r="G1760" s="373"/>
      <c r="H1760" s="373"/>
      <c r="I1760" s="374"/>
      <c r="J1760" s="374"/>
      <c r="K1760" s="374"/>
      <c r="L1760" s="374"/>
      <c r="M1760" s="374"/>
      <c r="N1760" s="370"/>
      <c r="O1760" s="371"/>
      <c r="P1760" s="372"/>
      <c r="Q1760" s="373"/>
      <c r="R1760" s="373"/>
      <c r="DE1760" s="107"/>
    </row>
    <row r="1761" spans="1:109" s="57" customFormat="1" ht="12" hidden="1" customHeight="1">
      <c r="A1761" s="328"/>
      <c r="B1761" s="54"/>
      <c r="C1761" s="379"/>
      <c r="D1761" s="379"/>
      <c r="E1761" s="379"/>
      <c r="F1761" s="128"/>
      <c r="G1761" s="379"/>
      <c r="H1761" s="379"/>
      <c r="I1761" s="380"/>
      <c r="J1761" s="380"/>
      <c r="K1761" s="380"/>
      <c r="L1761" s="380"/>
      <c r="M1761" s="380"/>
      <c r="N1761" s="381"/>
      <c r="O1761" s="382"/>
      <c r="P1761" s="383"/>
      <c r="Q1761" s="379"/>
      <c r="R1761" s="379"/>
      <c r="DE1761" s="107"/>
    </row>
    <row r="1762" spans="1:109" s="57" customFormat="1" ht="6" hidden="1" customHeight="1">
      <c r="A1762" s="83"/>
      <c r="B1762" s="84"/>
      <c r="C1762" s="341"/>
      <c r="D1762" s="341"/>
      <c r="E1762" s="341"/>
      <c r="F1762" s="84"/>
      <c r="G1762" s="341"/>
      <c r="H1762" s="341"/>
      <c r="I1762" s="341"/>
      <c r="J1762" s="341"/>
      <c r="K1762" s="341"/>
      <c r="L1762" s="341"/>
      <c r="M1762" s="341"/>
      <c r="N1762" s="84"/>
      <c r="O1762" s="84"/>
      <c r="P1762" s="84"/>
      <c r="Q1762" s="333"/>
      <c r="R1762" s="333"/>
      <c r="DE1762" s="107"/>
    </row>
    <row r="1763" spans="1:109" s="57" customFormat="1" ht="12" hidden="1" customHeight="1">
      <c r="A1763" s="316">
        <v>3</v>
      </c>
      <c r="B1763" s="375" t="s">
        <v>77</v>
      </c>
      <c r="C1763" s="386"/>
      <c r="D1763" s="386"/>
      <c r="E1763" s="386"/>
      <c r="F1763" s="386"/>
      <c r="G1763" s="386"/>
      <c r="H1763" s="386"/>
      <c r="I1763" s="386"/>
      <c r="J1763" s="386"/>
      <c r="K1763" s="386"/>
      <c r="L1763" s="386"/>
      <c r="M1763" s="386"/>
      <c r="N1763" s="386"/>
      <c r="O1763" s="387"/>
      <c r="P1763" s="419"/>
      <c r="Q1763" s="329" t="s">
        <v>76</v>
      </c>
      <c r="R1763" s="330"/>
      <c r="DE1763" s="107"/>
    </row>
    <row r="1764" spans="1:109" s="57" customFormat="1" ht="12" hidden="1" customHeight="1">
      <c r="A1764" s="365"/>
      <c r="B1764" s="331" t="s">
        <v>75</v>
      </c>
      <c r="C1764" s="291"/>
      <c r="D1764" s="385"/>
      <c r="E1764" s="291" t="s">
        <v>74</v>
      </c>
      <c r="F1764" s="291"/>
      <c r="G1764" s="384" t="s">
        <v>73</v>
      </c>
      <c r="H1764" s="385"/>
      <c r="I1764" s="384" t="s">
        <v>12</v>
      </c>
      <c r="J1764" s="291"/>
      <c r="K1764" s="291"/>
      <c r="L1764" s="291"/>
      <c r="M1764" s="291"/>
      <c r="N1764" s="291" t="s">
        <v>11</v>
      </c>
      <c r="O1764" s="292"/>
      <c r="P1764" s="293"/>
      <c r="Q1764" s="331"/>
      <c r="R1764" s="332"/>
      <c r="DE1764" s="107"/>
    </row>
    <row r="1765" spans="1:109" s="57" customFormat="1" ht="12" hidden="1" customHeight="1">
      <c r="A1765" s="317"/>
      <c r="B1765" s="281"/>
      <c r="C1765" s="311"/>
      <c r="D1765" s="417"/>
      <c r="E1765" s="356"/>
      <c r="F1765" s="356"/>
      <c r="G1765" s="414"/>
      <c r="H1765" s="415"/>
      <c r="I1765" s="414"/>
      <c r="J1765" s="356"/>
      <c r="K1765" s="356"/>
      <c r="L1765" s="356"/>
      <c r="M1765" s="356"/>
      <c r="N1765" s="416"/>
      <c r="O1765" s="358"/>
      <c r="P1765" s="359"/>
      <c r="Q1765" s="281"/>
      <c r="R1765" s="282"/>
      <c r="DE1765" s="107"/>
    </row>
    <row r="1766" spans="1:109" s="57" customFormat="1" ht="6" hidden="1" customHeight="1">
      <c r="A1766" s="85"/>
      <c r="B1766" s="333"/>
      <c r="C1766" s="333"/>
      <c r="D1766" s="333"/>
      <c r="E1766" s="333"/>
      <c r="F1766" s="333"/>
      <c r="G1766" s="336"/>
      <c r="H1766" s="336"/>
      <c r="I1766" s="85"/>
      <c r="J1766" s="85"/>
      <c r="K1766" s="85"/>
      <c r="L1766" s="85"/>
      <c r="M1766" s="85"/>
      <c r="N1766" s="85"/>
      <c r="O1766" s="85"/>
      <c r="P1766" s="85"/>
      <c r="Q1766" s="85"/>
      <c r="R1766" s="85"/>
      <c r="DE1766" s="107"/>
    </row>
    <row r="1767" spans="1:109" s="57" customFormat="1" ht="21" hidden="1" customHeight="1">
      <c r="A1767" s="316">
        <v>4</v>
      </c>
      <c r="B1767" s="337" t="s">
        <v>72</v>
      </c>
      <c r="C1767" s="319"/>
      <c r="D1767" s="320"/>
      <c r="E1767" s="338" t="s">
        <v>71</v>
      </c>
      <c r="F1767" s="339"/>
      <c r="G1767" s="340"/>
      <c r="H1767" s="340"/>
      <c r="I1767" s="79"/>
      <c r="J1767" s="72">
        <v>5</v>
      </c>
      <c r="K1767" s="344" t="s">
        <v>179</v>
      </c>
      <c r="L1767" s="345"/>
      <c r="M1767" s="345"/>
      <c r="N1767" s="345"/>
      <c r="O1767" s="345"/>
      <c r="P1767" s="345"/>
      <c r="Q1767" s="345"/>
      <c r="R1767" s="346"/>
      <c r="DE1767" s="107"/>
    </row>
    <row r="1768" spans="1:109" s="57" customFormat="1" ht="12" hidden="1" customHeight="1">
      <c r="A1768" s="317"/>
      <c r="B1768" s="281"/>
      <c r="C1768" s="311"/>
      <c r="D1768" s="282"/>
      <c r="E1768" s="281"/>
      <c r="F1768" s="282"/>
      <c r="G1768" s="340"/>
      <c r="H1768" s="340"/>
      <c r="I1768" s="79"/>
      <c r="J1768" s="366"/>
      <c r="K1768" s="405"/>
      <c r="L1768" s="406"/>
      <c r="M1768" s="406"/>
      <c r="N1768" s="406"/>
      <c r="O1768" s="406"/>
      <c r="P1768" s="406"/>
      <c r="Q1768" s="406"/>
      <c r="R1768" s="407"/>
      <c r="DE1768" s="107"/>
    </row>
    <row r="1769" spans="1:109" s="57" customFormat="1" ht="12" hidden="1" customHeight="1">
      <c r="A1769" s="73"/>
      <c r="B1769" s="78"/>
      <c r="C1769" s="78"/>
      <c r="D1769" s="78"/>
      <c r="E1769" s="78"/>
      <c r="F1769" s="78"/>
      <c r="G1769" s="340"/>
      <c r="H1769" s="340"/>
      <c r="I1769" s="73"/>
      <c r="J1769" s="367"/>
      <c r="K1769" s="408"/>
      <c r="L1769" s="409"/>
      <c r="M1769" s="409"/>
      <c r="N1769" s="409"/>
      <c r="O1769" s="409"/>
      <c r="P1769" s="409"/>
      <c r="Q1769" s="409"/>
      <c r="R1769" s="410"/>
      <c r="S1769" s="25"/>
      <c r="T1769" s="39"/>
      <c r="DE1769" s="107"/>
    </row>
    <row r="1770" spans="1:109" s="57" customFormat="1" ht="12" hidden="1" customHeight="1">
      <c r="A1770" s="73"/>
      <c r="B1770" s="74"/>
      <c r="C1770" s="74"/>
      <c r="D1770" s="74"/>
      <c r="E1770" s="74"/>
      <c r="F1770" s="74"/>
      <c r="G1770" s="74"/>
      <c r="H1770" s="74"/>
      <c r="I1770" s="73"/>
      <c r="J1770" s="367"/>
      <c r="K1770" s="408"/>
      <c r="L1770" s="409"/>
      <c r="M1770" s="409"/>
      <c r="N1770" s="409"/>
      <c r="O1770" s="409"/>
      <c r="P1770" s="409"/>
      <c r="Q1770" s="409"/>
      <c r="R1770" s="410"/>
      <c r="DE1770" s="107"/>
    </row>
    <row r="1771" spans="1:109" s="57" customFormat="1" ht="12" hidden="1" customHeight="1">
      <c r="A1771" s="73"/>
      <c r="B1771" s="360" t="s">
        <v>70</v>
      </c>
      <c r="C1771" s="360"/>
      <c r="D1771" s="360"/>
      <c r="E1771" s="360"/>
      <c r="F1771" s="360"/>
      <c r="G1771" s="360"/>
      <c r="H1771" s="360"/>
      <c r="I1771" s="73"/>
      <c r="J1771" s="367"/>
      <c r="K1771" s="408"/>
      <c r="L1771" s="409"/>
      <c r="M1771" s="409"/>
      <c r="N1771" s="409"/>
      <c r="O1771" s="409"/>
      <c r="P1771" s="409"/>
      <c r="Q1771" s="409"/>
      <c r="R1771" s="410"/>
      <c r="DE1771" s="107"/>
    </row>
    <row r="1772" spans="1:109" s="57" customFormat="1" ht="12" hidden="1" customHeight="1">
      <c r="A1772" s="73"/>
      <c r="B1772" s="360" t="s">
        <v>69</v>
      </c>
      <c r="C1772" s="360"/>
      <c r="D1772" s="360"/>
      <c r="E1772" s="360"/>
      <c r="F1772" s="360"/>
      <c r="G1772" s="360"/>
      <c r="H1772" s="360"/>
      <c r="I1772" s="75"/>
      <c r="J1772" s="367"/>
      <c r="K1772" s="408"/>
      <c r="L1772" s="409"/>
      <c r="M1772" s="409"/>
      <c r="N1772" s="409"/>
      <c r="O1772" s="409"/>
      <c r="P1772" s="409"/>
      <c r="Q1772" s="409"/>
      <c r="R1772" s="410"/>
      <c r="DE1772" s="107"/>
    </row>
    <row r="1773" spans="1:109" s="57" customFormat="1" ht="12" hidden="1" customHeight="1">
      <c r="A1773" s="76" t="s">
        <v>68</v>
      </c>
      <c r="B1773" s="361" t="s">
        <v>10</v>
      </c>
      <c r="C1773" s="361"/>
      <c r="D1773" s="361"/>
      <c r="E1773" s="361"/>
      <c r="F1773" s="361"/>
      <c r="G1773" s="361"/>
      <c r="H1773" s="361"/>
      <c r="I1773" s="73"/>
      <c r="J1773" s="367"/>
      <c r="K1773" s="408"/>
      <c r="L1773" s="409"/>
      <c r="M1773" s="409"/>
      <c r="N1773" s="409"/>
      <c r="O1773" s="409"/>
      <c r="P1773" s="409"/>
      <c r="Q1773" s="409"/>
      <c r="R1773" s="410"/>
      <c r="DE1773" s="107"/>
    </row>
    <row r="1774" spans="1:109" s="57" customFormat="1" ht="12" hidden="1" customHeight="1">
      <c r="A1774" s="76"/>
      <c r="B1774" s="362" t="s">
        <v>67</v>
      </c>
      <c r="C1774" s="362"/>
      <c r="D1774" s="362"/>
      <c r="E1774" s="362"/>
      <c r="F1774" s="362"/>
      <c r="G1774" s="362"/>
      <c r="H1774" s="362"/>
      <c r="I1774" s="73"/>
      <c r="J1774" s="367"/>
      <c r="K1774" s="408"/>
      <c r="L1774" s="409"/>
      <c r="M1774" s="409"/>
      <c r="N1774" s="409"/>
      <c r="O1774" s="409"/>
      <c r="P1774" s="409"/>
      <c r="Q1774" s="409"/>
      <c r="R1774" s="410"/>
      <c r="DE1774" s="107"/>
    </row>
    <row r="1775" spans="1:109" s="57" customFormat="1" ht="12" hidden="1" customHeight="1">
      <c r="A1775" s="76"/>
      <c r="B1775" s="362"/>
      <c r="C1775" s="362"/>
      <c r="D1775" s="362"/>
      <c r="E1775" s="362"/>
      <c r="F1775" s="362"/>
      <c r="G1775" s="362"/>
      <c r="H1775" s="362"/>
      <c r="I1775" s="73"/>
      <c r="J1775" s="367"/>
      <c r="K1775" s="408"/>
      <c r="L1775" s="409"/>
      <c r="M1775" s="409"/>
      <c r="N1775" s="409"/>
      <c r="O1775" s="409"/>
      <c r="P1775" s="409"/>
      <c r="Q1775" s="409"/>
      <c r="R1775" s="410"/>
      <c r="DE1775" s="107"/>
    </row>
    <row r="1776" spans="1:109" s="57" customFormat="1" ht="12" hidden="1" customHeight="1">
      <c r="A1776" s="76"/>
      <c r="B1776" s="360"/>
      <c r="C1776" s="360"/>
      <c r="D1776" s="360"/>
      <c r="E1776" s="360"/>
      <c r="F1776" s="360"/>
      <c r="G1776" s="360"/>
      <c r="H1776" s="360"/>
      <c r="I1776" s="73"/>
      <c r="J1776" s="367"/>
      <c r="K1776" s="408"/>
      <c r="L1776" s="409"/>
      <c r="M1776" s="409"/>
      <c r="N1776" s="409"/>
      <c r="O1776" s="409"/>
      <c r="P1776" s="409"/>
      <c r="Q1776" s="409"/>
      <c r="R1776" s="410"/>
      <c r="DE1776" s="107"/>
    </row>
    <row r="1777" spans="1:111" s="57" customFormat="1" ht="12" hidden="1" customHeight="1">
      <c r="A1777" s="76"/>
      <c r="B1777" s="360" t="s">
        <v>52</v>
      </c>
      <c r="C1777" s="360"/>
      <c r="D1777" s="360"/>
      <c r="E1777" s="360"/>
      <c r="F1777" s="360"/>
      <c r="G1777" s="360"/>
      <c r="H1777" s="360"/>
      <c r="I1777" s="73"/>
      <c r="J1777" s="367"/>
      <c r="K1777" s="408"/>
      <c r="L1777" s="409"/>
      <c r="M1777" s="409"/>
      <c r="N1777" s="409"/>
      <c r="O1777" s="409"/>
      <c r="P1777" s="409"/>
      <c r="Q1777" s="409"/>
      <c r="R1777" s="410"/>
      <c r="U1777" s="24"/>
      <c r="V1777" s="24"/>
      <c r="W1777" s="24"/>
      <c r="X1777" s="24"/>
      <c r="Y1777" s="24"/>
      <c r="Z1777" s="24"/>
      <c r="AA1777" s="24"/>
      <c r="AB1777" s="24"/>
      <c r="AC1777" s="24"/>
      <c r="AD1777" s="24"/>
      <c r="AE1777" s="24"/>
      <c r="DE1777" s="107"/>
    </row>
    <row r="1778" spans="1:111" s="57" customFormat="1" ht="12" hidden="1" customHeight="1">
      <c r="A1778" s="76"/>
      <c r="B1778" s="360"/>
      <c r="C1778" s="360"/>
      <c r="D1778" s="360"/>
      <c r="E1778" s="360"/>
      <c r="F1778" s="360"/>
      <c r="G1778" s="360"/>
      <c r="H1778" s="360"/>
      <c r="I1778" s="73"/>
      <c r="J1778" s="368"/>
      <c r="K1778" s="411"/>
      <c r="L1778" s="412"/>
      <c r="M1778" s="412"/>
      <c r="N1778" s="412"/>
      <c r="O1778" s="412"/>
      <c r="P1778" s="412"/>
      <c r="Q1778" s="412"/>
      <c r="R1778" s="413"/>
      <c r="DE1778" s="107"/>
    </row>
    <row r="1779" spans="1:111" s="58" customFormat="1" ht="13.5" hidden="1">
      <c r="A1779" s="363" t="s">
        <v>84</v>
      </c>
      <c r="B1779" s="364"/>
      <c r="C1779" s="364"/>
      <c r="D1779" s="364"/>
      <c r="E1779" s="364"/>
      <c r="F1779" s="364"/>
      <c r="G1779" s="364"/>
      <c r="H1779" s="364"/>
      <c r="I1779" s="364"/>
      <c r="J1779" s="364"/>
      <c r="K1779" s="364"/>
      <c r="L1779" s="364"/>
      <c r="M1779" s="364"/>
      <c r="N1779" s="364"/>
      <c r="O1779" s="364"/>
      <c r="P1779" s="364"/>
      <c r="Q1779" s="364"/>
      <c r="R1779" s="364"/>
      <c r="DE1779" s="106"/>
    </row>
    <row r="1780" spans="1:111" s="57" customFormat="1" ht="12" hidden="1" customHeight="1">
      <c r="A1780" s="288" t="s">
        <v>9</v>
      </c>
      <c r="B1780" s="312"/>
      <c r="C1780" s="377"/>
      <c r="D1780" s="378"/>
      <c r="E1780" s="288" t="s">
        <v>8</v>
      </c>
      <c r="F1780" s="312"/>
      <c r="G1780" s="281"/>
      <c r="H1780" s="311"/>
      <c r="I1780" s="311"/>
      <c r="J1780" s="282"/>
      <c r="K1780" s="288" t="s">
        <v>59</v>
      </c>
      <c r="L1780" s="290"/>
      <c r="M1780" s="315"/>
      <c r="N1780" s="281"/>
      <c r="O1780" s="311"/>
      <c r="P1780" s="311"/>
      <c r="Q1780" s="311"/>
      <c r="R1780" s="282"/>
      <c r="DE1780" s="107"/>
    </row>
    <row r="1781" spans="1:111" s="57" customFormat="1" ht="12" hidden="1" customHeight="1">
      <c r="A1781" s="316">
        <v>1</v>
      </c>
      <c r="B1781" s="393" t="s">
        <v>83</v>
      </c>
      <c r="C1781" s="394"/>
      <c r="D1781" s="394"/>
      <c r="E1781" s="394"/>
      <c r="F1781" s="395"/>
      <c r="G1781" s="375" t="s">
        <v>82</v>
      </c>
      <c r="H1781" s="376"/>
      <c r="I1781" s="375" t="s">
        <v>81</v>
      </c>
      <c r="J1781" s="386"/>
      <c r="K1781" s="386"/>
      <c r="L1781" s="386"/>
      <c r="M1781" s="386"/>
      <c r="N1781" s="386"/>
      <c r="O1781" s="386"/>
      <c r="P1781" s="386"/>
      <c r="Q1781" s="386"/>
      <c r="R1781" s="376"/>
      <c r="DE1781" s="107"/>
    </row>
    <row r="1782" spans="1:111" s="57" customFormat="1" ht="12" hidden="1" customHeight="1">
      <c r="A1782" s="317"/>
      <c r="B1782" s="396"/>
      <c r="C1782" s="397"/>
      <c r="D1782" s="397"/>
      <c r="E1782" s="397"/>
      <c r="F1782" s="398"/>
      <c r="G1782" s="399"/>
      <c r="H1782" s="400"/>
      <c r="I1782" s="401"/>
      <c r="J1782" s="402"/>
      <c r="K1782" s="402"/>
      <c r="L1782" s="402"/>
      <c r="M1782" s="66" t="s">
        <v>176</v>
      </c>
      <c r="N1782" s="403"/>
      <c r="O1782" s="404"/>
      <c r="P1782" s="67" t="s">
        <v>177</v>
      </c>
      <c r="Q1782" s="59"/>
      <c r="R1782" s="68" t="s">
        <v>178</v>
      </c>
      <c r="S1782" s="42" t="str">
        <f>IF(AND(Q1782&lt;&gt;"",Q1782&lt;120),"排煙機の規定風量は120㎥以上必要です。","")</f>
        <v/>
      </c>
      <c r="T1782" s="56"/>
      <c r="DE1782" s="107"/>
    </row>
    <row r="1783" spans="1:111" s="57" customFormat="1" ht="6" hidden="1" customHeight="1">
      <c r="A1783" s="80"/>
      <c r="B1783" s="80"/>
      <c r="C1783" s="80"/>
      <c r="D1783" s="80"/>
      <c r="E1783" s="80"/>
      <c r="F1783" s="80"/>
      <c r="G1783" s="80"/>
      <c r="H1783" s="80"/>
      <c r="I1783" s="80"/>
      <c r="J1783" s="80"/>
      <c r="K1783" s="81"/>
      <c r="L1783" s="81"/>
      <c r="M1783" s="81"/>
      <c r="N1783" s="80"/>
      <c r="O1783" s="82"/>
      <c r="P1783" s="82"/>
      <c r="Q1783" s="81"/>
      <c r="R1783" s="81"/>
      <c r="DE1783" s="107"/>
    </row>
    <row r="1784" spans="1:111" s="57" customFormat="1" ht="12" hidden="1" customHeight="1">
      <c r="A1784" s="327">
        <v>2</v>
      </c>
      <c r="B1784" s="375" t="s">
        <v>80</v>
      </c>
      <c r="C1784" s="386"/>
      <c r="D1784" s="386"/>
      <c r="E1784" s="386"/>
      <c r="F1784" s="386"/>
      <c r="G1784" s="386"/>
      <c r="H1784" s="386"/>
      <c r="I1784" s="386"/>
      <c r="J1784" s="386"/>
      <c r="K1784" s="386"/>
      <c r="L1784" s="386"/>
      <c r="M1784" s="386"/>
      <c r="N1784" s="386"/>
      <c r="O1784" s="387"/>
      <c r="P1784" s="69"/>
      <c r="Q1784" s="329" t="s">
        <v>76</v>
      </c>
      <c r="R1784" s="330"/>
      <c r="DE1784" s="107"/>
    </row>
    <row r="1785" spans="1:111" s="57" customFormat="1" ht="12" hidden="1" customHeight="1">
      <c r="A1785" s="328"/>
      <c r="B1785" s="70" t="s">
        <v>4</v>
      </c>
      <c r="C1785" s="384" t="s">
        <v>79</v>
      </c>
      <c r="D1785" s="291"/>
      <c r="E1785" s="385"/>
      <c r="F1785" s="71" t="s">
        <v>78</v>
      </c>
      <c r="G1785" s="384" t="s">
        <v>73</v>
      </c>
      <c r="H1785" s="291"/>
      <c r="I1785" s="384" t="s">
        <v>12</v>
      </c>
      <c r="J1785" s="291"/>
      <c r="K1785" s="291"/>
      <c r="L1785" s="291"/>
      <c r="M1785" s="291"/>
      <c r="N1785" s="291" t="s">
        <v>11</v>
      </c>
      <c r="O1785" s="292"/>
      <c r="P1785" s="293"/>
      <c r="Q1785" s="331"/>
      <c r="R1785" s="332"/>
      <c r="DE1785" s="107"/>
      <c r="DF1785" s="58" t="str">
        <f>IF(COUNTA(B1786:R1835)&gt;0,DG1785,"")</f>
        <v/>
      </c>
      <c r="DG1785" s="111">
        <v>25</v>
      </c>
    </row>
    <row r="1786" spans="1:111" s="57" customFormat="1" ht="12" hidden="1" customHeight="1">
      <c r="A1786" s="328"/>
      <c r="B1786" s="46"/>
      <c r="C1786" s="388"/>
      <c r="D1786" s="388"/>
      <c r="E1786" s="388"/>
      <c r="F1786" s="126"/>
      <c r="G1786" s="388"/>
      <c r="H1786" s="388"/>
      <c r="I1786" s="389"/>
      <c r="J1786" s="389"/>
      <c r="K1786" s="389"/>
      <c r="L1786" s="389"/>
      <c r="M1786" s="389"/>
      <c r="N1786" s="390"/>
      <c r="O1786" s="391"/>
      <c r="P1786" s="392"/>
      <c r="Q1786" s="388"/>
      <c r="R1786" s="388"/>
      <c r="DE1786" s="107"/>
    </row>
    <row r="1787" spans="1:111" s="57" customFormat="1" ht="12" hidden="1" customHeight="1">
      <c r="A1787" s="328"/>
      <c r="B1787" s="48"/>
      <c r="C1787" s="373"/>
      <c r="D1787" s="373"/>
      <c r="E1787" s="373"/>
      <c r="F1787" s="127"/>
      <c r="G1787" s="373"/>
      <c r="H1787" s="373"/>
      <c r="I1787" s="374"/>
      <c r="J1787" s="374"/>
      <c r="K1787" s="374"/>
      <c r="L1787" s="374"/>
      <c r="M1787" s="374"/>
      <c r="N1787" s="370"/>
      <c r="O1787" s="371"/>
      <c r="P1787" s="372"/>
      <c r="Q1787" s="373"/>
      <c r="R1787" s="373"/>
      <c r="DE1787" s="107"/>
    </row>
    <row r="1788" spans="1:111" s="57" customFormat="1" ht="12" hidden="1" customHeight="1">
      <c r="A1788" s="328"/>
      <c r="B1788" s="48"/>
      <c r="C1788" s="373"/>
      <c r="D1788" s="373"/>
      <c r="E1788" s="373"/>
      <c r="F1788" s="127"/>
      <c r="G1788" s="373"/>
      <c r="H1788" s="373"/>
      <c r="I1788" s="374"/>
      <c r="J1788" s="374"/>
      <c r="K1788" s="374"/>
      <c r="L1788" s="374"/>
      <c r="M1788" s="374"/>
      <c r="N1788" s="370"/>
      <c r="O1788" s="371"/>
      <c r="P1788" s="372"/>
      <c r="Q1788" s="373"/>
      <c r="R1788" s="373"/>
      <c r="DE1788" s="107"/>
    </row>
    <row r="1789" spans="1:111" s="57" customFormat="1" ht="12" hidden="1" customHeight="1">
      <c r="A1789" s="328"/>
      <c r="B1789" s="48"/>
      <c r="C1789" s="373"/>
      <c r="D1789" s="373"/>
      <c r="E1789" s="373"/>
      <c r="F1789" s="127"/>
      <c r="G1789" s="373"/>
      <c r="H1789" s="373"/>
      <c r="I1789" s="374"/>
      <c r="J1789" s="374"/>
      <c r="K1789" s="374"/>
      <c r="L1789" s="374"/>
      <c r="M1789" s="374"/>
      <c r="N1789" s="370"/>
      <c r="O1789" s="371"/>
      <c r="P1789" s="372"/>
      <c r="Q1789" s="373"/>
      <c r="R1789" s="373"/>
      <c r="DE1789" s="107"/>
    </row>
    <row r="1790" spans="1:111" s="57" customFormat="1" ht="12" hidden="1" customHeight="1">
      <c r="A1790" s="328"/>
      <c r="B1790" s="48"/>
      <c r="C1790" s="373"/>
      <c r="D1790" s="373"/>
      <c r="E1790" s="373"/>
      <c r="F1790" s="127"/>
      <c r="G1790" s="373"/>
      <c r="H1790" s="373"/>
      <c r="I1790" s="374"/>
      <c r="J1790" s="374"/>
      <c r="K1790" s="374"/>
      <c r="L1790" s="374"/>
      <c r="M1790" s="374"/>
      <c r="N1790" s="370"/>
      <c r="O1790" s="371"/>
      <c r="P1790" s="372"/>
      <c r="Q1790" s="373"/>
      <c r="R1790" s="373"/>
      <c r="DE1790" s="107"/>
    </row>
    <row r="1791" spans="1:111" s="57" customFormat="1" ht="12" hidden="1" customHeight="1">
      <c r="A1791" s="328"/>
      <c r="B1791" s="48"/>
      <c r="C1791" s="373"/>
      <c r="D1791" s="373"/>
      <c r="E1791" s="373"/>
      <c r="F1791" s="127"/>
      <c r="G1791" s="373"/>
      <c r="H1791" s="373"/>
      <c r="I1791" s="374"/>
      <c r="J1791" s="374"/>
      <c r="K1791" s="374"/>
      <c r="L1791" s="374"/>
      <c r="M1791" s="374"/>
      <c r="N1791" s="370"/>
      <c r="O1791" s="371"/>
      <c r="P1791" s="372"/>
      <c r="Q1791" s="373"/>
      <c r="R1791" s="373"/>
      <c r="DE1791" s="107"/>
    </row>
    <row r="1792" spans="1:111" s="57" customFormat="1" ht="12" hidden="1" customHeight="1">
      <c r="A1792" s="328"/>
      <c r="B1792" s="48"/>
      <c r="C1792" s="373"/>
      <c r="D1792" s="373"/>
      <c r="E1792" s="373"/>
      <c r="F1792" s="127"/>
      <c r="G1792" s="373"/>
      <c r="H1792" s="373"/>
      <c r="I1792" s="374"/>
      <c r="J1792" s="374"/>
      <c r="K1792" s="374"/>
      <c r="L1792" s="374"/>
      <c r="M1792" s="374"/>
      <c r="N1792" s="370"/>
      <c r="O1792" s="371"/>
      <c r="P1792" s="372"/>
      <c r="Q1792" s="373"/>
      <c r="R1792" s="373"/>
      <c r="DE1792" s="107"/>
    </row>
    <row r="1793" spans="1:109" s="57" customFormat="1" ht="12" hidden="1" customHeight="1">
      <c r="A1793" s="328"/>
      <c r="B1793" s="48"/>
      <c r="C1793" s="373"/>
      <c r="D1793" s="373"/>
      <c r="E1793" s="373"/>
      <c r="F1793" s="127"/>
      <c r="G1793" s="373"/>
      <c r="H1793" s="373"/>
      <c r="I1793" s="374"/>
      <c r="J1793" s="374"/>
      <c r="K1793" s="374"/>
      <c r="L1793" s="374"/>
      <c r="M1793" s="374"/>
      <c r="N1793" s="370"/>
      <c r="O1793" s="371"/>
      <c r="P1793" s="372"/>
      <c r="Q1793" s="373"/>
      <c r="R1793" s="373"/>
      <c r="DE1793" s="107"/>
    </row>
    <row r="1794" spans="1:109" s="57" customFormat="1" ht="12" hidden="1" customHeight="1">
      <c r="A1794" s="328"/>
      <c r="B1794" s="48"/>
      <c r="C1794" s="373"/>
      <c r="D1794" s="373"/>
      <c r="E1794" s="373"/>
      <c r="F1794" s="127"/>
      <c r="G1794" s="373"/>
      <c r="H1794" s="373"/>
      <c r="I1794" s="374"/>
      <c r="J1794" s="374"/>
      <c r="K1794" s="374"/>
      <c r="L1794" s="374"/>
      <c r="M1794" s="374"/>
      <c r="N1794" s="370"/>
      <c r="O1794" s="371"/>
      <c r="P1794" s="372"/>
      <c r="Q1794" s="373"/>
      <c r="R1794" s="373"/>
      <c r="DE1794" s="107"/>
    </row>
    <row r="1795" spans="1:109" s="57" customFormat="1" ht="12" hidden="1" customHeight="1">
      <c r="A1795" s="328"/>
      <c r="B1795" s="48"/>
      <c r="C1795" s="373"/>
      <c r="D1795" s="373"/>
      <c r="E1795" s="373"/>
      <c r="F1795" s="127"/>
      <c r="G1795" s="373"/>
      <c r="H1795" s="373"/>
      <c r="I1795" s="374"/>
      <c r="J1795" s="374"/>
      <c r="K1795" s="374"/>
      <c r="L1795" s="374"/>
      <c r="M1795" s="374"/>
      <c r="N1795" s="370"/>
      <c r="O1795" s="371"/>
      <c r="P1795" s="372"/>
      <c r="Q1795" s="373"/>
      <c r="R1795" s="373"/>
      <c r="DE1795" s="107"/>
    </row>
    <row r="1796" spans="1:109" s="57" customFormat="1" ht="12" hidden="1" customHeight="1">
      <c r="A1796" s="328"/>
      <c r="B1796" s="48"/>
      <c r="C1796" s="373"/>
      <c r="D1796" s="373"/>
      <c r="E1796" s="373"/>
      <c r="F1796" s="127"/>
      <c r="G1796" s="373"/>
      <c r="H1796" s="373"/>
      <c r="I1796" s="374"/>
      <c r="J1796" s="374"/>
      <c r="K1796" s="374"/>
      <c r="L1796" s="374"/>
      <c r="M1796" s="374"/>
      <c r="N1796" s="370"/>
      <c r="O1796" s="371"/>
      <c r="P1796" s="372"/>
      <c r="Q1796" s="373"/>
      <c r="R1796" s="373"/>
      <c r="DE1796" s="107"/>
    </row>
    <row r="1797" spans="1:109" s="57" customFormat="1" ht="12" hidden="1" customHeight="1">
      <c r="A1797" s="328"/>
      <c r="B1797" s="48"/>
      <c r="C1797" s="373"/>
      <c r="D1797" s="373"/>
      <c r="E1797" s="373"/>
      <c r="F1797" s="127"/>
      <c r="G1797" s="373"/>
      <c r="H1797" s="373"/>
      <c r="I1797" s="374"/>
      <c r="J1797" s="374"/>
      <c r="K1797" s="374"/>
      <c r="L1797" s="374"/>
      <c r="M1797" s="374"/>
      <c r="N1797" s="370"/>
      <c r="O1797" s="371"/>
      <c r="P1797" s="372"/>
      <c r="Q1797" s="373"/>
      <c r="R1797" s="373"/>
      <c r="DE1797" s="107"/>
    </row>
    <row r="1798" spans="1:109" s="57" customFormat="1" ht="12" hidden="1" customHeight="1">
      <c r="A1798" s="328"/>
      <c r="B1798" s="48"/>
      <c r="C1798" s="373"/>
      <c r="D1798" s="373"/>
      <c r="E1798" s="373"/>
      <c r="F1798" s="127"/>
      <c r="G1798" s="373"/>
      <c r="H1798" s="373"/>
      <c r="I1798" s="374"/>
      <c r="J1798" s="374"/>
      <c r="K1798" s="374"/>
      <c r="L1798" s="374"/>
      <c r="M1798" s="374"/>
      <c r="N1798" s="370"/>
      <c r="O1798" s="371"/>
      <c r="P1798" s="372"/>
      <c r="Q1798" s="373"/>
      <c r="R1798" s="373"/>
      <c r="DE1798" s="107"/>
    </row>
    <row r="1799" spans="1:109" s="57" customFormat="1" ht="12" hidden="1" customHeight="1">
      <c r="A1799" s="328"/>
      <c r="B1799" s="48"/>
      <c r="C1799" s="373"/>
      <c r="D1799" s="373"/>
      <c r="E1799" s="373"/>
      <c r="F1799" s="127"/>
      <c r="G1799" s="373"/>
      <c r="H1799" s="373"/>
      <c r="I1799" s="374"/>
      <c r="J1799" s="374"/>
      <c r="K1799" s="374"/>
      <c r="L1799" s="374"/>
      <c r="M1799" s="374"/>
      <c r="N1799" s="370"/>
      <c r="O1799" s="371"/>
      <c r="P1799" s="372"/>
      <c r="Q1799" s="373"/>
      <c r="R1799" s="373"/>
      <c r="DE1799" s="107"/>
    </row>
    <row r="1800" spans="1:109" s="57" customFormat="1" ht="12" hidden="1" customHeight="1">
      <c r="A1800" s="328"/>
      <c r="B1800" s="48"/>
      <c r="C1800" s="373"/>
      <c r="D1800" s="373"/>
      <c r="E1800" s="373"/>
      <c r="F1800" s="127"/>
      <c r="G1800" s="373"/>
      <c r="H1800" s="373"/>
      <c r="I1800" s="374"/>
      <c r="J1800" s="374"/>
      <c r="K1800" s="374"/>
      <c r="L1800" s="374"/>
      <c r="M1800" s="374"/>
      <c r="N1800" s="370"/>
      <c r="O1800" s="371"/>
      <c r="P1800" s="372"/>
      <c r="Q1800" s="373"/>
      <c r="R1800" s="373"/>
      <c r="DE1800" s="107"/>
    </row>
    <row r="1801" spans="1:109" s="57" customFormat="1" ht="12" hidden="1" customHeight="1">
      <c r="A1801" s="328"/>
      <c r="B1801" s="48"/>
      <c r="C1801" s="373"/>
      <c r="D1801" s="373"/>
      <c r="E1801" s="373"/>
      <c r="F1801" s="127"/>
      <c r="G1801" s="373"/>
      <c r="H1801" s="373"/>
      <c r="I1801" s="374"/>
      <c r="J1801" s="374"/>
      <c r="K1801" s="374"/>
      <c r="L1801" s="374"/>
      <c r="M1801" s="374"/>
      <c r="N1801" s="370"/>
      <c r="O1801" s="371"/>
      <c r="P1801" s="372"/>
      <c r="Q1801" s="373"/>
      <c r="R1801" s="373"/>
      <c r="DE1801" s="107"/>
    </row>
    <row r="1802" spans="1:109" s="57" customFormat="1" ht="12" hidden="1" customHeight="1">
      <c r="A1802" s="328"/>
      <c r="B1802" s="48"/>
      <c r="C1802" s="373"/>
      <c r="D1802" s="373"/>
      <c r="E1802" s="373"/>
      <c r="F1802" s="127"/>
      <c r="G1802" s="373"/>
      <c r="H1802" s="373"/>
      <c r="I1802" s="374"/>
      <c r="J1802" s="374"/>
      <c r="K1802" s="374"/>
      <c r="L1802" s="374"/>
      <c r="M1802" s="374"/>
      <c r="N1802" s="370"/>
      <c r="O1802" s="371"/>
      <c r="P1802" s="372"/>
      <c r="Q1802" s="373"/>
      <c r="R1802" s="373"/>
      <c r="DE1802" s="107"/>
    </row>
    <row r="1803" spans="1:109" s="57" customFormat="1" ht="12" hidden="1" customHeight="1">
      <c r="A1803" s="328"/>
      <c r="B1803" s="48"/>
      <c r="C1803" s="373"/>
      <c r="D1803" s="373"/>
      <c r="E1803" s="373"/>
      <c r="F1803" s="127"/>
      <c r="G1803" s="373"/>
      <c r="H1803" s="373"/>
      <c r="I1803" s="374"/>
      <c r="J1803" s="374"/>
      <c r="K1803" s="374"/>
      <c r="L1803" s="374"/>
      <c r="M1803" s="374"/>
      <c r="N1803" s="370"/>
      <c r="O1803" s="371"/>
      <c r="P1803" s="372"/>
      <c r="Q1803" s="373"/>
      <c r="R1803" s="373"/>
      <c r="DE1803" s="107"/>
    </row>
    <row r="1804" spans="1:109" s="57" customFormat="1" ht="12" hidden="1" customHeight="1">
      <c r="A1804" s="328"/>
      <c r="B1804" s="48"/>
      <c r="C1804" s="373"/>
      <c r="D1804" s="373"/>
      <c r="E1804" s="373"/>
      <c r="F1804" s="127"/>
      <c r="G1804" s="373"/>
      <c r="H1804" s="373"/>
      <c r="I1804" s="374"/>
      <c r="J1804" s="374"/>
      <c r="K1804" s="374"/>
      <c r="L1804" s="374"/>
      <c r="M1804" s="374"/>
      <c r="N1804" s="370"/>
      <c r="O1804" s="371"/>
      <c r="P1804" s="372"/>
      <c r="Q1804" s="373"/>
      <c r="R1804" s="373"/>
      <c r="DE1804" s="107"/>
    </row>
    <row r="1805" spans="1:109" s="57" customFormat="1" ht="12" hidden="1" customHeight="1">
      <c r="A1805" s="328"/>
      <c r="B1805" s="48"/>
      <c r="C1805" s="373"/>
      <c r="D1805" s="373"/>
      <c r="E1805" s="373"/>
      <c r="F1805" s="127"/>
      <c r="G1805" s="373"/>
      <c r="H1805" s="373"/>
      <c r="I1805" s="374"/>
      <c r="J1805" s="374"/>
      <c r="K1805" s="374"/>
      <c r="L1805" s="374"/>
      <c r="M1805" s="374"/>
      <c r="N1805" s="370"/>
      <c r="O1805" s="371"/>
      <c r="P1805" s="372"/>
      <c r="Q1805" s="373"/>
      <c r="R1805" s="373"/>
      <c r="DE1805" s="107"/>
    </row>
    <row r="1806" spans="1:109" s="57" customFormat="1" ht="12" hidden="1" customHeight="1">
      <c r="A1806" s="328"/>
      <c r="B1806" s="48"/>
      <c r="C1806" s="373"/>
      <c r="D1806" s="373"/>
      <c r="E1806" s="373"/>
      <c r="F1806" s="127"/>
      <c r="G1806" s="373"/>
      <c r="H1806" s="373"/>
      <c r="I1806" s="374"/>
      <c r="J1806" s="374"/>
      <c r="K1806" s="374"/>
      <c r="L1806" s="374"/>
      <c r="M1806" s="374"/>
      <c r="N1806" s="370"/>
      <c r="O1806" s="371"/>
      <c r="P1806" s="372"/>
      <c r="Q1806" s="373"/>
      <c r="R1806" s="373"/>
      <c r="DE1806" s="107"/>
    </row>
    <row r="1807" spans="1:109" s="57" customFormat="1" ht="12" hidden="1" customHeight="1">
      <c r="A1807" s="328"/>
      <c r="B1807" s="48"/>
      <c r="C1807" s="373"/>
      <c r="D1807" s="373"/>
      <c r="E1807" s="373"/>
      <c r="F1807" s="127"/>
      <c r="G1807" s="373"/>
      <c r="H1807" s="373"/>
      <c r="I1807" s="374"/>
      <c r="J1807" s="374"/>
      <c r="K1807" s="374"/>
      <c r="L1807" s="374"/>
      <c r="M1807" s="374"/>
      <c r="N1807" s="370"/>
      <c r="O1807" s="371"/>
      <c r="P1807" s="372"/>
      <c r="Q1807" s="373"/>
      <c r="R1807" s="373"/>
      <c r="DE1807" s="107"/>
    </row>
    <row r="1808" spans="1:109" s="57" customFormat="1" ht="12" hidden="1" customHeight="1">
      <c r="A1808" s="328"/>
      <c r="B1808" s="48"/>
      <c r="C1808" s="373"/>
      <c r="D1808" s="373"/>
      <c r="E1808" s="373"/>
      <c r="F1808" s="127"/>
      <c r="G1808" s="373"/>
      <c r="H1808" s="373"/>
      <c r="I1808" s="374"/>
      <c r="J1808" s="374"/>
      <c r="K1808" s="374"/>
      <c r="L1808" s="374"/>
      <c r="M1808" s="374"/>
      <c r="N1808" s="370"/>
      <c r="O1808" s="371"/>
      <c r="P1808" s="372"/>
      <c r="Q1808" s="373"/>
      <c r="R1808" s="373"/>
      <c r="DE1808" s="107"/>
    </row>
    <row r="1809" spans="1:109" s="57" customFormat="1" ht="12" hidden="1" customHeight="1">
      <c r="A1809" s="328"/>
      <c r="B1809" s="48"/>
      <c r="C1809" s="373"/>
      <c r="D1809" s="373"/>
      <c r="E1809" s="373"/>
      <c r="F1809" s="127"/>
      <c r="G1809" s="373"/>
      <c r="H1809" s="373"/>
      <c r="I1809" s="374"/>
      <c r="J1809" s="374"/>
      <c r="K1809" s="374"/>
      <c r="L1809" s="374"/>
      <c r="M1809" s="374"/>
      <c r="N1809" s="370"/>
      <c r="O1809" s="371"/>
      <c r="P1809" s="372"/>
      <c r="Q1809" s="373"/>
      <c r="R1809" s="373"/>
      <c r="DE1809" s="107"/>
    </row>
    <row r="1810" spans="1:109" s="57" customFormat="1" ht="12" hidden="1" customHeight="1">
      <c r="A1810" s="328"/>
      <c r="B1810" s="48"/>
      <c r="C1810" s="373"/>
      <c r="D1810" s="373"/>
      <c r="E1810" s="373"/>
      <c r="F1810" s="127"/>
      <c r="G1810" s="373"/>
      <c r="H1810" s="373"/>
      <c r="I1810" s="374"/>
      <c r="J1810" s="374"/>
      <c r="K1810" s="374"/>
      <c r="L1810" s="374"/>
      <c r="M1810" s="374"/>
      <c r="N1810" s="370"/>
      <c r="O1810" s="371"/>
      <c r="P1810" s="372"/>
      <c r="Q1810" s="373"/>
      <c r="R1810" s="373"/>
      <c r="DE1810" s="107"/>
    </row>
    <row r="1811" spans="1:109" s="57" customFormat="1" ht="12" hidden="1" customHeight="1">
      <c r="A1811" s="328"/>
      <c r="B1811" s="48"/>
      <c r="C1811" s="373"/>
      <c r="D1811" s="373"/>
      <c r="E1811" s="373"/>
      <c r="F1811" s="127"/>
      <c r="G1811" s="373"/>
      <c r="H1811" s="373"/>
      <c r="I1811" s="374"/>
      <c r="J1811" s="374"/>
      <c r="K1811" s="374"/>
      <c r="L1811" s="374"/>
      <c r="M1811" s="374"/>
      <c r="N1811" s="370"/>
      <c r="O1811" s="371"/>
      <c r="P1811" s="372"/>
      <c r="Q1811" s="373"/>
      <c r="R1811" s="373"/>
      <c r="DE1811" s="107"/>
    </row>
    <row r="1812" spans="1:109" s="57" customFormat="1" ht="12" hidden="1" customHeight="1">
      <c r="A1812" s="328"/>
      <c r="B1812" s="48"/>
      <c r="C1812" s="373"/>
      <c r="D1812" s="373"/>
      <c r="E1812" s="373"/>
      <c r="F1812" s="127"/>
      <c r="G1812" s="373"/>
      <c r="H1812" s="373"/>
      <c r="I1812" s="374"/>
      <c r="J1812" s="374"/>
      <c r="K1812" s="374"/>
      <c r="L1812" s="374"/>
      <c r="M1812" s="374"/>
      <c r="N1812" s="370"/>
      <c r="O1812" s="371"/>
      <c r="P1812" s="372"/>
      <c r="Q1812" s="373"/>
      <c r="R1812" s="373"/>
      <c r="DE1812" s="107"/>
    </row>
    <row r="1813" spans="1:109" s="57" customFormat="1" ht="12" hidden="1" customHeight="1">
      <c r="A1813" s="328"/>
      <c r="B1813" s="48"/>
      <c r="C1813" s="373"/>
      <c r="D1813" s="373"/>
      <c r="E1813" s="373"/>
      <c r="F1813" s="127"/>
      <c r="G1813" s="373"/>
      <c r="H1813" s="373"/>
      <c r="I1813" s="374"/>
      <c r="J1813" s="374"/>
      <c r="K1813" s="374"/>
      <c r="L1813" s="374"/>
      <c r="M1813" s="374"/>
      <c r="N1813" s="370"/>
      <c r="O1813" s="371"/>
      <c r="P1813" s="372"/>
      <c r="Q1813" s="373"/>
      <c r="R1813" s="373"/>
      <c r="DE1813" s="107"/>
    </row>
    <row r="1814" spans="1:109" s="57" customFormat="1" ht="12" hidden="1" customHeight="1">
      <c r="A1814" s="328"/>
      <c r="B1814" s="48"/>
      <c r="C1814" s="373"/>
      <c r="D1814" s="373"/>
      <c r="E1814" s="373"/>
      <c r="F1814" s="127"/>
      <c r="G1814" s="373"/>
      <c r="H1814" s="373"/>
      <c r="I1814" s="374"/>
      <c r="J1814" s="374"/>
      <c r="K1814" s="374"/>
      <c r="L1814" s="374"/>
      <c r="M1814" s="374"/>
      <c r="N1814" s="370"/>
      <c r="O1814" s="371"/>
      <c r="P1814" s="372"/>
      <c r="Q1814" s="373"/>
      <c r="R1814" s="373"/>
      <c r="DE1814" s="107"/>
    </row>
    <row r="1815" spans="1:109" s="57" customFormat="1" ht="12" hidden="1" customHeight="1">
      <c r="A1815" s="328"/>
      <c r="B1815" s="48"/>
      <c r="C1815" s="373"/>
      <c r="D1815" s="373"/>
      <c r="E1815" s="373"/>
      <c r="F1815" s="127"/>
      <c r="G1815" s="373"/>
      <c r="H1815" s="373"/>
      <c r="I1815" s="374"/>
      <c r="J1815" s="374"/>
      <c r="K1815" s="374"/>
      <c r="L1815" s="374"/>
      <c r="M1815" s="374"/>
      <c r="N1815" s="370"/>
      <c r="O1815" s="371"/>
      <c r="P1815" s="372"/>
      <c r="Q1815" s="373"/>
      <c r="R1815" s="373"/>
      <c r="DE1815" s="107"/>
    </row>
    <row r="1816" spans="1:109" s="57" customFormat="1" ht="12" hidden="1" customHeight="1">
      <c r="A1816" s="328"/>
      <c r="B1816" s="48"/>
      <c r="C1816" s="373"/>
      <c r="D1816" s="373"/>
      <c r="E1816" s="373"/>
      <c r="F1816" s="127"/>
      <c r="G1816" s="373"/>
      <c r="H1816" s="373"/>
      <c r="I1816" s="374"/>
      <c r="J1816" s="374"/>
      <c r="K1816" s="374"/>
      <c r="L1816" s="374"/>
      <c r="M1816" s="374"/>
      <c r="N1816" s="370"/>
      <c r="O1816" s="371"/>
      <c r="P1816" s="372"/>
      <c r="Q1816" s="373"/>
      <c r="R1816" s="373"/>
      <c r="DE1816" s="107"/>
    </row>
    <row r="1817" spans="1:109" s="57" customFormat="1" ht="12" hidden="1" customHeight="1">
      <c r="A1817" s="328"/>
      <c r="B1817" s="48"/>
      <c r="C1817" s="373"/>
      <c r="D1817" s="373"/>
      <c r="E1817" s="373"/>
      <c r="F1817" s="127"/>
      <c r="G1817" s="373"/>
      <c r="H1817" s="373"/>
      <c r="I1817" s="374"/>
      <c r="J1817" s="374"/>
      <c r="K1817" s="374"/>
      <c r="L1817" s="374"/>
      <c r="M1817" s="374"/>
      <c r="N1817" s="370"/>
      <c r="O1817" s="371"/>
      <c r="P1817" s="372"/>
      <c r="Q1817" s="373"/>
      <c r="R1817" s="373"/>
      <c r="DE1817" s="107"/>
    </row>
    <row r="1818" spans="1:109" s="57" customFormat="1" ht="12" hidden="1" customHeight="1">
      <c r="A1818" s="328"/>
      <c r="B1818" s="48"/>
      <c r="C1818" s="373"/>
      <c r="D1818" s="373"/>
      <c r="E1818" s="373"/>
      <c r="F1818" s="127"/>
      <c r="G1818" s="373"/>
      <c r="H1818" s="373"/>
      <c r="I1818" s="374"/>
      <c r="J1818" s="374"/>
      <c r="K1818" s="374"/>
      <c r="L1818" s="374"/>
      <c r="M1818" s="374"/>
      <c r="N1818" s="370"/>
      <c r="O1818" s="371"/>
      <c r="P1818" s="372"/>
      <c r="Q1818" s="373"/>
      <c r="R1818" s="373"/>
      <c r="DE1818" s="107"/>
    </row>
    <row r="1819" spans="1:109" s="57" customFormat="1" ht="12" hidden="1" customHeight="1">
      <c r="A1819" s="328"/>
      <c r="B1819" s="48"/>
      <c r="C1819" s="373"/>
      <c r="D1819" s="373"/>
      <c r="E1819" s="373"/>
      <c r="F1819" s="127"/>
      <c r="G1819" s="373"/>
      <c r="H1819" s="373"/>
      <c r="I1819" s="374"/>
      <c r="J1819" s="374"/>
      <c r="K1819" s="374"/>
      <c r="L1819" s="374"/>
      <c r="M1819" s="374"/>
      <c r="N1819" s="370"/>
      <c r="O1819" s="371"/>
      <c r="P1819" s="372"/>
      <c r="Q1819" s="373"/>
      <c r="R1819" s="373"/>
      <c r="DE1819" s="107"/>
    </row>
    <row r="1820" spans="1:109" s="57" customFormat="1" ht="12" hidden="1" customHeight="1">
      <c r="A1820" s="328"/>
      <c r="B1820" s="48"/>
      <c r="C1820" s="373"/>
      <c r="D1820" s="373"/>
      <c r="E1820" s="373"/>
      <c r="F1820" s="127"/>
      <c r="G1820" s="373"/>
      <c r="H1820" s="373"/>
      <c r="I1820" s="374"/>
      <c r="J1820" s="374"/>
      <c r="K1820" s="374"/>
      <c r="L1820" s="374"/>
      <c r="M1820" s="374"/>
      <c r="N1820" s="370"/>
      <c r="O1820" s="371"/>
      <c r="P1820" s="372"/>
      <c r="Q1820" s="373"/>
      <c r="R1820" s="373"/>
      <c r="DE1820" s="107"/>
    </row>
    <row r="1821" spans="1:109" s="57" customFormat="1" ht="12" hidden="1" customHeight="1">
      <c r="A1821" s="328"/>
      <c r="B1821" s="48"/>
      <c r="C1821" s="373"/>
      <c r="D1821" s="373"/>
      <c r="E1821" s="373"/>
      <c r="F1821" s="127"/>
      <c r="G1821" s="373"/>
      <c r="H1821" s="373"/>
      <c r="I1821" s="374"/>
      <c r="J1821" s="374"/>
      <c r="K1821" s="374"/>
      <c r="L1821" s="374"/>
      <c r="M1821" s="374"/>
      <c r="N1821" s="370"/>
      <c r="O1821" s="371"/>
      <c r="P1821" s="372"/>
      <c r="Q1821" s="373"/>
      <c r="R1821" s="373"/>
      <c r="DE1821" s="107"/>
    </row>
    <row r="1822" spans="1:109" s="57" customFormat="1" ht="12" hidden="1" customHeight="1">
      <c r="A1822" s="328"/>
      <c r="B1822" s="48"/>
      <c r="C1822" s="373"/>
      <c r="D1822" s="373"/>
      <c r="E1822" s="373"/>
      <c r="F1822" s="127"/>
      <c r="G1822" s="373"/>
      <c r="H1822" s="373"/>
      <c r="I1822" s="374"/>
      <c r="J1822" s="374"/>
      <c r="K1822" s="374"/>
      <c r="L1822" s="374"/>
      <c r="M1822" s="374"/>
      <c r="N1822" s="370"/>
      <c r="O1822" s="371"/>
      <c r="P1822" s="372"/>
      <c r="Q1822" s="373"/>
      <c r="R1822" s="373"/>
      <c r="DE1822" s="107"/>
    </row>
    <row r="1823" spans="1:109" s="57" customFormat="1" ht="12" hidden="1" customHeight="1">
      <c r="A1823" s="328"/>
      <c r="B1823" s="48"/>
      <c r="C1823" s="373"/>
      <c r="D1823" s="373"/>
      <c r="E1823" s="373"/>
      <c r="F1823" s="127"/>
      <c r="G1823" s="373"/>
      <c r="H1823" s="373"/>
      <c r="I1823" s="374"/>
      <c r="J1823" s="374"/>
      <c r="K1823" s="374"/>
      <c r="L1823" s="374"/>
      <c r="M1823" s="374"/>
      <c r="N1823" s="370"/>
      <c r="O1823" s="371"/>
      <c r="P1823" s="372"/>
      <c r="Q1823" s="373"/>
      <c r="R1823" s="373"/>
      <c r="DE1823" s="107"/>
    </row>
    <row r="1824" spans="1:109" s="57" customFormat="1" ht="12" hidden="1" customHeight="1">
      <c r="A1824" s="328"/>
      <c r="B1824" s="48"/>
      <c r="C1824" s="373"/>
      <c r="D1824" s="373"/>
      <c r="E1824" s="373"/>
      <c r="F1824" s="127"/>
      <c r="G1824" s="373"/>
      <c r="H1824" s="373"/>
      <c r="I1824" s="374"/>
      <c r="J1824" s="374"/>
      <c r="K1824" s="374"/>
      <c r="L1824" s="374"/>
      <c r="M1824" s="374"/>
      <c r="N1824" s="370"/>
      <c r="O1824" s="371"/>
      <c r="P1824" s="372"/>
      <c r="Q1824" s="373"/>
      <c r="R1824" s="373"/>
      <c r="DE1824" s="107"/>
    </row>
    <row r="1825" spans="1:109" s="57" customFormat="1" ht="12" hidden="1" customHeight="1">
      <c r="A1825" s="328"/>
      <c r="B1825" s="48"/>
      <c r="C1825" s="373"/>
      <c r="D1825" s="373"/>
      <c r="E1825" s="373"/>
      <c r="F1825" s="127"/>
      <c r="G1825" s="373"/>
      <c r="H1825" s="373"/>
      <c r="I1825" s="374"/>
      <c r="J1825" s="374"/>
      <c r="K1825" s="374"/>
      <c r="L1825" s="374"/>
      <c r="M1825" s="374"/>
      <c r="N1825" s="370"/>
      <c r="O1825" s="371"/>
      <c r="P1825" s="372"/>
      <c r="Q1825" s="373"/>
      <c r="R1825" s="373"/>
      <c r="DE1825" s="107"/>
    </row>
    <row r="1826" spans="1:109" s="57" customFormat="1" ht="12" hidden="1" customHeight="1">
      <c r="A1826" s="328"/>
      <c r="B1826" s="48"/>
      <c r="C1826" s="373"/>
      <c r="D1826" s="373"/>
      <c r="E1826" s="373"/>
      <c r="F1826" s="127"/>
      <c r="G1826" s="373"/>
      <c r="H1826" s="373"/>
      <c r="I1826" s="374"/>
      <c r="J1826" s="374"/>
      <c r="K1826" s="374"/>
      <c r="L1826" s="374"/>
      <c r="M1826" s="374"/>
      <c r="N1826" s="370"/>
      <c r="O1826" s="371"/>
      <c r="P1826" s="372"/>
      <c r="Q1826" s="373"/>
      <c r="R1826" s="373"/>
      <c r="DE1826" s="107"/>
    </row>
    <row r="1827" spans="1:109" s="57" customFormat="1" ht="12" hidden="1" customHeight="1">
      <c r="A1827" s="328"/>
      <c r="B1827" s="48"/>
      <c r="C1827" s="373"/>
      <c r="D1827" s="373"/>
      <c r="E1827" s="373"/>
      <c r="F1827" s="127"/>
      <c r="G1827" s="373"/>
      <c r="H1827" s="373"/>
      <c r="I1827" s="374"/>
      <c r="J1827" s="374"/>
      <c r="K1827" s="374"/>
      <c r="L1827" s="374"/>
      <c r="M1827" s="374"/>
      <c r="N1827" s="370"/>
      <c r="O1827" s="371"/>
      <c r="P1827" s="372"/>
      <c r="Q1827" s="373"/>
      <c r="R1827" s="373"/>
      <c r="DE1827" s="107"/>
    </row>
    <row r="1828" spans="1:109" s="57" customFormat="1" ht="12" hidden="1" customHeight="1">
      <c r="A1828" s="328"/>
      <c r="B1828" s="48"/>
      <c r="C1828" s="373"/>
      <c r="D1828" s="373"/>
      <c r="E1828" s="373"/>
      <c r="F1828" s="127"/>
      <c r="G1828" s="373"/>
      <c r="H1828" s="373"/>
      <c r="I1828" s="374"/>
      <c r="J1828" s="374"/>
      <c r="K1828" s="374"/>
      <c r="L1828" s="374"/>
      <c r="M1828" s="374"/>
      <c r="N1828" s="370"/>
      <c r="O1828" s="371"/>
      <c r="P1828" s="372"/>
      <c r="Q1828" s="373"/>
      <c r="R1828" s="373"/>
      <c r="DE1828" s="107"/>
    </row>
    <row r="1829" spans="1:109" s="57" customFormat="1" ht="12" hidden="1" customHeight="1">
      <c r="A1829" s="328"/>
      <c r="B1829" s="48"/>
      <c r="C1829" s="373"/>
      <c r="D1829" s="373"/>
      <c r="E1829" s="373"/>
      <c r="F1829" s="127"/>
      <c r="G1829" s="373"/>
      <c r="H1829" s="373"/>
      <c r="I1829" s="374"/>
      <c r="J1829" s="374"/>
      <c r="K1829" s="374"/>
      <c r="L1829" s="374"/>
      <c r="M1829" s="374"/>
      <c r="N1829" s="370"/>
      <c r="O1829" s="371"/>
      <c r="P1829" s="372"/>
      <c r="Q1829" s="373"/>
      <c r="R1829" s="373"/>
      <c r="DE1829" s="107"/>
    </row>
    <row r="1830" spans="1:109" s="57" customFormat="1" ht="12" hidden="1" customHeight="1">
      <c r="A1830" s="328"/>
      <c r="B1830" s="48"/>
      <c r="C1830" s="373"/>
      <c r="D1830" s="373"/>
      <c r="E1830" s="373"/>
      <c r="F1830" s="127"/>
      <c r="G1830" s="373"/>
      <c r="H1830" s="373"/>
      <c r="I1830" s="374"/>
      <c r="J1830" s="374"/>
      <c r="K1830" s="374"/>
      <c r="L1830" s="374"/>
      <c r="M1830" s="374"/>
      <c r="N1830" s="370"/>
      <c r="O1830" s="371"/>
      <c r="P1830" s="372"/>
      <c r="Q1830" s="373"/>
      <c r="R1830" s="373"/>
      <c r="DE1830" s="107"/>
    </row>
    <row r="1831" spans="1:109" s="57" customFormat="1" ht="12" hidden="1" customHeight="1">
      <c r="A1831" s="328"/>
      <c r="B1831" s="48"/>
      <c r="C1831" s="373"/>
      <c r="D1831" s="373"/>
      <c r="E1831" s="373"/>
      <c r="F1831" s="127"/>
      <c r="G1831" s="373"/>
      <c r="H1831" s="373"/>
      <c r="I1831" s="374"/>
      <c r="J1831" s="374"/>
      <c r="K1831" s="374"/>
      <c r="L1831" s="374"/>
      <c r="M1831" s="374"/>
      <c r="N1831" s="370"/>
      <c r="O1831" s="371"/>
      <c r="P1831" s="372"/>
      <c r="Q1831" s="373"/>
      <c r="R1831" s="373"/>
      <c r="DE1831" s="107"/>
    </row>
    <row r="1832" spans="1:109" s="57" customFormat="1" ht="12" hidden="1" customHeight="1">
      <c r="A1832" s="328"/>
      <c r="B1832" s="48"/>
      <c r="C1832" s="373"/>
      <c r="D1832" s="373"/>
      <c r="E1832" s="373"/>
      <c r="F1832" s="127"/>
      <c r="G1832" s="373"/>
      <c r="H1832" s="373"/>
      <c r="I1832" s="374"/>
      <c r="J1832" s="374"/>
      <c r="K1832" s="374"/>
      <c r="L1832" s="374"/>
      <c r="M1832" s="374"/>
      <c r="N1832" s="370"/>
      <c r="O1832" s="371"/>
      <c r="P1832" s="372"/>
      <c r="Q1832" s="373"/>
      <c r="R1832" s="373"/>
      <c r="DE1832" s="107"/>
    </row>
    <row r="1833" spans="1:109" s="57" customFormat="1" ht="12" hidden="1" customHeight="1">
      <c r="A1833" s="328"/>
      <c r="B1833" s="48"/>
      <c r="C1833" s="373"/>
      <c r="D1833" s="373"/>
      <c r="E1833" s="373"/>
      <c r="F1833" s="127"/>
      <c r="G1833" s="373"/>
      <c r="H1833" s="373"/>
      <c r="I1833" s="374"/>
      <c r="J1833" s="374"/>
      <c r="K1833" s="374"/>
      <c r="L1833" s="374"/>
      <c r="M1833" s="374"/>
      <c r="N1833" s="370"/>
      <c r="O1833" s="371"/>
      <c r="P1833" s="372"/>
      <c r="Q1833" s="373"/>
      <c r="R1833" s="373"/>
      <c r="DE1833" s="107"/>
    </row>
    <row r="1834" spans="1:109" s="57" customFormat="1" ht="12" hidden="1" customHeight="1">
      <c r="A1834" s="328"/>
      <c r="B1834" s="48"/>
      <c r="C1834" s="373"/>
      <c r="D1834" s="373"/>
      <c r="E1834" s="373"/>
      <c r="F1834" s="127"/>
      <c r="G1834" s="373"/>
      <c r="H1834" s="373"/>
      <c r="I1834" s="374"/>
      <c r="J1834" s="374"/>
      <c r="K1834" s="374"/>
      <c r="L1834" s="374"/>
      <c r="M1834" s="374"/>
      <c r="N1834" s="370"/>
      <c r="O1834" s="371"/>
      <c r="P1834" s="372"/>
      <c r="Q1834" s="373"/>
      <c r="R1834" s="373"/>
      <c r="DE1834" s="107"/>
    </row>
    <row r="1835" spans="1:109" s="57" customFormat="1" ht="12" hidden="1" customHeight="1">
      <c r="A1835" s="328"/>
      <c r="B1835" s="54"/>
      <c r="C1835" s="379"/>
      <c r="D1835" s="379"/>
      <c r="E1835" s="379"/>
      <c r="F1835" s="128"/>
      <c r="G1835" s="379"/>
      <c r="H1835" s="379"/>
      <c r="I1835" s="380"/>
      <c r="J1835" s="380"/>
      <c r="K1835" s="380"/>
      <c r="L1835" s="380"/>
      <c r="M1835" s="380"/>
      <c r="N1835" s="381"/>
      <c r="O1835" s="382"/>
      <c r="P1835" s="383"/>
      <c r="Q1835" s="379"/>
      <c r="R1835" s="379"/>
      <c r="DE1835" s="107"/>
    </row>
    <row r="1836" spans="1:109" s="57" customFormat="1" ht="6" hidden="1" customHeight="1">
      <c r="A1836" s="83"/>
      <c r="B1836" s="84"/>
      <c r="C1836" s="341"/>
      <c r="D1836" s="341"/>
      <c r="E1836" s="341"/>
      <c r="F1836" s="84"/>
      <c r="G1836" s="341"/>
      <c r="H1836" s="341"/>
      <c r="I1836" s="341"/>
      <c r="J1836" s="341"/>
      <c r="K1836" s="341"/>
      <c r="L1836" s="341"/>
      <c r="M1836" s="341"/>
      <c r="N1836" s="84"/>
      <c r="O1836" s="84"/>
      <c r="P1836" s="84"/>
      <c r="Q1836" s="333"/>
      <c r="R1836" s="333"/>
      <c r="DE1836" s="107"/>
    </row>
    <row r="1837" spans="1:109" s="57" customFormat="1" ht="12" hidden="1" customHeight="1">
      <c r="A1837" s="316">
        <v>3</v>
      </c>
      <c r="B1837" s="375" t="s">
        <v>77</v>
      </c>
      <c r="C1837" s="386"/>
      <c r="D1837" s="386"/>
      <c r="E1837" s="386"/>
      <c r="F1837" s="386"/>
      <c r="G1837" s="386"/>
      <c r="H1837" s="386"/>
      <c r="I1837" s="386"/>
      <c r="J1837" s="386"/>
      <c r="K1837" s="386"/>
      <c r="L1837" s="386"/>
      <c r="M1837" s="386"/>
      <c r="N1837" s="386"/>
      <c r="O1837" s="387"/>
      <c r="P1837" s="419"/>
      <c r="Q1837" s="329" t="s">
        <v>76</v>
      </c>
      <c r="R1837" s="330"/>
      <c r="DE1837" s="107"/>
    </row>
    <row r="1838" spans="1:109" s="57" customFormat="1" ht="12" hidden="1" customHeight="1">
      <c r="A1838" s="365"/>
      <c r="B1838" s="331" t="s">
        <v>75</v>
      </c>
      <c r="C1838" s="291"/>
      <c r="D1838" s="385"/>
      <c r="E1838" s="291" t="s">
        <v>74</v>
      </c>
      <c r="F1838" s="291"/>
      <c r="G1838" s="384" t="s">
        <v>73</v>
      </c>
      <c r="H1838" s="385"/>
      <c r="I1838" s="384" t="s">
        <v>12</v>
      </c>
      <c r="J1838" s="291"/>
      <c r="K1838" s="291"/>
      <c r="L1838" s="291"/>
      <c r="M1838" s="291"/>
      <c r="N1838" s="291" t="s">
        <v>11</v>
      </c>
      <c r="O1838" s="292"/>
      <c r="P1838" s="293"/>
      <c r="Q1838" s="331"/>
      <c r="R1838" s="332"/>
      <c r="DE1838" s="107"/>
    </row>
    <row r="1839" spans="1:109" s="57" customFormat="1" ht="12" hidden="1" customHeight="1">
      <c r="A1839" s="317"/>
      <c r="B1839" s="281"/>
      <c r="C1839" s="311"/>
      <c r="D1839" s="417"/>
      <c r="E1839" s="356"/>
      <c r="F1839" s="356"/>
      <c r="G1839" s="414"/>
      <c r="H1839" s="415"/>
      <c r="I1839" s="414"/>
      <c r="J1839" s="356"/>
      <c r="K1839" s="356"/>
      <c r="L1839" s="356"/>
      <c r="M1839" s="356"/>
      <c r="N1839" s="416"/>
      <c r="O1839" s="358"/>
      <c r="P1839" s="359"/>
      <c r="Q1839" s="281"/>
      <c r="R1839" s="282"/>
      <c r="DE1839" s="107"/>
    </row>
    <row r="1840" spans="1:109" s="57" customFormat="1" ht="6" hidden="1" customHeight="1">
      <c r="A1840" s="85"/>
      <c r="B1840" s="333"/>
      <c r="C1840" s="333"/>
      <c r="D1840" s="333"/>
      <c r="E1840" s="333"/>
      <c r="F1840" s="333"/>
      <c r="G1840" s="336"/>
      <c r="H1840" s="336"/>
      <c r="I1840" s="85"/>
      <c r="J1840" s="85"/>
      <c r="K1840" s="85"/>
      <c r="L1840" s="85"/>
      <c r="M1840" s="85"/>
      <c r="N1840" s="85"/>
      <c r="O1840" s="85"/>
      <c r="P1840" s="85"/>
      <c r="Q1840" s="85"/>
      <c r="R1840" s="85"/>
      <c r="DE1840" s="107"/>
    </row>
    <row r="1841" spans="1:109" s="57" customFormat="1" ht="21" hidden="1" customHeight="1">
      <c r="A1841" s="316">
        <v>4</v>
      </c>
      <c r="B1841" s="337" t="s">
        <v>72</v>
      </c>
      <c r="C1841" s="319"/>
      <c r="D1841" s="320"/>
      <c r="E1841" s="338" t="s">
        <v>71</v>
      </c>
      <c r="F1841" s="339"/>
      <c r="G1841" s="340"/>
      <c r="H1841" s="340"/>
      <c r="I1841" s="79"/>
      <c r="J1841" s="72">
        <v>5</v>
      </c>
      <c r="K1841" s="344" t="s">
        <v>179</v>
      </c>
      <c r="L1841" s="345"/>
      <c r="M1841" s="345"/>
      <c r="N1841" s="345"/>
      <c r="O1841" s="345"/>
      <c r="P1841" s="345"/>
      <c r="Q1841" s="345"/>
      <c r="R1841" s="346"/>
      <c r="DE1841" s="107"/>
    </row>
    <row r="1842" spans="1:109" s="57" customFormat="1" ht="12" hidden="1" customHeight="1">
      <c r="A1842" s="317"/>
      <c r="B1842" s="281"/>
      <c r="C1842" s="311"/>
      <c r="D1842" s="282"/>
      <c r="E1842" s="281"/>
      <c r="F1842" s="282"/>
      <c r="G1842" s="340"/>
      <c r="H1842" s="340"/>
      <c r="I1842" s="79"/>
      <c r="J1842" s="366"/>
      <c r="K1842" s="405"/>
      <c r="L1842" s="406"/>
      <c r="M1842" s="406"/>
      <c r="N1842" s="406"/>
      <c r="O1842" s="406"/>
      <c r="P1842" s="406"/>
      <c r="Q1842" s="406"/>
      <c r="R1842" s="407"/>
      <c r="DE1842" s="107"/>
    </row>
    <row r="1843" spans="1:109" s="57" customFormat="1" ht="12" hidden="1" customHeight="1">
      <c r="A1843" s="73"/>
      <c r="B1843" s="78"/>
      <c r="C1843" s="78"/>
      <c r="D1843" s="78"/>
      <c r="E1843" s="78"/>
      <c r="F1843" s="78"/>
      <c r="G1843" s="340"/>
      <c r="H1843" s="340"/>
      <c r="I1843" s="73"/>
      <c r="J1843" s="367"/>
      <c r="K1843" s="408"/>
      <c r="L1843" s="409"/>
      <c r="M1843" s="409"/>
      <c r="N1843" s="409"/>
      <c r="O1843" s="409"/>
      <c r="P1843" s="409"/>
      <c r="Q1843" s="409"/>
      <c r="R1843" s="410"/>
      <c r="S1843" s="25"/>
      <c r="T1843" s="39"/>
      <c r="DE1843" s="107"/>
    </row>
    <row r="1844" spans="1:109" s="57" customFormat="1" ht="12" hidden="1" customHeight="1">
      <c r="A1844" s="73"/>
      <c r="B1844" s="74"/>
      <c r="C1844" s="74"/>
      <c r="D1844" s="74"/>
      <c r="E1844" s="74"/>
      <c r="F1844" s="74"/>
      <c r="G1844" s="74"/>
      <c r="H1844" s="74"/>
      <c r="I1844" s="73"/>
      <c r="J1844" s="367"/>
      <c r="K1844" s="408"/>
      <c r="L1844" s="409"/>
      <c r="M1844" s="409"/>
      <c r="N1844" s="409"/>
      <c r="O1844" s="409"/>
      <c r="P1844" s="409"/>
      <c r="Q1844" s="409"/>
      <c r="R1844" s="410"/>
      <c r="DE1844" s="107"/>
    </row>
    <row r="1845" spans="1:109" s="57" customFormat="1" ht="12" hidden="1" customHeight="1">
      <c r="A1845" s="73"/>
      <c r="B1845" s="360" t="s">
        <v>70</v>
      </c>
      <c r="C1845" s="360"/>
      <c r="D1845" s="360"/>
      <c r="E1845" s="360"/>
      <c r="F1845" s="360"/>
      <c r="G1845" s="360"/>
      <c r="H1845" s="360"/>
      <c r="I1845" s="73"/>
      <c r="J1845" s="367"/>
      <c r="K1845" s="408"/>
      <c r="L1845" s="409"/>
      <c r="M1845" s="409"/>
      <c r="N1845" s="409"/>
      <c r="O1845" s="409"/>
      <c r="P1845" s="409"/>
      <c r="Q1845" s="409"/>
      <c r="R1845" s="410"/>
      <c r="DE1845" s="107"/>
    </row>
    <row r="1846" spans="1:109" s="57" customFormat="1" ht="12" hidden="1" customHeight="1">
      <c r="A1846" s="73"/>
      <c r="B1846" s="360" t="s">
        <v>69</v>
      </c>
      <c r="C1846" s="360"/>
      <c r="D1846" s="360"/>
      <c r="E1846" s="360"/>
      <c r="F1846" s="360"/>
      <c r="G1846" s="360"/>
      <c r="H1846" s="360"/>
      <c r="I1846" s="75"/>
      <c r="J1846" s="367"/>
      <c r="K1846" s="408"/>
      <c r="L1846" s="409"/>
      <c r="M1846" s="409"/>
      <c r="N1846" s="409"/>
      <c r="O1846" s="409"/>
      <c r="P1846" s="409"/>
      <c r="Q1846" s="409"/>
      <c r="R1846" s="410"/>
      <c r="DE1846" s="107"/>
    </row>
    <row r="1847" spans="1:109" s="57" customFormat="1" ht="12" hidden="1" customHeight="1">
      <c r="A1847" s="76" t="s">
        <v>68</v>
      </c>
      <c r="B1847" s="361" t="s">
        <v>10</v>
      </c>
      <c r="C1847" s="361"/>
      <c r="D1847" s="361"/>
      <c r="E1847" s="361"/>
      <c r="F1847" s="361"/>
      <c r="G1847" s="361"/>
      <c r="H1847" s="361"/>
      <c r="I1847" s="73"/>
      <c r="J1847" s="367"/>
      <c r="K1847" s="408"/>
      <c r="L1847" s="409"/>
      <c r="M1847" s="409"/>
      <c r="N1847" s="409"/>
      <c r="O1847" s="409"/>
      <c r="P1847" s="409"/>
      <c r="Q1847" s="409"/>
      <c r="R1847" s="410"/>
      <c r="DE1847" s="107"/>
    </row>
    <row r="1848" spans="1:109" s="57" customFormat="1" ht="12" hidden="1" customHeight="1">
      <c r="A1848" s="76"/>
      <c r="B1848" s="362" t="s">
        <v>67</v>
      </c>
      <c r="C1848" s="362"/>
      <c r="D1848" s="362"/>
      <c r="E1848" s="362"/>
      <c r="F1848" s="362"/>
      <c r="G1848" s="362"/>
      <c r="H1848" s="362"/>
      <c r="I1848" s="73"/>
      <c r="J1848" s="367"/>
      <c r="K1848" s="408"/>
      <c r="L1848" s="409"/>
      <c r="M1848" s="409"/>
      <c r="N1848" s="409"/>
      <c r="O1848" s="409"/>
      <c r="P1848" s="409"/>
      <c r="Q1848" s="409"/>
      <c r="R1848" s="410"/>
      <c r="DE1848" s="107"/>
    </row>
    <row r="1849" spans="1:109" s="57" customFormat="1" ht="12" hidden="1" customHeight="1">
      <c r="A1849" s="76"/>
      <c r="B1849" s="362"/>
      <c r="C1849" s="362"/>
      <c r="D1849" s="362"/>
      <c r="E1849" s="362"/>
      <c r="F1849" s="362"/>
      <c r="G1849" s="362"/>
      <c r="H1849" s="362"/>
      <c r="I1849" s="73"/>
      <c r="J1849" s="367"/>
      <c r="K1849" s="408"/>
      <c r="L1849" s="409"/>
      <c r="M1849" s="409"/>
      <c r="N1849" s="409"/>
      <c r="O1849" s="409"/>
      <c r="P1849" s="409"/>
      <c r="Q1849" s="409"/>
      <c r="R1849" s="410"/>
      <c r="DE1849" s="107"/>
    </row>
    <row r="1850" spans="1:109" s="57" customFormat="1" ht="12" hidden="1" customHeight="1">
      <c r="A1850" s="76"/>
      <c r="B1850" s="360"/>
      <c r="C1850" s="360"/>
      <c r="D1850" s="360"/>
      <c r="E1850" s="360"/>
      <c r="F1850" s="360"/>
      <c r="G1850" s="360"/>
      <c r="H1850" s="360"/>
      <c r="I1850" s="73"/>
      <c r="J1850" s="367"/>
      <c r="K1850" s="408"/>
      <c r="L1850" s="409"/>
      <c r="M1850" s="409"/>
      <c r="N1850" s="409"/>
      <c r="O1850" s="409"/>
      <c r="P1850" s="409"/>
      <c r="Q1850" s="409"/>
      <c r="R1850" s="410"/>
      <c r="DE1850" s="107"/>
    </row>
    <row r="1851" spans="1:109" s="57" customFormat="1" ht="12" hidden="1" customHeight="1">
      <c r="A1851" s="76"/>
      <c r="B1851" s="360" t="s">
        <v>52</v>
      </c>
      <c r="C1851" s="360"/>
      <c r="D1851" s="360"/>
      <c r="E1851" s="360"/>
      <c r="F1851" s="360"/>
      <c r="G1851" s="360"/>
      <c r="H1851" s="360"/>
      <c r="I1851" s="73"/>
      <c r="J1851" s="367"/>
      <c r="K1851" s="408"/>
      <c r="L1851" s="409"/>
      <c r="M1851" s="409"/>
      <c r="N1851" s="409"/>
      <c r="O1851" s="409"/>
      <c r="P1851" s="409"/>
      <c r="Q1851" s="409"/>
      <c r="R1851" s="410"/>
      <c r="U1851" s="24"/>
      <c r="V1851" s="24"/>
      <c r="W1851" s="24"/>
      <c r="X1851" s="24"/>
      <c r="Y1851" s="24"/>
      <c r="Z1851" s="24"/>
      <c r="AA1851" s="24"/>
      <c r="AB1851" s="24"/>
      <c r="AC1851" s="24"/>
      <c r="AD1851" s="24"/>
      <c r="AE1851" s="24"/>
      <c r="DE1851" s="107"/>
    </row>
    <row r="1852" spans="1:109" s="57" customFormat="1" ht="12" hidden="1" customHeight="1">
      <c r="A1852" s="76"/>
      <c r="B1852" s="360"/>
      <c r="C1852" s="360"/>
      <c r="D1852" s="360"/>
      <c r="E1852" s="360"/>
      <c r="F1852" s="360"/>
      <c r="G1852" s="360"/>
      <c r="H1852" s="360"/>
      <c r="I1852" s="73"/>
      <c r="J1852" s="368"/>
      <c r="K1852" s="411"/>
      <c r="L1852" s="412"/>
      <c r="M1852" s="412"/>
      <c r="N1852" s="412"/>
      <c r="O1852" s="412"/>
      <c r="P1852" s="412"/>
      <c r="Q1852" s="412"/>
      <c r="R1852" s="413"/>
      <c r="DE1852" s="107"/>
    </row>
    <row r="1853" spans="1:109" s="58" customFormat="1" ht="13.5" hidden="1">
      <c r="A1853" s="363" t="s">
        <v>84</v>
      </c>
      <c r="B1853" s="364"/>
      <c r="C1853" s="364"/>
      <c r="D1853" s="364"/>
      <c r="E1853" s="364"/>
      <c r="F1853" s="364"/>
      <c r="G1853" s="364"/>
      <c r="H1853" s="364"/>
      <c r="I1853" s="364"/>
      <c r="J1853" s="364"/>
      <c r="K1853" s="364"/>
      <c r="L1853" s="364"/>
      <c r="M1853" s="364"/>
      <c r="N1853" s="364"/>
      <c r="O1853" s="364"/>
      <c r="P1853" s="364"/>
      <c r="Q1853" s="364"/>
      <c r="R1853" s="364"/>
      <c r="DE1853" s="106"/>
    </row>
    <row r="1854" spans="1:109" s="57" customFormat="1" ht="12" hidden="1" customHeight="1">
      <c r="A1854" s="288" t="s">
        <v>9</v>
      </c>
      <c r="B1854" s="312"/>
      <c r="C1854" s="377"/>
      <c r="D1854" s="378"/>
      <c r="E1854" s="288" t="s">
        <v>8</v>
      </c>
      <c r="F1854" s="312"/>
      <c r="G1854" s="281"/>
      <c r="H1854" s="311"/>
      <c r="I1854" s="311"/>
      <c r="J1854" s="282"/>
      <c r="K1854" s="288" t="s">
        <v>59</v>
      </c>
      <c r="L1854" s="290"/>
      <c r="M1854" s="315"/>
      <c r="N1854" s="281"/>
      <c r="O1854" s="311"/>
      <c r="P1854" s="311"/>
      <c r="Q1854" s="311"/>
      <c r="R1854" s="282"/>
      <c r="DE1854" s="107"/>
    </row>
    <row r="1855" spans="1:109" s="57" customFormat="1" ht="12" hidden="1" customHeight="1">
      <c r="A1855" s="316">
        <v>1</v>
      </c>
      <c r="B1855" s="393" t="s">
        <v>83</v>
      </c>
      <c r="C1855" s="394"/>
      <c r="D1855" s="394"/>
      <c r="E1855" s="394"/>
      <c r="F1855" s="395"/>
      <c r="G1855" s="375" t="s">
        <v>82</v>
      </c>
      <c r="H1855" s="376"/>
      <c r="I1855" s="375" t="s">
        <v>81</v>
      </c>
      <c r="J1855" s="386"/>
      <c r="K1855" s="386"/>
      <c r="L1855" s="386"/>
      <c r="M1855" s="386"/>
      <c r="N1855" s="386"/>
      <c r="O1855" s="386"/>
      <c r="P1855" s="386"/>
      <c r="Q1855" s="386"/>
      <c r="R1855" s="376"/>
      <c r="DE1855" s="107"/>
    </row>
    <row r="1856" spans="1:109" s="57" customFormat="1" ht="12" hidden="1" customHeight="1">
      <c r="A1856" s="317"/>
      <c r="B1856" s="396"/>
      <c r="C1856" s="397"/>
      <c r="D1856" s="397"/>
      <c r="E1856" s="397"/>
      <c r="F1856" s="398"/>
      <c r="G1856" s="399"/>
      <c r="H1856" s="400"/>
      <c r="I1856" s="401"/>
      <c r="J1856" s="402"/>
      <c r="K1856" s="402"/>
      <c r="L1856" s="402"/>
      <c r="M1856" s="66" t="s">
        <v>176</v>
      </c>
      <c r="N1856" s="403"/>
      <c r="O1856" s="404"/>
      <c r="P1856" s="67" t="s">
        <v>177</v>
      </c>
      <c r="Q1856" s="59"/>
      <c r="R1856" s="68" t="s">
        <v>178</v>
      </c>
      <c r="S1856" s="42" t="str">
        <f>IF(AND(Q1856&lt;&gt;"",Q1856&lt;120),"排煙機の規定風量は120㎥以上必要です。","")</f>
        <v/>
      </c>
      <c r="T1856" s="56"/>
      <c r="DE1856" s="107"/>
    </row>
    <row r="1857" spans="1:111" s="57" customFormat="1" ht="6" hidden="1" customHeight="1">
      <c r="A1857" s="80"/>
      <c r="B1857" s="80"/>
      <c r="C1857" s="80"/>
      <c r="D1857" s="80"/>
      <c r="E1857" s="80"/>
      <c r="F1857" s="80"/>
      <c r="G1857" s="80"/>
      <c r="H1857" s="80"/>
      <c r="I1857" s="80"/>
      <c r="J1857" s="80"/>
      <c r="K1857" s="81"/>
      <c r="L1857" s="81"/>
      <c r="M1857" s="81"/>
      <c r="N1857" s="80"/>
      <c r="O1857" s="82"/>
      <c r="P1857" s="82"/>
      <c r="Q1857" s="81"/>
      <c r="R1857" s="81"/>
      <c r="DE1857" s="107"/>
    </row>
    <row r="1858" spans="1:111" s="57" customFormat="1" ht="12" hidden="1" customHeight="1">
      <c r="A1858" s="327">
        <v>2</v>
      </c>
      <c r="B1858" s="375" t="s">
        <v>80</v>
      </c>
      <c r="C1858" s="386"/>
      <c r="D1858" s="386"/>
      <c r="E1858" s="386"/>
      <c r="F1858" s="386"/>
      <c r="G1858" s="386"/>
      <c r="H1858" s="386"/>
      <c r="I1858" s="386"/>
      <c r="J1858" s="386"/>
      <c r="K1858" s="386"/>
      <c r="L1858" s="386"/>
      <c r="M1858" s="386"/>
      <c r="N1858" s="386"/>
      <c r="O1858" s="387"/>
      <c r="P1858" s="69"/>
      <c r="Q1858" s="329" t="s">
        <v>76</v>
      </c>
      <c r="R1858" s="330"/>
      <c r="DE1858" s="107"/>
    </row>
    <row r="1859" spans="1:111" s="57" customFormat="1" ht="12" hidden="1" customHeight="1">
      <c r="A1859" s="328"/>
      <c r="B1859" s="70" t="s">
        <v>4</v>
      </c>
      <c r="C1859" s="384" t="s">
        <v>79</v>
      </c>
      <c r="D1859" s="291"/>
      <c r="E1859" s="385"/>
      <c r="F1859" s="71" t="s">
        <v>78</v>
      </c>
      <c r="G1859" s="384" t="s">
        <v>73</v>
      </c>
      <c r="H1859" s="291"/>
      <c r="I1859" s="384" t="s">
        <v>12</v>
      </c>
      <c r="J1859" s="291"/>
      <c r="K1859" s="291"/>
      <c r="L1859" s="291"/>
      <c r="M1859" s="291"/>
      <c r="N1859" s="291" t="s">
        <v>11</v>
      </c>
      <c r="O1859" s="292"/>
      <c r="P1859" s="293"/>
      <c r="Q1859" s="331"/>
      <c r="R1859" s="332"/>
      <c r="DE1859" s="107"/>
      <c r="DF1859" s="58" t="str">
        <f>IF(COUNTA(B1860:R1909)&gt;0,DG1859,"")</f>
        <v/>
      </c>
      <c r="DG1859" s="111">
        <v>26</v>
      </c>
    </row>
    <row r="1860" spans="1:111" s="57" customFormat="1" ht="12" hidden="1" customHeight="1">
      <c r="A1860" s="328"/>
      <c r="B1860" s="46"/>
      <c r="C1860" s="388"/>
      <c r="D1860" s="388"/>
      <c r="E1860" s="388"/>
      <c r="F1860" s="126"/>
      <c r="G1860" s="388"/>
      <c r="H1860" s="388"/>
      <c r="I1860" s="389"/>
      <c r="J1860" s="389"/>
      <c r="K1860" s="389"/>
      <c r="L1860" s="389"/>
      <c r="M1860" s="389"/>
      <c r="N1860" s="390"/>
      <c r="O1860" s="391"/>
      <c r="P1860" s="392"/>
      <c r="Q1860" s="388"/>
      <c r="R1860" s="388"/>
      <c r="DE1860" s="107"/>
    </row>
    <row r="1861" spans="1:111" s="57" customFormat="1" ht="12" hidden="1" customHeight="1">
      <c r="A1861" s="328"/>
      <c r="B1861" s="48"/>
      <c r="C1861" s="373"/>
      <c r="D1861" s="373"/>
      <c r="E1861" s="373"/>
      <c r="F1861" s="127"/>
      <c r="G1861" s="373"/>
      <c r="H1861" s="373"/>
      <c r="I1861" s="374"/>
      <c r="J1861" s="374"/>
      <c r="K1861" s="374"/>
      <c r="L1861" s="374"/>
      <c r="M1861" s="374"/>
      <c r="N1861" s="370"/>
      <c r="O1861" s="371"/>
      <c r="P1861" s="372"/>
      <c r="Q1861" s="373"/>
      <c r="R1861" s="373"/>
      <c r="DE1861" s="107"/>
    </row>
    <row r="1862" spans="1:111" s="57" customFormat="1" ht="12" hidden="1" customHeight="1">
      <c r="A1862" s="328"/>
      <c r="B1862" s="48"/>
      <c r="C1862" s="373"/>
      <c r="D1862" s="373"/>
      <c r="E1862" s="373"/>
      <c r="F1862" s="127"/>
      <c r="G1862" s="373"/>
      <c r="H1862" s="373"/>
      <c r="I1862" s="374"/>
      <c r="J1862" s="374"/>
      <c r="K1862" s="374"/>
      <c r="L1862" s="374"/>
      <c r="M1862" s="374"/>
      <c r="N1862" s="370"/>
      <c r="O1862" s="371"/>
      <c r="P1862" s="372"/>
      <c r="Q1862" s="373"/>
      <c r="R1862" s="373"/>
      <c r="DE1862" s="107"/>
    </row>
    <row r="1863" spans="1:111" s="57" customFormat="1" ht="12" hidden="1" customHeight="1">
      <c r="A1863" s="328"/>
      <c r="B1863" s="48"/>
      <c r="C1863" s="373"/>
      <c r="D1863" s="373"/>
      <c r="E1863" s="373"/>
      <c r="F1863" s="127"/>
      <c r="G1863" s="373"/>
      <c r="H1863" s="373"/>
      <c r="I1863" s="374"/>
      <c r="J1863" s="374"/>
      <c r="K1863" s="374"/>
      <c r="L1863" s="374"/>
      <c r="M1863" s="374"/>
      <c r="N1863" s="370"/>
      <c r="O1863" s="371"/>
      <c r="P1863" s="372"/>
      <c r="Q1863" s="373"/>
      <c r="R1863" s="373"/>
      <c r="DE1863" s="107"/>
    </row>
    <row r="1864" spans="1:111" s="57" customFormat="1" ht="12" hidden="1" customHeight="1">
      <c r="A1864" s="328"/>
      <c r="B1864" s="48"/>
      <c r="C1864" s="373"/>
      <c r="D1864" s="373"/>
      <c r="E1864" s="373"/>
      <c r="F1864" s="127"/>
      <c r="G1864" s="373"/>
      <c r="H1864" s="373"/>
      <c r="I1864" s="374"/>
      <c r="J1864" s="374"/>
      <c r="K1864" s="374"/>
      <c r="L1864" s="374"/>
      <c r="M1864" s="374"/>
      <c r="N1864" s="370"/>
      <c r="O1864" s="371"/>
      <c r="P1864" s="372"/>
      <c r="Q1864" s="373"/>
      <c r="R1864" s="373"/>
      <c r="DE1864" s="107"/>
    </row>
    <row r="1865" spans="1:111" s="57" customFormat="1" ht="12" hidden="1" customHeight="1">
      <c r="A1865" s="328"/>
      <c r="B1865" s="48"/>
      <c r="C1865" s="373"/>
      <c r="D1865" s="373"/>
      <c r="E1865" s="373"/>
      <c r="F1865" s="127"/>
      <c r="G1865" s="373"/>
      <c r="H1865" s="373"/>
      <c r="I1865" s="374"/>
      <c r="J1865" s="374"/>
      <c r="K1865" s="374"/>
      <c r="L1865" s="374"/>
      <c r="M1865" s="374"/>
      <c r="N1865" s="370"/>
      <c r="O1865" s="371"/>
      <c r="P1865" s="372"/>
      <c r="Q1865" s="373"/>
      <c r="R1865" s="373"/>
      <c r="DE1865" s="107"/>
    </row>
    <row r="1866" spans="1:111" s="57" customFormat="1" ht="12" hidden="1" customHeight="1">
      <c r="A1866" s="328"/>
      <c r="B1866" s="48"/>
      <c r="C1866" s="373"/>
      <c r="D1866" s="373"/>
      <c r="E1866" s="373"/>
      <c r="F1866" s="127"/>
      <c r="G1866" s="373"/>
      <c r="H1866" s="373"/>
      <c r="I1866" s="374"/>
      <c r="J1866" s="374"/>
      <c r="K1866" s="374"/>
      <c r="L1866" s="374"/>
      <c r="M1866" s="374"/>
      <c r="N1866" s="370"/>
      <c r="O1866" s="371"/>
      <c r="P1866" s="372"/>
      <c r="Q1866" s="373"/>
      <c r="R1866" s="373"/>
      <c r="DE1866" s="107"/>
    </row>
    <row r="1867" spans="1:111" s="57" customFormat="1" ht="12" hidden="1" customHeight="1">
      <c r="A1867" s="328"/>
      <c r="B1867" s="48"/>
      <c r="C1867" s="373"/>
      <c r="D1867" s="373"/>
      <c r="E1867" s="373"/>
      <c r="F1867" s="127"/>
      <c r="G1867" s="373"/>
      <c r="H1867" s="373"/>
      <c r="I1867" s="374"/>
      <c r="J1867" s="374"/>
      <c r="K1867" s="374"/>
      <c r="L1867" s="374"/>
      <c r="M1867" s="374"/>
      <c r="N1867" s="370"/>
      <c r="O1867" s="371"/>
      <c r="P1867" s="372"/>
      <c r="Q1867" s="373"/>
      <c r="R1867" s="373"/>
      <c r="DE1867" s="107"/>
    </row>
    <row r="1868" spans="1:111" s="57" customFormat="1" ht="12" hidden="1" customHeight="1">
      <c r="A1868" s="328"/>
      <c r="B1868" s="48"/>
      <c r="C1868" s="373"/>
      <c r="D1868" s="373"/>
      <c r="E1868" s="373"/>
      <c r="F1868" s="127"/>
      <c r="G1868" s="373"/>
      <c r="H1868" s="373"/>
      <c r="I1868" s="374"/>
      <c r="J1868" s="374"/>
      <c r="K1868" s="374"/>
      <c r="L1868" s="374"/>
      <c r="M1868" s="374"/>
      <c r="N1868" s="370"/>
      <c r="O1868" s="371"/>
      <c r="P1868" s="372"/>
      <c r="Q1868" s="373"/>
      <c r="R1868" s="373"/>
      <c r="DE1868" s="107"/>
    </row>
    <row r="1869" spans="1:111" s="57" customFormat="1" ht="12" hidden="1" customHeight="1">
      <c r="A1869" s="328"/>
      <c r="B1869" s="48"/>
      <c r="C1869" s="373"/>
      <c r="D1869" s="373"/>
      <c r="E1869" s="373"/>
      <c r="F1869" s="127"/>
      <c r="G1869" s="373"/>
      <c r="H1869" s="373"/>
      <c r="I1869" s="374"/>
      <c r="J1869" s="374"/>
      <c r="K1869" s="374"/>
      <c r="L1869" s="374"/>
      <c r="M1869" s="374"/>
      <c r="N1869" s="370"/>
      <c r="O1869" s="371"/>
      <c r="P1869" s="372"/>
      <c r="Q1869" s="373"/>
      <c r="R1869" s="373"/>
      <c r="DE1869" s="107"/>
    </row>
    <row r="1870" spans="1:111" s="57" customFormat="1" ht="12" hidden="1" customHeight="1">
      <c r="A1870" s="328"/>
      <c r="B1870" s="48"/>
      <c r="C1870" s="373"/>
      <c r="D1870" s="373"/>
      <c r="E1870" s="373"/>
      <c r="F1870" s="127"/>
      <c r="G1870" s="373"/>
      <c r="H1870" s="373"/>
      <c r="I1870" s="374"/>
      <c r="J1870" s="374"/>
      <c r="K1870" s="374"/>
      <c r="L1870" s="374"/>
      <c r="M1870" s="374"/>
      <c r="N1870" s="370"/>
      <c r="O1870" s="371"/>
      <c r="P1870" s="372"/>
      <c r="Q1870" s="373"/>
      <c r="R1870" s="373"/>
      <c r="DE1870" s="107"/>
    </row>
    <row r="1871" spans="1:111" s="57" customFormat="1" ht="12" hidden="1" customHeight="1">
      <c r="A1871" s="328"/>
      <c r="B1871" s="48"/>
      <c r="C1871" s="373"/>
      <c r="D1871" s="373"/>
      <c r="E1871" s="373"/>
      <c r="F1871" s="127"/>
      <c r="G1871" s="373"/>
      <c r="H1871" s="373"/>
      <c r="I1871" s="374"/>
      <c r="J1871" s="374"/>
      <c r="K1871" s="374"/>
      <c r="L1871" s="374"/>
      <c r="M1871" s="374"/>
      <c r="N1871" s="370"/>
      <c r="O1871" s="371"/>
      <c r="P1871" s="372"/>
      <c r="Q1871" s="373"/>
      <c r="R1871" s="373"/>
      <c r="DE1871" s="107"/>
    </row>
    <row r="1872" spans="1:111" s="57" customFormat="1" ht="12" hidden="1" customHeight="1">
      <c r="A1872" s="328"/>
      <c r="B1872" s="48"/>
      <c r="C1872" s="373"/>
      <c r="D1872" s="373"/>
      <c r="E1872" s="373"/>
      <c r="F1872" s="127"/>
      <c r="G1872" s="373"/>
      <c r="H1872" s="373"/>
      <c r="I1872" s="374"/>
      <c r="J1872" s="374"/>
      <c r="K1872" s="374"/>
      <c r="L1872" s="374"/>
      <c r="M1872" s="374"/>
      <c r="N1872" s="370"/>
      <c r="O1872" s="371"/>
      <c r="P1872" s="372"/>
      <c r="Q1872" s="373"/>
      <c r="R1872" s="373"/>
      <c r="DE1872" s="107"/>
    </row>
    <row r="1873" spans="1:109" s="57" customFormat="1" ht="12" hidden="1" customHeight="1">
      <c r="A1873" s="328"/>
      <c r="B1873" s="48"/>
      <c r="C1873" s="373"/>
      <c r="D1873" s="373"/>
      <c r="E1873" s="373"/>
      <c r="F1873" s="127"/>
      <c r="G1873" s="373"/>
      <c r="H1873" s="373"/>
      <c r="I1873" s="374"/>
      <c r="J1873" s="374"/>
      <c r="K1873" s="374"/>
      <c r="L1873" s="374"/>
      <c r="M1873" s="374"/>
      <c r="N1873" s="370"/>
      <c r="O1873" s="371"/>
      <c r="P1873" s="372"/>
      <c r="Q1873" s="373"/>
      <c r="R1873" s="373"/>
      <c r="DE1873" s="107"/>
    </row>
    <row r="1874" spans="1:109" s="57" customFormat="1" ht="12" hidden="1" customHeight="1">
      <c r="A1874" s="328"/>
      <c r="B1874" s="48"/>
      <c r="C1874" s="373"/>
      <c r="D1874" s="373"/>
      <c r="E1874" s="373"/>
      <c r="F1874" s="127"/>
      <c r="G1874" s="373"/>
      <c r="H1874" s="373"/>
      <c r="I1874" s="374"/>
      <c r="J1874" s="374"/>
      <c r="K1874" s="374"/>
      <c r="L1874" s="374"/>
      <c r="M1874" s="374"/>
      <c r="N1874" s="370"/>
      <c r="O1874" s="371"/>
      <c r="P1874" s="372"/>
      <c r="Q1874" s="373"/>
      <c r="R1874" s="373"/>
      <c r="DE1874" s="107"/>
    </row>
    <row r="1875" spans="1:109" s="57" customFormat="1" ht="12" hidden="1" customHeight="1">
      <c r="A1875" s="328"/>
      <c r="B1875" s="48"/>
      <c r="C1875" s="373"/>
      <c r="D1875" s="373"/>
      <c r="E1875" s="373"/>
      <c r="F1875" s="127"/>
      <c r="G1875" s="373"/>
      <c r="H1875" s="373"/>
      <c r="I1875" s="374"/>
      <c r="J1875" s="374"/>
      <c r="K1875" s="374"/>
      <c r="L1875" s="374"/>
      <c r="M1875" s="374"/>
      <c r="N1875" s="370"/>
      <c r="O1875" s="371"/>
      <c r="P1875" s="372"/>
      <c r="Q1875" s="373"/>
      <c r="R1875" s="373"/>
      <c r="DE1875" s="107"/>
    </row>
    <row r="1876" spans="1:109" s="57" customFormat="1" ht="12" hidden="1" customHeight="1">
      <c r="A1876" s="328"/>
      <c r="B1876" s="48"/>
      <c r="C1876" s="373"/>
      <c r="D1876" s="373"/>
      <c r="E1876" s="373"/>
      <c r="F1876" s="127"/>
      <c r="G1876" s="373"/>
      <c r="H1876" s="373"/>
      <c r="I1876" s="374"/>
      <c r="J1876" s="374"/>
      <c r="K1876" s="374"/>
      <c r="L1876" s="374"/>
      <c r="M1876" s="374"/>
      <c r="N1876" s="370"/>
      <c r="O1876" s="371"/>
      <c r="P1876" s="372"/>
      <c r="Q1876" s="373"/>
      <c r="R1876" s="373"/>
      <c r="DE1876" s="107"/>
    </row>
    <row r="1877" spans="1:109" s="57" customFormat="1" ht="12" hidden="1" customHeight="1">
      <c r="A1877" s="328"/>
      <c r="B1877" s="48"/>
      <c r="C1877" s="373"/>
      <c r="D1877" s="373"/>
      <c r="E1877" s="373"/>
      <c r="F1877" s="127"/>
      <c r="G1877" s="373"/>
      <c r="H1877" s="373"/>
      <c r="I1877" s="374"/>
      <c r="J1877" s="374"/>
      <c r="K1877" s="374"/>
      <c r="L1877" s="374"/>
      <c r="M1877" s="374"/>
      <c r="N1877" s="370"/>
      <c r="O1877" s="371"/>
      <c r="P1877" s="372"/>
      <c r="Q1877" s="373"/>
      <c r="R1877" s="373"/>
      <c r="DE1877" s="107"/>
    </row>
    <row r="1878" spans="1:109" s="57" customFormat="1" ht="12" hidden="1" customHeight="1">
      <c r="A1878" s="328"/>
      <c r="B1878" s="48"/>
      <c r="C1878" s="373"/>
      <c r="D1878" s="373"/>
      <c r="E1878" s="373"/>
      <c r="F1878" s="127"/>
      <c r="G1878" s="373"/>
      <c r="H1878" s="373"/>
      <c r="I1878" s="374"/>
      <c r="J1878" s="374"/>
      <c r="K1878" s="374"/>
      <c r="L1878" s="374"/>
      <c r="M1878" s="374"/>
      <c r="N1878" s="370"/>
      <c r="O1878" s="371"/>
      <c r="P1878" s="372"/>
      <c r="Q1878" s="373"/>
      <c r="R1878" s="373"/>
      <c r="DE1878" s="107"/>
    </row>
    <row r="1879" spans="1:109" s="57" customFormat="1" ht="12" hidden="1" customHeight="1">
      <c r="A1879" s="328"/>
      <c r="B1879" s="48"/>
      <c r="C1879" s="373"/>
      <c r="D1879" s="373"/>
      <c r="E1879" s="373"/>
      <c r="F1879" s="127"/>
      <c r="G1879" s="373"/>
      <c r="H1879" s="373"/>
      <c r="I1879" s="374"/>
      <c r="J1879" s="374"/>
      <c r="K1879" s="374"/>
      <c r="L1879" s="374"/>
      <c r="M1879" s="374"/>
      <c r="N1879" s="370"/>
      <c r="O1879" s="371"/>
      <c r="P1879" s="372"/>
      <c r="Q1879" s="373"/>
      <c r="R1879" s="373"/>
      <c r="DE1879" s="107"/>
    </row>
    <row r="1880" spans="1:109" s="57" customFormat="1" ht="12" hidden="1" customHeight="1">
      <c r="A1880" s="328"/>
      <c r="B1880" s="48"/>
      <c r="C1880" s="373"/>
      <c r="D1880" s="373"/>
      <c r="E1880" s="373"/>
      <c r="F1880" s="127"/>
      <c r="G1880" s="373"/>
      <c r="H1880" s="373"/>
      <c r="I1880" s="374"/>
      <c r="J1880" s="374"/>
      <c r="K1880" s="374"/>
      <c r="L1880" s="374"/>
      <c r="M1880" s="374"/>
      <c r="N1880" s="370"/>
      <c r="O1880" s="371"/>
      <c r="P1880" s="372"/>
      <c r="Q1880" s="373"/>
      <c r="R1880" s="373"/>
      <c r="DE1880" s="107"/>
    </row>
    <row r="1881" spans="1:109" s="57" customFormat="1" ht="12" hidden="1" customHeight="1">
      <c r="A1881" s="328"/>
      <c r="B1881" s="48"/>
      <c r="C1881" s="373"/>
      <c r="D1881" s="373"/>
      <c r="E1881" s="373"/>
      <c r="F1881" s="127"/>
      <c r="G1881" s="373"/>
      <c r="H1881" s="373"/>
      <c r="I1881" s="374"/>
      <c r="J1881" s="374"/>
      <c r="K1881" s="374"/>
      <c r="L1881" s="374"/>
      <c r="M1881" s="374"/>
      <c r="N1881" s="370"/>
      <c r="O1881" s="371"/>
      <c r="P1881" s="372"/>
      <c r="Q1881" s="373"/>
      <c r="R1881" s="373"/>
      <c r="DE1881" s="107"/>
    </row>
    <row r="1882" spans="1:109" s="57" customFormat="1" ht="12" hidden="1" customHeight="1">
      <c r="A1882" s="328"/>
      <c r="B1882" s="48"/>
      <c r="C1882" s="373"/>
      <c r="D1882" s="373"/>
      <c r="E1882" s="373"/>
      <c r="F1882" s="127"/>
      <c r="G1882" s="373"/>
      <c r="H1882" s="373"/>
      <c r="I1882" s="374"/>
      <c r="J1882" s="374"/>
      <c r="K1882" s="374"/>
      <c r="L1882" s="374"/>
      <c r="M1882" s="374"/>
      <c r="N1882" s="370"/>
      <c r="O1882" s="371"/>
      <c r="P1882" s="372"/>
      <c r="Q1882" s="373"/>
      <c r="R1882" s="373"/>
      <c r="DE1882" s="107"/>
    </row>
    <row r="1883" spans="1:109" s="57" customFormat="1" ht="12" hidden="1" customHeight="1">
      <c r="A1883" s="328"/>
      <c r="B1883" s="48"/>
      <c r="C1883" s="373"/>
      <c r="D1883" s="373"/>
      <c r="E1883" s="373"/>
      <c r="F1883" s="127"/>
      <c r="G1883" s="373"/>
      <c r="H1883" s="373"/>
      <c r="I1883" s="374"/>
      <c r="J1883" s="374"/>
      <c r="K1883" s="374"/>
      <c r="L1883" s="374"/>
      <c r="M1883" s="374"/>
      <c r="N1883" s="370"/>
      <c r="O1883" s="371"/>
      <c r="P1883" s="372"/>
      <c r="Q1883" s="373"/>
      <c r="R1883" s="373"/>
      <c r="DE1883" s="107"/>
    </row>
    <row r="1884" spans="1:109" s="57" customFormat="1" ht="12" hidden="1" customHeight="1">
      <c r="A1884" s="328"/>
      <c r="B1884" s="48"/>
      <c r="C1884" s="373"/>
      <c r="D1884" s="373"/>
      <c r="E1884" s="373"/>
      <c r="F1884" s="127"/>
      <c r="G1884" s="373"/>
      <c r="H1884" s="373"/>
      <c r="I1884" s="374"/>
      <c r="J1884" s="374"/>
      <c r="K1884" s="374"/>
      <c r="L1884" s="374"/>
      <c r="M1884" s="374"/>
      <c r="N1884" s="370"/>
      <c r="O1884" s="371"/>
      <c r="P1884" s="372"/>
      <c r="Q1884" s="373"/>
      <c r="R1884" s="373"/>
      <c r="DE1884" s="107"/>
    </row>
    <row r="1885" spans="1:109" s="57" customFormat="1" ht="12" hidden="1" customHeight="1">
      <c r="A1885" s="328"/>
      <c r="B1885" s="48"/>
      <c r="C1885" s="373"/>
      <c r="D1885" s="373"/>
      <c r="E1885" s="373"/>
      <c r="F1885" s="127"/>
      <c r="G1885" s="373"/>
      <c r="H1885" s="373"/>
      <c r="I1885" s="374"/>
      <c r="J1885" s="374"/>
      <c r="K1885" s="374"/>
      <c r="L1885" s="374"/>
      <c r="M1885" s="374"/>
      <c r="N1885" s="370"/>
      <c r="O1885" s="371"/>
      <c r="P1885" s="372"/>
      <c r="Q1885" s="373"/>
      <c r="R1885" s="373"/>
      <c r="DE1885" s="107"/>
    </row>
    <row r="1886" spans="1:109" s="57" customFormat="1" ht="12" hidden="1" customHeight="1">
      <c r="A1886" s="328"/>
      <c r="B1886" s="48"/>
      <c r="C1886" s="373"/>
      <c r="D1886" s="373"/>
      <c r="E1886" s="373"/>
      <c r="F1886" s="127"/>
      <c r="G1886" s="373"/>
      <c r="H1886" s="373"/>
      <c r="I1886" s="374"/>
      <c r="J1886" s="374"/>
      <c r="K1886" s="374"/>
      <c r="L1886" s="374"/>
      <c r="M1886" s="374"/>
      <c r="N1886" s="370"/>
      <c r="O1886" s="371"/>
      <c r="P1886" s="372"/>
      <c r="Q1886" s="373"/>
      <c r="R1886" s="373"/>
      <c r="DE1886" s="107"/>
    </row>
    <row r="1887" spans="1:109" s="57" customFormat="1" ht="12" hidden="1" customHeight="1">
      <c r="A1887" s="328"/>
      <c r="B1887" s="48"/>
      <c r="C1887" s="373"/>
      <c r="D1887" s="373"/>
      <c r="E1887" s="373"/>
      <c r="F1887" s="127"/>
      <c r="G1887" s="373"/>
      <c r="H1887" s="373"/>
      <c r="I1887" s="374"/>
      <c r="J1887" s="374"/>
      <c r="K1887" s="374"/>
      <c r="L1887" s="374"/>
      <c r="M1887" s="374"/>
      <c r="N1887" s="370"/>
      <c r="O1887" s="371"/>
      <c r="P1887" s="372"/>
      <c r="Q1887" s="373"/>
      <c r="R1887" s="373"/>
      <c r="DE1887" s="107"/>
    </row>
    <row r="1888" spans="1:109" s="57" customFormat="1" ht="12" hidden="1" customHeight="1">
      <c r="A1888" s="328"/>
      <c r="B1888" s="48"/>
      <c r="C1888" s="373"/>
      <c r="D1888" s="373"/>
      <c r="E1888" s="373"/>
      <c r="F1888" s="127"/>
      <c r="G1888" s="373"/>
      <c r="H1888" s="373"/>
      <c r="I1888" s="374"/>
      <c r="J1888" s="374"/>
      <c r="K1888" s="374"/>
      <c r="L1888" s="374"/>
      <c r="M1888" s="374"/>
      <c r="N1888" s="370"/>
      <c r="O1888" s="371"/>
      <c r="P1888" s="372"/>
      <c r="Q1888" s="373"/>
      <c r="R1888" s="373"/>
      <c r="DE1888" s="107"/>
    </row>
    <row r="1889" spans="1:109" s="57" customFormat="1" ht="12" hidden="1" customHeight="1">
      <c r="A1889" s="328"/>
      <c r="B1889" s="48"/>
      <c r="C1889" s="373"/>
      <c r="D1889" s="373"/>
      <c r="E1889" s="373"/>
      <c r="F1889" s="127"/>
      <c r="G1889" s="373"/>
      <c r="H1889" s="373"/>
      <c r="I1889" s="374"/>
      <c r="J1889" s="374"/>
      <c r="K1889" s="374"/>
      <c r="L1889" s="374"/>
      <c r="M1889" s="374"/>
      <c r="N1889" s="370"/>
      <c r="O1889" s="371"/>
      <c r="P1889" s="372"/>
      <c r="Q1889" s="373"/>
      <c r="R1889" s="373"/>
      <c r="DE1889" s="107"/>
    </row>
    <row r="1890" spans="1:109" s="57" customFormat="1" ht="12" hidden="1" customHeight="1">
      <c r="A1890" s="328"/>
      <c r="B1890" s="48"/>
      <c r="C1890" s="373"/>
      <c r="D1890" s="373"/>
      <c r="E1890" s="373"/>
      <c r="F1890" s="127"/>
      <c r="G1890" s="373"/>
      <c r="H1890" s="373"/>
      <c r="I1890" s="374"/>
      <c r="J1890" s="374"/>
      <c r="K1890" s="374"/>
      <c r="L1890" s="374"/>
      <c r="M1890" s="374"/>
      <c r="N1890" s="370"/>
      <c r="O1890" s="371"/>
      <c r="P1890" s="372"/>
      <c r="Q1890" s="373"/>
      <c r="R1890" s="373"/>
      <c r="DE1890" s="107"/>
    </row>
    <row r="1891" spans="1:109" s="57" customFormat="1" ht="12" hidden="1" customHeight="1">
      <c r="A1891" s="328"/>
      <c r="B1891" s="48"/>
      <c r="C1891" s="373"/>
      <c r="D1891" s="373"/>
      <c r="E1891" s="373"/>
      <c r="F1891" s="127"/>
      <c r="G1891" s="373"/>
      <c r="H1891" s="373"/>
      <c r="I1891" s="374"/>
      <c r="J1891" s="374"/>
      <c r="K1891" s="374"/>
      <c r="L1891" s="374"/>
      <c r="M1891" s="374"/>
      <c r="N1891" s="370"/>
      <c r="O1891" s="371"/>
      <c r="P1891" s="372"/>
      <c r="Q1891" s="373"/>
      <c r="R1891" s="373"/>
      <c r="DE1891" s="107"/>
    </row>
    <row r="1892" spans="1:109" s="57" customFormat="1" ht="12" hidden="1" customHeight="1">
      <c r="A1892" s="328"/>
      <c r="B1892" s="48"/>
      <c r="C1892" s="373"/>
      <c r="D1892" s="373"/>
      <c r="E1892" s="373"/>
      <c r="F1892" s="127"/>
      <c r="G1892" s="373"/>
      <c r="H1892" s="373"/>
      <c r="I1892" s="374"/>
      <c r="J1892" s="374"/>
      <c r="K1892" s="374"/>
      <c r="L1892" s="374"/>
      <c r="M1892" s="374"/>
      <c r="N1892" s="370"/>
      <c r="O1892" s="371"/>
      <c r="P1892" s="372"/>
      <c r="Q1892" s="373"/>
      <c r="R1892" s="373"/>
      <c r="DE1892" s="107"/>
    </row>
    <row r="1893" spans="1:109" s="57" customFormat="1" ht="12" hidden="1" customHeight="1">
      <c r="A1893" s="328"/>
      <c r="B1893" s="48"/>
      <c r="C1893" s="373"/>
      <c r="D1893" s="373"/>
      <c r="E1893" s="373"/>
      <c r="F1893" s="127"/>
      <c r="G1893" s="373"/>
      <c r="H1893" s="373"/>
      <c r="I1893" s="374"/>
      <c r="J1893" s="374"/>
      <c r="K1893" s="374"/>
      <c r="L1893" s="374"/>
      <c r="M1893" s="374"/>
      <c r="N1893" s="370"/>
      <c r="O1893" s="371"/>
      <c r="P1893" s="372"/>
      <c r="Q1893" s="373"/>
      <c r="R1893" s="373"/>
      <c r="DE1893" s="107"/>
    </row>
    <row r="1894" spans="1:109" s="57" customFormat="1" ht="12" hidden="1" customHeight="1">
      <c r="A1894" s="328"/>
      <c r="B1894" s="48"/>
      <c r="C1894" s="373"/>
      <c r="D1894" s="373"/>
      <c r="E1894" s="373"/>
      <c r="F1894" s="127"/>
      <c r="G1894" s="373"/>
      <c r="H1894" s="373"/>
      <c r="I1894" s="374"/>
      <c r="J1894" s="374"/>
      <c r="K1894" s="374"/>
      <c r="L1894" s="374"/>
      <c r="M1894" s="374"/>
      <c r="N1894" s="370"/>
      <c r="O1894" s="371"/>
      <c r="P1894" s="372"/>
      <c r="Q1894" s="373"/>
      <c r="R1894" s="373"/>
      <c r="DE1894" s="107"/>
    </row>
    <row r="1895" spans="1:109" s="57" customFormat="1" ht="12" hidden="1" customHeight="1">
      <c r="A1895" s="328"/>
      <c r="B1895" s="48"/>
      <c r="C1895" s="373"/>
      <c r="D1895" s="373"/>
      <c r="E1895" s="373"/>
      <c r="F1895" s="127"/>
      <c r="G1895" s="373"/>
      <c r="H1895" s="373"/>
      <c r="I1895" s="374"/>
      <c r="J1895" s="374"/>
      <c r="K1895" s="374"/>
      <c r="L1895" s="374"/>
      <c r="M1895" s="374"/>
      <c r="N1895" s="370"/>
      <c r="O1895" s="371"/>
      <c r="P1895" s="372"/>
      <c r="Q1895" s="373"/>
      <c r="R1895" s="373"/>
      <c r="DE1895" s="107"/>
    </row>
    <row r="1896" spans="1:109" s="57" customFormat="1" ht="12" hidden="1" customHeight="1">
      <c r="A1896" s="328"/>
      <c r="B1896" s="48"/>
      <c r="C1896" s="373"/>
      <c r="D1896" s="373"/>
      <c r="E1896" s="373"/>
      <c r="F1896" s="127"/>
      <c r="G1896" s="373"/>
      <c r="H1896" s="373"/>
      <c r="I1896" s="374"/>
      <c r="J1896" s="374"/>
      <c r="K1896" s="374"/>
      <c r="L1896" s="374"/>
      <c r="M1896" s="374"/>
      <c r="N1896" s="370"/>
      <c r="O1896" s="371"/>
      <c r="P1896" s="372"/>
      <c r="Q1896" s="373"/>
      <c r="R1896" s="373"/>
      <c r="DE1896" s="107"/>
    </row>
    <row r="1897" spans="1:109" s="57" customFormat="1" ht="12" hidden="1" customHeight="1">
      <c r="A1897" s="328"/>
      <c r="B1897" s="48"/>
      <c r="C1897" s="373"/>
      <c r="D1897" s="373"/>
      <c r="E1897" s="373"/>
      <c r="F1897" s="127"/>
      <c r="G1897" s="373"/>
      <c r="H1897" s="373"/>
      <c r="I1897" s="374"/>
      <c r="J1897" s="374"/>
      <c r="K1897" s="374"/>
      <c r="L1897" s="374"/>
      <c r="M1897" s="374"/>
      <c r="N1897" s="370"/>
      <c r="O1897" s="371"/>
      <c r="P1897" s="372"/>
      <c r="Q1897" s="373"/>
      <c r="R1897" s="373"/>
      <c r="DE1897" s="107"/>
    </row>
    <row r="1898" spans="1:109" s="57" customFormat="1" ht="12" hidden="1" customHeight="1">
      <c r="A1898" s="328"/>
      <c r="B1898" s="48"/>
      <c r="C1898" s="373"/>
      <c r="D1898" s="373"/>
      <c r="E1898" s="373"/>
      <c r="F1898" s="127"/>
      <c r="G1898" s="373"/>
      <c r="H1898" s="373"/>
      <c r="I1898" s="374"/>
      <c r="J1898" s="374"/>
      <c r="K1898" s="374"/>
      <c r="L1898" s="374"/>
      <c r="M1898" s="374"/>
      <c r="N1898" s="370"/>
      <c r="O1898" s="371"/>
      <c r="P1898" s="372"/>
      <c r="Q1898" s="373"/>
      <c r="R1898" s="373"/>
      <c r="DE1898" s="107"/>
    </row>
    <row r="1899" spans="1:109" s="57" customFormat="1" ht="12" hidden="1" customHeight="1">
      <c r="A1899" s="328"/>
      <c r="B1899" s="48"/>
      <c r="C1899" s="373"/>
      <c r="D1899" s="373"/>
      <c r="E1899" s="373"/>
      <c r="F1899" s="127"/>
      <c r="G1899" s="373"/>
      <c r="H1899" s="373"/>
      <c r="I1899" s="374"/>
      <c r="J1899" s="374"/>
      <c r="K1899" s="374"/>
      <c r="L1899" s="374"/>
      <c r="M1899" s="374"/>
      <c r="N1899" s="370"/>
      <c r="O1899" s="371"/>
      <c r="P1899" s="372"/>
      <c r="Q1899" s="373"/>
      <c r="R1899" s="373"/>
      <c r="DE1899" s="107"/>
    </row>
    <row r="1900" spans="1:109" s="57" customFormat="1" ht="12" hidden="1" customHeight="1">
      <c r="A1900" s="328"/>
      <c r="B1900" s="48"/>
      <c r="C1900" s="373"/>
      <c r="D1900" s="373"/>
      <c r="E1900" s="373"/>
      <c r="F1900" s="127"/>
      <c r="G1900" s="373"/>
      <c r="H1900" s="373"/>
      <c r="I1900" s="374"/>
      <c r="J1900" s="374"/>
      <c r="K1900" s="374"/>
      <c r="L1900" s="374"/>
      <c r="M1900" s="374"/>
      <c r="N1900" s="370"/>
      <c r="O1900" s="371"/>
      <c r="P1900" s="372"/>
      <c r="Q1900" s="373"/>
      <c r="R1900" s="373"/>
      <c r="DE1900" s="107"/>
    </row>
    <row r="1901" spans="1:109" s="57" customFormat="1" ht="12" hidden="1" customHeight="1">
      <c r="A1901" s="328"/>
      <c r="B1901" s="48"/>
      <c r="C1901" s="373"/>
      <c r="D1901" s="373"/>
      <c r="E1901" s="373"/>
      <c r="F1901" s="127"/>
      <c r="G1901" s="373"/>
      <c r="H1901" s="373"/>
      <c r="I1901" s="374"/>
      <c r="J1901" s="374"/>
      <c r="K1901" s="374"/>
      <c r="L1901" s="374"/>
      <c r="M1901" s="374"/>
      <c r="N1901" s="370"/>
      <c r="O1901" s="371"/>
      <c r="P1901" s="372"/>
      <c r="Q1901" s="373"/>
      <c r="R1901" s="373"/>
      <c r="DE1901" s="107"/>
    </row>
    <row r="1902" spans="1:109" s="57" customFormat="1" ht="12" hidden="1" customHeight="1">
      <c r="A1902" s="328"/>
      <c r="B1902" s="48"/>
      <c r="C1902" s="373"/>
      <c r="D1902" s="373"/>
      <c r="E1902" s="373"/>
      <c r="F1902" s="127"/>
      <c r="G1902" s="373"/>
      <c r="H1902" s="373"/>
      <c r="I1902" s="374"/>
      <c r="J1902" s="374"/>
      <c r="K1902" s="374"/>
      <c r="L1902" s="374"/>
      <c r="M1902" s="374"/>
      <c r="N1902" s="370"/>
      <c r="O1902" s="371"/>
      <c r="P1902" s="372"/>
      <c r="Q1902" s="373"/>
      <c r="R1902" s="373"/>
      <c r="DE1902" s="107"/>
    </row>
    <row r="1903" spans="1:109" s="57" customFormat="1" ht="12" hidden="1" customHeight="1">
      <c r="A1903" s="328"/>
      <c r="B1903" s="48"/>
      <c r="C1903" s="373"/>
      <c r="D1903" s="373"/>
      <c r="E1903" s="373"/>
      <c r="F1903" s="127"/>
      <c r="G1903" s="373"/>
      <c r="H1903" s="373"/>
      <c r="I1903" s="374"/>
      <c r="J1903" s="374"/>
      <c r="K1903" s="374"/>
      <c r="L1903" s="374"/>
      <c r="M1903" s="374"/>
      <c r="N1903" s="370"/>
      <c r="O1903" s="371"/>
      <c r="P1903" s="372"/>
      <c r="Q1903" s="373"/>
      <c r="R1903" s="373"/>
      <c r="DE1903" s="107"/>
    </row>
    <row r="1904" spans="1:109" s="57" customFormat="1" ht="12" hidden="1" customHeight="1">
      <c r="A1904" s="328"/>
      <c r="B1904" s="48"/>
      <c r="C1904" s="373"/>
      <c r="D1904" s="373"/>
      <c r="E1904" s="373"/>
      <c r="F1904" s="127"/>
      <c r="G1904" s="373"/>
      <c r="H1904" s="373"/>
      <c r="I1904" s="374"/>
      <c r="J1904" s="374"/>
      <c r="K1904" s="374"/>
      <c r="L1904" s="374"/>
      <c r="M1904" s="374"/>
      <c r="N1904" s="370"/>
      <c r="O1904" s="371"/>
      <c r="P1904" s="372"/>
      <c r="Q1904" s="373"/>
      <c r="R1904" s="373"/>
      <c r="DE1904" s="107"/>
    </row>
    <row r="1905" spans="1:109" s="57" customFormat="1" ht="12" hidden="1" customHeight="1">
      <c r="A1905" s="328"/>
      <c r="B1905" s="48"/>
      <c r="C1905" s="373"/>
      <c r="D1905" s="373"/>
      <c r="E1905" s="373"/>
      <c r="F1905" s="127"/>
      <c r="G1905" s="373"/>
      <c r="H1905" s="373"/>
      <c r="I1905" s="374"/>
      <c r="J1905" s="374"/>
      <c r="K1905" s="374"/>
      <c r="L1905" s="374"/>
      <c r="M1905" s="374"/>
      <c r="N1905" s="370"/>
      <c r="O1905" s="371"/>
      <c r="P1905" s="372"/>
      <c r="Q1905" s="373"/>
      <c r="R1905" s="373"/>
      <c r="DE1905" s="107"/>
    </row>
    <row r="1906" spans="1:109" s="57" customFormat="1" ht="12" hidden="1" customHeight="1">
      <c r="A1906" s="328"/>
      <c r="B1906" s="48"/>
      <c r="C1906" s="373"/>
      <c r="D1906" s="373"/>
      <c r="E1906" s="373"/>
      <c r="F1906" s="127"/>
      <c r="G1906" s="373"/>
      <c r="H1906" s="373"/>
      <c r="I1906" s="374"/>
      <c r="J1906" s="374"/>
      <c r="K1906" s="374"/>
      <c r="L1906" s="374"/>
      <c r="M1906" s="374"/>
      <c r="N1906" s="370"/>
      <c r="O1906" s="371"/>
      <c r="P1906" s="372"/>
      <c r="Q1906" s="373"/>
      <c r="R1906" s="373"/>
      <c r="DE1906" s="107"/>
    </row>
    <row r="1907" spans="1:109" s="57" customFormat="1" ht="12" hidden="1" customHeight="1">
      <c r="A1907" s="328"/>
      <c r="B1907" s="48"/>
      <c r="C1907" s="373"/>
      <c r="D1907" s="373"/>
      <c r="E1907" s="373"/>
      <c r="F1907" s="127"/>
      <c r="G1907" s="373"/>
      <c r="H1907" s="373"/>
      <c r="I1907" s="374"/>
      <c r="J1907" s="374"/>
      <c r="K1907" s="374"/>
      <c r="L1907" s="374"/>
      <c r="M1907" s="374"/>
      <c r="N1907" s="370"/>
      <c r="O1907" s="371"/>
      <c r="P1907" s="372"/>
      <c r="Q1907" s="373"/>
      <c r="R1907" s="373"/>
      <c r="DE1907" s="107"/>
    </row>
    <row r="1908" spans="1:109" s="57" customFormat="1" ht="12" hidden="1" customHeight="1">
      <c r="A1908" s="328"/>
      <c r="B1908" s="48"/>
      <c r="C1908" s="373"/>
      <c r="D1908" s="373"/>
      <c r="E1908" s="373"/>
      <c r="F1908" s="127"/>
      <c r="G1908" s="373"/>
      <c r="H1908" s="373"/>
      <c r="I1908" s="374"/>
      <c r="J1908" s="374"/>
      <c r="K1908" s="374"/>
      <c r="L1908" s="374"/>
      <c r="M1908" s="374"/>
      <c r="N1908" s="370"/>
      <c r="O1908" s="371"/>
      <c r="P1908" s="372"/>
      <c r="Q1908" s="373"/>
      <c r="R1908" s="373"/>
      <c r="DE1908" s="107"/>
    </row>
    <row r="1909" spans="1:109" s="57" customFormat="1" ht="12" hidden="1" customHeight="1">
      <c r="A1909" s="328"/>
      <c r="B1909" s="54"/>
      <c r="C1909" s="379"/>
      <c r="D1909" s="379"/>
      <c r="E1909" s="379"/>
      <c r="F1909" s="128"/>
      <c r="G1909" s="379"/>
      <c r="H1909" s="379"/>
      <c r="I1909" s="380"/>
      <c r="J1909" s="380"/>
      <c r="K1909" s="380"/>
      <c r="L1909" s="380"/>
      <c r="M1909" s="380"/>
      <c r="N1909" s="381"/>
      <c r="O1909" s="382"/>
      <c r="P1909" s="383"/>
      <c r="Q1909" s="379"/>
      <c r="R1909" s="379"/>
      <c r="DE1909" s="107"/>
    </row>
    <row r="1910" spans="1:109" s="57" customFormat="1" ht="6" hidden="1" customHeight="1">
      <c r="A1910" s="83"/>
      <c r="B1910" s="84"/>
      <c r="C1910" s="341"/>
      <c r="D1910" s="341"/>
      <c r="E1910" s="341"/>
      <c r="F1910" s="84"/>
      <c r="G1910" s="341"/>
      <c r="H1910" s="341"/>
      <c r="I1910" s="341"/>
      <c r="J1910" s="341"/>
      <c r="K1910" s="341"/>
      <c r="L1910" s="341"/>
      <c r="M1910" s="341"/>
      <c r="N1910" s="84"/>
      <c r="O1910" s="84"/>
      <c r="P1910" s="84"/>
      <c r="Q1910" s="333"/>
      <c r="R1910" s="333"/>
      <c r="DE1910" s="107"/>
    </row>
    <row r="1911" spans="1:109" s="57" customFormat="1" ht="12" hidden="1" customHeight="1">
      <c r="A1911" s="316">
        <v>3</v>
      </c>
      <c r="B1911" s="375" t="s">
        <v>77</v>
      </c>
      <c r="C1911" s="386"/>
      <c r="D1911" s="386"/>
      <c r="E1911" s="386"/>
      <c r="F1911" s="386"/>
      <c r="G1911" s="386"/>
      <c r="H1911" s="386"/>
      <c r="I1911" s="386"/>
      <c r="J1911" s="386"/>
      <c r="K1911" s="386"/>
      <c r="L1911" s="386"/>
      <c r="M1911" s="386"/>
      <c r="N1911" s="386"/>
      <c r="O1911" s="387"/>
      <c r="P1911" s="419"/>
      <c r="Q1911" s="329" t="s">
        <v>76</v>
      </c>
      <c r="R1911" s="330"/>
      <c r="DE1911" s="107"/>
    </row>
    <row r="1912" spans="1:109" s="57" customFormat="1" ht="12" hidden="1" customHeight="1">
      <c r="A1912" s="365"/>
      <c r="B1912" s="331" t="s">
        <v>75</v>
      </c>
      <c r="C1912" s="291"/>
      <c r="D1912" s="385"/>
      <c r="E1912" s="291" t="s">
        <v>74</v>
      </c>
      <c r="F1912" s="291"/>
      <c r="G1912" s="384" t="s">
        <v>73</v>
      </c>
      <c r="H1912" s="385"/>
      <c r="I1912" s="384" t="s">
        <v>12</v>
      </c>
      <c r="J1912" s="291"/>
      <c r="K1912" s="291"/>
      <c r="L1912" s="291"/>
      <c r="M1912" s="291"/>
      <c r="N1912" s="291" t="s">
        <v>11</v>
      </c>
      <c r="O1912" s="292"/>
      <c r="P1912" s="293"/>
      <c r="Q1912" s="331"/>
      <c r="R1912" s="332"/>
      <c r="DE1912" s="107"/>
    </row>
    <row r="1913" spans="1:109" s="57" customFormat="1" ht="12" hidden="1" customHeight="1">
      <c r="A1913" s="317"/>
      <c r="B1913" s="281"/>
      <c r="C1913" s="311"/>
      <c r="D1913" s="417"/>
      <c r="E1913" s="356"/>
      <c r="F1913" s="356"/>
      <c r="G1913" s="414"/>
      <c r="H1913" s="415"/>
      <c r="I1913" s="414"/>
      <c r="J1913" s="356"/>
      <c r="K1913" s="356"/>
      <c r="L1913" s="356"/>
      <c r="M1913" s="356"/>
      <c r="N1913" s="416"/>
      <c r="O1913" s="358"/>
      <c r="P1913" s="359"/>
      <c r="Q1913" s="281"/>
      <c r="R1913" s="282"/>
      <c r="DE1913" s="107"/>
    </row>
    <row r="1914" spans="1:109" s="57" customFormat="1" ht="6" hidden="1" customHeight="1">
      <c r="A1914" s="85"/>
      <c r="B1914" s="333"/>
      <c r="C1914" s="333"/>
      <c r="D1914" s="333"/>
      <c r="E1914" s="333"/>
      <c r="F1914" s="333"/>
      <c r="G1914" s="336"/>
      <c r="H1914" s="336"/>
      <c r="I1914" s="85"/>
      <c r="J1914" s="85"/>
      <c r="K1914" s="85"/>
      <c r="L1914" s="85"/>
      <c r="M1914" s="85"/>
      <c r="N1914" s="85"/>
      <c r="O1914" s="85"/>
      <c r="P1914" s="85"/>
      <c r="Q1914" s="85"/>
      <c r="R1914" s="85"/>
      <c r="DE1914" s="107"/>
    </row>
    <row r="1915" spans="1:109" s="57" customFormat="1" ht="21" hidden="1" customHeight="1">
      <c r="A1915" s="316">
        <v>4</v>
      </c>
      <c r="B1915" s="337" t="s">
        <v>72</v>
      </c>
      <c r="C1915" s="319"/>
      <c r="D1915" s="320"/>
      <c r="E1915" s="338" t="s">
        <v>71</v>
      </c>
      <c r="F1915" s="339"/>
      <c r="G1915" s="340"/>
      <c r="H1915" s="340"/>
      <c r="I1915" s="79"/>
      <c r="J1915" s="72">
        <v>5</v>
      </c>
      <c r="K1915" s="344" t="s">
        <v>179</v>
      </c>
      <c r="L1915" s="345"/>
      <c r="M1915" s="345"/>
      <c r="N1915" s="345"/>
      <c r="O1915" s="345"/>
      <c r="P1915" s="345"/>
      <c r="Q1915" s="345"/>
      <c r="R1915" s="346"/>
      <c r="DE1915" s="107"/>
    </row>
    <row r="1916" spans="1:109" s="57" customFormat="1" ht="12" hidden="1" customHeight="1">
      <c r="A1916" s="317"/>
      <c r="B1916" s="281"/>
      <c r="C1916" s="311"/>
      <c r="D1916" s="282"/>
      <c r="E1916" s="281"/>
      <c r="F1916" s="282"/>
      <c r="G1916" s="340"/>
      <c r="H1916" s="340"/>
      <c r="I1916" s="79"/>
      <c r="J1916" s="366"/>
      <c r="K1916" s="405"/>
      <c r="L1916" s="406"/>
      <c r="M1916" s="406"/>
      <c r="N1916" s="406"/>
      <c r="O1916" s="406"/>
      <c r="P1916" s="406"/>
      <c r="Q1916" s="406"/>
      <c r="R1916" s="407"/>
      <c r="DE1916" s="107"/>
    </row>
    <row r="1917" spans="1:109" s="57" customFormat="1" ht="12" hidden="1" customHeight="1">
      <c r="A1917" s="73"/>
      <c r="B1917" s="78"/>
      <c r="C1917" s="78"/>
      <c r="D1917" s="78"/>
      <c r="E1917" s="78"/>
      <c r="F1917" s="78"/>
      <c r="G1917" s="340"/>
      <c r="H1917" s="340"/>
      <c r="I1917" s="73"/>
      <c r="J1917" s="367"/>
      <c r="K1917" s="408"/>
      <c r="L1917" s="409"/>
      <c r="M1917" s="409"/>
      <c r="N1917" s="409"/>
      <c r="O1917" s="409"/>
      <c r="P1917" s="409"/>
      <c r="Q1917" s="409"/>
      <c r="R1917" s="410"/>
      <c r="S1917" s="25"/>
      <c r="T1917" s="39"/>
      <c r="DE1917" s="107"/>
    </row>
    <row r="1918" spans="1:109" s="57" customFormat="1" ht="12" hidden="1" customHeight="1">
      <c r="A1918" s="73"/>
      <c r="B1918" s="74"/>
      <c r="C1918" s="74"/>
      <c r="D1918" s="74"/>
      <c r="E1918" s="74"/>
      <c r="F1918" s="74"/>
      <c r="G1918" s="74"/>
      <c r="H1918" s="74"/>
      <c r="I1918" s="73"/>
      <c r="J1918" s="367"/>
      <c r="K1918" s="408"/>
      <c r="L1918" s="409"/>
      <c r="M1918" s="409"/>
      <c r="N1918" s="409"/>
      <c r="O1918" s="409"/>
      <c r="P1918" s="409"/>
      <c r="Q1918" s="409"/>
      <c r="R1918" s="410"/>
      <c r="DE1918" s="107"/>
    </row>
    <row r="1919" spans="1:109" s="57" customFormat="1" ht="12" hidden="1" customHeight="1">
      <c r="A1919" s="73"/>
      <c r="B1919" s="360" t="s">
        <v>70</v>
      </c>
      <c r="C1919" s="360"/>
      <c r="D1919" s="360"/>
      <c r="E1919" s="360"/>
      <c r="F1919" s="360"/>
      <c r="G1919" s="360"/>
      <c r="H1919" s="360"/>
      <c r="I1919" s="73"/>
      <c r="J1919" s="367"/>
      <c r="K1919" s="408"/>
      <c r="L1919" s="409"/>
      <c r="M1919" s="409"/>
      <c r="N1919" s="409"/>
      <c r="O1919" s="409"/>
      <c r="P1919" s="409"/>
      <c r="Q1919" s="409"/>
      <c r="R1919" s="410"/>
      <c r="DE1919" s="107"/>
    </row>
    <row r="1920" spans="1:109" s="57" customFormat="1" ht="12" hidden="1" customHeight="1">
      <c r="A1920" s="73"/>
      <c r="B1920" s="360" t="s">
        <v>69</v>
      </c>
      <c r="C1920" s="360"/>
      <c r="D1920" s="360"/>
      <c r="E1920" s="360"/>
      <c r="F1920" s="360"/>
      <c r="G1920" s="360"/>
      <c r="H1920" s="360"/>
      <c r="I1920" s="75"/>
      <c r="J1920" s="367"/>
      <c r="K1920" s="408"/>
      <c r="L1920" s="409"/>
      <c r="M1920" s="409"/>
      <c r="N1920" s="409"/>
      <c r="O1920" s="409"/>
      <c r="P1920" s="409"/>
      <c r="Q1920" s="409"/>
      <c r="R1920" s="410"/>
      <c r="DE1920" s="107"/>
    </row>
    <row r="1921" spans="1:111" s="57" customFormat="1" ht="12" hidden="1" customHeight="1">
      <c r="A1921" s="76" t="s">
        <v>68</v>
      </c>
      <c r="B1921" s="361" t="s">
        <v>10</v>
      </c>
      <c r="C1921" s="361"/>
      <c r="D1921" s="361"/>
      <c r="E1921" s="361"/>
      <c r="F1921" s="361"/>
      <c r="G1921" s="361"/>
      <c r="H1921" s="361"/>
      <c r="I1921" s="73"/>
      <c r="J1921" s="367"/>
      <c r="K1921" s="408"/>
      <c r="L1921" s="409"/>
      <c r="M1921" s="409"/>
      <c r="N1921" s="409"/>
      <c r="O1921" s="409"/>
      <c r="P1921" s="409"/>
      <c r="Q1921" s="409"/>
      <c r="R1921" s="410"/>
      <c r="DE1921" s="107"/>
    </row>
    <row r="1922" spans="1:111" s="57" customFormat="1" ht="12" hidden="1" customHeight="1">
      <c r="A1922" s="76"/>
      <c r="B1922" s="362" t="s">
        <v>67</v>
      </c>
      <c r="C1922" s="362"/>
      <c r="D1922" s="362"/>
      <c r="E1922" s="362"/>
      <c r="F1922" s="362"/>
      <c r="G1922" s="362"/>
      <c r="H1922" s="362"/>
      <c r="I1922" s="73"/>
      <c r="J1922" s="367"/>
      <c r="K1922" s="408"/>
      <c r="L1922" s="409"/>
      <c r="M1922" s="409"/>
      <c r="N1922" s="409"/>
      <c r="O1922" s="409"/>
      <c r="P1922" s="409"/>
      <c r="Q1922" s="409"/>
      <c r="R1922" s="410"/>
      <c r="DE1922" s="107"/>
    </row>
    <row r="1923" spans="1:111" s="57" customFormat="1" ht="12" hidden="1" customHeight="1">
      <c r="A1923" s="76"/>
      <c r="B1923" s="362"/>
      <c r="C1923" s="362"/>
      <c r="D1923" s="362"/>
      <c r="E1923" s="362"/>
      <c r="F1923" s="362"/>
      <c r="G1923" s="362"/>
      <c r="H1923" s="362"/>
      <c r="I1923" s="73"/>
      <c r="J1923" s="367"/>
      <c r="K1923" s="408"/>
      <c r="L1923" s="409"/>
      <c r="M1923" s="409"/>
      <c r="N1923" s="409"/>
      <c r="O1923" s="409"/>
      <c r="P1923" s="409"/>
      <c r="Q1923" s="409"/>
      <c r="R1923" s="410"/>
      <c r="DE1923" s="107"/>
    </row>
    <row r="1924" spans="1:111" s="57" customFormat="1" ht="12" hidden="1" customHeight="1">
      <c r="A1924" s="76"/>
      <c r="B1924" s="360"/>
      <c r="C1924" s="360"/>
      <c r="D1924" s="360"/>
      <c r="E1924" s="360"/>
      <c r="F1924" s="360"/>
      <c r="G1924" s="360"/>
      <c r="H1924" s="360"/>
      <c r="I1924" s="73"/>
      <c r="J1924" s="367"/>
      <c r="K1924" s="408"/>
      <c r="L1924" s="409"/>
      <c r="M1924" s="409"/>
      <c r="N1924" s="409"/>
      <c r="O1924" s="409"/>
      <c r="P1924" s="409"/>
      <c r="Q1924" s="409"/>
      <c r="R1924" s="410"/>
      <c r="DE1924" s="107"/>
    </row>
    <row r="1925" spans="1:111" s="57" customFormat="1" ht="12" hidden="1" customHeight="1">
      <c r="A1925" s="76"/>
      <c r="B1925" s="360" t="s">
        <v>52</v>
      </c>
      <c r="C1925" s="360"/>
      <c r="D1925" s="360"/>
      <c r="E1925" s="360"/>
      <c r="F1925" s="360"/>
      <c r="G1925" s="360"/>
      <c r="H1925" s="360"/>
      <c r="I1925" s="73"/>
      <c r="J1925" s="367"/>
      <c r="K1925" s="408"/>
      <c r="L1925" s="409"/>
      <c r="M1925" s="409"/>
      <c r="N1925" s="409"/>
      <c r="O1925" s="409"/>
      <c r="P1925" s="409"/>
      <c r="Q1925" s="409"/>
      <c r="R1925" s="410"/>
      <c r="U1925" s="24"/>
      <c r="V1925" s="24"/>
      <c r="W1925" s="24"/>
      <c r="X1925" s="24"/>
      <c r="Y1925" s="24"/>
      <c r="Z1925" s="24"/>
      <c r="AA1925" s="24"/>
      <c r="AB1925" s="24"/>
      <c r="AC1925" s="24"/>
      <c r="AD1925" s="24"/>
      <c r="AE1925" s="24"/>
      <c r="DE1925" s="107"/>
    </row>
    <row r="1926" spans="1:111" s="57" customFormat="1" ht="12" hidden="1" customHeight="1">
      <c r="A1926" s="76"/>
      <c r="B1926" s="360"/>
      <c r="C1926" s="360"/>
      <c r="D1926" s="360"/>
      <c r="E1926" s="360"/>
      <c r="F1926" s="360"/>
      <c r="G1926" s="360"/>
      <c r="H1926" s="360"/>
      <c r="I1926" s="73"/>
      <c r="J1926" s="368"/>
      <c r="K1926" s="411"/>
      <c r="L1926" s="412"/>
      <c r="M1926" s="412"/>
      <c r="N1926" s="412"/>
      <c r="O1926" s="412"/>
      <c r="P1926" s="412"/>
      <c r="Q1926" s="412"/>
      <c r="R1926" s="413"/>
      <c r="DE1926" s="107"/>
    </row>
    <row r="1927" spans="1:111" s="58" customFormat="1" ht="13.5" hidden="1">
      <c r="A1927" s="363" t="s">
        <v>84</v>
      </c>
      <c r="B1927" s="364"/>
      <c r="C1927" s="364"/>
      <c r="D1927" s="364"/>
      <c r="E1927" s="364"/>
      <c r="F1927" s="364"/>
      <c r="G1927" s="364"/>
      <c r="H1927" s="364"/>
      <c r="I1927" s="364"/>
      <c r="J1927" s="364"/>
      <c r="K1927" s="364"/>
      <c r="L1927" s="364"/>
      <c r="M1927" s="364"/>
      <c r="N1927" s="364"/>
      <c r="O1927" s="364"/>
      <c r="P1927" s="364"/>
      <c r="Q1927" s="364"/>
      <c r="R1927" s="364"/>
      <c r="DE1927" s="106"/>
    </row>
    <row r="1928" spans="1:111" s="57" customFormat="1" ht="12" hidden="1" customHeight="1">
      <c r="A1928" s="288" t="s">
        <v>9</v>
      </c>
      <c r="B1928" s="312"/>
      <c r="C1928" s="377"/>
      <c r="D1928" s="378"/>
      <c r="E1928" s="288" t="s">
        <v>8</v>
      </c>
      <c r="F1928" s="312"/>
      <c r="G1928" s="281"/>
      <c r="H1928" s="311"/>
      <c r="I1928" s="311"/>
      <c r="J1928" s="282"/>
      <c r="K1928" s="288" t="s">
        <v>59</v>
      </c>
      <c r="L1928" s="290"/>
      <c r="M1928" s="315"/>
      <c r="N1928" s="281"/>
      <c r="O1928" s="311"/>
      <c r="P1928" s="311"/>
      <c r="Q1928" s="311"/>
      <c r="R1928" s="282"/>
      <c r="DE1928" s="107"/>
    </row>
    <row r="1929" spans="1:111" s="57" customFormat="1" ht="12" hidden="1" customHeight="1">
      <c r="A1929" s="316">
        <v>1</v>
      </c>
      <c r="B1929" s="393" t="s">
        <v>83</v>
      </c>
      <c r="C1929" s="394"/>
      <c r="D1929" s="394"/>
      <c r="E1929" s="394"/>
      <c r="F1929" s="395"/>
      <c r="G1929" s="375" t="s">
        <v>82</v>
      </c>
      <c r="H1929" s="376"/>
      <c r="I1929" s="375" t="s">
        <v>81</v>
      </c>
      <c r="J1929" s="386"/>
      <c r="K1929" s="386"/>
      <c r="L1929" s="386"/>
      <c r="M1929" s="386"/>
      <c r="N1929" s="386"/>
      <c r="O1929" s="386"/>
      <c r="P1929" s="386"/>
      <c r="Q1929" s="386"/>
      <c r="R1929" s="376"/>
      <c r="DE1929" s="107"/>
    </row>
    <row r="1930" spans="1:111" s="57" customFormat="1" ht="12" hidden="1" customHeight="1">
      <c r="A1930" s="317"/>
      <c r="B1930" s="396"/>
      <c r="C1930" s="397"/>
      <c r="D1930" s="397"/>
      <c r="E1930" s="397"/>
      <c r="F1930" s="398"/>
      <c r="G1930" s="399"/>
      <c r="H1930" s="400"/>
      <c r="I1930" s="401"/>
      <c r="J1930" s="402"/>
      <c r="K1930" s="402"/>
      <c r="L1930" s="402"/>
      <c r="M1930" s="66" t="s">
        <v>176</v>
      </c>
      <c r="N1930" s="403"/>
      <c r="O1930" s="404"/>
      <c r="P1930" s="67" t="s">
        <v>177</v>
      </c>
      <c r="Q1930" s="59"/>
      <c r="R1930" s="68" t="s">
        <v>178</v>
      </c>
      <c r="S1930" s="42" t="str">
        <f>IF(AND(Q1930&lt;&gt;"",Q1930&lt;120),"排煙機の規定風量は120㎥以上必要です。","")</f>
        <v/>
      </c>
      <c r="T1930" s="56"/>
      <c r="DE1930" s="107"/>
    </row>
    <row r="1931" spans="1:111" s="57" customFormat="1" ht="6" hidden="1" customHeight="1">
      <c r="A1931" s="80"/>
      <c r="B1931" s="80"/>
      <c r="C1931" s="80"/>
      <c r="D1931" s="80"/>
      <c r="E1931" s="80"/>
      <c r="F1931" s="80"/>
      <c r="G1931" s="80"/>
      <c r="H1931" s="80"/>
      <c r="I1931" s="80"/>
      <c r="J1931" s="80"/>
      <c r="K1931" s="81"/>
      <c r="L1931" s="81"/>
      <c r="M1931" s="81"/>
      <c r="N1931" s="80"/>
      <c r="O1931" s="82"/>
      <c r="P1931" s="82"/>
      <c r="Q1931" s="81"/>
      <c r="R1931" s="81"/>
      <c r="DE1931" s="107"/>
    </row>
    <row r="1932" spans="1:111" s="57" customFormat="1" ht="12" hidden="1" customHeight="1">
      <c r="A1932" s="327">
        <v>2</v>
      </c>
      <c r="B1932" s="375" t="s">
        <v>80</v>
      </c>
      <c r="C1932" s="386"/>
      <c r="D1932" s="386"/>
      <c r="E1932" s="386"/>
      <c r="F1932" s="386"/>
      <c r="G1932" s="386"/>
      <c r="H1932" s="386"/>
      <c r="I1932" s="386"/>
      <c r="J1932" s="386"/>
      <c r="K1932" s="386"/>
      <c r="L1932" s="386"/>
      <c r="M1932" s="386"/>
      <c r="N1932" s="386"/>
      <c r="O1932" s="387"/>
      <c r="P1932" s="69"/>
      <c r="Q1932" s="329" t="s">
        <v>76</v>
      </c>
      <c r="R1932" s="330"/>
      <c r="DE1932" s="107"/>
    </row>
    <row r="1933" spans="1:111" s="57" customFormat="1" ht="12" hidden="1" customHeight="1">
      <c r="A1933" s="328"/>
      <c r="B1933" s="70" t="s">
        <v>4</v>
      </c>
      <c r="C1933" s="384" t="s">
        <v>79</v>
      </c>
      <c r="D1933" s="291"/>
      <c r="E1933" s="385"/>
      <c r="F1933" s="71" t="s">
        <v>78</v>
      </c>
      <c r="G1933" s="384" t="s">
        <v>73</v>
      </c>
      <c r="H1933" s="291"/>
      <c r="I1933" s="384" t="s">
        <v>12</v>
      </c>
      <c r="J1933" s="291"/>
      <c r="K1933" s="291"/>
      <c r="L1933" s="291"/>
      <c r="M1933" s="291"/>
      <c r="N1933" s="291" t="s">
        <v>11</v>
      </c>
      <c r="O1933" s="292"/>
      <c r="P1933" s="293"/>
      <c r="Q1933" s="331"/>
      <c r="R1933" s="332"/>
      <c r="DE1933" s="107"/>
      <c r="DF1933" s="58" t="str">
        <f>IF(COUNTA(B1934:R1983)&gt;0,DG1933,"")</f>
        <v/>
      </c>
      <c r="DG1933" s="111">
        <v>27</v>
      </c>
    </row>
    <row r="1934" spans="1:111" s="57" customFormat="1" ht="12" hidden="1" customHeight="1">
      <c r="A1934" s="328"/>
      <c r="B1934" s="46"/>
      <c r="C1934" s="388"/>
      <c r="D1934" s="388"/>
      <c r="E1934" s="388"/>
      <c r="F1934" s="126"/>
      <c r="G1934" s="388"/>
      <c r="H1934" s="388"/>
      <c r="I1934" s="389"/>
      <c r="J1934" s="389"/>
      <c r="K1934" s="389"/>
      <c r="L1934" s="389"/>
      <c r="M1934" s="389"/>
      <c r="N1934" s="390"/>
      <c r="O1934" s="391"/>
      <c r="P1934" s="392"/>
      <c r="Q1934" s="388"/>
      <c r="R1934" s="388"/>
      <c r="DE1934" s="107"/>
    </row>
    <row r="1935" spans="1:111" s="57" customFormat="1" ht="12" hidden="1" customHeight="1">
      <c r="A1935" s="328"/>
      <c r="B1935" s="48"/>
      <c r="C1935" s="373"/>
      <c r="D1935" s="373"/>
      <c r="E1935" s="373"/>
      <c r="F1935" s="127"/>
      <c r="G1935" s="373"/>
      <c r="H1935" s="373"/>
      <c r="I1935" s="374"/>
      <c r="J1935" s="374"/>
      <c r="K1935" s="374"/>
      <c r="L1935" s="374"/>
      <c r="M1935" s="374"/>
      <c r="N1935" s="370"/>
      <c r="O1935" s="371"/>
      <c r="P1935" s="372"/>
      <c r="Q1935" s="373"/>
      <c r="R1935" s="373"/>
      <c r="DE1935" s="107"/>
    </row>
    <row r="1936" spans="1:111" s="57" customFormat="1" ht="12" hidden="1" customHeight="1">
      <c r="A1936" s="328"/>
      <c r="B1936" s="48"/>
      <c r="C1936" s="373"/>
      <c r="D1936" s="373"/>
      <c r="E1936" s="373"/>
      <c r="F1936" s="127"/>
      <c r="G1936" s="373"/>
      <c r="H1936" s="373"/>
      <c r="I1936" s="374"/>
      <c r="J1936" s="374"/>
      <c r="K1936" s="374"/>
      <c r="L1936" s="374"/>
      <c r="M1936" s="374"/>
      <c r="N1936" s="370"/>
      <c r="O1936" s="371"/>
      <c r="P1936" s="372"/>
      <c r="Q1936" s="373"/>
      <c r="R1936" s="373"/>
      <c r="DE1936" s="107"/>
    </row>
    <row r="1937" spans="1:109" s="57" customFormat="1" ht="12" hidden="1" customHeight="1">
      <c r="A1937" s="328"/>
      <c r="B1937" s="48"/>
      <c r="C1937" s="373"/>
      <c r="D1937" s="373"/>
      <c r="E1937" s="373"/>
      <c r="F1937" s="127"/>
      <c r="G1937" s="373"/>
      <c r="H1937" s="373"/>
      <c r="I1937" s="374"/>
      <c r="J1937" s="374"/>
      <c r="K1937" s="374"/>
      <c r="L1937" s="374"/>
      <c r="M1937" s="374"/>
      <c r="N1937" s="370"/>
      <c r="O1937" s="371"/>
      <c r="P1937" s="372"/>
      <c r="Q1937" s="373"/>
      <c r="R1937" s="373"/>
      <c r="DE1937" s="107"/>
    </row>
    <row r="1938" spans="1:109" s="57" customFormat="1" ht="12" hidden="1" customHeight="1">
      <c r="A1938" s="328"/>
      <c r="B1938" s="48"/>
      <c r="C1938" s="373"/>
      <c r="D1938" s="373"/>
      <c r="E1938" s="373"/>
      <c r="F1938" s="127"/>
      <c r="G1938" s="373"/>
      <c r="H1938" s="373"/>
      <c r="I1938" s="374"/>
      <c r="J1938" s="374"/>
      <c r="K1938" s="374"/>
      <c r="L1938" s="374"/>
      <c r="M1938" s="374"/>
      <c r="N1938" s="370"/>
      <c r="O1938" s="371"/>
      <c r="P1938" s="372"/>
      <c r="Q1938" s="373"/>
      <c r="R1938" s="373"/>
      <c r="DE1938" s="107"/>
    </row>
    <row r="1939" spans="1:109" s="57" customFormat="1" ht="12" hidden="1" customHeight="1">
      <c r="A1939" s="328"/>
      <c r="B1939" s="48"/>
      <c r="C1939" s="373"/>
      <c r="D1939" s="373"/>
      <c r="E1939" s="373"/>
      <c r="F1939" s="127"/>
      <c r="G1939" s="373"/>
      <c r="H1939" s="373"/>
      <c r="I1939" s="374"/>
      <c r="J1939" s="374"/>
      <c r="K1939" s="374"/>
      <c r="L1939" s="374"/>
      <c r="M1939" s="374"/>
      <c r="N1939" s="370"/>
      <c r="O1939" s="371"/>
      <c r="P1939" s="372"/>
      <c r="Q1939" s="373"/>
      <c r="R1939" s="373"/>
      <c r="DE1939" s="107"/>
    </row>
    <row r="1940" spans="1:109" s="57" customFormat="1" ht="12" hidden="1" customHeight="1">
      <c r="A1940" s="328"/>
      <c r="B1940" s="48"/>
      <c r="C1940" s="373"/>
      <c r="D1940" s="373"/>
      <c r="E1940" s="373"/>
      <c r="F1940" s="127"/>
      <c r="G1940" s="373"/>
      <c r="H1940" s="373"/>
      <c r="I1940" s="374"/>
      <c r="J1940" s="374"/>
      <c r="K1940" s="374"/>
      <c r="L1940" s="374"/>
      <c r="M1940" s="374"/>
      <c r="N1940" s="370"/>
      <c r="O1940" s="371"/>
      <c r="P1940" s="372"/>
      <c r="Q1940" s="373"/>
      <c r="R1940" s="373"/>
      <c r="DE1940" s="107"/>
    </row>
    <row r="1941" spans="1:109" s="57" customFormat="1" ht="12" hidden="1" customHeight="1">
      <c r="A1941" s="328"/>
      <c r="B1941" s="48"/>
      <c r="C1941" s="373"/>
      <c r="D1941" s="373"/>
      <c r="E1941" s="373"/>
      <c r="F1941" s="127"/>
      <c r="G1941" s="373"/>
      <c r="H1941" s="373"/>
      <c r="I1941" s="374"/>
      <c r="J1941" s="374"/>
      <c r="K1941" s="374"/>
      <c r="L1941" s="374"/>
      <c r="M1941" s="374"/>
      <c r="N1941" s="370"/>
      <c r="O1941" s="371"/>
      <c r="P1941" s="372"/>
      <c r="Q1941" s="373"/>
      <c r="R1941" s="373"/>
      <c r="DE1941" s="107"/>
    </row>
    <row r="1942" spans="1:109" s="57" customFormat="1" ht="12" hidden="1" customHeight="1">
      <c r="A1942" s="328"/>
      <c r="B1942" s="48"/>
      <c r="C1942" s="373"/>
      <c r="D1942" s="373"/>
      <c r="E1942" s="373"/>
      <c r="F1942" s="127"/>
      <c r="G1942" s="373"/>
      <c r="H1942" s="373"/>
      <c r="I1942" s="374"/>
      <c r="J1942" s="374"/>
      <c r="K1942" s="374"/>
      <c r="L1942" s="374"/>
      <c r="M1942" s="374"/>
      <c r="N1942" s="370"/>
      <c r="O1942" s="371"/>
      <c r="P1942" s="372"/>
      <c r="Q1942" s="373"/>
      <c r="R1942" s="373"/>
      <c r="DE1942" s="107"/>
    </row>
    <row r="1943" spans="1:109" s="57" customFormat="1" ht="12" hidden="1" customHeight="1">
      <c r="A1943" s="328"/>
      <c r="B1943" s="48"/>
      <c r="C1943" s="373"/>
      <c r="D1943" s="373"/>
      <c r="E1943" s="373"/>
      <c r="F1943" s="127"/>
      <c r="G1943" s="373"/>
      <c r="H1943" s="373"/>
      <c r="I1943" s="374"/>
      <c r="J1943" s="374"/>
      <c r="K1943" s="374"/>
      <c r="L1943" s="374"/>
      <c r="M1943" s="374"/>
      <c r="N1943" s="370"/>
      <c r="O1943" s="371"/>
      <c r="P1943" s="372"/>
      <c r="Q1943" s="373"/>
      <c r="R1943" s="373"/>
      <c r="DE1943" s="107"/>
    </row>
    <row r="1944" spans="1:109" s="57" customFormat="1" ht="12" hidden="1" customHeight="1">
      <c r="A1944" s="328"/>
      <c r="B1944" s="48"/>
      <c r="C1944" s="373"/>
      <c r="D1944" s="373"/>
      <c r="E1944" s="373"/>
      <c r="F1944" s="127"/>
      <c r="G1944" s="373"/>
      <c r="H1944" s="373"/>
      <c r="I1944" s="374"/>
      <c r="J1944" s="374"/>
      <c r="K1944" s="374"/>
      <c r="L1944" s="374"/>
      <c r="M1944" s="374"/>
      <c r="N1944" s="370"/>
      <c r="O1944" s="371"/>
      <c r="P1944" s="372"/>
      <c r="Q1944" s="373"/>
      <c r="R1944" s="373"/>
      <c r="DE1944" s="107"/>
    </row>
    <row r="1945" spans="1:109" s="57" customFormat="1" ht="12" hidden="1" customHeight="1">
      <c r="A1945" s="328"/>
      <c r="B1945" s="48"/>
      <c r="C1945" s="373"/>
      <c r="D1945" s="373"/>
      <c r="E1945" s="373"/>
      <c r="F1945" s="127"/>
      <c r="G1945" s="373"/>
      <c r="H1945" s="373"/>
      <c r="I1945" s="374"/>
      <c r="J1945" s="374"/>
      <c r="K1945" s="374"/>
      <c r="L1945" s="374"/>
      <c r="M1945" s="374"/>
      <c r="N1945" s="370"/>
      <c r="O1945" s="371"/>
      <c r="P1945" s="372"/>
      <c r="Q1945" s="373"/>
      <c r="R1945" s="373"/>
      <c r="DE1945" s="107"/>
    </row>
    <row r="1946" spans="1:109" s="57" customFormat="1" ht="12" hidden="1" customHeight="1">
      <c r="A1946" s="328"/>
      <c r="B1946" s="48"/>
      <c r="C1946" s="373"/>
      <c r="D1946" s="373"/>
      <c r="E1946" s="373"/>
      <c r="F1946" s="127"/>
      <c r="G1946" s="373"/>
      <c r="H1946" s="373"/>
      <c r="I1946" s="374"/>
      <c r="J1946" s="374"/>
      <c r="K1946" s="374"/>
      <c r="L1946" s="374"/>
      <c r="M1946" s="374"/>
      <c r="N1946" s="370"/>
      <c r="O1946" s="371"/>
      <c r="P1946" s="372"/>
      <c r="Q1946" s="373"/>
      <c r="R1946" s="373"/>
      <c r="DE1946" s="107"/>
    </row>
    <row r="1947" spans="1:109" s="57" customFormat="1" ht="12" hidden="1" customHeight="1">
      <c r="A1947" s="328"/>
      <c r="B1947" s="48"/>
      <c r="C1947" s="373"/>
      <c r="D1947" s="373"/>
      <c r="E1947" s="373"/>
      <c r="F1947" s="127"/>
      <c r="G1947" s="373"/>
      <c r="H1947" s="373"/>
      <c r="I1947" s="374"/>
      <c r="J1947" s="374"/>
      <c r="K1947" s="374"/>
      <c r="L1947" s="374"/>
      <c r="M1947" s="374"/>
      <c r="N1947" s="370"/>
      <c r="O1947" s="371"/>
      <c r="P1947" s="372"/>
      <c r="Q1947" s="373"/>
      <c r="R1947" s="373"/>
      <c r="DE1947" s="107"/>
    </row>
    <row r="1948" spans="1:109" s="57" customFormat="1" ht="12" hidden="1" customHeight="1">
      <c r="A1948" s="328"/>
      <c r="B1948" s="48"/>
      <c r="C1948" s="373"/>
      <c r="D1948" s="373"/>
      <c r="E1948" s="373"/>
      <c r="F1948" s="127"/>
      <c r="G1948" s="373"/>
      <c r="H1948" s="373"/>
      <c r="I1948" s="374"/>
      <c r="J1948" s="374"/>
      <c r="K1948" s="374"/>
      <c r="L1948" s="374"/>
      <c r="M1948" s="374"/>
      <c r="N1948" s="370"/>
      <c r="O1948" s="371"/>
      <c r="P1948" s="372"/>
      <c r="Q1948" s="373"/>
      <c r="R1948" s="373"/>
      <c r="DE1948" s="107"/>
    </row>
    <row r="1949" spans="1:109" s="57" customFormat="1" ht="12" hidden="1" customHeight="1">
      <c r="A1949" s="328"/>
      <c r="B1949" s="48"/>
      <c r="C1949" s="373"/>
      <c r="D1949" s="373"/>
      <c r="E1949" s="373"/>
      <c r="F1949" s="127"/>
      <c r="G1949" s="373"/>
      <c r="H1949" s="373"/>
      <c r="I1949" s="374"/>
      <c r="J1949" s="374"/>
      <c r="K1949" s="374"/>
      <c r="L1949" s="374"/>
      <c r="M1949" s="374"/>
      <c r="N1949" s="370"/>
      <c r="O1949" s="371"/>
      <c r="P1949" s="372"/>
      <c r="Q1949" s="373"/>
      <c r="R1949" s="373"/>
      <c r="DE1949" s="107"/>
    </row>
    <row r="1950" spans="1:109" s="57" customFormat="1" ht="12" hidden="1" customHeight="1">
      <c r="A1950" s="328"/>
      <c r="B1950" s="48"/>
      <c r="C1950" s="373"/>
      <c r="D1950" s="373"/>
      <c r="E1950" s="373"/>
      <c r="F1950" s="127"/>
      <c r="G1950" s="373"/>
      <c r="H1950" s="373"/>
      <c r="I1950" s="374"/>
      <c r="J1950" s="374"/>
      <c r="K1950" s="374"/>
      <c r="L1950" s="374"/>
      <c r="M1950" s="374"/>
      <c r="N1950" s="370"/>
      <c r="O1950" s="371"/>
      <c r="P1950" s="372"/>
      <c r="Q1950" s="373"/>
      <c r="R1950" s="373"/>
      <c r="DE1950" s="107"/>
    </row>
    <row r="1951" spans="1:109" s="57" customFormat="1" ht="12" hidden="1" customHeight="1">
      <c r="A1951" s="328"/>
      <c r="B1951" s="48"/>
      <c r="C1951" s="373"/>
      <c r="D1951" s="373"/>
      <c r="E1951" s="373"/>
      <c r="F1951" s="127"/>
      <c r="G1951" s="373"/>
      <c r="H1951" s="373"/>
      <c r="I1951" s="374"/>
      <c r="J1951" s="374"/>
      <c r="K1951" s="374"/>
      <c r="L1951" s="374"/>
      <c r="M1951" s="374"/>
      <c r="N1951" s="370"/>
      <c r="O1951" s="371"/>
      <c r="P1951" s="372"/>
      <c r="Q1951" s="373"/>
      <c r="R1951" s="373"/>
      <c r="DE1951" s="107"/>
    </row>
    <row r="1952" spans="1:109" s="57" customFormat="1" ht="12" hidden="1" customHeight="1">
      <c r="A1952" s="328"/>
      <c r="B1952" s="48"/>
      <c r="C1952" s="373"/>
      <c r="D1952" s="373"/>
      <c r="E1952" s="373"/>
      <c r="F1952" s="127"/>
      <c r="G1952" s="373"/>
      <c r="H1952" s="373"/>
      <c r="I1952" s="374"/>
      <c r="J1952" s="374"/>
      <c r="K1952" s="374"/>
      <c r="L1952" s="374"/>
      <c r="M1952" s="374"/>
      <c r="N1952" s="370"/>
      <c r="O1952" s="371"/>
      <c r="P1952" s="372"/>
      <c r="Q1952" s="373"/>
      <c r="R1952" s="373"/>
      <c r="DE1952" s="107"/>
    </row>
    <row r="1953" spans="1:109" s="57" customFormat="1" ht="12" hidden="1" customHeight="1">
      <c r="A1953" s="328"/>
      <c r="B1953" s="48"/>
      <c r="C1953" s="373"/>
      <c r="D1953" s="373"/>
      <c r="E1953" s="373"/>
      <c r="F1953" s="127"/>
      <c r="G1953" s="373"/>
      <c r="H1953" s="373"/>
      <c r="I1953" s="374"/>
      <c r="J1953" s="374"/>
      <c r="K1953" s="374"/>
      <c r="L1953" s="374"/>
      <c r="M1953" s="374"/>
      <c r="N1953" s="370"/>
      <c r="O1953" s="371"/>
      <c r="P1953" s="372"/>
      <c r="Q1953" s="373"/>
      <c r="R1953" s="373"/>
      <c r="DE1953" s="107"/>
    </row>
    <row r="1954" spans="1:109" s="57" customFormat="1" ht="12" hidden="1" customHeight="1">
      <c r="A1954" s="328"/>
      <c r="B1954" s="48"/>
      <c r="C1954" s="373"/>
      <c r="D1954" s="373"/>
      <c r="E1954" s="373"/>
      <c r="F1954" s="127"/>
      <c r="G1954" s="373"/>
      <c r="H1954" s="373"/>
      <c r="I1954" s="374"/>
      <c r="J1954" s="374"/>
      <c r="K1954" s="374"/>
      <c r="L1954" s="374"/>
      <c r="M1954" s="374"/>
      <c r="N1954" s="370"/>
      <c r="O1954" s="371"/>
      <c r="P1954" s="372"/>
      <c r="Q1954" s="373"/>
      <c r="R1954" s="373"/>
      <c r="DE1954" s="107"/>
    </row>
    <row r="1955" spans="1:109" s="57" customFormat="1" ht="12" hidden="1" customHeight="1">
      <c r="A1955" s="328"/>
      <c r="B1955" s="48"/>
      <c r="C1955" s="373"/>
      <c r="D1955" s="373"/>
      <c r="E1955" s="373"/>
      <c r="F1955" s="127"/>
      <c r="G1955" s="373"/>
      <c r="H1955" s="373"/>
      <c r="I1955" s="374"/>
      <c r="J1955" s="374"/>
      <c r="K1955" s="374"/>
      <c r="L1955" s="374"/>
      <c r="M1955" s="374"/>
      <c r="N1955" s="370"/>
      <c r="O1955" s="371"/>
      <c r="P1955" s="372"/>
      <c r="Q1955" s="373"/>
      <c r="R1955" s="373"/>
      <c r="DE1955" s="107"/>
    </row>
    <row r="1956" spans="1:109" s="57" customFormat="1" ht="12" hidden="1" customHeight="1">
      <c r="A1956" s="328"/>
      <c r="B1956" s="48"/>
      <c r="C1956" s="373"/>
      <c r="D1956" s="373"/>
      <c r="E1956" s="373"/>
      <c r="F1956" s="127"/>
      <c r="G1956" s="373"/>
      <c r="H1956" s="373"/>
      <c r="I1956" s="374"/>
      <c r="J1956" s="374"/>
      <c r="K1956" s="374"/>
      <c r="L1956" s="374"/>
      <c r="M1956" s="374"/>
      <c r="N1956" s="370"/>
      <c r="O1956" s="371"/>
      <c r="P1956" s="372"/>
      <c r="Q1956" s="373"/>
      <c r="R1956" s="373"/>
      <c r="DE1956" s="107"/>
    </row>
    <row r="1957" spans="1:109" s="57" customFormat="1" ht="12" hidden="1" customHeight="1">
      <c r="A1957" s="328"/>
      <c r="B1957" s="48"/>
      <c r="C1957" s="373"/>
      <c r="D1957" s="373"/>
      <c r="E1957" s="373"/>
      <c r="F1957" s="127"/>
      <c r="G1957" s="373"/>
      <c r="H1957" s="373"/>
      <c r="I1957" s="374"/>
      <c r="J1957" s="374"/>
      <c r="K1957" s="374"/>
      <c r="L1957" s="374"/>
      <c r="M1957" s="374"/>
      <c r="N1957" s="370"/>
      <c r="O1957" s="371"/>
      <c r="P1957" s="372"/>
      <c r="Q1957" s="373"/>
      <c r="R1957" s="373"/>
      <c r="DE1957" s="107"/>
    </row>
    <row r="1958" spans="1:109" s="57" customFormat="1" ht="12" hidden="1" customHeight="1">
      <c r="A1958" s="328"/>
      <c r="B1958" s="48"/>
      <c r="C1958" s="373"/>
      <c r="D1958" s="373"/>
      <c r="E1958" s="373"/>
      <c r="F1958" s="127"/>
      <c r="G1958" s="373"/>
      <c r="H1958" s="373"/>
      <c r="I1958" s="374"/>
      <c r="J1958" s="374"/>
      <c r="K1958" s="374"/>
      <c r="L1958" s="374"/>
      <c r="M1958" s="374"/>
      <c r="N1958" s="370"/>
      <c r="O1958" s="371"/>
      <c r="P1958" s="372"/>
      <c r="Q1958" s="373"/>
      <c r="R1958" s="373"/>
      <c r="DE1958" s="107"/>
    </row>
    <row r="1959" spans="1:109" s="57" customFormat="1" ht="12" hidden="1" customHeight="1">
      <c r="A1959" s="328"/>
      <c r="B1959" s="48"/>
      <c r="C1959" s="373"/>
      <c r="D1959" s="373"/>
      <c r="E1959" s="373"/>
      <c r="F1959" s="127"/>
      <c r="G1959" s="373"/>
      <c r="H1959" s="373"/>
      <c r="I1959" s="374"/>
      <c r="J1959" s="374"/>
      <c r="K1959" s="374"/>
      <c r="L1959" s="374"/>
      <c r="M1959" s="374"/>
      <c r="N1959" s="370"/>
      <c r="O1959" s="371"/>
      <c r="P1959" s="372"/>
      <c r="Q1959" s="373"/>
      <c r="R1959" s="373"/>
      <c r="DE1959" s="107"/>
    </row>
    <row r="1960" spans="1:109" s="57" customFormat="1" ht="12" hidden="1" customHeight="1">
      <c r="A1960" s="328"/>
      <c r="B1960" s="48"/>
      <c r="C1960" s="373"/>
      <c r="D1960" s="373"/>
      <c r="E1960" s="373"/>
      <c r="F1960" s="127"/>
      <c r="G1960" s="373"/>
      <c r="H1960" s="373"/>
      <c r="I1960" s="374"/>
      <c r="J1960" s="374"/>
      <c r="K1960" s="374"/>
      <c r="L1960" s="374"/>
      <c r="M1960" s="374"/>
      <c r="N1960" s="370"/>
      <c r="O1960" s="371"/>
      <c r="P1960" s="372"/>
      <c r="Q1960" s="373"/>
      <c r="R1960" s="373"/>
      <c r="DE1960" s="107"/>
    </row>
    <row r="1961" spans="1:109" s="57" customFormat="1" ht="12" hidden="1" customHeight="1">
      <c r="A1961" s="328"/>
      <c r="B1961" s="48"/>
      <c r="C1961" s="373"/>
      <c r="D1961" s="373"/>
      <c r="E1961" s="373"/>
      <c r="F1961" s="127"/>
      <c r="G1961" s="373"/>
      <c r="H1961" s="373"/>
      <c r="I1961" s="374"/>
      <c r="J1961" s="374"/>
      <c r="K1961" s="374"/>
      <c r="L1961" s="374"/>
      <c r="M1961" s="374"/>
      <c r="N1961" s="370"/>
      <c r="O1961" s="371"/>
      <c r="P1961" s="372"/>
      <c r="Q1961" s="373"/>
      <c r="R1961" s="373"/>
      <c r="DE1961" s="107"/>
    </row>
    <row r="1962" spans="1:109" s="57" customFormat="1" ht="12" hidden="1" customHeight="1">
      <c r="A1962" s="328"/>
      <c r="B1962" s="48"/>
      <c r="C1962" s="373"/>
      <c r="D1962" s="373"/>
      <c r="E1962" s="373"/>
      <c r="F1962" s="127"/>
      <c r="G1962" s="373"/>
      <c r="H1962" s="373"/>
      <c r="I1962" s="374"/>
      <c r="J1962" s="374"/>
      <c r="K1962" s="374"/>
      <c r="L1962" s="374"/>
      <c r="M1962" s="374"/>
      <c r="N1962" s="370"/>
      <c r="O1962" s="371"/>
      <c r="P1962" s="372"/>
      <c r="Q1962" s="373"/>
      <c r="R1962" s="373"/>
      <c r="DE1962" s="107"/>
    </row>
    <row r="1963" spans="1:109" s="57" customFormat="1" ht="12" hidden="1" customHeight="1">
      <c r="A1963" s="328"/>
      <c r="B1963" s="48"/>
      <c r="C1963" s="373"/>
      <c r="D1963" s="373"/>
      <c r="E1963" s="373"/>
      <c r="F1963" s="127"/>
      <c r="G1963" s="373"/>
      <c r="H1963" s="373"/>
      <c r="I1963" s="374"/>
      <c r="J1963" s="374"/>
      <c r="K1963" s="374"/>
      <c r="L1963" s="374"/>
      <c r="M1963" s="374"/>
      <c r="N1963" s="370"/>
      <c r="O1963" s="371"/>
      <c r="P1963" s="372"/>
      <c r="Q1963" s="373"/>
      <c r="R1963" s="373"/>
      <c r="DE1963" s="107"/>
    </row>
    <row r="1964" spans="1:109" s="57" customFormat="1" ht="12" hidden="1" customHeight="1">
      <c r="A1964" s="328"/>
      <c r="B1964" s="48"/>
      <c r="C1964" s="373"/>
      <c r="D1964" s="373"/>
      <c r="E1964" s="373"/>
      <c r="F1964" s="127"/>
      <c r="G1964" s="373"/>
      <c r="H1964" s="373"/>
      <c r="I1964" s="374"/>
      <c r="J1964" s="374"/>
      <c r="K1964" s="374"/>
      <c r="L1964" s="374"/>
      <c r="M1964" s="374"/>
      <c r="N1964" s="370"/>
      <c r="O1964" s="371"/>
      <c r="P1964" s="372"/>
      <c r="Q1964" s="373"/>
      <c r="R1964" s="373"/>
      <c r="DE1964" s="107"/>
    </row>
    <row r="1965" spans="1:109" s="57" customFormat="1" ht="12" hidden="1" customHeight="1">
      <c r="A1965" s="328"/>
      <c r="B1965" s="48"/>
      <c r="C1965" s="373"/>
      <c r="D1965" s="373"/>
      <c r="E1965" s="373"/>
      <c r="F1965" s="127"/>
      <c r="G1965" s="373"/>
      <c r="H1965" s="373"/>
      <c r="I1965" s="374"/>
      <c r="J1965" s="374"/>
      <c r="K1965" s="374"/>
      <c r="L1965" s="374"/>
      <c r="M1965" s="374"/>
      <c r="N1965" s="370"/>
      <c r="O1965" s="371"/>
      <c r="P1965" s="372"/>
      <c r="Q1965" s="373"/>
      <c r="R1965" s="373"/>
      <c r="DE1965" s="107"/>
    </row>
    <row r="1966" spans="1:109" s="57" customFormat="1" ht="12" hidden="1" customHeight="1">
      <c r="A1966" s="328"/>
      <c r="B1966" s="48"/>
      <c r="C1966" s="373"/>
      <c r="D1966" s="373"/>
      <c r="E1966" s="373"/>
      <c r="F1966" s="127"/>
      <c r="G1966" s="373"/>
      <c r="H1966" s="373"/>
      <c r="I1966" s="374"/>
      <c r="J1966" s="374"/>
      <c r="K1966" s="374"/>
      <c r="L1966" s="374"/>
      <c r="M1966" s="374"/>
      <c r="N1966" s="370"/>
      <c r="O1966" s="371"/>
      <c r="P1966" s="372"/>
      <c r="Q1966" s="373"/>
      <c r="R1966" s="373"/>
      <c r="DE1966" s="107"/>
    </row>
    <row r="1967" spans="1:109" s="57" customFormat="1" ht="12" hidden="1" customHeight="1">
      <c r="A1967" s="328"/>
      <c r="B1967" s="48"/>
      <c r="C1967" s="373"/>
      <c r="D1967" s="373"/>
      <c r="E1967" s="373"/>
      <c r="F1967" s="127"/>
      <c r="G1967" s="373"/>
      <c r="H1967" s="373"/>
      <c r="I1967" s="374"/>
      <c r="J1967" s="374"/>
      <c r="K1967" s="374"/>
      <c r="L1967" s="374"/>
      <c r="M1967" s="374"/>
      <c r="N1967" s="370"/>
      <c r="O1967" s="371"/>
      <c r="P1967" s="372"/>
      <c r="Q1967" s="373"/>
      <c r="R1967" s="373"/>
      <c r="DE1967" s="107"/>
    </row>
    <row r="1968" spans="1:109" s="57" customFormat="1" ht="12" hidden="1" customHeight="1">
      <c r="A1968" s="328"/>
      <c r="B1968" s="48"/>
      <c r="C1968" s="373"/>
      <c r="D1968" s="373"/>
      <c r="E1968" s="373"/>
      <c r="F1968" s="127"/>
      <c r="G1968" s="373"/>
      <c r="H1968" s="373"/>
      <c r="I1968" s="374"/>
      <c r="J1968" s="374"/>
      <c r="K1968" s="374"/>
      <c r="L1968" s="374"/>
      <c r="M1968" s="374"/>
      <c r="N1968" s="370"/>
      <c r="O1968" s="371"/>
      <c r="P1968" s="372"/>
      <c r="Q1968" s="373"/>
      <c r="R1968" s="373"/>
      <c r="DE1968" s="107"/>
    </row>
    <row r="1969" spans="1:109" s="57" customFormat="1" ht="12" hidden="1" customHeight="1">
      <c r="A1969" s="328"/>
      <c r="B1969" s="48"/>
      <c r="C1969" s="373"/>
      <c r="D1969" s="373"/>
      <c r="E1969" s="373"/>
      <c r="F1969" s="127"/>
      <c r="G1969" s="373"/>
      <c r="H1969" s="373"/>
      <c r="I1969" s="374"/>
      <c r="J1969" s="374"/>
      <c r="K1969" s="374"/>
      <c r="L1969" s="374"/>
      <c r="M1969" s="374"/>
      <c r="N1969" s="370"/>
      <c r="O1969" s="371"/>
      <c r="P1969" s="372"/>
      <c r="Q1969" s="373"/>
      <c r="R1969" s="373"/>
      <c r="DE1969" s="107"/>
    </row>
    <row r="1970" spans="1:109" s="57" customFormat="1" ht="12" hidden="1" customHeight="1">
      <c r="A1970" s="328"/>
      <c r="B1970" s="48"/>
      <c r="C1970" s="373"/>
      <c r="D1970" s="373"/>
      <c r="E1970" s="373"/>
      <c r="F1970" s="127"/>
      <c r="G1970" s="373"/>
      <c r="H1970" s="373"/>
      <c r="I1970" s="374"/>
      <c r="J1970" s="374"/>
      <c r="K1970" s="374"/>
      <c r="L1970" s="374"/>
      <c r="M1970" s="374"/>
      <c r="N1970" s="370"/>
      <c r="O1970" s="371"/>
      <c r="P1970" s="372"/>
      <c r="Q1970" s="373"/>
      <c r="R1970" s="373"/>
      <c r="DE1970" s="107"/>
    </row>
    <row r="1971" spans="1:109" s="57" customFormat="1" ht="12" hidden="1" customHeight="1">
      <c r="A1971" s="328"/>
      <c r="B1971" s="48"/>
      <c r="C1971" s="373"/>
      <c r="D1971" s="373"/>
      <c r="E1971" s="373"/>
      <c r="F1971" s="127"/>
      <c r="G1971" s="373"/>
      <c r="H1971" s="373"/>
      <c r="I1971" s="374"/>
      <c r="J1971" s="374"/>
      <c r="K1971" s="374"/>
      <c r="L1971" s="374"/>
      <c r="M1971" s="374"/>
      <c r="N1971" s="370"/>
      <c r="O1971" s="371"/>
      <c r="P1971" s="372"/>
      <c r="Q1971" s="373"/>
      <c r="R1971" s="373"/>
      <c r="DE1971" s="107"/>
    </row>
    <row r="1972" spans="1:109" s="57" customFormat="1" ht="12" hidden="1" customHeight="1">
      <c r="A1972" s="328"/>
      <c r="B1972" s="48"/>
      <c r="C1972" s="373"/>
      <c r="D1972" s="373"/>
      <c r="E1972" s="373"/>
      <c r="F1972" s="127"/>
      <c r="G1972" s="373"/>
      <c r="H1972" s="373"/>
      <c r="I1972" s="374"/>
      <c r="J1972" s="374"/>
      <c r="K1972" s="374"/>
      <c r="L1972" s="374"/>
      <c r="M1972" s="374"/>
      <c r="N1972" s="370"/>
      <c r="O1972" s="371"/>
      <c r="P1972" s="372"/>
      <c r="Q1972" s="373"/>
      <c r="R1972" s="373"/>
      <c r="DE1972" s="107"/>
    </row>
    <row r="1973" spans="1:109" s="57" customFormat="1" ht="12" hidden="1" customHeight="1">
      <c r="A1973" s="328"/>
      <c r="B1973" s="48"/>
      <c r="C1973" s="373"/>
      <c r="D1973" s="373"/>
      <c r="E1973" s="373"/>
      <c r="F1973" s="127"/>
      <c r="G1973" s="373"/>
      <c r="H1973" s="373"/>
      <c r="I1973" s="374"/>
      <c r="J1973" s="374"/>
      <c r="K1973" s="374"/>
      <c r="L1973" s="374"/>
      <c r="M1973" s="374"/>
      <c r="N1973" s="370"/>
      <c r="O1973" s="371"/>
      <c r="P1973" s="372"/>
      <c r="Q1973" s="373"/>
      <c r="R1973" s="373"/>
      <c r="DE1973" s="107"/>
    </row>
    <row r="1974" spans="1:109" s="57" customFormat="1" ht="12" hidden="1" customHeight="1">
      <c r="A1974" s="328"/>
      <c r="B1974" s="48"/>
      <c r="C1974" s="373"/>
      <c r="D1974" s="373"/>
      <c r="E1974" s="373"/>
      <c r="F1974" s="127"/>
      <c r="G1974" s="373"/>
      <c r="H1974" s="373"/>
      <c r="I1974" s="374"/>
      <c r="J1974" s="374"/>
      <c r="K1974" s="374"/>
      <c r="L1974" s="374"/>
      <c r="M1974" s="374"/>
      <c r="N1974" s="370"/>
      <c r="O1974" s="371"/>
      <c r="P1974" s="372"/>
      <c r="Q1974" s="373"/>
      <c r="R1974" s="373"/>
      <c r="DE1974" s="107"/>
    </row>
    <row r="1975" spans="1:109" s="57" customFormat="1" ht="12" hidden="1" customHeight="1">
      <c r="A1975" s="328"/>
      <c r="B1975" s="48"/>
      <c r="C1975" s="373"/>
      <c r="D1975" s="373"/>
      <c r="E1975" s="373"/>
      <c r="F1975" s="127"/>
      <c r="G1975" s="373"/>
      <c r="H1975" s="373"/>
      <c r="I1975" s="374"/>
      <c r="J1975" s="374"/>
      <c r="K1975" s="374"/>
      <c r="L1975" s="374"/>
      <c r="M1975" s="374"/>
      <c r="N1975" s="370"/>
      <c r="O1975" s="371"/>
      <c r="P1975" s="372"/>
      <c r="Q1975" s="373"/>
      <c r="R1975" s="373"/>
      <c r="DE1975" s="107"/>
    </row>
    <row r="1976" spans="1:109" s="57" customFormat="1" ht="12" hidden="1" customHeight="1">
      <c r="A1976" s="328"/>
      <c r="B1976" s="48"/>
      <c r="C1976" s="373"/>
      <c r="D1976" s="373"/>
      <c r="E1976" s="373"/>
      <c r="F1976" s="127"/>
      <c r="G1976" s="373"/>
      <c r="H1976" s="373"/>
      <c r="I1976" s="374"/>
      <c r="J1976" s="374"/>
      <c r="K1976" s="374"/>
      <c r="L1976" s="374"/>
      <c r="M1976" s="374"/>
      <c r="N1976" s="370"/>
      <c r="O1976" s="371"/>
      <c r="P1976" s="372"/>
      <c r="Q1976" s="373"/>
      <c r="R1976" s="373"/>
      <c r="DE1976" s="107"/>
    </row>
    <row r="1977" spans="1:109" s="57" customFormat="1" ht="12" hidden="1" customHeight="1">
      <c r="A1977" s="328"/>
      <c r="B1977" s="48"/>
      <c r="C1977" s="373"/>
      <c r="D1977" s="373"/>
      <c r="E1977" s="373"/>
      <c r="F1977" s="127"/>
      <c r="G1977" s="373"/>
      <c r="H1977" s="373"/>
      <c r="I1977" s="374"/>
      <c r="J1977" s="374"/>
      <c r="K1977" s="374"/>
      <c r="L1977" s="374"/>
      <c r="M1977" s="374"/>
      <c r="N1977" s="370"/>
      <c r="O1977" s="371"/>
      <c r="P1977" s="372"/>
      <c r="Q1977" s="373"/>
      <c r="R1977" s="373"/>
      <c r="DE1977" s="107"/>
    </row>
    <row r="1978" spans="1:109" s="57" customFormat="1" ht="12" hidden="1" customHeight="1">
      <c r="A1978" s="328"/>
      <c r="B1978" s="48"/>
      <c r="C1978" s="373"/>
      <c r="D1978" s="373"/>
      <c r="E1978" s="373"/>
      <c r="F1978" s="127"/>
      <c r="G1978" s="373"/>
      <c r="H1978" s="373"/>
      <c r="I1978" s="374"/>
      <c r="J1978" s="374"/>
      <c r="K1978" s="374"/>
      <c r="L1978" s="374"/>
      <c r="M1978" s="374"/>
      <c r="N1978" s="370"/>
      <c r="O1978" s="371"/>
      <c r="P1978" s="372"/>
      <c r="Q1978" s="373"/>
      <c r="R1978" s="373"/>
      <c r="DE1978" s="107"/>
    </row>
    <row r="1979" spans="1:109" s="57" customFormat="1" ht="12" hidden="1" customHeight="1">
      <c r="A1979" s="328"/>
      <c r="B1979" s="48"/>
      <c r="C1979" s="373"/>
      <c r="D1979" s="373"/>
      <c r="E1979" s="373"/>
      <c r="F1979" s="127"/>
      <c r="G1979" s="373"/>
      <c r="H1979" s="373"/>
      <c r="I1979" s="374"/>
      <c r="J1979" s="374"/>
      <c r="K1979" s="374"/>
      <c r="L1979" s="374"/>
      <c r="M1979" s="374"/>
      <c r="N1979" s="370"/>
      <c r="O1979" s="371"/>
      <c r="P1979" s="372"/>
      <c r="Q1979" s="373"/>
      <c r="R1979" s="373"/>
      <c r="DE1979" s="107"/>
    </row>
    <row r="1980" spans="1:109" s="57" customFormat="1" ht="12" hidden="1" customHeight="1">
      <c r="A1980" s="328"/>
      <c r="B1980" s="48"/>
      <c r="C1980" s="373"/>
      <c r="D1980" s="373"/>
      <c r="E1980" s="373"/>
      <c r="F1980" s="127"/>
      <c r="G1980" s="373"/>
      <c r="H1980" s="373"/>
      <c r="I1980" s="374"/>
      <c r="J1980" s="374"/>
      <c r="K1980" s="374"/>
      <c r="L1980" s="374"/>
      <c r="M1980" s="374"/>
      <c r="N1980" s="370"/>
      <c r="O1980" s="371"/>
      <c r="P1980" s="372"/>
      <c r="Q1980" s="373"/>
      <c r="R1980" s="373"/>
      <c r="DE1980" s="107"/>
    </row>
    <row r="1981" spans="1:109" s="57" customFormat="1" ht="12" hidden="1" customHeight="1">
      <c r="A1981" s="328"/>
      <c r="B1981" s="48"/>
      <c r="C1981" s="373"/>
      <c r="D1981" s="373"/>
      <c r="E1981" s="373"/>
      <c r="F1981" s="127"/>
      <c r="G1981" s="373"/>
      <c r="H1981" s="373"/>
      <c r="I1981" s="374"/>
      <c r="J1981" s="374"/>
      <c r="K1981" s="374"/>
      <c r="L1981" s="374"/>
      <c r="M1981" s="374"/>
      <c r="N1981" s="370"/>
      <c r="O1981" s="371"/>
      <c r="P1981" s="372"/>
      <c r="Q1981" s="373"/>
      <c r="R1981" s="373"/>
      <c r="DE1981" s="107"/>
    </row>
    <row r="1982" spans="1:109" s="57" customFormat="1" ht="12" hidden="1" customHeight="1">
      <c r="A1982" s="328"/>
      <c r="B1982" s="48"/>
      <c r="C1982" s="373"/>
      <c r="D1982" s="373"/>
      <c r="E1982" s="373"/>
      <c r="F1982" s="127"/>
      <c r="G1982" s="373"/>
      <c r="H1982" s="373"/>
      <c r="I1982" s="374"/>
      <c r="J1982" s="374"/>
      <c r="K1982" s="374"/>
      <c r="L1982" s="374"/>
      <c r="M1982" s="374"/>
      <c r="N1982" s="370"/>
      <c r="O1982" s="371"/>
      <c r="P1982" s="372"/>
      <c r="Q1982" s="373"/>
      <c r="R1982" s="373"/>
      <c r="DE1982" s="107"/>
    </row>
    <row r="1983" spans="1:109" s="57" customFormat="1" ht="12" hidden="1" customHeight="1">
      <c r="A1983" s="328"/>
      <c r="B1983" s="54"/>
      <c r="C1983" s="379"/>
      <c r="D1983" s="379"/>
      <c r="E1983" s="379"/>
      <c r="F1983" s="128"/>
      <c r="G1983" s="379"/>
      <c r="H1983" s="379"/>
      <c r="I1983" s="380"/>
      <c r="J1983" s="380"/>
      <c r="K1983" s="380"/>
      <c r="L1983" s="380"/>
      <c r="M1983" s="380"/>
      <c r="N1983" s="381"/>
      <c r="O1983" s="382"/>
      <c r="P1983" s="383"/>
      <c r="Q1983" s="379"/>
      <c r="R1983" s="379"/>
      <c r="DE1983" s="107"/>
    </row>
    <row r="1984" spans="1:109" s="57" customFormat="1" ht="6" hidden="1" customHeight="1">
      <c r="A1984" s="83"/>
      <c r="B1984" s="84"/>
      <c r="C1984" s="341"/>
      <c r="D1984" s="341"/>
      <c r="E1984" s="341"/>
      <c r="F1984" s="84"/>
      <c r="G1984" s="341"/>
      <c r="H1984" s="341"/>
      <c r="I1984" s="341"/>
      <c r="J1984" s="341"/>
      <c r="K1984" s="341"/>
      <c r="L1984" s="341"/>
      <c r="M1984" s="341"/>
      <c r="N1984" s="84"/>
      <c r="O1984" s="84"/>
      <c r="P1984" s="84"/>
      <c r="Q1984" s="333"/>
      <c r="R1984" s="333"/>
      <c r="DE1984" s="107"/>
    </row>
    <row r="1985" spans="1:109" s="57" customFormat="1" ht="12" hidden="1" customHeight="1">
      <c r="A1985" s="316">
        <v>3</v>
      </c>
      <c r="B1985" s="375" t="s">
        <v>77</v>
      </c>
      <c r="C1985" s="386"/>
      <c r="D1985" s="386"/>
      <c r="E1985" s="386"/>
      <c r="F1985" s="386"/>
      <c r="G1985" s="386"/>
      <c r="H1985" s="386"/>
      <c r="I1985" s="386"/>
      <c r="J1985" s="386"/>
      <c r="K1985" s="386"/>
      <c r="L1985" s="386"/>
      <c r="M1985" s="386"/>
      <c r="N1985" s="386"/>
      <c r="O1985" s="387"/>
      <c r="P1985" s="419"/>
      <c r="Q1985" s="329" t="s">
        <v>76</v>
      </c>
      <c r="R1985" s="330"/>
      <c r="DE1985" s="107"/>
    </row>
    <row r="1986" spans="1:109" s="57" customFormat="1" ht="12" hidden="1" customHeight="1">
      <c r="A1986" s="365"/>
      <c r="B1986" s="331" t="s">
        <v>75</v>
      </c>
      <c r="C1986" s="291"/>
      <c r="D1986" s="385"/>
      <c r="E1986" s="291" t="s">
        <v>74</v>
      </c>
      <c r="F1986" s="291"/>
      <c r="G1986" s="384" t="s">
        <v>73</v>
      </c>
      <c r="H1986" s="385"/>
      <c r="I1986" s="384" t="s">
        <v>12</v>
      </c>
      <c r="J1986" s="291"/>
      <c r="K1986" s="291"/>
      <c r="L1986" s="291"/>
      <c r="M1986" s="291"/>
      <c r="N1986" s="291" t="s">
        <v>11</v>
      </c>
      <c r="O1986" s="292"/>
      <c r="P1986" s="293"/>
      <c r="Q1986" s="331"/>
      <c r="R1986" s="332"/>
      <c r="DE1986" s="107"/>
    </row>
    <row r="1987" spans="1:109" s="57" customFormat="1" ht="12" hidden="1" customHeight="1">
      <c r="A1987" s="317"/>
      <c r="B1987" s="281"/>
      <c r="C1987" s="311"/>
      <c r="D1987" s="417"/>
      <c r="E1987" s="356"/>
      <c r="F1987" s="356"/>
      <c r="G1987" s="414"/>
      <c r="H1987" s="415"/>
      <c r="I1987" s="414"/>
      <c r="J1987" s="356"/>
      <c r="K1987" s="356"/>
      <c r="L1987" s="356"/>
      <c r="M1987" s="356"/>
      <c r="N1987" s="416"/>
      <c r="O1987" s="358"/>
      <c r="P1987" s="359"/>
      <c r="Q1987" s="281"/>
      <c r="R1987" s="282"/>
      <c r="DE1987" s="107"/>
    </row>
    <row r="1988" spans="1:109" s="57" customFormat="1" ht="6" hidden="1" customHeight="1">
      <c r="A1988" s="85"/>
      <c r="B1988" s="333"/>
      <c r="C1988" s="333"/>
      <c r="D1988" s="333"/>
      <c r="E1988" s="333"/>
      <c r="F1988" s="333"/>
      <c r="G1988" s="336"/>
      <c r="H1988" s="336"/>
      <c r="I1988" s="85"/>
      <c r="J1988" s="85"/>
      <c r="K1988" s="85"/>
      <c r="L1988" s="85"/>
      <c r="M1988" s="85"/>
      <c r="N1988" s="85"/>
      <c r="O1988" s="85"/>
      <c r="P1988" s="85"/>
      <c r="Q1988" s="85"/>
      <c r="R1988" s="85"/>
      <c r="DE1988" s="107"/>
    </row>
    <row r="1989" spans="1:109" s="57" customFormat="1" ht="21" hidden="1" customHeight="1">
      <c r="A1989" s="316">
        <v>4</v>
      </c>
      <c r="B1989" s="337" t="s">
        <v>72</v>
      </c>
      <c r="C1989" s="319"/>
      <c r="D1989" s="320"/>
      <c r="E1989" s="338" t="s">
        <v>71</v>
      </c>
      <c r="F1989" s="339"/>
      <c r="G1989" s="340"/>
      <c r="H1989" s="340"/>
      <c r="I1989" s="79"/>
      <c r="J1989" s="72">
        <v>5</v>
      </c>
      <c r="K1989" s="344" t="s">
        <v>179</v>
      </c>
      <c r="L1989" s="345"/>
      <c r="M1989" s="345"/>
      <c r="N1989" s="345"/>
      <c r="O1989" s="345"/>
      <c r="P1989" s="345"/>
      <c r="Q1989" s="345"/>
      <c r="R1989" s="346"/>
      <c r="DE1989" s="107"/>
    </row>
    <row r="1990" spans="1:109" s="57" customFormat="1" ht="12" hidden="1" customHeight="1">
      <c r="A1990" s="317"/>
      <c r="B1990" s="281"/>
      <c r="C1990" s="311"/>
      <c r="D1990" s="282"/>
      <c r="E1990" s="281"/>
      <c r="F1990" s="282"/>
      <c r="G1990" s="340"/>
      <c r="H1990" s="340"/>
      <c r="I1990" s="79"/>
      <c r="J1990" s="366"/>
      <c r="K1990" s="405"/>
      <c r="L1990" s="406"/>
      <c r="M1990" s="406"/>
      <c r="N1990" s="406"/>
      <c r="O1990" s="406"/>
      <c r="P1990" s="406"/>
      <c r="Q1990" s="406"/>
      <c r="R1990" s="407"/>
      <c r="DE1990" s="107"/>
    </row>
    <row r="1991" spans="1:109" s="57" customFormat="1" ht="12" hidden="1" customHeight="1">
      <c r="A1991" s="73"/>
      <c r="B1991" s="78"/>
      <c r="C1991" s="78"/>
      <c r="D1991" s="78"/>
      <c r="E1991" s="78"/>
      <c r="F1991" s="78"/>
      <c r="G1991" s="340"/>
      <c r="H1991" s="340"/>
      <c r="I1991" s="73"/>
      <c r="J1991" s="367"/>
      <c r="K1991" s="408"/>
      <c r="L1991" s="409"/>
      <c r="M1991" s="409"/>
      <c r="N1991" s="409"/>
      <c r="O1991" s="409"/>
      <c r="P1991" s="409"/>
      <c r="Q1991" s="409"/>
      <c r="R1991" s="410"/>
      <c r="S1991" s="25"/>
      <c r="T1991" s="39"/>
      <c r="DE1991" s="107"/>
    </row>
    <row r="1992" spans="1:109" s="57" customFormat="1" ht="12" hidden="1" customHeight="1">
      <c r="A1992" s="73"/>
      <c r="B1992" s="74"/>
      <c r="C1992" s="74"/>
      <c r="D1992" s="74"/>
      <c r="E1992" s="74"/>
      <c r="F1992" s="74"/>
      <c r="G1992" s="74"/>
      <c r="H1992" s="74"/>
      <c r="I1992" s="73"/>
      <c r="J1992" s="367"/>
      <c r="K1992" s="408"/>
      <c r="L1992" s="409"/>
      <c r="M1992" s="409"/>
      <c r="N1992" s="409"/>
      <c r="O1992" s="409"/>
      <c r="P1992" s="409"/>
      <c r="Q1992" s="409"/>
      <c r="R1992" s="410"/>
      <c r="DE1992" s="107"/>
    </row>
    <row r="1993" spans="1:109" s="57" customFormat="1" ht="12" hidden="1" customHeight="1">
      <c r="A1993" s="73"/>
      <c r="B1993" s="360" t="s">
        <v>70</v>
      </c>
      <c r="C1993" s="360"/>
      <c r="D1993" s="360"/>
      <c r="E1993" s="360"/>
      <c r="F1993" s="360"/>
      <c r="G1993" s="360"/>
      <c r="H1993" s="360"/>
      <c r="I1993" s="73"/>
      <c r="J1993" s="367"/>
      <c r="K1993" s="408"/>
      <c r="L1993" s="409"/>
      <c r="M1993" s="409"/>
      <c r="N1993" s="409"/>
      <c r="O1993" s="409"/>
      <c r="P1993" s="409"/>
      <c r="Q1993" s="409"/>
      <c r="R1993" s="410"/>
      <c r="DE1993" s="107"/>
    </row>
    <row r="1994" spans="1:109" s="57" customFormat="1" ht="12" hidden="1" customHeight="1">
      <c r="A1994" s="73"/>
      <c r="B1994" s="360" t="s">
        <v>69</v>
      </c>
      <c r="C1994" s="360"/>
      <c r="D1994" s="360"/>
      <c r="E1994" s="360"/>
      <c r="F1994" s="360"/>
      <c r="G1994" s="360"/>
      <c r="H1994" s="360"/>
      <c r="I1994" s="75"/>
      <c r="J1994" s="367"/>
      <c r="K1994" s="408"/>
      <c r="L1994" s="409"/>
      <c r="M1994" s="409"/>
      <c r="N1994" s="409"/>
      <c r="O1994" s="409"/>
      <c r="P1994" s="409"/>
      <c r="Q1994" s="409"/>
      <c r="R1994" s="410"/>
      <c r="DE1994" s="107"/>
    </row>
    <row r="1995" spans="1:109" s="57" customFormat="1" ht="12" hidden="1" customHeight="1">
      <c r="A1995" s="76" t="s">
        <v>68</v>
      </c>
      <c r="B1995" s="361" t="s">
        <v>10</v>
      </c>
      <c r="C1995" s="361"/>
      <c r="D1995" s="361"/>
      <c r="E1995" s="361"/>
      <c r="F1995" s="361"/>
      <c r="G1995" s="361"/>
      <c r="H1995" s="361"/>
      <c r="I1995" s="73"/>
      <c r="J1995" s="367"/>
      <c r="K1995" s="408"/>
      <c r="L1995" s="409"/>
      <c r="M1995" s="409"/>
      <c r="N1995" s="409"/>
      <c r="O1995" s="409"/>
      <c r="P1995" s="409"/>
      <c r="Q1995" s="409"/>
      <c r="R1995" s="410"/>
      <c r="DE1995" s="107"/>
    </row>
    <row r="1996" spans="1:109" s="57" customFormat="1" ht="12" hidden="1" customHeight="1">
      <c r="A1996" s="76"/>
      <c r="B1996" s="362" t="s">
        <v>67</v>
      </c>
      <c r="C1996" s="362"/>
      <c r="D1996" s="362"/>
      <c r="E1996" s="362"/>
      <c r="F1996" s="362"/>
      <c r="G1996" s="362"/>
      <c r="H1996" s="362"/>
      <c r="I1996" s="73"/>
      <c r="J1996" s="367"/>
      <c r="K1996" s="408"/>
      <c r="L1996" s="409"/>
      <c r="M1996" s="409"/>
      <c r="N1996" s="409"/>
      <c r="O1996" s="409"/>
      <c r="P1996" s="409"/>
      <c r="Q1996" s="409"/>
      <c r="R1996" s="410"/>
      <c r="DE1996" s="107"/>
    </row>
    <row r="1997" spans="1:109" s="57" customFormat="1" ht="12" hidden="1" customHeight="1">
      <c r="A1997" s="76"/>
      <c r="B1997" s="362"/>
      <c r="C1997" s="362"/>
      <c r="D1997" s="362"/>
      <c r="E1997" s="362"/>
      <c r="F1997" s="362"/>
      <c r="G1997" s="362"/>
      <c r="H1997" s="362"/>
      <c r="I1997" s="73"/>
      <c r="J1997" s="367"/>
      <c r="K1997" s="408"/>
      <c r="L1997" s="409"/>
      <c r="M1997" s="409"/>
      <c r="N1997" s="409"/>
      <c r="O1997" s="409"/>
      <c r="P1997" s="409"/>
      <c r="Q1997" s="409"/>
      <c r="R1997" s="410"/>
      <c r="DE1997" s="107"/>
    </row>
    <row r="1998" spans="1:109" s="57" customFormat="1" ht="12" hidden="1" customHeight="1">
      <c r="A1998" s="76"/>
      <c r="B1998" s="360"/>
      <c r="C1998" s="360"/>
      <c r="D1998" s="360"/>
      <c r="E1998" s="360"/>
      <c r="F1998" s="360"/>
      <c r="G1998" s="360"/>
      <c r="H1998" s="360"/>
      <c r="I1998" s="73"/>
      <c r="J1998" s="367"/>
      <c r="K1998" s="408"/>
      <c r="L1998" s="409"/>
      <c r="M1998" s="409"/>
      <c r="N1998" s="409"/>
      <c r="O1998" s="409"/>
      <c r="P1998" s="409"/>
      <c r="Q1998" s="409"/>
      <c r="R1998" s="410"/>
      <c r="DE1998" s="107"/>
    </row>
    <row r="1999" spans="1:109" s="57" customFormat="1" ht="12" hidden="1" customHeight="1">
      <c r="A1999" s="76"/>
      <c r="B1999" s="360" t="s">
        <v>52</v>
      </c>
      <c r="C1999" s="360"/>
      <c r="D1999" s="360"/>
      <c r="E1999" s="360"/>
      <c r="F1999" s="360"/>
      <c r="G1999" s="360"/>
      <c r="H1999" s="360"/>
      <c r="I1999" s="73"/>
      <c r="J1999" s="367"/>
      <c r="K1999" s="408"/>
      <c r="L1999" s="409"/>
      <c r="M1999" s="409"/>
      <c r="N1999" s="409"/>
      <c r="O1999" s="409"/>
      <c r="P1999" s="409"/>
      <c r="Q1999" s="409"/>
      <c r="R1999" s="410"/>
      <c r="U1999" s="24"/>
      <c r="V1999" s="24"/>
      <c r="W1999" s="24"/>
      <c r="X1999" s="24"/>
      <c r="Y1999" s="24"/>
      <c r="Z1999" s="24"/>
      <c r="AA1999" s="24"/>
      <c r="AB1999" s="24"/>
      <c r="AC1999" s="24"/>
      <c r="AD1999" s="24"/>
      <c r="AE1999" s="24"/>
      <c r="DE1999" s="107"/>
    </row>
    <row r="2000" spans="1:109" s="57" customFormat="1" ht="12" hidden="1" customHeight="1">
      <c r="A2000" s="76"/>
      <c r="B2000" s="360"/>
      <c r="C2000" s="360"/>
      <c r="D2000" s="360"/>
      <c r="E2000" s="360"/>
      <c r="F2000" s="360"/>
      <c r="G2000" s="360"/>
      <c r="H2000" s="360"/>
      <c r="I2000" s="73"/>
      <c r="J2000" s="368"/>
      <c r="K2000" s="411"/>
      <c r="L2000" s="412"/>
      <c r="M2000" s="412"/>
      <c r="N2000" s="412"/>
      <c r="O2000" s="412"/>
      <c r="P2000" s="412"/>
      <c r="Q2000" s="412"/>
      <c r="R2000" s="413"/>
      <c r="DE2000" s="107"/>
    </row>
    <row r="2001" spans="1:111" s="58" customFormat="1" ht="13.5" hidden="1">
      <c r="A2001" s="363" t="s">
        <v>84</v>
      </c>
      <c r="B2001" s="364"/>
      <c r="C2001" s="364"/>
      <c r="D2001" s="364"/>
      <c r="E2001" s="364"/>
      <c r="F2001" s="364"/>
      <c r="G2001" s="364"/>
      <c r="H2001" s="364"/>
      <c r="I2001" s="364"/>
      <c r="J2001" s="364"/>
      <c r="K2001" s="364"/>
      <c r="L2001" s="364"/>
      <c r="M2001" s="364"/>
      <c r="N2001" s="364"/>
      <c r="O2001" s="364"/>
      <c r="P2001" s="364"/>
      <c r="Q2001" s="364"/>
      <c r="R2001" s="364"/>
      <c r="DE2001" s="106"/>
    </row>
    <row r="2002" spans="1:111" s="57" customFormat="1" ht="12" hidden="1" customHeight="1">
      <c r="A2002" s="288" t="s">
        <v>9</v>
      </c>
      <c r="B2002" s="312"/>
      <c r="C2002" s="377"/>
      <c r="D2002" s="378"/>
      <c r="E2002" s="288" t="s">
        <v>8</v>
      </c>
      <c r="F2002" s="312"/>
      <c r="G2002" s="281"/>
      <c r="H2002" s="311"/>
      <c r="I2002" s="311"/>
      <c r="J2002" s="282"/>
      <c r="K2002" s="288" t="s">
        <v>59</v>
      </c>
      <c r="L2002" s="290"/>
      <c r="M2002" s="315"/>
      <c r="N2002" s="281"/>
      <c r="O2002" s="311"/>
      <c r="P2002" s="311"/>
      <c r="Q2002" s="311"/>
      <c r="R2002" s="282"/>
      <c r="DE2002" s="107"/>
    </row>
    <row r="2003" spans="1:111" s="57" customFormat="1" ht="12" hidden="1" customHeight="1">
      <c r="A2003" s="316">
        <v>1</v>
      </c>
      <c r="B2003" s="393" t="s">
        <v>83</v>
      </c>
      <c r="C2003" s="394"/>
      <c r="D2003" s="394"/>
      <c r="E2003" s="394"/>
      <c r="F2003" s="395"/>
      <c r="G2003" s="375" t="s">
        <v>82</v>
      </c>
      <c r="H2003" s="376"/>
      <c r="I2003" s="375" t="s">
        <v>81</v>
      </c>
      <c r="J2003" s="386"/>
      <c r="K2003" s="386"/>
      <c r="L2003" s="386"/>
      <c r="M2003" s="386"/>
      <c r="N2003" s="386"/>
      <c r="O2003" s="386"/>
      <c r="P2003" s="386"/>
      <c r="Q2003" s="386"/>
      <c r="R2003" s="376"/>
      <c r="DE2003" s="107"/>
    </row>
    <row r="2004" spans="1:111" s="57" customFormat="1" ht="12" hidden="1" customHeight="1">
      <c r="A2004" s="317"/>
      <c r="B2004" s="396"/>
      <c r="C2004" s="397"/>
      <c r="D2004" s="397"/>
      <c r="E2004" s="397"/>
      <c r="F2004" s="398"/>
      <c r="G2004" s="399"/>
      <c r="H2004" s="400"/>
      <c r="I2004" s="401"/>
      <c r="J2004" s="402"/>
      <c r="K2004" s="402"/>
      <c r="L2004" s="402"/>
      <c r="M2004" s="66" t="s">
        <v>176</v>
      </c>
      <c r="N2004" s="403"/>
      <c r="O2004" s="404"/>
      <c r="P2004" s="67" t="s">
        <v>177</v>
      </c>
      <c r="Q2004" s="59"/>
      <c r="R2004" s="68" t="s">
        <v>178</v>
      </c>
      <c r="S2004" s="42" t="str">
        <f>IF(AND(Q2004&lt;&gt;"",Q2004&lt;120),"排煙機の規定風量は120㎥以上必要です。","")</f>
        <v/>
      </c>
      <c r="T2004" s="56"/>
      <c r="DE2004" s="107"/>
    </row>
    <row r="2005" spans="1:111" s="57" customFormat="1" ht="6" hidden="1" customHeight="1">
      <c r="A2005" s="80"/>
      <c r="B2005" s="80"/>
      <c r="C2005" s="80"/>
      <c r="D2005" s="80"/>
      <c r="E2005" s="80"/>
      <c r="F2005" s="80"/>
      <c r="G2005" s="80"/>
      <c r="H2005" s="80"/>
      <c r="I2005" s="80"/>
      <c r="J2005" s="80"/>
      <c r="K2005" s="81"/>
      <c r="L2005" s="81"/>
      <c r="M2005" s="81"/>
      <c r="N2005" s="80"/>
      <c r="O2005" s="82"/>
      <c r="P2005" s="82"/>
      <c r="Q2005" s="81"/>
      <c r="R2005" s="81"/>
      <c r="DE2005" s="107"/>
    </row>
    <row r="2006" spans="1:111" s="57" customFormat="1" ht="12" hidden="1" customHeight="1">
      <c r="A2006" s="327">
        <v>2</v>
      </c>
      <c r="B2006" s="375" t="s">
        <v>80</v>
      </c>
      <c r="C2006" s="386"/>
      <c r="D2006" s="386"/>
      <c r="E2006" s="386"/>
      <c r="F2006" s="386"/>
      <c r="G2006" s="386"/>
      <c r="H2006" s="386"/>
      <c r="I2006" s="386"/>
      <c r="J2006" s="386"/>
      <c r="K2006" s="386"/>
      <c r="L2006" s="386"/>
      <c r="M2006" s="386"/>
      <c r="N2006" s="386"/>
      <c r="O2006" s="387"/>
      <c r="P2006" s="69"/>
      <c r="Q2006" s="329" t="s">
        <v>76</v>
      </c>
      <c r="R2006" s="330"/>
      <c r="DE2006" s="107"/>
    </row>
    <row r="2007" spans="1:111" s="57" customFormat="1" ht="12" hidden="1" customHeight="1">
      <c r="A2007" s="328"/>
      <c r="B2007" s="70" t="s">
        <v>4</v>
      </c>
      <c r="C2007" s="384" t="s">
        <v>79</v>
      </c>
      <c r="D2007" s="291"/>
      <c r="E2007" s="385"/>
      <c r="F2007" s="71" t="s">
        <v>78</v>
      </c>
      <c r="G2007" s="384" t="s">
        <v>73</v>
      </c>
      <c r="H2007" s="291"/>
      <c r="I2007" s="384" t="s">
        <v>12</v>
      </c>
      <c r="J2007" s="291"/>
      <c r="K2007" s="291"/>
      <c r="L2007" s="291"/>
      <c r="M2007" s="291"/>
      <c r="N2007" s="291" t="s">
        <v>11</v>
      </c>
      <c r="O2007" s="292"/>
      <c r="P2007" s="293"/>
      <c r="Q2007" s="331"/>
      <c r="R2007" s="332"/>
      <c r="DE2007" s="107"/>
      <c r="DF2007" s="58" t="str">
        <f>IF(COUNTA(B2008:R2057)&gt;0,DG2007,"")</f>
        <v/>
      </c>
      <c r="DG2007" s="111">
        <v>28</v>
      </c>
    </row>
    <row r="2008" spans="1:111" s="57" customFormat="1" ht="12" hidden="1" customHeight="1">
      <c r="A2008" s="328"/>
      <c r="B2008" s="46"/>
      <c r="C2008" s="388"/>
      <c r="D2008" s="388"/>
      <c r="E2008" s="388"/>
      <c r="F2008" s="126"/>
      <c r="G2008" s="388"/>
      <c r="H2008" s="388"/>
      <c r="I2008" s="389"/>
      <c r="J2008" s="389"/>
      <c r="K2008" s="389"/>
      <c r="L2008" s="389"/>
      <c r="M2008" s="389"/>
      <c r="N2008" s="390"/>
      <c r="O2008" s="391"/>
      <c r="P2008" s="392"/>
      <c r="Q2008" s="388"/>
      <c r="R2008" s="388"/>
      <c r="DE2008" s="107"/>
    </row>
    <row r="2009" spans="1:111" s="57" customFormat="1" ht="12" hidden="1" customHeight="1">
      <c r="A2009" s="328"/>
      <c r="B2009" s="48"/>
      <c r="C2009" s="373"/>
      <c r="D2009" s="373"/>
      <c r="E2009" s="373"/>
      <c r="F2009" s="127"/>
      <c r="G2009" s="373"/>
      <c r="H2009" s="373"/>
      <c r="I2009" s="374"/>
      <c r="J2009" s="374"/>
      <c r="K2009" s="374"/>
      <c r="L2009" s="374"/>
      <c r="M2009" s="374"/>
      <c r="N2009" s="370"/>
      <c r="O2009" s="371"/>
      <c r="P2009" s="372"/>
      <c r="Q2009" s="373"/>
      <c r="R2009" s="373"/>
      <c r="DE2009" s="107"/>
    </row>
    <row r="2010" spans="1:111" s="57" customFormat="1" ht="12" hidden="1" customHeight="1">
      <c r="A2010" s="328"/>
      <c r="B2010" s="48"/>
      <c r="C2010" s="373"/>
      <c r="D2010" s="373"/>
      <c r="E2010" s="373"/>
      <c r="F2010" s="127"/>
      <c r="G2010" s="373"/>
      <c r="H2010" s="373"/>
      <c r="I2010" s="374"/>
      <c r="J2010" s="374"/>
      <c r="K2010" s="374"/>
      <c r="L2010" s="374"/>
      <c r="M2010" s="374"/>
      <c r="N2010" s="370"/>
      <c r="O2010" s="371"/>
      <c r="P2010" s="372"/>
      <c r="Q2010" s="373"/>
      <c r="R2010" s="373"/>
      <c r="DE2010" s="107"/>
    </row>
    <row r="2011" spans="1:111" s="57" customFormat="1" ht="12" hidden="1" customHeight="1">
      <c r="A2011" s="328"/>
      <c r="B2011" s="48"/>
      <c r="C2011" s="373"/>
      <c r="D2011" s="373"/>
      <c r="E2011" s="373"/>
      <c r="F2011" s="127"/>
      <c r="G2011" s="373"/>
      <c r="H2011" s="373"/>
      <c r="I2011" s="374"/>
      <c r="J2011" s="374"/>
      <c r="K2011" s="374"/>
      <c r="L2011" s="374"/>
      <c r="M2011" s="374"/>
      <c r="N2011" s="370"/>
      <c r="O2011" s="371"/>
      <c r="P2011" s="372"/>
      <c r="Q2011" s="373"/>
      <c r="R2011" s="373"/>
      <c r="DE2011" s="107"/>
    </row>
    <row r="2012" spans="1:111" s="57" customFormat="1" ht="12" hidden="1" customHeight="1">
      <c r="A2012" s="328"/>
      <c r="B2012" s="48"/>
      <c r="C2012" s="373"/>
      <c r="D2012" s="373"/>
      <c r="E2012" s="373"/>
      <c r="F2012" s="127"/>
      <c r="G2012" s="373"/>
      <c r="H2012" s="373"/>
      <c r="I2012" s="374"/>
      <c r="J2012" s="374"/>
      <c r="K2012" s="374"/>
      <c r="L2012" s="374"/>
      <c r="M2012" s="374"/>
      <c r="N2012" s="370"/>
      <c r="O2012" s="371"/>
      <c r="P2012" s="372"/>
      <c r="Q2012" s="373"/>
      <c r="R2012" s="373"/>
      <c r="DE2012" s="107"/>
    </row>
    <row r="2013" spans="1:111" s="57" customFormat="1" ht="12" hidden="1" customHeight="1">
      <c r="A2013" s="328"/>
      <c r="B2013" s="48"/>
      <c r="C2013" s="373"/>
      <c r="D2013" s="373"/>
      <c r="E2013" s="373"/>
      <c r="F2013" s="127"/>
      <c r="G2013" s="373"/>
      <c r="H2013" s="373"/>
      <c r="I2013" s="374"/>
      <c r="J2013" s="374"/>
      <c r="K2013" s="374"/>
      <c r="L2013" s="374"/>
      <c r="M2013" s="374"/>
      <c r="N2013" s="370"/>
      <c r="O2013" s="371"/>
      <c r="P2013" s="372"/>
      <c r="Q2013" s="373"/>
      <c r="R2013" s="373"/>
      <c r="DE2013" s="107"/>
    </row>
    <row r="2014" spans="1:111" s="57" customFormat="1" ht="12" hidden="1" customHeight="1">
      <c r="A2014" s="328"/>
      <c r="B2014" s="48"/>
      <c r="C2014" s="373"/>
      <c r="D2014" s="373"/>
      <c r="E2014" s="373"/>
      <c r="F2014" s="127"/>
      <c r="G2014" s="373"/>
      <c r="H2014" s="373"/>
      <c r="I2014" s="374"/>
      <c r="J2014" s="374"/>
      <c r="K2014" s="374"/>
      <c r="L2014" s="374"/>
      <c r="M2014" s="374"/>
      <c r="N2014" s="370"/>
      <c r="O2014" s="371"/>
      <c r="P2014" s="372"/>
      <c r="Q2014" s="373"/>
      <c r="R2014" s="373"/>
      <c r="DE2014" s="107"/>
    </row>
    <row r="2015" spans="1:111" s="57" customFormat="1" ht="12" hidden="1" customHeight="1">
      <c r="A2015" s="328"/>
      <c r="B2015" s="48"/>
      <c r="C2015" s="373"/>
      <c r="D2015" s="373"/>
      <c r="E2015" s="373"/>
      <c r="F2015" s="127"/>
      <c r="G2015" s="373"/>
      <c r="H2015" s="373"/>
      <c r="I2015" s="374"/>
      <c r="J2015" s="374"/>
      <c r="K2015" s="374"/>
      <c r="L2015" s="374"/>
      <c r="M2015" s="374"/>
      <c r="N2015" s="370"/>
      <c r="O2015" s="371"/>
      <c r="P2015" s="372"/>
      <c r="Q2015" s="373"/>
      <c r="R2015" s="373"/>
      <c r="DE2015" s="107"/>
    </row>
    <row r="2016" spans="1:111" s="57" customFormat="1" ht="12" hidden="1" customHeight="1">
      <c r="A2016" s="328"/>
      <c r="B2016" s="48"/>
      <c r="C2016" s="373"/>
      <c r="D2016" s="373"/>
      <c r="E2016" s="373"/>
      <c r="F2016" s="127"/>
      <c r="G2016" s="373"/>
      <c r="H2016" s="373"/>
      <c r="I2016" s="374"/>
      <c r="J2016" s="374"/>
      <c r="K2016" s="374"/>
      <c r="L2016" s="374"/>
      <c r="M2016" s="374"/>
      <c r="N2016" s="370"/>
      <c r="O2016" s="371"/>
      <c r="P2016" s="372"/>
      <c r="Q2016" s="373"/>
      <c r="R2016" s="373"/>
      <c r="DE2016" s="107"/>
    </row>
    <row r="2017" spans="1:109" s="57" customFormat="1" ht="12" hidden="1" customHeight="1">
      <c r="A2017" s="328"/>
      <c r="B2017" s="48"/>
      <c r="C2017" s="373"/>
      <c r="D2017" s="373"/>
      <c r="E2017" s="373"/>
      <c r="F2017" s="127"/>
      <c r="G2017" s="373"/>
      <c r="H2017" s="373"/>
      <c r="I2017" s="374"/>
      <c r="J2017" s="374"/>
      <c r="K2017" s="374"/>
      <c r="L2017" s="374"/>
      <c r="M2017" s="374"/>
      <c r="N2017" s="370"/>
      <c r="O2017" s="371"/>
      <c r="P2017" s="372"/>
      <c r="Q2017" s="373"/>
      <c r="R2017" s="373"/>
      <c r="DE2017" s="107"/>
    </row>
    <row r="2018" spans="1:109" s="57" customFormat="1" ht="12" hidden="1" customHeight="1">
      <c r="A2018" s="328"/>
      <c r="B2018" s="48"/>
      <c r="C2018" s="373"/>
      <c r="D2018" s="373"/>
      <c r="E2018" s="373"/>
      <c r="F2018" s="127"/>
      <c r="G2018" s="373"/>
      <c r="H2018" s="373"/>
      <c r="I2018" s="374"/>
      <c r="J2018" s="374"/>
      <c r="K2018" s="374"/>
      <c r="L2018" s="374"/>
      <c r="M2018" s="374"/>
      <c r="N2018" s="370"/>
      <c r="O2018" s="371"/>
      <c r="P2018" s="372"/>
      <c r="Q2018" s="373"/>
      <c r="R2018" s="373"/>
      <c r="DE2018" s="107"/>
    </row>
    <row r="2019" spans="1:109" s="57" customFormat="1" ht="12" hidden="1" customHeight="1">
      <c r="A2019" s="328"/>
      <c r="B2019" s="48"/>
      <c r="C2019" s="373"/>
      <c r="D2019" s="373"/>
      <c r="E2019" s="373"/>
      <c r="F2019" s="127"/>
      <c r="G2019" s="373"/>
      <c r="H2019" s="373"/>
      <c r="I2019" s="374"/>
      <c r="J2019" s="374"/>
      <c r="K2019" s="374"/>
      <c r="L2019" s="374"/>
      <c r="M2019" s="374"/>
      <c r="N2019" s="370"/>
      <c r="O2019" s="371"/>
      <c r="P2019" s="372"/>
      <c r="Q2019" s="373"/>
      <c r="R2019" s="373"/>
      <c r="DE2019" s="107"/>
    </row>
    <row r="2020" spans="1:109" s="57" customFormat="1" ht="12" hidden="1" customHeight="1">
      <c r="A2020" s="328"/>
      <c r="B2020" s="48"/>
      <c r="C2020" s="373"/>
      <c r="D2020" s="373"/>
      <c r="E2020" s="373"/>
      <c r="F2020" s="127"/>
      <c r="G2020" s="373"/>
      <c r="H2020" s="373"/>
      <c r="I2020" s="374"/>
      <c r="J2020" s="374"/>
      <c r="K2020" s="374"/>
      <c r="L2020" s="374"/>
      <c r="M2020" s="374"/>
      <c r="N2020" s="370"/>
      <c r="O2020" s="371"/>
      <c r="P2020" s="372"/>
      <c r="Q2020" s="373"/>
      <c r="R2020" s="373"/>
      <c r="DE2020" s="107"/>
    </row>
    <row r="2021" spans="1:109" s="57" customFormat="1" ht="12" hidden="1" customHeight="1">
      <c r="A2021" s="328"/>
      <c r="B2021" s="48"/>
      <c r="C2021" s="373"/>
      <c r="D2021" s="373"/>
      <c r="E2021" s="373"/>
      <c r="F2021" s="127"/>
      <c r="G2021" s="373"/>
      <c r="H2021" s="373"/>
      <c r="I2021" s="374"/>
      <c r="J2021" s="374"/>
      <c r="K2021" s="374"/>
      <c r="L2021" s="374"/>
      <c r="M2021" s="374"/>
      <c r="N2021" s="370"/>
      <c r="O2021" s="371"/>
      <c r="P2021" s="372"/>
      <c r="Q2021" s="373"/>
      <c r="R2021" s="373"/>
      <c r="DE2021" s="107"/>
    </row>
    <row r="2022" spans="1:109" s="57" customFormat="1" ht="12" hidden="1" customHeight="1">
      <c r="A2022" s="328"/>
      <c r="B2022" s="48"/>
      <c r="C2022" s="373"/>
      <c r="D2022" s="373"/>
      <c r="E2022" s="373"/>
      <c r="F2022" s="127"/>
      <c r="G2022" s="373"/>
      <c r="H2022" s="373"/>
      <c r="I2022" s="374"/>
      <c r="J2022" s="374"/>
      <c r="K2022" s="374"/>
      <c r="L2022" s="374"/>
      <c r="M2022" s="374"/>
      <c r="N2022" s="370"/>
      <c r="O2022" s="371"/>
      <c r="P2022" s="372"/>
      <c r="Q2022" s="373"/>
      <c r="R2022" s="373"/>
      <c r="DE2022" s="107"/>
    </row>
    <row r="2023" spans="1:109" s="57" customFormat="1" ht="12" hidden="1" customHeight="1">
      <c r="A2023" s="328"/>
      <c r="B2023" s="48"/>
      <c r="C2023" s="373"/>
      <c r="D2023" s="373"/>
      <c r="E2023" s="373"/>
      <c r="F2023" s="127"/>
      <c r="G2023" s="373"/>
      <c r="H2023" s="373"/>
      <c r="I2023" s="374"/>
      <c r="J2023" s="374"/>
      <c r="K2023" s="374"/>
      <c r="L2023" s="374"/>
      <c r="M2023" s="374"/>
      <c r="N2023" s="370"/>
      <c r="O2023" s="371"/>
      <c r="P2023" s="372"/>
      <c r="Q2023" s="373"/>
      <c r="R2023" s="373"/>
      <c r="DE2023" s="107"/>
    </row>
    <row r="2024" spans="1:109" s="57" customFormat="1" ht="12" hidden="1" customHeight="1">
      <c r="A2024" s="328"/>
      <c r="B2024" s="48"/>
      <c r="C2024" s="373"/>
      <c r="D2024" s="373"/>
      <c r="E2024" s="373"/>
      <c r="F2024" s="127"/>
      <c r="G2024" s="373"/>
      <c r="H2024" s="373"/>
      <c r="I2024" s="374"/>
      <c r="J2024" s="374"/>
      <c r="K2024" s="374"/>
      <c r="L2024" s="374"/>
      <c r="M2024" s="374"/>
      <c r="N2024" s="370"/>
      <c r="O2024" s="371"/>
      <c r="P2024" s="372"/>
      <c r="Q2024" s="373"/>
      <c r="R2024" s="373"/>
      <c r="DE2024" s="107"/>
    </row>
    <row r="2025" spans="1:109" s="57" customFormat="1" ht="12" hidden="1" customHeight="1">
      <c r="A2025" s="328"/>
      <c r="B2025" s="48"/>
      <c r="C2025" s="373"/>
      <c r="D2025" s="373"/>
      <c r="E2025" s="373"/>
      <c r="F2025" s="127"/>
      <c r="G2025" s="373"/>
      <c r="H2025" s="373"/>
      <c r="I2025" s="374"/>
      <c r="J2025" s="374"/>
      <c r="K2025" s="374"/>
      <c r="L2025" s="374"/>
      <c r="M2025" s="374"/>
      <c r="N2025" s="370"/>
      <c r="O2025" s="371"/>
      <c r="P2025" s="372"/>
      <c r="Q2025" s="373"/>
      <c r="R2025" s="373"/>
      <c r="DE2025" s="107"/>
    </row>
    <row r="2026" spans="1:109" s="57" customFormat="1" ht="12" hidden="1" customHeight="1">
      <c r="A2026" s="328"/>
      <c r="B2026" s="48"/>
      <c r="C2026" s="373"/>
      <c r="D2026" s="373"/>
      <c r="E2026" s="373"/>
      <c r="F2026" s="127"/>
      <c r="G2026" s="373"/>
      <c r="H2026" s="373"/>
      <c r="I2026" s="374"/>
      <c r="J2026" s="374"/>
      <c r="K2026" s="374"/>
      <c r="L2026" s="374"/>
      <c r="M2026" s="374"/>
      <c r="N2026" s="370"/>
      <c r="O2026" s="371"/>
      <c r="P2026" s="372"/>
      <c r="Q2026" s="373"/>
      <c r="R2026" s="373"/>
      <c r="DE2026" s="107"/>
    </row>
    <row r="2027" spans="1:109" s="57" customFormat="1" ht="12" hidden="1" customHeight="1">
      <c r="A2027" s="328"/>
      <c r="B2027" s="48"/>
      <c r="C2027" s="373"/>
      <c r="D2027" s="373"/>
      <c r="E2027" s="373"/>
      <c r="F2027" s="127"/>
      <c r="G2027" s="373"/>
      <c r="H2027" s="373"/>
      <c r="I2027" s="374"/>
      <c r="J2027" s="374"/>
      <c r="K2027" s="374"/>
      <c r="L2027" s="374"/>
      <c r="M2027" s="374"/>
      <c r="N2027" s="370"/>
      <c r="O2027" s="371"/>
      <c r="P2027" s="372"/>
      <c r="Q2027" s="373"/>
      <c r="R2027" s="373"/>
      <c r="DE2027" s="107"/>
    </row>
    <row r="2028" spans="1:109" s="57" customFormat="1" ht="12" hidden="1" customHeight="1">
      <c r="A2028" s="328"/>
      <c r="B2028" s="48"/>
      <c r="C2028" s="373"/>
      <c r="D2028" s="373"/>
      <c r="E2028" s="373"/>
      <c r="F2028" s="127"/>
      <c r="G2028" s="373"/>
      <c r="H2028" s="373"/>
      <c r="I2028" s="374"/>
      <c r="J2028" s="374"/>
      <c r="K2028" s="374"/>
      <c r="L2028" s="374"/>
      <c r="M2028" s="374"/>
      <c r="N2028" s="370"/>
      <c r="O2028" s="371"/>
      <c r="P2028" s="372"/>
      <c r="Q2028" s="373"/>
      <c r="R2028" s="373"/>
      <c r="DE2028" s="107"/>
    </row>
    <row r="2029" spans="1:109" s="57" customFormat="1" ht="12" hidden="1" customHeight="1">
      <c r="A2029" s="328"/>
      <c r="B2029" s="48"/>
      <c r="C2029" s="373"/>
      <c r="D2029" s="373"/>
      <c r="E2029" s="373"/>
      <c r="F2029" s="127"/>
      <c r="G2029" s="373"/>
      <c r="H2029" s="373"/>
      <c r="I2029" s="374"/>
      <c r="J2029" s="374"/>
      <c r="K2029" s="374"/>
      <c r="L2029" s="374"/>
      <c r="M2029" s="374"/>
      <c r="N2029" s="370"/>
      <c r="O2029" s="371"/>
      <c r="P2029" s="372"/>
      <c r="Q2029" s="373"/>
      <c r="R2029" s="373"/>
      <c r="DE2029" s="107"/>
    </row>
    <row r="2030" spans="1:109" s="57" customFormat="1" ht="12" hidden="1" customHeight="1">
      <c r="A2030" s="328"/>
      <c r="B2030" s="48"/>
      <c r="C2030" s="373"/>
      <c r="D2030" s="373"/>
      <c r="E2030" s="373"/>
      <c r="F2030" s="127"/>
      <c r="G2030" s="373"/>
      <c r="H2030" s="373"/>
      <c r="I2030" s="374"/>
      <c r="J2030" s="374"/>
      <c r="K2030" s="374"/>
      <c r="L2030" s="374"/>
      <c r="M2030" s="374"/>
      <c r="N2030" s="370"/>
      <c r="O2030" s="371"/>
      <c r="P2030" s="372"/>
      <c r="Q2030" s="373"/>
      <c r="R2030" s="373"/>
      <c r="DE2030" s="107"/>
    </row>
    <row r="2031" spans="1:109" s="57" customFormat="1" ht="12" hidden="1" customHeight="1">
      <c r="A2031" s="328"/>
      <c r="B2031" s="48"/>
      <c r="C2031" s="373"/>
      <c r="D2031" s="373"/>
      <c r="E2031" s="373"/>
      <c r="F2031" s="127"/>
      <c r="G2031" s="373"/>
      <c r="H2031" s="373"/>
      <c r="I2031" s="374"/>
      <c r="J2031" s="374"/>
      <c r="K2031" s="374"/>
      <c r="L2031" s="374"/>
      <c r="M2031" s="374"/>
      <c r="N2031" s="370"/>
      <c r="O2031" s="371"/>
      <c r="P2031" s="372"/>
      <c r="Q2031" s="373"/>
      <c r="R2031" s="373"/>
      <c r="DE2031" s="107"/>
    </row>
    <row r="2032" spans="1:109" s="57" customFormat="1" ht="12" hidden="1" customHeight="1">
      <c r="A2032" s="328"/>
      <c r="B2032" s="48"/>
      <c r="C2032" s="373"/>
      <c r="D2032" s="373"/>
      <c r="E2032" s="373"/>
      <c r="F2032" s="127"/>
      <c r="G2032" s="373"/>
      <c r="H2032" s="373"/>
      <c r="I2032" s="374"/>
      <c r="J2032" s="374"/>
      <c r="K2032" s="374"/>
      <c r="L2032" s="374"/>
      <c r="M2032" s="374"/>
      <c r="N2032" s="370"/>
      <c r="O2032" s="371"/>
      <c r="P2032" s="372"/>
      <c r="Q2032" s="373"/>
      <c r="R2032" s="373"/>
      <c r="DE2032" s="107"/>
    </row>
    <row r="2033" spans="1:109" s="57" customFormat="1" ht="12" hidden="1" customHeight="1">
      <c r="A2033" s="328"/>
      <c r="B2033" s="48"/>
      <c r="C2033" s="373"/>
      <c r="D2033" s="373"/>
      <c r="E2033" s="373"/>
      <c r="F2033" s="127"/>
      <c r="G2033" s="373"/>
      <c r="H2033" s="373"/>
      <c r="I2033" s="374"/>
      <c r="J2033" s="374"/>
      <c r="K2033" s="374"/>
      <c r="L2033" s="374"/>
      <c r="M2033" s="374"/>
      <c r="N2033" s="370"/>
      <c r="O2033" s="371"/>
      <c r="P2033" s="372"/>
      <c r="Q2033" s="373"/>
      <c r="R2033" s="373"/>
      <c r="DE2033" s="107"/>
    </row>
    <row r="2034" spans="1:109" s="57" customFormat="1" ht="12" hidden="1" customHeight="1">
      <c r="A2034" s="328"/>
      <c r="B2034" s="48"/>
      <c r="C2034" s="373"/>
      <c r="D2034" s="373"/>
      <c r="E2034" s="373"/>
      <c r="F2034" s="127"/>
      <c r="G2034" s="373"/>
      <c r="H2034" s="373"/>
      <c r="I2034" s="374"/>
      <c r="J2034" s="374"/>
      <c r="K2034" s="374"/>
      <c r="L2034" s="374"/>
      <c r="M2034" s="374"/>
      <c r="N2034" s="370"/>
      <c r="O2034" s="371"/>
      <c r="P2034" s="372"/>
      <c r="Q2034" s="373"/>
      <c r="R2034" s="373"/>
      <c r="DE2034" s="107"/>
    </row>
    <row r="2035" spans="1:109" s="57" customFormat="1" ht="12" hidden="1" customHeight="1">
      <c r="A2035" s="328"/>
      <c r="B2035" s="48"/>
      <c r="C2035" s="373"/>
      <c r="D2035" s="373"/>
      <c r="E2035" s="373"/>
      <c r="F2035" s="127"/>
      <c r="G2035" s="373"/>
      <c r="H2035" s="373"/>
      <c r="I2035" s="374"/>
      <c r="J2035" s="374"/>
      <c r="K2035" s="374"/>
      <c r="L2035" s="374"/>
      <c r="M2035" s="374"/>
      <c r="N2035" s="370"/>
      <c r="O2035" s="371"/>
      <c r="P2035" s="372"/>
      <c r="Q2035" s="373"/>
      <c r="R2035" s="373"/>
      <c r="DE2035" s="107"/>
    </row>
    <row r="2036" spans="1:109" s="57" customFormat="1" ht="12" hidden="1" customHeight="1">
      <c r="A2036" s="328"/>
      <c r="B2036" s="48"/>
      <c r="C2036" s="373"/>
      <c r="D2036" s="373"/>
      <c r="E2036" s="373"/>
      <c r="F2036" s="127"/>
      <c r="G2036" s="373"/>
      <c r="H2036" s="373"/>
      <c r="I2036" s="374"/>
      <c r="J2036" s="374"/>
      <c r="K2036" s="374"/>
      <c r="L2036" s="374"/>
      <c r="M2036" s="374"/>
      <c r="N2036" s="370"/>
      <c r="O2036" s="371"/>
      <c r="P2036" s="372"/>
      <c r="Q2036" s="373"/>
      <c r="R2036" s="373"/>
      <c r="DE2036" s="107"/>
    </row>
    <row r="2037" spans="1:109" s="57" customFormat="1" ht="12" hidden="1" customHeight="1">
      <c r="A2037" s="328"/>
      <c r="B2037" s="48"/>
      <c r="C2037" s="373"/>
      <c r="D2037" s="373"/>
      <c r="E2037" s="373"/>
      <c r="F2037" s="127"/>
      <c r="G2037" s="373"/>
      <c r="H2037" s="373"/>
      <c r="I2037" s="374"/>
      <c r="J2037" s="374"/>
      <c r="K2037" s="374"/>
      <c r="L2037" s="374"/>
      <c r="M2037" s="374"/>
      <c r="N2037" s="370"/>
      <c r="O2037" s="371"/>
      <c r="P2037" s="372"/>
      <c r="Q2037" s="373"/>
      <c r="R2037" s="373"/>
      <c r="DE2037" s="107"/>
    </row>
    <row r="2038" spans="1:109" s="57" customFormat="1" ht="12" hidden="1" customHeight="1">
      <c r="A2038" s="328"/>
      <c r="B2038" s="48"/>
      <c r="C2038" s="373"/>
      <c r="D2038" s="373"/>
      <c r="E2038" s="373"/>
      <c r="F2038" s="127"/>
      <c r="G2038" s="373"/>
      <c r="H2038" s="373"/>
      <c r="I2038" s="374"/>
      <c r="J2038" s="374"/>
      <c r="K2038" s="374"/>
      <c r="L2038" s="374"/>
      <c r="M2038" s="374"/>
      <c r="N2038" s="370"/>
      <c r="O2038" s="371"/>
      <c r="P2038" s="372"/>
      <c r="Q2038" s="373"/>
      <c r="R2038" s="373"/>
      <c r="DE2038" s="107"/>
    </row>
    <row r="2039" spans="1:109" s="57" customFormat="1" ht="12" hidden="1" customHeight="1">
      <c r="A2039" s="328"/>
      <c r="B2039" s="48"/>
      <c r="C2039" s="373"/>
      <c r="D2039" s="373"/>
      <c r="E2039" s="373"/>
      <c r="F2039" s="127"/>
      <c r="G2039" s="373"/>
      <c r="H2039" s="373"/>
      <c r="I2039" s="374"/>
      <c r="J2039" s="374"/>
      <c r="K2039" s="374"/>
      <c r="L2039" s="374"/>
      <c r="M2039" s="374"/>
      <c r="N2039" s="370"/>
      <c r="O2039" s="371"/>
      <c r="P2039" s="372"/>
      <c r="Q2039" s="373"/>
      <c r="R2039" s="373"/>
      <c r="DE2039" s="107"/>
    </row>
    <row r="2040" spans="1:109" s="57" customFormat="1" ht="12" hidden="1" customHeight="1">
      <c r="A2040" s="328"/>
      <c r="B2040" s="48"/>
      <c r="C2040" s="373"/>
      <c r="D2040" s="373"/>
      <c r="E2040" s="373"/>
      <c r="F2040" s="127"/>
      <c r="G2040" s="373"/>
      <c r="H2040" s="373"/>
      <c r="I2040" s="374"/>
      <c r="J2040" s="374"/>
      <c r="K2040" s="374"/>
      <c r="L2040" s="374"/>
      <c r="M2040" s="374"/>
      <c r="N2040" s="370"/>
      <c r="O2040" s="371"/>
      <c r="P2040" s="372"/>
      <c r="Q2040" s="373"/>
      <c r="R2040" s="373"/>
      <c r="DE2040" s="107"/>
    </row>
    <row r="2041" spans="1:109" s="57" customFormat="1" ht="12" hidden="1" customHeight="1">
      <c r="A2041" s="328"/>
      <c r="B2041" s="48"/>
      <c r="C2041" s="373"/>
      <c r="D2041" s="373"/>
      <c r="E2041" s="373"/>
      <c r="F2041" s="127"/>
      <c r="G2041" s="373"/>
      <c r="H2041" s="373"/>
      <c r="I2041" s="374"/>
      <c r="J2041" s="374"/>
      <c r="K2041" s="374"/>
      <c r="L2041" s="374"/>
      <c r="M2041" s="374"/>
      <c r="N2041" s="370"/>
      <c r="O2041" s="371"/>
      <c r="P2041" s="372"/>
      <c r="Q2041" s="373"/>
      <c r="R2041" s="373"/>
      <c r="DE2041" s="107"/>
    </row>
    <row r="2042" spans="1:109" s="57" customFormat="1" ht="12" hidden="1" customHeight="1">
      <c r="A2042" s="328"/>
      <c r="B2042" s="48"/>
      <c r="C2042" s="373"/>
      <c r="D2042" s="373"/>
      <c r="E2042" s="373"/>
      <c r="F2042" s="127"/>
      <c r="G2042" s="373"/>
      <c r="H2042" s="373"/>
      <c r="I2042" s="374"/>
      <c r="J2042" s="374"/>
      <c r="K2042" s="374"/>
      <c r="L2042" s="374"/>
      <c r="M2042" s="374"/>
      <c r="N2042" s="370"/>
      <c r="O2042" s="371"/>
      <c r="P2042" s="372"/>
      <c r="Q2042" s="373"/>
      <c r="R2042" s="373"/>
      <c r="DE2042" s="107"/>
    </row>
    <row r="2043" spans="1:109" s="57" customFormat="1" ht="12" hidden="1" customHeight="1">
      <c r="A2043" s="328"/>
      <c r="B2043" s="48"/>
      <c r="C2043" s="373"/>
      <c r="D2043" s="373"/>
      <c r="E2043" s="373"/>
      <c r="F2043" s="127"/>
      <c r="G2043" s="373"/>
      <c r="H2043" s="373"/>
      <c r="I2043" s="374"/>
      <c r="J2043" s="374"/>
      <c r="K2043" s="374"/>
      <c r="L2043" s="374"/>
      <c r="M2043" s="374"/>
      <c r="N2043" s="370"/>
      <c r="O2043" s="371"/>
      <c r="P2043" s="372"/>
      <c r="Q2043" s="373"/>
      <c r="R2043" s="373"/>
      <c r="DE2043" s="107"/>
    </row>
    <row r="2044" spans="1:109" s="57" customFormat="1" ht="12" hidden="1" customHeight="1">
      <c r="A2044" s="328"/>
      <c r="B2044" s="48"/>
      <c r="C2044" s="373"/>
      <c r="D2044" s="373"/>
      <c r="E2044" s="373"/>
      <c r="F2044" s="127"/>
      <c r="G2044" s="373"/>
      <c r="H2044" s="373"/>
      <c r="I2044" s="374"/>
      <c r="J2044" s="374"/>
      <c r="K2044" s="374"/>
      <c r="L2044" s="374"/>
      <c r="M2044" s="374"/>
      <c r="N2044" s="370"/>
      <c r="O2044" s="371"/>
      <c r="P2044" s="372"/>
      <c r="Q2044" s="373"/>
      <c r="R2044" s="373"/>
      <c r="DE2044" s="107"/>
    </row>
    <row r="2045" spans="1:109" s="57" customFormat="1" ht="12" hidden="1" customHeight="1">
      <c r="A2045" s="328"/>
      <c r="B2045" s="48"/>
      <c r="C2045" s="373"/>
      <c r="D2045" s="373"/>
      <c r="E2045" s="373"/>
      <c r="F2045" s="127"/>
      <c r="G2045" s="373"/>
      <c r="H2045" s="373"/>
      <c r="I2045" s="374"/>
      <c r="J2045" s="374"/>
      <c r="K2045" s="374"/>
      <c r="L2045" s="374"/>
      <c r="M2045" s="374"/>
      <c r="N2045" s="370"/>
      <c r="O2045" s="371"/>
      <c r="P2045" s="372"/>
      <c r="Q2045" s="373"/>
      <c r="R2045" s="373"/>
      <c r="DE2045" s="107"/>
    </row>
    <row r="2046" spans="1:109" s="57" customFormat="1" ht="12" hidden="1" customHeight="1">
      <c r="A2046" s="328"/>
      <c r="B2046" s="48"/>
      <c r="C2046" s="373"/>
      <c r="D2046" s="373"/>
      <c r="E2046" s="373"/>
      <c r="F2046" s="127"/>
      <c r="G2046" s="373"/>
      <c r="H2046" s="373"/>
      <c r="I2046" s="374"/>
      <c r="J2046" s="374"/>
      <c r="K2046" s="374"/>
      <c r="L2046" s="374"/>
      <c r="M2046" s="374"/>
      <c r="N2046" s="370"/>
      <c r="O2046" s="371"/>
      <c r="P2046" s="372"/>
      <c r="Q2046" s="373"/>
      <c r="R2046" s="373"/>
      <c r="DE2046" s="107"/>
    </row>
    <row r="2047" spans="1:109" s="57" customFormat="1" ht="12" hidden="1" customHeight="1">
      <c r="A2047" s="328"/>
      <c r="B2047" s="48"/>
      <c r="C2047" s="373"/>
      <c r="D2047" s="373"/>
      <c r="E2047" s="373"/>
      <c r="F2047" s="127"/>
      <c r="G2047" s="373"/>
      <c r="H2047" s="373"/>
      <c r="I2047" s="374"/>
      <c r="J2047" s="374"/>
      <c r="K2047" s="374"/>
      <c r="L2047" s="374"/>
      <c r="M2047" s="374"/>
      <c r="N2047" s="370"/>
      <c r="O2047" s="371"/>
      <c r="P2047" s="372"/>
      <c r="Q2047" s="373"/>
      <c r="R2047" s="373"/>
      <c r="DE2047" s="107"/>
    </row>
    <row r="2048" spans="1:109" s="57" customFormat="1" ht="12" hidden="1" customHeight="1">
      <c r="A2048" s="328"/>
      <c r="B2048" s="48"/>
      <c r="C2048" s="373"/>
      <c r="D2048" s="373"/>
      <c r="E2048" s="373"/>
      <c r="F2048" s="127"/>
      <c r="G2048" s="373"/>
      <c r="H2048" s="373"/>
      <c r="I2048" s="374"/>
      <c r="J2048" s="374"/>
      <c r="K2048" s="374"/>
      <c r="L2048" s="374"/>
      <c r="M2048" s="374"/>
      <c r="N2048" s="370"/>
      <c r="O2048" s="371"/>
      <c r="P2048" s="372"/>
      <c r="Q2048" s="373"/>
      <c r="R2048" s="373"/>
      <c r="DE2048" s="107"/>
    </row>
    <row r="2049" spans="1:109" s="57" customFormat="1" ht="12" hidden="1" customHeight="1">
      <c r="A2049" s="328"/>
      <c r="B2049" s="48"/>
      <c r="C2049" s="373"/>
      <c r="D2049" s="373"/>
      <c r="E2049" s="373"/>
      <c r="F2049" s="127"/>
      <c r="G2049" s="373"/>
      <c r="H2049" s="373"/>
      <c r="I2049" s="374"/>
      <c r="J2049" s="374"/>
      <c r="K2049" s="374"/>
      <c r="L2049" s="374"/>
      <c r="M2049" s="374"/>
      <c r="N2049" s="370"/>
      <c r="O2049" s="371"/>
      <c r="P2049" s="372"/>
      <c r="Q2049" s="373"/>
      <c r="R2049" s="373"/>
      <c r="DE2049" s="107"/>
    </row>
    <row r="2050" spans="1:109" s="57" customFormat="1" ht="12" hidden="1" customHeight="1">
      <c r="A2050" s="328"/>
      <c r="B2050" s="48"/>
      <c r="C2050" s="373"/>
      <c r="D2050" s="373"/>
      <c r="E2050" s="373"/>
      <c r="F2050" s="127"/>
      <c r="G2050" s="373"/>
      <c r="H2050" s="373"/>
      <c r="I2050" s="374"/>
      <c r="J2050" s="374"/>
      <c r="K2050" s="374"/>
      <c r="L2050" s="374"/>
      <c r="M2050" s="374"/>
      <c r="N2050" s="370"/>
      <c r="O2050" s="371"/>
      <c r="P2050" s="372"/>
      <c r="Q2050" s="373"/>
      <c r="R2050" s="373"/>
      <c r="DE2050" s="107"/>
    </row>
    <row r="2051" spans="1:109" s="57" customFormat="1" ht="12" hidden="1" customHeight="1">
      <c r="A2051" s="328"/>
      <c r="B2051" s="48"/>
      <c r="C2051" s="373"/>
      <c r="D2051" s="373"/>
      <c r="E2051" s="373"/>
      <c r="F2051" s="127"/>
      <c r="G2051" s="373"/>
      <c r="H2051" s="373"/>
      <c r="I2051" s="374"/>
      <c r="J2051" s="374"/>
      <c r="K2051" s="374"/>
      <c r="L2051" s="374"/>
      <c r="M2051" s="374"/>
      <c r="N2051" s="370"/>
      <c r="O2051" s="371"/>
      <c r="P2051" s="372"/>
      <c r="Q2051" s="373"/>
      <c r="R2051" s="373"/>
      <c r="DE2051" s="107"/>
    </row>
    <row r="2052" spans="1:109" s="57" customFormat="1" ht="12" hidden="1" customHeight="1">
      <c r="A2052" s="328"/>
      <c r="B2052" s="48"/>
      <c r="C2052" s="373"/>
      <c r="D2052" s="373"/>
      <c r="E2052" s="373"/>
      <c r="F2052" s="127"/>
      <c r="G2052" s="373"/>
      <c r="H2052" s="373"/>
      <c r="I2052" s="374"/>
      <c r="J2052" s="374"/>
      <c r="K2052" s="374"/>
      <c r="L2052" s="374"/>
      <c r="M2052" s="374"/>
      <c r="N2052" s="370"/>
      <c r="O2052" s="371"/>
      <c r="P2052" s="372"/>
      <c r="Q2052" s="373"/>
      <c r="R2052" s="373"/>
      <c r="DE2052" s="107"/>
    </row>
    <row r="2053" spans="1:109" s="57" customFormat="1" ht="12" hidden="1" customHeight="1">
      <c r="A2053" s="328"/>
      <c r="B2053" s="48"/>
      <c r="C2053" s="373"/>
      <c r="D2053" s="373"/>
      <c r="E2053" s="373"/>
      <c r="F2053" s="127"/>
      <c r="G2053" s="373"/>
      <c r="H2053" s="373"/>
      <c r="I2053" s="374"/>
      <c r="J2053" s="374"/>
      <c r="K2053" s="374"/>
      <c r="L2053" s="374"/>
      <c r="M2053" s="374"/>
      <c r="N2053" s="370"/>
      <c r="O2053" s="371"/>
      <c r="P2053" s="372"/>
      <c r="Q2053" s="373"/>
      <c r="R2053" s="373"/>
      <c r="DE2053" s="107"/>
    </row>
    <row r="2054" spans="1:109" s="57" customFormat="1" ht="12" hidden="1" customHeight="1">
      <c r="A2054" s="328"/>
      <c r="B2054" s="48"/>
      <c r="C2054" s="373"/>
      <c r="D2054" s="373"/>
      <c r="E2054" s="373"/>
      <c r="F2054" s="127"/>
      <c r="G2054" s="373"/>
      <c r="H2054" s="373"/>
      <c r="I2054" s="374"/>
      <c r="J2054" s="374"/>
      <c r="K2054" s="374"/>
      <c r="L2054" s="374"/>
      <c r="M2054" s="374"/>
      <c r="N2054" s="370"/>
      <c r="O2054" s="371"/>
      <c r="P2054" s="372"/>
      <c r="Q2054" s="373"/>
      <c r="R2054" s="373"/>
      <c r="DE2054" s="107"/>
    </row>
    <row r="2055" spans="1:109" s="57" customFormat="1" ht="12" hidden="1" customHeight="1">
      <c r="A2055" s="328"/>
      <c r="B2055" s="48"/>
      <c r="C2055" s="373"/>
      <c r="D2055" s="373"/>
      <c r="E2055" s="373"/>
      <c r="F2055" s="127"/>
      <c r="G2055" s="373"/>
      <c r="H2055" s="373"/>
      <c r="I2055" s="374"/>
      <c r="J2055" s="374"/>
      <c r="K2055" s="374"/>
      <c r="L2055" s="374"/>
      <c r="M2055" s="374"/>
      <c r="N2055" s="370"/>
      <c r="O2055" s="371"/>
      <c r="P2055" s="372"/>
      <c r="Q2055" s="373"/>
      <c r="R2055" s="373"/>
      <c r="DE2055" s="107"/>
    </row>
    <row r="2056" spans="1:109" s="57" customFormat="1" ht="12" hidden="1" customHeight="1">
      <c r="A2056" s="328"/>
      <c r="B2056" s="48"/>
      <c r="C2056" s="373"/>
      <c r="D2056" s="373"/>
      <c r="E2056" s="373"/>
      <c r="F2056" s="127"/>
      <c r="G2056" s="373"/>
      <c r="H2056" s="373"/>
      <c r="I2056" s="374"/>
      <c r="J2056" s="374"/>
      <c r="K2056" s="374"/>
      <c r="L2056" s="374"/>
      <c r="M2056" s="374"/>
      <c r="N2056" s="370"/>
      <c r="O2056" s="371"/>
      <c r="P2056" s="372"/>
      <c r="Q2056" s="373"/>
      <c r="R2056" s="373"/>
      <c r="DE2056" s="107"/>
    </row>
    <row r="2057" spans="1:109" s="57" customFormat="1" ht="12" hidden="1" customHeight="1">
      <c r="A2057" s="418"/>
      <c r="B2057" s="54"/>
      <c r="C2057" s="379"/>
      <c r="D2057" s="379"/>
      <c r="E2057" s="379"/>
      <c r="F2057" s="128"/>
      <c r="G2057" s="379"/>
      <c r="H2057" s="379"/>
      <c r="I2057" s="380"/>
      <c r="J2057" s="380"/>
      <c r="K2057" s="380"/>
      <c r="L2057" s="380"/>
      <c r="M2057" s="380"/>
      <c r="N2057" s="381"/>
      <c r="O2057" s="382"/>
      <c r="P2057" s="383"/>
      <c r="Q2057" s="379"/>
      <c r="R2057" s="379"/>
      <c r="DE2057" s="107"/>
    </row>
    <row r="2058" spans="1:109" s="57" customFormat="1" ht="6" hidden="1" customHeight="1">
      <c r="A2058" s="83"/>
      <c r="B2058" s="84"/>
      <c r="C2058" s="341"/>
      <c r="D2058" s="341"/>
      <c r="E2058" s="341"/>
      <c r="F2058" s="84"/>
      <c r="G2058" s="341"/>
      <c r="H2058" s="341"/>
      <c r="I2058" s="341"/>
      <c r="J2058" s="341"/>
      <c r="K2058" s="341"/>
      <c r="L2058" s="341"/>
      <c r="M2058" s="341"/>
      <c r="N2058" s="84"/>
      <c r="O2058" s="84"/>
      <c r="P2058" s="84"/>
      <c r="Q2058" s="333"/>
      <c r="R2058" s="333"/>
      <c r="DE2058" s="107"/>
    </row>
    <row r="2059" spans="1:109" s="57" customFormat="1" ht="12" hidden="1" customHeight="1">
      <c r="A2059" s="316">
        <v>3</v>
      </c>
      <c r="B2059" s="375" t="s">
        <v>77</v>
      </c>
      <c r="C2059" s="386"/>
      <c r="D2059" s="386"/>
      <c r="E2059" s="386"/>
      <c r="F2059" s="386"/>
      <c r="G2059" s="386"/>
      <c r="H2059" s="386"/>
      <c r="I2059" s="386"/>
      <c r="J2059" s="386"/>
      <c r="K2059" s="386"/>
      <c r="L2059" s="386"/>
      <c r="M2059" s="386"/>
      <c r="N2059" s="386"/>
      <c r="O2059" s="387"/>
      <c r="P2059" s="419"/>
      <c r="Q2059" s="329" t="s">
        <v>76</v>
      </c>
      <c r="R2059" s="330"/>
      <c r="DE2059" s="107"/>
    </row>
    <row r="2060" spans="1:109" s="57" customFormat="1" ht="12" hidden="1" customHeight="1">
      <c r="A2060" s="365"/>
      <c r="B2060" s="331" t="s">
        <v>75</v>
      </c>
      <c r="C2060" s="291"/>
      <c r="D2060" s="385"/>
      <c r="E2060" s="291" t="s">
        <v>74</v>
      </c>
      <c r="F2060" s="291"/>
      <c r="G2060" s="384" t="s">
        <v>73</v>
      </c>
      <c r="H2060" s="385"/>
      <c r="I2060" s="384" t="s">
        <v>12</v>
      </c>
      <c r="J2060" s="291"/>
      <c r="K2060" s="291"/>
      <c r="L2060" s="291"/>
      <c r="M2060" s="291"/>
      <c r="N2060" s="291" t="s">
        <v>11</v>
      </c>
      <c r="O2060" s="292"/>
      <c r="P2060" s="293"/>
      <c r="Q2060" s="331"/>
      <c r="R2060" s="332"/>
      <c r="DE2060" s="107"/>
    </row>
    <row r="2061" spans="1:109" s="57" customFormat="1" ht="12" hidden="1" customHeight="1">
      <c r="A2061" s="317"/>
      <c r="B2061" s="281"/>
      <c r="C2061" s="311"/>
      <c r="D2061" s="417"/>
      <c r="E2061" s="356"/>
      <c r="F2061" s="356"/>
      <c r="G2061" s="414"/>
      <c r="H2061" s="415"/>
      <c r="I2061" s="414"/>
      <c r="J2061" s="356"/>
      <c r="K2061" s="356"/>
      <c r="L2061" s="356"/>
      <c r="M2061" s="356"/>
      <c r="N2061" s="416"/>
      <c r="O2061" s="358"/>
      <c r="P2061" s="359"/>
      <c r="Q2061" s="281"/>
      <c r="R2061" s="282"/>
      <c r="DE2061" s="107"/>
    </row>
    <row r="2062" spans="1:109" s="57" customFormat="1" ht="6" hidden="1" customHeight="1">
      <c r="A2062" s="85"/>
      <c r="B2062" s="333"/>
      <c r="C2062" s="333"/>
      <c r="D2062" s="333"/>
      <c r="E2062" s="333"/>
      <c r="F2062" s="333"/>
      <c r="G2062" s="336"/>
      <c r="H2062" s="336"/>
      <c r="I2062" s="85"/>
      <c r="J2062" s="85"/>
      <c r="K2062" s="85"/>
      <c r="L2062" s="85"/>
      <c r="M2062" s="85"/>
      <c r="N2062" s="85"/>
      <c r="O2062" s="85"/>
      <c r="P2062" s="85"/>
      <c r="Q2062" s="85"/>
      <c r="R2062" s="85"/>
      <c r="DE2062" s="107"/>
    </row>
    <row r="2063" spans="1:109" s="57" customFormat="1" ht="21" hidden="1" customHeight="1">
      <c r="A2063" s="316">
        <v>4</v>
      </c>
      <c r="B2063" s="337" t="s">
        <v>72</v>
      </c>
      <c r="C2063" s="319"/>
      <c r="D2063" s="320"/>
      <c r="E2063" s="338" t="s">
        <v>71</v>
      </c>
      <c r="F2063" s="339"/>
      <c r="G2063" s="340"/>
      <c r="H2063" s="340"/>
      <c r="I2063" s="79"/>
      <c r="J2063" s="72">
        <v>5</v>
      </c>
      <c r="K2063" s="344" t="s">
        <v>179</v>
      </c>
      <c r="L2063" s="345"/>
      <c r="M2063" s="345"/>
      <c r="N2063" s="345"/>
      <c r="O2063" s="345"/>
      <c r="P2063" s="345"/>
      <c r="Q2063" s="345"/>
      <c r="R2063" s="346"/>
      <c r="DE2063" s="107"/>
    </row>
    <row r="2064" spans="1:109" s="57" customFormat="1" ht="12" hidden="1" customHeight="1">
      <c r="A2064" s="317"/>
      <c r="B2064" s="281"/>
      <c r="C2064" s="311"/>
      <c r="D2064" s="282"/>
      <c r="E2064" s="281"/>
      <c r="F2064" s="282"/>
      <c r="G2064" s="340"/>
      <c r="H2064" s="340"/>
      <c r="I2064" s="79"/>
      <c r="J2064" s="366"/>
      <c r="K2064" s="405"/>
      <c r="L2064" s="406"/>
      <c r="M2064" s="406"/>
      <c r="N2064" s="406"/>
      <c r="O2064" s="406"/>
      <c r="P2064" s="406"/>
      <c r="Q2064" s="406"/>
      <c r="R2064" s="407"/>
      <c r="DE2064" s="107"/>
    </row>
    <row r="2065" spans="1:109" s="57" customFormat="1" ht="12" hidden="1" customHeight="1">
      <c r="A2065" s="73"/>
      <c r="B2065" s="78"/>
      <c r="C2065" s="78"/>
      <c r="D2065" s="78"/>
      <c r="E2065" s="78"/>
      <c r="F2065" s="78"/>
      <c r="G2065" s="340"/>
      <c r="H2065" s="340"/>
      <c r="I2065" s="73"/>
      <c r="J2065" s="367"/>
      <c r="K2065" s="408"/>
      <c r="L2065" s="409"/>
      <c r="M2065" s="409"/>
      <c r="N2065" s="409"/>
      <c r="O2065" s="409"/>
      <c r="P2065" s="409"/>
      <c r="Q2065" s="409"/>
      <c r="R2065" s="410"/>
      <c r="S2065" s="25"/>
      <c r="T2065" s="39"/>
      <c r="DE2065" s="107"/>
    </row>
    <row r="2066" spans="1:109" s="57" customFormat="1" ht="12" hidden="1" customHeight="1">
      <c r="A2066" s="73"/>
      <c r="B2066" s="74"/>
      <c r="C2066" s="74"/>
      <c r="D2066" s="74"/>
      <c r="E2066" s="74"/>
      <c r="F2066" s="74"/>
      <c r="G2066" s="74"/>
      <c r="H2066" s="74"/>
      <c r="I2066" s="73"/>
      <c r="J2066" s="367"/>
      <c r="K2066" s="408"/>
      <c r="L2066" s="409"/>
      <c r="M2066" s="409"/>
      <c r="N2066" s="409"/>
      <c r="O2066" s="409"/>
      <c r="P2066" s="409"/>
      <c r="Q2066" s="409"/>
      <c r="R2066" s="410"/>
      <c r="DE2066" s="107"/>
    </row>
    <row r="2067" spans="1:109" s="57" customFormat="1" ht="12" hidden="1" customHeight="1">
      <c r="A2067" s="73"/>
      <c r="B2067" s="360" t="s">
        <v>70</v>
      </c>
      <c r="C2067" s="360"/>
      <c r="D2067" s="360"/>
      <c r="E2067" s="360"/>
      <c r="F2067" s="360"/>
      <c r="G2067" s="360"/>
      <c r="H2067" s="360"/>
      <c r="I2067" s="73"/>
      <c r="J2067" s="367"/>
      <c r="K2067" s="408"/>
      <c r="L2067" s="409"/>
      <c r="M2067" s="409"/>
      <c r="N2067" s="409"/>
      <c r="O2067" s="409"/>
      <c r="P2067" s="409"/>
      <c r="Q2067" s="409"/>
      <c r="R2067" s="410"/>
      <c r="DE2067" s="107"/>
    </row>
    <row r="2068" spans="1:109" s="57" customFormat="1" ht="12" hidden="1" customHeight="1">
      <c r="A2068" s="73"/>
      <c r="B2068" s="360" t="s">
        <v>69</v>
      </c>
      <c r="C2068" s="360"/>
      <c r="D2068" s="360"/>
      <c r="E2068" s="360"/>
      <c r="F2068" s="360"/>
      <c r="G2068" s="360"/>
      <c r="H2068" s="360"/>
      <c r="I2068" s="75"/>
      <c r="J2068" s="367"/>
      <c r="K2068" s="408"/>
      <c r="L2068" s="409"/>
      <c r="M2068" s="409"/>
      <c r="N2068" s="409"/>
      <c r="O2068" s="409"/>
      <c r="P2068" s="409"/>
      <c r="Q2068" s="409"/>
      <c r="R2068" s="410"/>
      <c r="DE2068" s="107"/>
    </row>
    <row r="2069" spans="1:109" s="57" customFormat="1" ht="12" hidden="1" customHeight="1">
      <c r="A2069" s="76" t="s">
        <v>68</v>
      </c>
      <c r="B2069" s="361" t="s">
        <v>10</v>
      </c>
      <c r="C2069" s="361"/>
      <c r="D2069" s="361"/>
      <c r="E2069" s="361"/>
      <c r="F2069" s="361"/>
      <c r="G2069" s="361"/>
      <c r="H2069" s="361"/>
      <c r="I2069" s="73"/>
      <c r="J2069" s="367"/>
      <c r="K2069" s="408"/>
      <c r="L2069" s="409"/>
      <c r="M2069" s="409"/>
      <c r="N2069" s="409"/>
      <c r="O2069" s="409"/>
      <c r="P2069" s="409"/>
      <c r="Q2069" s="409"/>
      <c r="R2069" s="410"/>
      <c r="DE2069" s="107"/>
    </row>
    <row r="2070" spans="1:109" s="57" customFormat="1" ht="12" hidden="1" customHeight="1">
      <c r="A2070" s="76"/>
      <c r="B2070" s="362" t="s">
        <v>67</v>
      </c>
      <c r="C2070" s="362"/>
      <c r="D2070" s="362"/>
      <c r="E2070" s="362"/>
      <c r="F2070" s="362"/>
      <c r="G2070" s="362"/>
      <c r="H2070" s="362"/>
      <c r="I2070" s="73"/>
      <c r="J2070" s="367"/>
      <c r="K2070" s="408"/>
      <c r="L2070" s="409"/>
      <c r="M2070" s="409"/>
      <c r="N2070" s="409"/>
      <c r="O2070" s="409"/>
      <c r="P2070" s="409"/>
      <c r="Q2070" s="409"/>
      <c r="R2070" s="410"/>
      <c r="DE2070" s="107"/>
    </row>
    <row r="2071" spans="1:109" s="57" customFormat="1" ht="12" hidden="1" customHeight="1">
      <c r="A2071" s="76"/>
      <c r="B2071" s="362"/>
      <c r="C2071" s="362"/>
      <c r="D2071" s="362"/>
      <c r="E2071" s="362"/>
      <c r="F2071" s="362"/>
      <c r="G2071" s="362"/>
      <c r="H2071" s="362"/>
      <c r="I2071" s="73"/>
      <c r="J2071" s="367"/>
      <c r="K2071" s="408"/>
      <c r="L2071" s="409"/>
      <c r="M2071" s="409"/>
      <c r="N2071" s="409"/>
      <c r="O2071" s="409"/>
      <c r="P2071" s="409"/>
      <c r="Q2071" s="409"/>
      <c r="R2071" s="410"/>
      <c r="DE2071" s="107"/>
    </row>
    <row r="2072" spans="1:109" s="57" customFormat="1" ht="12" hidden="1" customHeight="1">
      <c r="A2072" s="76"/>
      <c r="B2072" s="360"/>
      <c r="C2072" s="360"/>
      <c r="D2072" s="360"/>
      <c r="E2072" s="360"/>
      <c r="F2072" s="360"/>
      <c r="G2072" s="360"/>
      <c r="H2072" s="360"/>
      <c r="I2072" s="73"/>
      <c r="J2072" s="367"/>
      <c r="K2072" s="408"/>
      <c r="L2072" s="409"/>
      <c r="M2072" s="409"/>
      <c r="N2072" s="409"/>
      <c r="O2072" s="409"/>
      <c r="P2072" s="409"/>
      <c r="Q2072" s="409"/>
      <c r="R2072" s="410"/>
      <c r="DE2072" s="107"/>
    </row>
    <row r="2073" spans="1:109" s="57" customFormat="1" ht="12" hidden="1" customHeight="1">
      <c r="A2073" s="76"/>
      <c r="B2073" s="360" t="s">
        <v>52</v>
      </c>
      <c r="C2073" s="360"/>
      <c r="D2073" s="360"/>
      <c r="E2073" s="360"/>
      <c r="F2073" s="360"/>
      <c r="G2073" s="360"/>
      <c r="H2073" s="360"/>
      <c r="I2073" s="73"/>
      <c r="J2073" s="367"/>
      <c r="K2073" s="408"/>
      <c r="L2073" s="409"/>
      <c r="M2073" s="409"/>
      <c r="N2073" s="409"/>
      <c r="O2073" s="409"/>
      <c r="P2073" s="409"/>
      <c r="Q2073" s="409"/>
      <c r="R2073" s="410"/>
      <c r="U2073" s="24"/>
      <c r="V2073" s="24"/>
      <c r="W2073" s="24"/>
      <c r="X2073" s="24"/>
      <c r="Y2073" s="24"/>
      <c r="Z2073" s="24"/>
      <c r="AA2073" s="24"/>
      <c r="AB2073" s="24"/>
      <c r="AC2073" s="24"/>
      <c r="AD2073" s="24"/>
      <c r="AE2073" s="24"/>
      <c r="DE2073" s="107"/>
    </row>
    <row r="2074" spans="1:109" s="57" customFormat="1" ht="12" hidden="1" customHeight="1">
      <c r="A2074" s="76"/>
      <c r="B2074" s="360"/>
      <c r="C2074" s="360"/>
      <c r="D2074" s="360"/>
      <c r="E2074" s="360"/>
      <c r="F2074" s="360"/>
      <c r="G2074" s="360"/>
      <c r="H2074" s="360"/>
      <c r="I2074" s="73"/>
      <c r="J2074" s="368"/>
      <c r="K2074" s="411"/>
      <c r="L2074" s="412"/>
      <c r="M2074" s="412"/>
      <c r="N2074" s="412"/>
      <c r="O2074" s="412"/>
      <c r="P2074" s="412"/>
      <c r="Q2074" s="412"/>
      <c r="R2074" s="413"/>
      <c r="DE2074" s="107"/>
    </row>
    <row r="2075" spans="1:109" s="58" customFormat="1" ht="13.5" hidden="1">
      <c r="A2075" s="363" t="s">
        <v>84</v>
      </c>
      <c r="B2075" s="364"/>
      <c r="C2075" s="364"/>
      <c r="D2075" s="364"/>
      <c r="E2075" s="364"/>
      <c r="F2075" s="364"/>
      <c r="G2075" s="364"/>
      <c r="H2075" s="364"/>
      <c r="I2075" s="364"/>
      <c r="J2075" s="364"/>
      <c r="K2075" s="364"/>
      <c r="L2075" s="364"/>
      <c r="M2075" s="364"/>
      <c r="N2075" s="364"/>
      <c r="O2075" s="364"/>
      <c r="P2075" s="364"/>
      <c r="Q2075" s="364"/>
      <c r="R2075" s="364"/>
      <c r="DE2075" s="106"/>
    </row>
    <row r="2076" spans="1:109" s="57" customFormat="1" ht="12" hidden="1" customHeight="1">
      <c r="A2076" s="288" t="s">
        <v>9</v>
      </c>
      <c r="B2076" s="312"/>
      <c r="C2076" s="377"/>
      <c r="D2076" s="378"/>
      <c r="E2076" s="288" t="s">
        <v>8</v>
      </c>
      <c r="F2076" s="312"/>
      <c r="G2076" s="281"/>
      <c r="H2076" s="311"/>
      <c r="I2076" s="311"/>
      <c r="J2076" s="282"/>
      <c r="K2076" s="288" t="s">
        <v>59</v>
      </c>
      <c r="L2076" s="290"/>
      <c r="M2076" s="315"/>
      <c r="N2076" s="281"/>
      <c r="O2076" s="311"/>
      <c r="P2076" s="311"/>
      <c r="Q2076" s="311"/>
      <c r="R2076" s="282"/>
      <c r="DE2076" s="107"/>
    </row>
    <row r="2077" spans="1:109" s="57" customFormat="1" ht="12" hidden="1" customHeight="1">
      <c r="A2077" s="316">
        <v>1</v>
      </c>
      <c r="B2077" s="393" t="s">
        <v>83</v>
      </c>
      <c r="C2077" s="394"/>
      <c r="D2077" s="394"/>
      <c r="E2077" s="394"/>
      <c r="F2077" s="395"/>
      <c r="G2077" s="375" t="s">
        <v>82</v>
      </c>
      <c r="H2077" s="376"/>
      <c r="I2077" s="375" t="s">
        <v>81</v>
      </c>
      <c r="J2077" s="386"/>
      <c r="K2077" s="386"/>
      <c r="L2077" s="386"/>
      <c r="M2077" s="386"/>
      <c r="N2077" s="386"/>
      <c r="O2077" s="386"/>
      <c r="P2077" s="386"/>
      <c r="Q2077" s="386"/>
      <c r="R2077" s="376"/>
      <c r="DE2077" s="107"/>
    </row>
    <row r="2078" spans="1:109" s="57" customFormat="1" ht="12" hidden="1" customHeight="1">
      <c r="A2078" s="317"/>
      <c r="B2078" s="396"/>
      <c r="C2078" s="397"/>
      <c r="D2078" s="397"/>
      <c r="E2078" s="397"/>
      <c r="F2078" s="398"/>
      <c r="G2078" s="399"/>
      <c r="H2078" s="400"/>
      <c r="I2078" s="401"/>
      <c r="J2078" s="402"/>
      <c r="K2078" s="402"/>
      <c r="L2078" s="402"/>
      <c r="M2078" s="66" t="s">
        <v>176</v>
      </c>
      <c r="N2078" s="403"/>
      <c r="O2078" s="404"/>
      <c r="P2078" s="67" t="s">
        <v>177</v>
      </c>
      <c r="Q2078" s="59"/>
      <c r="R2078" s="68" t="s">
        <v>178</v>
      </c>
      <c r="S2078" s="42" t="str">
        <f>IF(AND(Q2078&lt;&gt;"",Q2078&lt;120),"排煙機の規定風量は120㎥以上必要です。","")</f>
        <v/>
      </c>
      <c r="T2078" s="56"/>
      <c r="DE2078" s="107"/>
    </row>
    <row r="2079" spans="1:109" s="57" customFormat="1" ht="6" hidden="1" customHeight="1">
      <c r="A2079" s="80"/>
      <c r="B2079" s="80"/>
      <c r="C2079" s="80"/>
      <c r="D2079" s="80"/>
      <c r="E2079" s="80"/>
      <c r="F2079" s="80"/>
      <c r="G2079" s="80"/>
      <c r="H2079" s="80"/>
      <c r="I2079" s="80"/>
      <c r="J2079" s="80"/>
      <c r="K2079" s="81"/>
      <c r="L2079" s="81"/>
      <c r="M2079" s="81"/>
      <c r="N2079" s="80"/>
      <c r="O2079" s="82"/>
      <c r="P2079" s="82"/>
      <c r="Q2079" s="81"/>
      <c r="R2079" s="81"/>
      <c r="DE2079" s="107"/>
    </row>
    <row r="2080" spans="1:109" s="57" customFormat="1" ht="12" hidden="1" customHeight="1">
      <c r="A2080" s="327">
        <v>2</v>
      </c>
      <c r="B2080" s="375" t="s">
        <v>80</v>
      </c>
      <c r="C2080" s="386"/>
      <c r="D2080" s="386"/>
      <c r="E2080" s="386"/>
      <c r="F2080" s="386"/>
      <c r="G2080" s="386"/>
      <c r="H2080" s="386"/>
      <c r="I2080" s="386"/>
      <c r="J2080" s="386"/>
      <c r="K2080" s="386"/>
      <c r="L2080" s="386"/>
      <c r="M2080" s="386"/>
      <c r="N2080" s="386"/>
      <c r="O2080" s="387"/>
      <c r="P2080" s="69"/>
      <c r="Q2080" s="329" t="s">
        <v>76</v>
      </c>
      <c r="R2080" s="330"/>
      <c r="DE2080" s="107"/>
    </row>
    <row r="2081" spans="1:111" s="57" customFormat="1" ht="12" hidden="1" customHeight="1">
      <c r="A2081" s="328"/>
      <c r="B2081" s="70" t="s">
        <v>4</v>
      </c>
      <c r="C2081" s="384" t="s">
        <v>79</v>
      </c>
      <c r="D2081" s="291"/>
      <c r="E2081" s="385"/>
      <c r="F2081" s="71" t="s">
        <v>78</v>
      </c>
      <c r="G2081" s="384" t="s">
        <v>73</v>
      </c>
      <c r="H2081" s="291"/>
      <c r="I2081" s="384" t="s">
        <v>12</v>
      </c>
      <c r="J2081" s="291"/>
      <c r="K2081" s="291"/>
      <c r="L2081" s="291"/>
      <c r="M2081" s="291"/>
      <c r="N2081" s="291" t="s">
        <v>11</v>
      </c>
      <c r="O2081" s="292"/>
      <c r="P2081" s="293"/>
      <c r="Q2081" s="331"/>
      <c r="R2081" s="332"/>
      <c r="DE2081" s="107"/>
      <c r="DF2081" s="58" t="str">
        <f>IF(COUNTA(B2082:R2131)&gt;0,DG2081,"")</f>
        <v/>
      </c>
      <c r="DG2081" s="111">
        <v>29</v>
      </c>
    </row>
    <row r="2082" spans="1:111" s="57" customFormat="1" ht="12" hidden="1" customHeight="1">
      <c r="A2082" s="328"/>
      <c r="B2082" s="46"/>
      <c r="C2082" s="388"/>
      <c r="D2082" s="388"/>
      <c r="E2082" s="388"/>
      <c r="F2082" s="126"/>
      <c r="G2082" s="388"/>
      <c r="H2082" s="388"/>
      <c r="I2082" s="389"/>
      <c r="J2082" s="389"/>
      <c r="K2082" s="389"/>
      <c r="L2082" s="389"/>
      <c r="M2082" s="389"/>
      <c r="N2082" s="390"/>
      <c r="O2082" s="391"/>
      <c r="P2082" s="392"/>
      <c r="Q2082" s="388"/>
      <c r="R2082" s="388"/>
      <c r="DE2082" s="107"/>
    </row>
    <row r="2083" spans="1:111" s="57" customFormat="1" ht="12" hidden="1" customHeight="1">
      <c r="A2083" s="328"/>
      <c r="B2083" s="48"/>
      <c r="C2083" s="373"/>
      <c r="D2083" s="373"/>
      <c r="E2083" s="373"/>
      <c r="F2083" s="127"/>
      <c r="G2083" s="373"/>
      <c r="H2083" s="373"/>
      <c r="I2083" s="374"/>
      <c r="J2083" s="374"/>
      <c r="K2083" s="374"/>
      <c r="L2083" s="374"/>
      <c r="M2083" s="374"/>
      <c r="N2083" s="370"/>
      <c r="O2083" s="371"/>
      <c r="P2083" s="372"/>
      <c r="Q2083" s="373"/>
      <c r="R2083" s="373"/>
      <c r="DE2083" s="107"/>
    </row>
    <row r="2084" spans="1:111" s="57" customFormat="1" ht="12" hidden="1" customHeight="1">
      <c r="A2084" s="328"/>
      <c r="B2084" s="48"/>
      <c r="C2084" s="373"/>
      <c r="D2084" s="373"/>
      <c r="E2084" s="373"/>
      <c r="F2084" s="127"/>
      <c r="G2084" s="373"/>
      <c r="H2084" s="373"/>
      <c r="I2084" s="374"/>
      <c r="J2084" s="374"/>
      <c r="K2084" s="374"/>
      <c r="L2084" s="374"/>
      <c r="M2084" s="374"/>
      <c r="N2084" s="370"/>
      <c r="O2084" s="371"/>
      <c r="P2084" s="372"/>
      <c r="Q2084" s="373"/>
      <c r="R2084" s="373"/>
      <c r="DE2084" s="107"/>
    </row>
    <row r="2085" spans="1:111" s="57" customFormat="1" ht="12" hidden="1" customHeight="1">
      <c r="A2085" s="328"/>
      <c r="B2085" s="48"/>
      <c r="C2085" s="373"/>
      <c r="D2085" s="373"/>
      <c r="E2085" s="373"/>
      <c r="F2085" s="127"/>
      <c r="G2085" s="373"/>
      <c r="H2085" s="373"/>
      <c r="I2085" s="374"/>
      <c r="J2085" s="374"/>
      <c r="K2085" s="374"/>
      <c r="L2085" s="374"/>
      <c r="M2085" s="374"/>
      <c r="N2085" s="370"/>
      <c r="O2085" s="371"/>
      <c r="P2085" s="372"/>
      <c r="Q2085" s="373"/>
      <c r="R2085" s="373"/>
      <c r="DE2085" s="107"/>
    </row>
    <row r="2086" spans="1:111" s="57" customFormat="1" ht="12" hidden="1" customHeight="1">
      <c r="A2086" s="328"/>
      <c r="B2086" s="48"/>
      <c r="C2086" s="373"/>
      <c r="D2086" s="373"/>
      <c r="E2086" s="373"/>
      <c r="F2086" s="127"/>
      <c r="G2086" s="373"/>
      <c r="H2086" s="373"/>
      <c r="I2086" s="374"/>
      <c r="J2086" s="374"/>
      <c r="K2086" s="374"/>
      <c r="L2086" s="374"/>
      <c r="M2086" s="374"/>
      <c r="N2086" s="370"/>
      <c r="O2086" s="371"/>
      <c r="P2086" s="372"/>
      <c r="Q2086" s="373"/>
      <c r="R2086" s="373"/>
      <c r="DE2086" s="107"/>
    </row>
    <row r="2087" spans="1:111" s="57" customFormat="1" ht="12" hidden="1" customHeight="1">
      <c r="A2087" s="328"/>
      <c r="B2087" s="48"/>
      <c r="C2087" s="373"/>
      <c r="D2087" s="373"/>
      <c r="E2087" s="373"/>
      <c r="F2087" s="127"/>
      <c r="G2087" s="373"/>
      <c r="H2087" s="373"/>
      <c r="I2087" s="374"/>
      <c r="J2087" s="374"/>
      <c r="K2087" s="374"/>
      <c r="L2087" s="374"/>
      <c r="M2087" s="374"/>
      <c r="N2087" s="370"/>
      <c r="O2087" s="371"/>
      <c r="P2087" s="372"/>
      <c r="Q2087" s="373"/>
      <c r="R2087" s="373"/>
      <c r="DE2087" s="107"/>
    </row>
    <row r="2088" spans="1:111" s="57" customFormat="1" ht="12" hidden="1" customHeight="1">
      <c r="A2088" s="328"/>
      <c r="B2088" s="48"/>
      <c r="C2088" s="373"/>
      <c r="D2088" s="373"/>
      <c r="E2088" s="373"/>
      <c r="F2088" s="127"/>
      <c r="G2088" s="373"/>
      <c r="H2088" s="373"/>
      <c r="I2088" s="374"/>
      <c r="J2088" s="374"/>
      <c r="K2088" s="374"/>
      <c r="L2088" s="374"/>
      <c r="M2088" s="374"/>
      <c r="N2088" s="370"/>
      <c r="O2088" s="371"/>
      <c r="P2088" s="372"/>
      <c r="Q2088" s="373"/>
      <c r="R2088" s="373"/>
      <c r="DE2088" s="107"/>
    </row>
    <row r="2089" spans="1:111" s="57" customFormat="1" ht="12" hidden="1" customHeight="1">
      <c r="A2089" s="328"/>
      <c r="B2089" s="48"/>
      <c r="C2089" s="373"/>
      <c r="D2089" s="373"/>
      <c r="E2089" s="373"/>
      <c r="F2089" s="127"/>
      <c r="G2089" s="373"/>
      <c r="H2089" s="373"/>
      <c r="I2089" s="374"/>
      <c r="J2089" s="374"/>
      <c r="K2089" s="374"/>
      <c r="L2089" s="374"/>
      <c r="M2089" s="374"/>
      <c r="N2089" s="370"/>
      <c r="O2089" s="371"/>
      <c r="P2089" s="372"/>
      <c r="Q2089" s="373"/>
      <c r="R2089" s="373"/>
      <c r="DE2089" s="107"/>
    </row>
    <row r="2090" spans="1:111" s="57" customFormat="1" ht="12" hidden="1" customHeight="1">
      <c r="A2090" s="328"/>
      <c r="B2090" s="48"/>
      <c r="C2090" s="373"/>
      <c r="D2090" s="373"/>
      <c r="E2090" s="373"/>
      <c r="F2090" s="127"/>
      <c r="G2090" s="373"/>
      <c r="H2090" s="373"/>
      <c r="I2090" s="374"/>
      <c r="J2090" s="374"/>
      <c r="K2090" s="374"/>
      <c r="L2090" s="374"/>
      <c r="M2090" s="374"/>
      <c r="N2090" s="370"/>
      <c r="O2090" s="371"/>
      <c r="P2090" s="372"/>
      <c r="Q2090" s="373"/>
      <c r="R2090" s="373"/>
      <c r="DE2090" s="107"/>
    </row>
    <row r="2091" spans="1:111" s="57" customFormat="1" ht="12" hidden="1" customHeight="1">
      <c r="A2091" s="328"/>
      <c r="B2091" s="48"/>
      <c r="C2091" s="373"/>
      <c r="D2091" s="373"/>
      <c r="E2091" s="373"/>
      <c r="F2091" s="127"/>
      <c r="G2091" s="373"/>
      <c r="H2091" s="373"/>
      <c r="I2091" s="374"/>
      <c r="J2091" s="374"/>
      <c r="K2091" s="374"/>
      <c r="L2091" s="374"/>
      <c r="M2091" s="374"/>
      <c r="N2091" s="370"/>
      <c r="O2091" s="371"/>
      <c r="P2091" s="372"/>
      <c r="Q2091" s="373"/>
      <c r="R2091" s="373"/>
      <c r="DE2091" s="107"/>
    </row>
    <row r="2092" spans="1:111" s="57" customFormat="1" ht="12" hidden="1" customHeight="1">
      <c r="A2092" s="328"/>
      <c r="B2092" s="48"/>
      <c r="C2092" s="373"/>
      <c r="D2092" s="373"/>
      <c r="E2092" s="373"/>
      <c r="F2092" s="127"/>
      <c r="G2092" s="373"/>
      <c r="H2092" s="373"/>
      <c r="I2092" s="374"/>
      <c r="J2092" s="374"/>
      <c r="K2092" s="374"/>
      <c r="L2092" s="374"/>
      <c r="M2092" s="374"/>
      <c r="N2092" s="370"/>
      <c r="O2092" s="371"/>
      <c r="P2092" s="372"/>
      <c r="Q2092" s="373"/>
      <c r="R2092" s="373"/>
      <c r="DE2092" s="107"/>
    </row>
    <row r="2093" spans="1:111" s="57" customFormat="1" ht="12" hidden="1" customHeight="1">
      <c r="A2093" s="328"/>
      <c r="B2093" s="48"/>
      <c r="C2093" s="373"/>
      <c r="D2093" s="373"/>
      <c r="E2093" s="373"/>
      <c r="F2093" s="127"/>
      <c r="G2093" s="373"/>
      <c r="H2093" s="373"/>
      <c r="I2093" s="374"/>
      <c r="J2093" s="374"/>
      <c r="K2093" s="374"/>
      <c r="L2093" s="374"/>
      <c r="M2093" s="374"/>
      <c r="N2093" s="370"/>
      <c r="O2093" s="371"/>
      <c r="P2093" s="372"/>
      <c r="Q2093" s="373"/>
      <c r="R2093" s="373"/>
      <c r="DE2093" s="107"/>
    </row>
    <row r="2094" spans="1:111" s="57" customFormat="1" ht="12" hidden="1" customHeight="1">
      <c r="A2094" s="328"/>
      <c r="B2094" s="48"/>
      <c r="C2094" s="373"/>
      <c r="D2094" s="373"/>
      <c r="E2094" s="373"/>
      <c r="F2094" s="127"/>
      <c r="G2094" s="373"/>
      <c r="H2094" s="373"/>
      <c r="I2094" s="374"/>
      <c r="J2094" s="374"/>
      <c r="K2094" s="374"/>
      <c r="L2094" s="374"/>
      <c r="M2094" s="374"/>
      <c r="N2094" s="370"/>
      <c r="O2094" s="371"/>
      <c r="P2094" s="372"/>
      <c r="Q2094" s="373"/>
      <c r="R2094" s="373"/>
      <c r="DE2094" s="107"/>
    </row>
    <row r="2095" spans="1:111" s="57" customFormat="1" ht="12" hidden="1" customHeight="1">
      <c r="A2095" s="328"/>
      <c r="B2095" s="48"/>
      <c r="C2095" s="373"/>
      <c r="D2095" s="373"/>
      <c r="E2095" s="373"/>
      <c r="F2095" s="127"/>
      <c r="G2095" s="373"/>
      <c r="H2095" s="373"/>
      <c r="I2095" s="374"/>
      <c r="J2095" s="374"/>
      <c r="K2095" s="374"/>
      <c r="L2095" s="374"/>
      <c r="M2095" s="374"/>
      <c r="N2095" s="370"/>
      <c r="O2095" s="371"/>
      <c r="P2095" s="372"/>
      <c r="Q2095" s="373"/>
      <c r="R2095" s="373"/>
      <c r="DE2095" s="107"/>
    </row>
    <row r="2096" spans="1:111" s="57" customFormat="1" ht="12" hidden="1" customHeight="1">
      <c r="A2096" s="328"/>
      <c r="B2096" s="48"/>
      <c r="C2096" s="373"/>
      <c r="D2096" s="373"/>
      <c r="E2096" s="373"/>
      <c r="F2096" s="127"/>
      <c r="G2096" s="373"/>
      <c r="H2096" s="373"/>
      <c r="I2096" s="374"/>
      <c r="J2096" s="374"/>
      <c r="K2096" s="374"/>
      <c r="L2096" s="374"/>
      <c r="M2096" s="374"/>
      <c r="N2096" s="370"/>
      <c r="O2096" s="371"/>
      <c r="P2096" s="372"/>
      <c r="Q2096" s="373"/>
      <c r="R2096" s="373"/>
      <c r="DE2096" s="107"/>
    </row>
    <row r="2097" spans="1:109" s="57" customFormat="1" ht="12" hidden="1" customHeight="1">
      <c r="A2097" s="328"/>
      <c r="B2097" s="48"/>
      <c r="C2097" s="373"/>
      <c r="D2097" s="373"/>
      <c r="E2097" s="373"/>
      <c r="F2097" s="127"/>
      <c r="G2097" s="373"/>
      <c r="H2097" s="373"/>
      <c r="I2097" s="374"/>
      <c r="J2097" s="374"/>
      <c r="K2097" s="374"/>
      <c r="L2097" s="374"/>
      <c r="M2097" s="374"/>
      <c r="N2097" s="370"/>
      <c r="O2097" s="371"/>
      <c r="P2097" s="372"/>
      <c r="Q2097" s="373"/>
      <c r="R2097" s="373"/>
      <c r="DE2097" s="107"/>
    </row>
    <row r="2098" spans="1:109" s="57" customFormat="1" ht="12" hidden="1" customHeight="1">
      <c r="A2098" s="328"/>
      <c r="B2098" s="48"/>
      <c r="C2098" s="373"/>
      <c r="D2098" s="373"/>
      <c r="E2098" s="373"/>
      <c r="F2098" s="127"/>
      <c r="G2098" s="373"/>
      <c r="H2098" s="373"/>
      <c r="I2098" s="374"/>
      <c r="J2098" s="374"/>
      <c r="K2098" s="374"/>
      <c r="L2098" s="374"/>
      <c r="M2098" s="374"/>
      <c r="N2098" s="370"/>
      <c r="O2098" s="371"/>
      <c r="P2098" s="372"/>
      <c r="Q2098" s="373"/>
      <c r="R2098" s="373"/>
      <c r="DE2098" s="107"/>
    </row>
    <row r="2099" spans="1:109" s="57" customFormat="1" ht="12" hidden="1" customHeight="1">
      <c r="A2099" s="328"/>
      <c r="B2099" s="48"/>
      <c r="C2099" s="373"/>
      <c r="D2099" s="373"/>
      <c r="E2099" s="373"/>
      <c r="F2099" s="127"/>
      <c r="G2099" s="373"/>
      <c r="H2099" s="373"/>
      <c r="I2099" s="374"/>
      <c r="J2099" s="374"/>
      <c r="K2099" s="374"/>
      <c r="L2099" s="374"/>
      <c r="M2099" s="374"/>
      <c r="N2099" s="370"/>
      <c r="O2099" s="371"/>
      <c r="P2099" s="372"/>
      <c r="Q2099" s="373"/>
      <c r="R2099" s="373"/>
      <c r="DE2099" s="107"/>
    </row>
    <row r="2100" spans="1:109" s="57" customFormat="1" ht="12" hidden="1" customHeight="1">
      <c r="A2100" s="328"/>
      <c r="B2100" s="48"/>
      <c r="C2100" s="373"/>
      <c r="D2100" s="373"/>
      <c r="E2100" s="373"/>
      <c r="F2100" s="127"/>
      <c r="G2100" s="373"/>
      <c r="H2100" s="373"/>
      <c r="I2100" s="374"/>
      <c r="J2100" s="374"/>
      <c r="K2100" s="374"/>
      <c r="L2100" s="374"/>
      <c r="M2100" s="374"/>
      <c r="N2100" s="370"/>
      <c r="O2100" s="371"/>
      <c r="P2100" s="372"/>
      <c r="Q2100" s="373"/>
      <c r="R2100" s="373"/>
      <c r="DE2100" s="107"/>
    </row>
    <row r="2101" spans="1:109" s="57" customFormat="1" ht="12" hidden="1" customHeight="1">
      <c r="A2101" s="328"/>
      <c r="B2101" s="48"/>
      <c r="C2101" s="373"/>
      <c r="D2101" s="373"/>
      <c r="E2101" s="373"/>
      <c r="F2101" s="127"/>
      <c r="G2101" s="373"/>
      <c r="H2101" s="373"/>
      <c r="I2101" s="374"/>
      <c r="J2101" s="374"/>
      <c r="K2101" s="374"/>
      <c r="L2101" s="374"/>
      <c r="M2101" s="374"/>
      <c r="N2101" s="370"/>
      <c r="O2101" s="371"/>
      <c r="P2101" s="372"/>
      <c r="Q2101" s="373"/>
      <c r="R2101" s="373"/>
      <c r="DE2101" s="107"/>
    </row>
    <row r="2102" spans="1:109" s="57" customFormat="1" ht="12" hidden="1" customHeight="1">
      <c r="A2102" s="328"/>
      <c r="B2102" s="48"/>
      <c r="C2102" s="373"/>
      <c r="D2102" s="373"/>
      <c r="E2102" s="373"/>
      <c r="F2102" s="127"/>
      <c r="G2102" s="373"/>
      <c r="H2102" s="373"/>
      <c r="I2102" s="374"/>
      <c r="J2102" s="374"/>
      <c r="K2102" s="374"/>
      <c r="L2102" s="374"/>
      <c r="M2102" s="374"/>
      <c r="N2102" s="370"/>
      <c r="O2102" s="371"/>
      <c r="P2102" s="372"/>
      <c r="Q2102" s="373"/>
      <c r="R2102" s="373"/>
      <c r="DE2102" s="107"/>
    </row>
    <row r="2103" spans="1:109" s="57" customFormat="1" ht="12" hidden="1" customHeight="1">
      <c r="A2103" s="328"/>
      <c r="B2103" s="48"/>
      <c r="C2103" s="373"/>
      <c r="D2103" s="373"/>
      <c r="E2103" s="373"/>
      <c r="F2103" s="127"/>
      <c r="G2103" s="373"/>
      <c r="H2103" s="373"/>
      <c r="I2103" s="374"/>
      <c r="J2103" s="374"/>
      <c r="K2103" s="374"/>
      <c r="L2103" s="374"/>
      <c r="M2103" s="374"/>
      <c r="N2103" s="370"/>
      <c r="O2103" s="371"/>
      <c r="P2103" s="372"/>
      <c r="Q2103" s="373"/>
      <c r="R2103" s="373"/>
      <c r="DE2103" s="107"/>
    </row>
    <row r="2104" spans="1:109" s="57" customFormat="1" ht="12" hidden="1" customHeight="1">
      <c r="A2104" s="328"/>
      <c r="B2104" s="48"/>
      <c r="C2104" s="373"/>
      <c r="D2104" s="373"/>
      <c r="E2104" s="373"/>
      <c r="F2104" s="127"/>
      <c r="G2104" s="373"/>
      <c r="H2104" s="373"/>
      <c r="I2104" s="374"/>
      <c r="J2104" s="374"/>
      <c r="K2104" s="374"/>
      <c r="L2104" s="374"/>
      <c r="M2104" s="374"/>
      <c r="N2104" s="370"/>
      <c r="O2104" s="371"/>
      <c r="P2104" s="372"/>
      <c r="Q2104" s="373"/>
      <c r="R2104" s="373"/>
      <c r="DE2104" s="107"/>
    </row>
    <row r="2105" spans="1:109" s="57" customFormat="1" ht="12" hidden="1" customHeight="1">
      <c r="A2105" s="328"/>
      <c r="B2105" s="48"/>
      <c r="C2105" s="373"/>
      <c r="D2105" s="373"/>
      <c r="E2105" s="373"/>
      <c r="F2105" s="127"/>
      <c r="G2105" s="373"/>
      <c r="H2105" s="373"/>
      <c r="I2105" s="374"/>
      <c r="J2105" s="374"/>
      <c r="K2105" s="374"/>
      <c r="L2105" s="374"/>
      <c r="M2105" s="374"/>
      <c r="N2105" s="370"/>
      <c r="O2105" s="371"/>
      <c r="P2105" s="372"/>
      <c r="Q2105" s="373"/>
      <c r="R2105" s="373"/>
      <c r="DE2105" s="107"/>
    </row>
    <row r="2106" spans="1:109" s="57" customFormat="1" ht="12" hidden="1" customHeight="1">
      <c r="A2106" s="328"/>
      <c r="B2106" s="48"/>
      <c r="C2106" s="373"/>
      <c r="D2106" s="373"/>
      <c r="E2106" s="373"/>
      <c r="F2106" s="127"/>
      <c r="G2106" s="373"/>
      <c r="H2106" s="373"/>
      <c r="I2106" s="374"/>
      <c r="J2106" s="374"/>
      <c r="K2106" s="374"/>
      <c r="L2106" s="374"/>
      <c r="M2106" s="374"/>
      <c r="N2106" s="370"/>
      <c r="O2106" s="371"/>
      <c r="P2106" s="372"/>
      <c r="Q2106" s="373"/>
      <c r="R2106" s="373"/>
      <c r="DE2106" s="107"/>
    </row>
    <row r="2107" spans="1:109" s="57" customFormat="1" ht="12" hidden="1" customHeight="1">
      <c r="A2107" s="328"/>
      <c r="B2107" s="48"/>
      <c r="C2107" s="373"/>
      <c r="D2107" s="373"/>
      <c r="E2107" s="373"/>
      <c r="F2107" s="127"/>
      <c r="G2107" s="373"/>
      <c r="H2107" s="373"/>
      <c r="I2107" s="374"/>
      <c r="J2107" s="374"/>
      <c r="K2107" s="374"/>
      <c r="L2107" s="374"/>
      <c r="M2107" s="374"/>
      <c r="N2107" s="370"/>
      <c r="O2107" s="371"/>
      <c r="P2107" s="372"/>
      <c r="Q2107" s="373"/>
      <c r="R2107" s="373"/>
      <c r="DE2107" s="107"/>
    </row>
    <row r="2108" spans="1:109" s="57" customFormat="1" ht="12" hidden="1" customHeight="1">
      <c r="A2108" s="328"/>
      <c r="B2108" s="48"/>
      <c r="C2108" s="373"/>
      <c r="D2108" s="373"/>
      <c r="E2108" s="373"/>
      <c r="F2108" s="127"/>
      <c r="G2108" s="373"/>
      <c r="H2108" s="373"/>
      <c r="I2108" s="374"/>
      <c r="J2108" s="374"/>
      <c r="K2108" s="374"/>
      <c r="L2108" s="374"/>
      <c r="M2108" s="374"/>
      <c r="N2108" s="370"/>
      <c r="O2108" s="371"/>
      <c r="P2108" s="372"/>
      <c r="Q2108" s="373"/>
      <c r="R2108" s="373"/>
      <c r="DE2108" s="107"/>
    </row>
    <row r="2109" spans="1:109" s="57" customFormat="1" ht="12" hidden="1" customHeight="1">
      <c r="A2109" s="328"/>
      <c r="B2109" s="48"/>
      <c r="C2109" s="373"/>
      <c r="D2109" s="373"/>
      <c r="E2109" s="373"/>
      <c r="F2109" s="127"/>
      <c r="G2109" s="373"/>
      <c r="H2109" s="373"/>
      <c r="I2109" s="374"/>
      <c r="J2109" s="374"/>
      <c r="K2109" s="374"/>
      <c r="L2109" s="374"/>
      <c r="M2109" s="374"/>
      <c r="N2109" s="370"/>
      <c r="O2109" s="371"/>
      <c r="P2109" s="372"/>
      <c r="Q2109" s="373"/>
      <c r="R2109" s="373"/>
      <c r="DE2109" s="107"/>
    </row>
    <row r="2110" spans="1:109" s="57" customFormat="1" ht="12" hidden="1" customHeight="1">
      <c r="A2110" s="328"/>
      <c r="B2110" s="48"/>
      <c r="C2110" s="373"/>
      <c r="D2110" s="373"/>
      <c r="E2110" s="373"/>
      <c r="F2110" s="127"/>
      <c r="G2110" s="373"/>
      <c r="H2110" s="373"/>
      <c r="I2110" s="374"/>
      <c r="J2110" s="374"/>
      <c r="K2110" s="374"/>
      <c r="L2110" s="374"/>
      <c r="M2110" s="374"/>
      <c r="N2110" s="370"/>
      <c r="O2110" s="371"/>
      <c r="P2110" s="372"/>
      <c r="Q2110" s="373"/>
      <c r="R2110" s="373"/>
      <c r="DE2110" s="107"/>
    </row>
    <row r="2111" spans="1:109" s="57" customFormat="1" ht="12" hidden="1" customHeight="1">
      <c r="A2111" s="328"/>
      <c r="B2111" s="48"/>
      <c r="C2111" s="373"/>
      <c r="D2111" s="373"/>
      <c r="E2111" s="373"/>
      <c r="F2111" s="127"/>
      <c r="G2111" s="373"/>
      <c r="H2111" s="373"/>
      <c r="I2111" s="374"/>
      <c r="J2111" s="374"/>
      <c r="K2111" s="374"/>
      <c r="L2111" s="374"/>
      <c r="M2111" s="374"/>
      <c r="N2111" s="370"/>
      <c r="O2111" s="371"/>
      <c r="P2111" s="372"/>
      <c r="Q2111" s="373"/>
      <c r="R2111" s="373"/>
      <c r="DE2111" s="107"/>
    </row>
    <row r="2112" spans="1:109" s="57" customFormat="1" ht="12" hidden="1" customHeight="1">
      <c r="A2112" s="328"/>
      <c r="B2112" s="48"/>
      <c r="C2112" s="373"/>
      <c r="D2112" s="373"/>
      <c r="E2112" s="373"/>
      <c r="F2112" s="127"/>
      <c r="G2112" s="373"/>
      <c r="H2112" s="373"/>
      <c r="I2112" s="374"/>
      <c r="J2112" s="374"/>
      <c r="K2112" s="374"/>
      <c r="L2112" s="374"/>
      <c r="M2112" s="374"/>
      <c r="N2112" s="370"/>
      <c r="O2112" s="371"/>
      <c r="P2112" s="372"/>
      <c r="Q2112" s="373"/>
      <c r="R2112" s="373"/>
      <c r="DE2112" s="107"/>
    </row>
    <row r="2113" spans="1:109" s="57" customFormat="1" ht="12" hidden="1" customHeight="1">
      <c r="A2113" s="328"/>
      <c r="B2113" s="48"/>
      <c r="C2113" s="373"/>
      <c r="D2113" s="373"/>
      <c r="E2113" s="373"/>
      <c r="F2113" s="127"/>
      <c r="G2113" s="373"/>
      <c r="H2113" s="373"/>
      <c r="I2113" s="374"/>
      <c r="J2113" s="374"/>
      <c r="K2113" s="374"/>
      <c r="L2113" s="374"/>
      <c r="M2113" s="374"/>
      <c r="N2113" s="370"/>
      <c r="O2113" s="371"/>
      <c r="P2113" s="372"/>
      <c r="Q2113" s="373"/>
      <c r="R2113" s="373"/>
      <c r="DE2113" s="107"/>
    </row>
    <row r="2114" spans="1:109" s="57" customFormat="1" ht="12" hidden="1" customHeight="1">
      <c r="A2114" s="328"/>
      <c r="B2114" s="48"/>
      <c r="C2114" s="373"/>
      <c r="D2114" s="373"/>
      <c r="E2114" s="373"/>
      <c r="F2114" s="127"/>
      <c r="G2114" s="373"/>
      <c r="H2114" s="373"/>
      <c r="I2114" s="374"/>
      <c r="J2114" s="374"/>
      <c r="K2114" s="374"/>
      <c r="L2114" s="374"/>
      <c r="M2114" s="374"/>
      <c r="N2114" s="370"/>
      <c r="O2114" s="371"/>
      <c r="P2114" s="372"/>
      <c r="Q2114" s="373"/>
      <c r="R2114" s="373"/>
      <c r="DE2114" s="107"/>
    </row>
    <row r="2115" spans="1:109" s="57" customFormat="1" ht="12" hidden="1" customHeight="1">
      <c r="A2115" s="328"/>
      <c r="B2115" s="48"/>
      <c r="C2115" s="373"/>
      <c r="D2115" s="373"/>
      <c r="E2115" s="373"/>
      <c r="F2115" s="127"/>
      <c r="G2115" s="373"/>
      <c r="H2115" s="373"/>
      <c r="I2115" s="374"/>
      <c r="J2115" s="374"/>
      <c r="K2115" s="374"/>
      <c r="L2115" s="374"/>
      <c r="M2115" s="374"/>
      <c r="N2115" s="370"/>
      <c r="O2115" s="371"/>
      <c r="P2115" s="372"/>
      <c r="Q2115" s="373"/>
      <c r="R2115" s="373"/>
      <c r="DE2115" s="107"/>
    </row>
    <row r="2116" spans="1:109" s="57" customFormat="1" ht="12" hidden="1" customHeight="1">
      <c r="A2116" s="328"/>
      <c r="B2116" s="48"/>
      <c r="C2116" s="373"/>
      <c r="D2116" s="373"/>
      <c r="E2116" s="373"/>
      <c r="F2116" s="127"/>
      <c r="G2116" s="373"/>
      <c r="H2116" s="373"/>
      <c r="I2116" s="374"/>
      <c r="J2116" s="374"/>
      <c r="K2116" s="374"/>
      <c r="L2116" s="374"/>
      <c r="M2116" s="374"/>
      <c r="N2116" s="370"/>
      <c r="O2116" s="371"/>
      <c r="P2116" s="372"/>
      <c r="Q2116" s="373"/>
      <c r="R2116" s="373"/>
      <c r="DE2116" s="107"/>
    </row>
    <row r="2117" spans="1:109" s="57" customFormat="1" ht="12" hidden="1" customHeight="1">
      <c r="A2117" s="328"/>
      <c r="B2117" s="48"/>
      <c r="C2117" s="373"/>
      <c r="D2117" s="373"/>
      <c r="E2117" s="373"/>
      <c r="F2117" s="127"/>
      <c r="G2117" s="373"/>
      <c r="H2117" s="373"/>
      <c r="I2117" s="374"/>
      <c r="J2117" s="374"/>
      <c r="K2117" s="374"/>
      <c r="L2117" s="374"/>
      <c r="M2117" s="374"/>
      <c r="N2117" s="370"/>
      <c r="O2117" s="371"/>
      <c r="P2117" s="372"/>
      <c r="Q2117" s="373"/>
      <c r="R2117" s="373"/>
      <c r="DE2117" s="107"/>
    </row>
    <row r="2118" spans="1:109" s="57" customFormat="1" ht="12" hidden="1" customHeight="1">
      <c r="A2118" s="328"/>
      <c r="B2118" s="48"/>
      <c r="C2118" s="373"/>
      <c r="D2118" s="373"/>
      <c r="E2118" s="373"/>
      <c r="F2118" s="127"/>
      <c r="G2118" s="373"/>
      <c r="H2118" s="373"/>
      <c r="I2118" s="374"/>
      <c r="J2118" s="374"/>
      <c r="K2118" s="374"/>
      <c r="L2118" s="374"/>
      <c r="M2118" s="374"/>
      <c r="N2118" s="370"/>
      <c r="O2118" s="371"/>
      <c r="P2118" s="372"/>
      <c r="Q2118" s="373"/>
      <c r="R2118" s="373"/>
      <c r="DE2118" s="107"/>
    </row>
    <row r="2119" spans="1:109" s="57" customFormat="1" ht="12" hidden="1" customHeight="1">
      <c r="A2119" s="328"/>
      <c r="B2119" s="48"/>
      <c r="C2119" s="373"/>
      <c r="D2119" s="373"/>
      <c r="E2119" s="373"/>
      <c r="F2119" s="127"/>
      <c r="G2119" s="373"/>
      <c r="H2119" s="373"/>
      <c r="I2119" s="374"/>
      <c r="J2119" s="374"/>
      <c r="K2119" s="374"/>
      <c r="L2119" s="374"/>
      <c r="M2119" s="374"/>
      <c r="N2119" s="370"/>
      <c r="O2119" s="371"/>
      <c r="P2119" s="372"/>
      <c r="Q2119" s="373"/>
      <c r="R2119" s="373"/>
      <c r="DE2119" s="107"/>
    </row>
    <row r="2120" spans="1:109" s="57" customFormat="1" ht="12" hidden="1" customHeight="1">
      <c r="A2120" s="328"/>
      <c r="B2120" s="48"/>
      <c r="C2120" s="373"/>
      <c r="D2120" s="373"/>
      <c r="E2120" s="373"/>
      <c r="F2120" s="127"/>
      <c r="G2120" s="373"/>
      <c r="H2120" s="373"/>
      <c r="I2120" s="374"/>
      <c r="J2120" s="374"/>
      <c r="K2120" s="374"/>
      <c r="L2120" s="374"/>
      <c r="M2120" s="374"/>
      <c r="N2120" s="370"/>
      <c r="O2120" s="371"/>
      <c r="P2120" s="372"/>
      <c r="Q2120" s="373"/>
      <c r="R2120" s="373"/>
      <c r="DE2120" s="107"/>
    </row>
    <row r="2121" spans="1:109" s="57" customFormat="1" ht="12" hidden="1" customHeight="1">
      <c r="A2121" s="328"/>
      <c r="B2121" s="48"/>
      <c r="C2121" s="373"/>
      <c r="D2121" s="373"/>
      <c r="E2121" s="373"/>
      <c r="F2121" s="127"/>
      <c r="G2121" s="373"/>
      <c r="H2121" s="373"/>
      <c r="I2121" s="374"/>
      <c r="J2121" s="374"/>
      <c r="K2121" s="374"/>
      <c r="L2121" s="374"/>
      <c r="M2121" s="374"/>
      <c r="N2121" s="370"/>
      <c r="O2121" s="371"/>
      <c r="P2121" s="372"/>
      <c r="Q2121" s="373"/>
      <c r="R2121" s="373"/>
      <c r="DE2121" s="107"/>
    </row>
    <row r="2122" spans="1:109" s="57" customFormat="1" ht="12" hidden="1" customHeight="1">
      <c r="A2122" s="328"/>
      <c r="B2122" s="48"/>
      <c r="C2122" s="373"/>
      <c r="D2122" s="373"/>
      <c r="E2122" s="373"/>
      <c r="F2122" s="127"/>
      <c r="G2122" s="373"/>
      <c r="H2122" s="373"/>
      <c r="I2122" s="374"/>
      <c r="J2122" s="374"/>
      <c r="K2122" s="374"/>
      <c r="L2122" s="374"/>
      <c r="M2122" s="374"/>
      <c r="N2122" s="370"/>
      <c r="O2122" s="371"/>
      <c r="P2122" s="372"/>
      <c r="Q2122" s="373"/>
      <c r="R2122" s="373"/>
      <c r="DE2122" s="107"/>
    </row>
    <row r="2123" spans="1:109" s="57" customFormat="1" ht="12" hidden="1" customHeight="1">
      <c r="A2123" s="328"/>
      <c r="B2123" s="48"/>
      <c r="C2123" s="373"/>
      <c r="D2123" s="373"/>
      <c r="E2123" s="373"/>
      <c r="F2123" s="127"/>
      <c r="G2123" s="373"/>
      <c r="H2123" s="373"/>
      <c r="I2123" s="374"/>
      <c r="J2123" s="374"/>
      <c r="K2123" s="374"/>
      <c r="L2123" s="374"/>
      <c r="M2123" s="374"/>
      <c r="N2123" s="370"/>
      <c r="O2123" s="371"/>
      <c r="P2123" s="372"/>
      <c r="Q2123" s="373"/>
      <c r="R2123" s="373"/>
      <c r="DE2123" s="107"/>
    </row>
    <row r="2124" spans="1:109" s="57" customFormat="1" ht="12" hidden="1" customHeight="1">
      <c r="A2124" s="328"/>
      <c r="B2124" s="48"/>
      <c r="C2124" s="373"/>
      <c r="D2124" s="373"/>
      <c r="E2124" s="373"/>
      <c r="F2124" s="127"/>
      <c r="G2124" s="373"/>
      <c r="H2124" s="373"/>
      <c r="I2124" s="374"/>
      <c r="J2124" s="374"/>
      <c r="K2124" s="374"/>
      <c r="L2124" s="374"/>
      <c r="M2124" s="374"/>
      <c r="N2124" s="370"/>
      <c r="O2124" s="371"/>
      <c r="P2124" s="372"/>
      <c r="Q2124" s="373"/>
      <c r="R2124" s="373"/>
      <c r="DE2124" s="107"/>
    </row>
    <row r="2125" spans="1:109" s="57" customFormat="1" ht="12" hidden="1" customHeight="1">
      <c r="A2125" s="328"/>
      <c r="B2125" s="48"/>
      <c r="C2125" s="373"/>
      <c r="D2125" s="373"/>
      <c r="E2125" s="373"/>
      <c r="F2125" s="127"/>
      <c r="G2125" s="373"/>
      <c r="H2125" s="373"/>
      <c r="I2125" s="374"/>
      <c r="J2125" s="374"/>
      <c r="K2125" s="374"/>
      <c r="L2125" s="374"/>
      <c r="M2125" s="374"/>
      <c r="N2125" s="370"/>
      <c r="O2125" s="371"/>
      <c r="P2125" s="372"/>
      <c r="Q2125" s="373"/>
      <c r="R2125" s="373"/>
      <c r="DE2125" s="107"/>
    </row>
    <row r="2126" spans="1:109" s="57" customFormat="1" ht="12" hidden="1" customHeight="1">
      <c r="A2126" s="328"/>
      <c r="B2126" s="48"/>
      <c r="C2126" s="373"/>
      <c r="D2126" s="373"/>
      <c r="E2126" s="373"/>
      <c r="F2126" s="127"/>
      <c r="G2126" s="373"/>
      <c r="H2126" s="373"/>
      <c r="I2126" s="374"/>
      <c r="J2126" s="374"/>
      <c r="K2126" s="374"/>
      <c r="L2126" s="374"/>
      <c r="M2126" s="374"/>
      <c r="N2126" s="370"/>
      <c r="O2126" s="371"/>
      <c r="P2126" s="372"/>
      <c r="Q2126" s="373"/>
      <c r="R2126" s="373"/>
      <c r="DE2126" s="107"/>
    </row>
    <row r="2127" spans="1:109" s="57" customFormat="1" ht="12" hidden="1" customHeight="1">
      <c r="A2127" s="328"/>
      <c r="B2127" s="48"/>
      <c r="C2127" s="373"/>
      <c r="D2127" s="373"/>
      <c r="E2127" s="373"/>
      <c r="F2127" s="127"/>
      <c r="G2127" s="373"/>
      <c r="H2127" s="373"/>
      <c r="I2127" s="374"/>
      <c r="J2127" s="374"/>
      <c r="K2127" s="374"/>
      <c r="L2127" s="374"/>
      <c r="M2127" s="374"/>
      <c r="N2127" s="370"/>
      <c r="O2127" s="371"/>
      <c r="P2127" s="372"/>
      <c r="Q2127" s="373"/>
      <c r="R2127" s="373"/>
      <c r="DE2127" s="107"/>
    </row>
    <row r="2128" spans="1:109" s="57" customFormat="1" ht="12" hidden="1" customHeight="1">
      <c r="A2128" s="328"/>
      <c r="B2128" s="48"/>
      <c r="C2128" s="373"/>
      <c r="D2128" s="373"/>
      <c r="E2128" s="373"/>
      <c r="F2128" s="127"/>
      <c r="G2128" s="373"/>
      <c r="H2128" s="373"/>
      <c r="I2128" s="374"/>
      <c r="J2128" s="374"/>
      <c r="K2128" s="374"/>
      <c r="L2128" s="374"/>
      <c r="M2128" s="374"/>
      <c r="N2128" s="370"/>
      <c r="O2128" s="371"/>
      <c r="P2128" s="372"/>
      <c r="Q2128" s="373"/>
      <c r="R2128" s="373"/>
      <c r="DE2128" s="107"/>
    </row>
    <row r="2129" spans="1:109" s="57" customFormat="1" ht="12" hidden="1" customHeight="1">
      <c r="A2129" s="328"/>
      <c r="B2129" s="48"/>
      <c r="C2129" s="373"/>
      <c r="D2129" s="373"/>
      <c r="E2129" s="373"/>
      <c r="F2129" s="127"/>
      <c r="G2129" s="373"/>
      <c r="H2129" s="373"/>
      <c r="I2129" s="374"/>
      <c r="J2129" s="374"/>
      <c r="K2129" s="374"/>
      <c r="L2129" s="374"/>
      <c r="M2129" s="374"/>
      <c r="N2129" s="370"/>
      <c r="O2129" s="371"/>
      <c r="P2129" s="372"/>
      <c r="Q2129" s="373"/>
      <c r="R2129" s="373"/>
      <c r="DE2129" s="107"/>
    </row>
    <row r="2130" spans="1:109" s="57" customFormat="1" ht="12" hidden="1" customHeight="1">
      <c r="A2130" s="328"/>
      <c r="B2130" s="48"/>
      <c r="C2130" s="373"/>
      <c r="D2130" s="373"/>
      <c r="E2130" s="373"/>
      <c r="F2130" s="127"/>
      <c r="G2130" s="373"/>
      <c r="H2130" s="373"/>
      <c r="I2130" s="374"/>
      <c r="J2130" s="374"/>
      <c r="K2130" s="374"/>
      <c r="L2130" s="374"/>
      <c r="M2130" s="374"/>
      <c r="N2130" s="370"/>
      <c r="O2130" s="371"/>
      <c r="P2130" s="372"/>
      <c r="Q2130" s="373"/>
      <c r="R2130" s="373"/>
      <c r="DE2130" s="107"/>
    </row>
    <row r="2131" spans="1:109" s="57" customFormat="1" ht="12" hidden="1" customHeight="1">
      <c r="A2131" s="328"/>
      <c r="B2131" s="54"/>
      <c r="C2131" s="379"/>
      <c r="D2131" s="379"/>
      <c r="E2131" s="379"/>
      <c r="F2131" s="128"/>
      <c r="G2131" s="379"/>
      <c r="H2131" s="379"/>
      <c r="I2131" s="380"/>
      <c r="J2131" s="380"/>
      <c r="K2131" s="380"/>
      <c r="L2131" s="380"/>
      <c r="M2131" s="380"/>
      <c r="N2131" s="381"/>
      <c r="O2131" s="382"/>
      <c r="P2131" s="383"/>
      <c r="Q2131" s="379"/>
      <c r="R2131" s="379"/>
      <c r="DE2131" s="107"/>
    </row>
    <row r="2132" spans="1:109" s="57" customFormat="1" ht="6" hidden="1" customHeight="1">
      <c r="A2132" s="83"/>
      <c r="B2132" s="84"/>
      <c r="C2132" s="341"/>
      <c r="D2132" s="341"/>
      <c r="E2132" s="341"/>
      <c r="F2132" s="84"/>
      <c r="G2132" s="341"/>
      <c r="H2132" s="341"/>
      <c r="I2132" s="341"/>
      <c r="J2132" s="341"/>
      <c r="K2132" s="341"/>
      <c r="L2132" s="341"/>
      <c r="M2132" s="341"/>
      <c r="N2132" s="84"/>
      <c r="O2132" s="84"/>
      <c r="P2132" s="84"/>
      <c r="Q2132" s="333"/>
      <c r="R2132" s="333"/>
      <c r="DE2132" s="107"/>
    </row>
    <row r="2133" spans="1:109" s="57" customFormat="1" ht="12" hidden="1" customHeight="1">
      <c r="A2133" s="316">
        <v>3</v>
      </c>
      <c r="B2133" s="375" t="s">
        <v>77</v>
      </c>
      <c r="C2133" s="386"/>
      <c r="D2133" s="386"/>
      <c r="E2133" s="386"/>
      <c r="F2133" s="386"/>
      <c r="G2133" s="386"/>
      <c r="H2133" s="386"/>
      <c r="I2133" s="386"/>
      <c r="J2133" s="386"/>
      <c r="K2133" s="386"/>
      <c r="L2133" s="386"/>
      <c r="M2133" s="386"/>
      <c r="N2133" s="386"/>
      <c r="O2133" s="387"/>
      <c r="P2133" s="419"/>
      <c r="Q2133" s="329" t="s">
        <v>76</v>
      </c>
      <c r="R2133" s="330"/>
      <c r="DE2133" s="107"/>
    </row>
    <row r="2134" spans="1:109" s="57" customFormat="1" ht="12" hidden="1" customHeight="1">
      <c r="A2134" s="365"/>
      <c r="B2134" s="331" t="s">
        <v>75</v>
      </c>
      <c r="C2134" s="291"/>
      <c r="D2134" s="385"/>
      <c r="E2134" s="291" t="s">
        <v>74</v>
      </c>
      <c r="F2134" s="291"/>
      <c r="G2134" s="384" t="s">
        <v>73</v>
      </c>
      <c r="H2134" s="385"/>
      <c r="I2134" s="384" t="s">
        <v>12</v>
      </c>
      <c r="J2134" s="291"/>
      <c r="K2134" s="291"/>
      <c r="L2134" s="291"/>
      <c r="M2134" s="291"/>
      <c r="N2134" s="291" t="s">
        <v>11</v>
      </c>
      <c r="O2134" s="292"/>
      <c r="P2134" s="293"/>
      <c r="Q2134" s="331"/>
      <c r="R2134" s="332"/>
      <c r="DE2134" s="107"/>
    </row>
    <row r="2135" spans="1:109" s="57" customFormat="1" ht="12" hidden="1" customHeight="1">
      <c r="A2135" s="317"/>
      <c r="B2135" s="281"/>
      <c r="C2135" s="311"/>
      <c r="D2135" s="417"/>
      <c r="E2135" s="356"/>
      <c r="F2135" s="356"/>
      <c r="G2135" s="414"/>
      <c r="H2135" s="415"/>
      <c r="I2135" s="414"/>
      <c r="J2135" s="356"/>
      <c r="K2135" s="356"/>
      <c r="L2135" s="356"/>
      <c r="M2135" s="356"/>
      <c r="N2135" s="416"/>
      <c r="O2135" s="358"/>
      <c r="P2135" s="359"/>
      <c r="Q2135" s="281"/>
      <c r="R2135" s="282"/>
      <c r="DE2135" s="107"/>
    </row>
    <row r="2136" spans="1:109" s="57" customFormat="1" ht="6" hidden="1" customHeight="1">
      <c r="A2136" s="85"/>
      <c r="B2136" s="333"/>
      <c r="C2136" s="333"/>
      <c r="D2136" s="333"/>
      <c r="E2136" s="333"/>
      <c r="F2136" s="333"/>
      <c r="G2136" s="336"/>
      <c r="H2136" s="336"/>
      <c r="I2136" s="85"/>
      <c r="J2136" s="85"/>
      <c r="K2136" s="85"/>
      <c r="L2136" s="85"/>
      <c r="M2136" s="85"/>
      <c r="N2136" s="85"/>
      <c r="O2136" s="85"/>
      <c r="P2136" s="85"/>
      <c r="Q2136" s="85"/>
      <c r="R2136" s="85"/>
      <c r="DE2136" s="107"/>
    </row>
    <row r="2137" spans="1:109" s="57" customFormat="1" ht="21" hidden="1" customHeight="1">
      <c r="A2137" s="316">
        <v>4</v>
      </c>
      <c r="B2137" s="337" t="s">
        <v>72</v>
      </c>
      <c r="C2137" s="319"/>
      <c r="D2137" s="320"/>
      <c r="E2137" s="338" t="s">
        <v>71</v>
      </c>
      <c r="F2137" s="339"/>
      <c r="G2137" s="340"/>
      <c r="H2137" s="340"/>
      <c r="I2137" s="79"/>
      <c r="J2137" s="72">
        <v>5</v>
      </c>
      <c r="K2137" s="344" t="s">
        <v>179</v>
      </c>
      <c r="L2137" s="345"/>
      <c r="M2137" s="345"/>
      <c r="N2137" s="345"/>
      <c r="O2137" s="345"/>
      <c r="P2137" s="345"/>
      <c r="Q2137" s="345"/>
      <c r="R2137" s="346"/>
      <c r="DE2137" s="107"/>
    </row>
    <row r="2138" spans="1:109" s="57" customFormat="1" ht="12" hidden="1" customHeight="1">
      <c r="A2138" s="317"/>
      <c r="B2138" s="281"/>
      <c r="C2138" s="311"/>
      <c r="D2138" s="282"/>
      <c r="E2138" s="281"/>
      <c r="F2138" s="282"/>
      <c r="G2138" s="340"/>
      <c r="H2138" s="340"/>
      <c r="I2138" s="79"/>
      <c r="J2138" s="366"/>
      <c r="K2138" s="405"/>
      <c r="L2138" s="406"/>
      <c r="M2138" s="406"/>
      <c r="N2138" s="406"/>
      <c r="O2138" s="406"/>
      <c r="P2138" s="406"/>
      <c r="Q2138" s="406"/>
      <c r="R2138" s="407"/>
      <c r="DE2138" s="107"/>
    </row>
    <row r="2139" spans="1:109" s="57" customFormat="1" ht="12" hidden="1" customHeight="1">
      <c r="A2139" s="73"/>
      <c r="B2139" s="78"/>
      <c r="C2139" s="78"/>
      <c r="D2139" s="78"/>
      <c r="E2139" s="78"/>
      <c r="F2139" s="78"/>
      <c r="G2139" s="340"/>
      <c r="H2139" s="340"/>
      <c r="I2139" s="73"/>
      <c r="J2139" s="367"/>
      <c r="K2139" s="408"/>
      <c r="L2139" s="409"/>
      <c r="M2139" s="409"/>
      <c r="N2139" s="409"/>
      <c r="O2139" s="409"/>
      <c r="P2139" s="409"/>
      <c r="Q2139" s="409"/>
      <c r="R2139" s="410"/>
      <c r="S2139" s="25"/>
      <c r="T2139" s="39"/>
      <c r="DE2139" s="107"/>
    </row>
    <row r="2140" spans="1:109" s="57" customFormat="1" ht="12" hidden="1" customHeight="1">
      <c r="A2140" s="73"/>
      <c r="B2140" s="74"/>
      <c r="C2140" s="74"/>
      <c r="D2140" s="74"/>
      <c r="E2140" s="74"/>
      <c r="F2140" s="74"/>
      <c r="G2140" s="74"/>
      <c r="H2140" s="74"/>
      <c r="I2140" s="73"/>
      <c r="J2140" s="367"/>
      <c r="K2140" s="408"/>
      <c r="L2140" s="409"/>
      <c r="M2140" s="409"/>
      <c r="N2140" s="409"/>
      <c r="O2140" s="409"/>
      <c r="P2140" s="409"/>
      <c r="Q2140" s="409"/>
      <c r="R2140" s="410"/>
      <c r="DE2140" s="107"/>
    </row>
    <row r="2141" spans="1:109" s="57" customFormat="1" ht="12" hidden="1" customHeight="1">
      <c r="A2141" s="73"/>
      <c r="B2141" s="360" t="s">
        <v>70</v>
      </c>
      <c r="C2141" s="360"/>
      <c r="D2141" s="360"/>
      <c r="E2141" s="360"/>
      <c r="F2141" s="360"/>
      <c r="G2141" s="360"/>
      <c r="H2141" s="360"/>
      <c r="I2141" s="73"/>
      <c r="J2141" s="367"/>
      <c r="K2141" s="408"/>
      <c r="L2141" s="409"/>
      <c r="M2141" s="409"/>
      <c r="N2141" s="409"/>
      <c r="O2141" s="409"/>
      <c r="P2141" s="409"/>
      <c r="Q2141" s="409"/>
      <c r="R2141" s="410"/>
      <c r="DE2141" s="107"/>
    </row>
    <row r="2142" spans="1:109" s="57" customFormat="1" ht="12" hidden="1" customHeight="1">
      <c r="A2142" s="73"/>
      <c r="B2142" s="360" t="s">
        <v>69</v>
      </c>
      <c r="C2142" s="360"/>
      <c r="D2142" s="360"/>
      <c r="E2142" s="360"/>
      <c r="F2142" s="360"/>
      <c r="G2142" s="360"/>
      <c r="H2142" s="360"/>
      <c r="I2142" s="75"/>
      <c r="J2142" s="367"/>
      <c r="K2142" s="408"/>
      <c r="L2142" s="409"/>
      <c r="M2142" s="409"/>
      <c r="N2142" s="409"/>
      <c r="O2142" s="409"/>
      <c r="P2142" s="409"/>
      <c r="Q2142" s="409"/>
      <c r="R2142" s="410"/>
      <c r="DE2142" s="107"/>
    </row>
    <row r="2143" spans="1:109" s="57" customFormat="1" ht="12" hidden="1" customHeight="1">
      <c r="A2143" s="76" t="s">
        <v>68</v>
      </c>
      <c r="B2143" s="361" t="s">
        <v>10</v>
      </c>
      <c r="C2143" s="361"/>
      <c r="D2143" s="361"/>
      <c r="E2143" s="361"/>
      <c r="F2143" s="361"/>
      <c r="G2143" s="361"/>
      <c r="H2143" s="361"/>
      <c r="I2143" s="73"/>
      <c r="J2143" s="367"/>
      <c r="K2143" s="408"/>
      <c r="L2143" s="409"/>
      <c r="M2143" s="409"/>
      <c r="N2143" s="409"/>
      <c r="O2143" s="409"/>
      <c r="P2143" s="409"/>
      <c r="Q2143" s="409"/>
      <c r="R2143" s="410"/>
      <c r="DE2143" s="107"/>
    </row>
    <row r="2144" spans="1:109" s="57" customFormat="1" ht="12" hidden="1" customHeight="1">
      <c r="A2144" s="76"/>
      <c r="B2144" s="362" t="s">
        <v>67</v>
      </c>
      <c r="C2144" s="362"/>
      <c r="D2144" s="362"/>
      <c r="E2144" s="362"/>
      <c r="F2144" s="362"/>
      <c r="G2144" s="362"/>
      <c r="H2144" s="362"/>
      <c r="I2144" s="73"/>
      <c r="J2144" s="367"/>
      <c r="K2144" s="408"/>
      <c r="L2144" s="409"/>
      <c r="M2144" s="409"/>
      <c r="N2144" s="409"/>
      <c r="O2144" s="409"/>
      <c r="P2144" s="409"/>
      <c r="Q2144" s="409"/>
      <c r="R2144" s="410"/>
      <c r="DE2144" s="107"/>
    </row>
    <row r="2145" spans="1:111" s="57" customFormat="1" ht="12" hidden="1" customHeight="1">
      <c r="A2145" s="76"/>
      <c r="B2145" s="362"/>
      <c r="C2145" s="362"/>
      <c r="D2145" s="362"/>
      <c r="E2145" s="362"/>
      <c r="F2145" s="362"/>
      <c r="G2145" s="362"/>
      <c r="H2145" s="362"/>
      <c r="I2145" s="73"/>
      <c r="J2145" s="367"/>
      <c r="K2145" s="408"/>
      <c r="L2145" s="409"/>
      <c r="M2145" s="409"/>
      <c r="N2145" s="409"/>
      <c r="O2145" s="409"/>
      <c r="P2145" s="409"/>
      <c r="Q2145" s="409"/>
      <c r="R2145" s="410"/>
      <c r="DE2145" s="107"/>
    </row>
    <row r="2146" spans="1:111" s="57" customFormat="1" ht="12" hidden="1" customHeight="1">
      <c r="A2146" s="76"/>
      <c r="B2146" s="360"/>
      <c r="C2146" s="360"/>
      <c r="D2146" s="360"/>
      <c r="E2146" s="360"/>
      <c r="F2146" s="360"/>
      <c r="G2146" s="360"/>
      <c r="H2146" s="360"/>
      <c r="I2146" s="73"/>
      <c r="J2146" s="367"/>
      <c r="K2146" s="408"/>
      <c r="L2146" s="409"/>
      <c r="M2146" s="409"/>
      <c r="N2146" s="409"/>
      <c r="O2146" s="409"/>
      <c r="P2146" s="409"/>
      <c r="Q2146" s="409"/>
      <c r="R2146" s="410"/>
      <c r="DE2146" s="107"/>
    </row>
    <row r="2147" spans="1:111" s="57" customFormat="1" ht="12" hidden="1" customHeight="1">
      <c r="A2147" s="76"/>
      <c r="B2147" s="360" t="s">
        <v>52</v>
      </c>
      <c r="C2147" s="360"/>
      <c r="D2147" s="360"/>
      <c r="E2147" s="360"/>
      <c r="F2147" s="360"/>
      <c r="G2147" s="360"/>
      <c r="H2147" s="360"/>
      <c r="I2147" s="73"/>
      <c r="J2147" s="367"/>
      <c r="K2147" s="408"/>
      <c r="L2147" s="409"/>
      <c r="M2147" s="409"/>
      <c r="N2147" s="409"/>
      <c r="O2147" s="409"/>
      <c r="P2147" s="409"/>
      <c r="Q2147" s="409"/>
      <c r="R2147" s="410"/>
      <c r="U2147" s="24"/>
      <c r="V2147" s="24"/>
      <c r="W2147" s="24"/>
      <c r="X2147" s="24"/>
      <c r="Y2147" s="24"/>
      <c r="Z2147" s="24"/>
      <c r="AA2147" s="24"/>
      <c r="AB2147" s="24"/>
      <c r="AC2147" s="24"/>
      <c r="AD2147" s="24"/>
      <c r="AE2147" s="24"/>
      <c r="DE2147" s="107"/>
    </row>
    <row r="2148" spans="1:111" s="57" customFormat="1" ht="12" hidden="1" customHeight="1">
      <c r="A2148" s="76"/>
      <c r="B2148" s="360"/>
      <c r="C2148" s="360"/>
      <c r="D2148" s="360"/>
      <c r="E2148" s="360"/>
      <c r="F2148" s="360"/>
      <c r="G2148" s="360"/>
      <c r="H2148" s="360"/>
      <c r="I2148" s="73"/>
      <c r="J2148" s="368"/>
      <c r="K2148" s="411"/>
      <c r="L2148" s="412"/>
      <c r="M2148" s="412"/>
      <c r="N2148" s="412"/>
      <c r="O2148" s="412"/>
      <c r="P2148" s="412"/>
      <c r="Q2148" s="412"/>
      <c r="R2148" s="413"/>
      <c r="DE2148" s="107"/>
    </row>
    <row r="2149" spans="1:111" s="58" customFormat="1" ht="13.5" hidden="1">
      <c r="A2149" s="363" t="s">
        <v>84</v>
      </c>
      <c r="B2149" s="364"/>
      <c r="C2149" s="364"/>
      <c r="D2149" s="364"/>
      <c r="E2149" s="364"/>
      <c r="F2149" s="364"/>
      <c r="G2149" s="364"/>
      <c r="H2149" s="364"/>
      <c r="I2149" s="364"/>
      <c r="J2149" s="364"/>
      <c r="K2149" s="364"/>
      <c r="L2149" s="364"/>
      <c r="M2149" s="364"/>
      <c r="N2149" s="364"/>
      <c r="O2149" s="364"/>
      <c r="P2149" s="364"/>
      <c r="Q2149" s="364"/>
      <c r="R2149" s="364"/>
      <c r="DE2149" s="106"/>
    </row>
    <row r="2150" spans="1:111" s="57" customFormat="1" ht="12" hidden="1" customHeight="1">
      <c r="A2150" s="288" t="s">
        <v>9</v>
      </c>
      <c r="B2150" s="312"/>
      <c r="C2150" s="377"/>
      <c r="D2150" s="378"/>
      <c r="E2150" s="288" t="s">
        <v>8</v>
      </c>
      <c r="F2150" s="312"/>
      <c r="G2150" s="281"/>
      <c r="H2150" s="311"/>
      <c r="I2150" s="311"/>
      <c r="J2150" s="282"/>
      <c r="K2150" s="288" t="s">
        <v>59</v>
      </c>
      <c r="L2150" s="290"/>
      <c r="M2150" s="315"/>
      <c r="N2150" s="281"/>
      <c r="O2150" s="311"/>
      <c r="P2150" s="311"/>
      <c r="Q2150" s="311"/>
      <c r="R2150" s="282"/>
      <c r="DE2150" s="107"/>
    </row>
    <row r="2151" spans="1:111" s="57" customFormat="1" ht="12" hidden="1" customHeight="1">
      <c r="A2151" s="316">
        <v>1</v>
      </c>
      <c r="B2151" s="393" t="s">
        <v>83</v>
      </c>
      <c r="C2151" s="394"/>
      <c r="D2151" s="394"/>
      <c r="E2151" s="394"/>
      <c r="F2151" s="395"/>
      <c r="G2151" s="375" t="s">
        <v>82</v>
      </c>
      <c r="H2151" s="376"/>
      <c r="I2151" s="375" t="s">
        <v>81</v>
      </c>
      <c r="J2151" s="386"/>
      <c r="K2151" s="386"/>
      <c r="L2151" s="386"/>
      <c r="M2151" s="386"/>
      <c r="N2151" s="386"/>
      <c r="O2151" s="386"/>
      <c r="P2151" s="386"/>
      <c r="Q2151" s="386"/>
      <c r="R2151" s="376"/>
      <c r="DE2151" s="107"/>
    </row>
    <row r="2152" spans="1:111" s="57" customFormat="1" ht="12" hidden="1" customHeight="1">
      <c r="A2152" s="317"/>
      <c r="B2152" s="396"/>
      <c r="C2152" s="397"/>
      <c r="D2152" s="397"/>
      <c r="E2152" s="397"/>
      <c r="F2152" s="398"/>
      <c r="G2152" s="399"/>
      <c r="H2152" s="400"/>
      <c r="I2152" s="401"/>
      <c r="J2152" s="402"/>
      <c r="K2152" s="402"/>
      <c r="L2152" s="402"/>
      <c r="M2152" s="66" t="s">
        <v>176</v>
      </c>
      <c r="N2152" s="403"/>
      <c r="O2152" s="404"/>
      <c r="P2152" s="67" t="s">
        <v>177</v>
      </c>
      <c r="Q2152" s="59"/>
      <c r="R2152" s="68" t="s">
        <v>178</v>
      </c>
      <c r="S2152" s="42" t="str">
        <f>IF(AND(Q2152&lt;&gt;"",Q2152&lt;120),"排煙機の規定風量は120㎥以上必要です。","")</f>
        <v/>
      </c>
      <c r="T2152" s="56"/>
      <c r="DE2152" s="107"/>
    </row>
    <row r="2153" spans="1:111" s="57" customFormat="1" ht="6" hidden="1" customHeight="1">
      <c r="A2153" s="80"/>
      <c r="B2153" s="80"/>
      <c r="C2153" s="80"/>
      <c r="D2153" s="80"/>
      <c r="E2153" s="80"/>
      <c r="F2153" s="80"/>
      <c r="G2153" s="80"/>
      <c r="H2153" s="80"/>
      <c r="I2153" s="80"/>
      <c r="J2153" s="80"/>
      <c r="K2153" s="81"/>
      <c r="L2153" s="81"/>
      <c r="M2153" s="81"/>
      <c r="N2153" s="80"/>
      <c r="O2153" s="82"/>
      <c r="P2153" s="82"/>
      <c r="Q2153" s="81"/>
      <c r="R2153" s="81"/>
      <c r="DE2153" s="107"/>
    </row>
    <row r="2154" spans="1:111" s="57" customFormat="1" ht="12" hidden="1" customHeight="1">
      <c r="A2154" s="327">
        <v>2</v>
      </c>
      <c r="B2154" s="375" t="s">
        <v>80</v>
      </c>
      <c r="C2154" s="386"/>
      <c r="D2154" s="386"/>
      <c r="E2154" s="386"/>
      <c r="F2154" s="386"/>
      <c r="G2154" s="386"/>
      <c r="H2154" s="386"/>
      <c r="I2154" s="386"/>
      <c r="J2154" s="386"/>
      <c r="K2154" s="386"/>
      <c r="L2154" s="386"/>
      <c r="M2154" s="386"/>
      <c r="N2154" s="386"/>
      <c r="O2154" s="387"/>
      <c r="P2154" s="69"/>
      <c r="Q2154" s="329" t="s">
        <v>76</v>
      </c>
      <c r="R2154" s="330"/>
      <c r="DE2154" s="107"/>
    </row>
    <row r="2155" spans="1:111" s="57" customFormat="1" ht="12" hidden="1" customHeight="1">
      <c r="A2155" s="328"/>
      <c r="B2155" s="70" t="s">
        <v>4</v>
      </c>
      <c r="C2155" s="384" t="s">
        <v>79</v>
      </c>
      <c r="D2155" s="291"/>
      <c r="E2155" s="385"/>
      <c r="F2155" s="71" t="s">
        <v>78</v>
      </c>
      <c r="G2155" s="384" t="s">
        <v>73</v>
      </c>
      <c r="H2155" s="291"/>
      <c r="I2155" s="384" t="s">
        <v>12</v>
      </c>
      <c r="J2155" s="291"/>
      <c r="K2155" s="291"/>
      <c r="L2155" s="291"/>
      <c r="M2155" s="291"/>
      <c r="N2155" s="291" t="s">
        <v>11</v>
      </c>
      <c r="O2155" s="292"/>
      <c r="P2155" s="293"/>
      <c r="Q2155" s="331"/>
      <c r="R2155" s="332"/>
      <c r="DE2155" s="107"/>
      <c r="DF2155" s="58" t="str">
        <f>IF(COUNTA(B2156:R2205)&gt;0,DG2155,"")</f>
        <v/>
      </c>
      <c r="DG2155" s="111">
        <v>30</v>
      </c>
    </row>
    <row r="2156" spans="1:111" s="57" customFormat="1" ht="12" hidden="1" customHeight="1">
      <c r="A2156" s="328"/>
      <c r="B2156" s="46"/>
      <c r="C2156" s="388"/>
      <c r="D2156" s="388"/>
      <c r="E2156" s="388"/>
      <c r="F2156" s="126"/>
      <c r="G2156" s="388"/>
      <c r="H2156" s="388"/>
      <c r="I2156" s="389"/>
      <c r="J2156" s="389"/>
      <c r="K2156" s="389"/>
      <c r="L2156" s="389"/>
      <c r="M2156" s="389"/>
      <c r="N2156" s="390"/>
      <c r="O2156" s="391"/>
      <c r="P2156" s="392"/>
      <c r="Q2156" s="388"/>
      <c r="R2156" s="388"/>
      <c r="DE2156" s="107"/>
    </row>
    <row r="2157" spans="1:111" s="57" customFormat="1" ht="12" hidden="1" customHeight="1">
      <c r="A2157" s="328"/>
      <c r="B2157" s="48"/>
      <c r="C2157" s="373"/>
      <c r="D2157" s="373"/>
      <c r="E2157" s="373"/>
      <c r="F2157" s="127"/>
      <c r="G2157" s="373"/>
      <c r="H2157" s="373"/>
      <c r="I2157" s="374"/>
      <c r="J2157" s="374"/>
      <c r="K2157" s="374"/>
      <c r="L2157" s="374"/>
      <c r="M2157" s="374"/>
      <c r="N2157" s="370"/>
      <c r="O2157" s="371"/>
      <c r="P2157" s="372"/>
      <c r="Q2157" s="373"/>
      <c r="R2157" s="373"/>
      <c r="DE2157" s="107"/>
    </row>
    <row r="2158" spans="1:111" s="57" customFormat="1" ht="12" hidden="1" customHeight="1">
      <c r="A2158" s="328"/>
      <c r="B2158" s="48"/>
      <c r="C2158" s="373"/>
      <c r="D2158" s="373"/>
      <c r="E2158" s="373"/>
      <c r="F2158" s="127"/>
      <c r="G2158" s="373"/>
      <c r="H2158" s="373"/>
      <c r="I2158" s="374"/>
      <c r="J2158" s="374"/>
      <c r="K2158" s="374"/>
      <c r="L2158" s="374"/>
      <c r="M2158" s="374"/>
      <c r="N2158" s="370"/>
      <c r="O2158" s="371"/>
      <c r="P2158" s="372"/>
      <c r="Q2158" s="373"/>
      <c r="R2158" s="373"/>
      <c r="DE2158" s="107"/>
    </row>
    <row r="2159" spans="1:111" s="57" customFormat="1" ht="12" hidden="1" customHeight="1">
      <c r="A2159" s="328"/>
      <c r="B2159" s="48"/>
      <c r="C2159" s="373"/>
      <c r="D2159" s="373"/>
      <c r="E2159" s="373"/>
      <c r="F2159" s="127"/>
      <c r="G2159" s="373"/>
      <c r="H2159" s="373"/>
      <c r="I2159" s="374"/>
      <c r="J2159" s="374"/>
      <c r="K2159" s="374"/>
      <c r="L2159" s="374"/>
      <c r="M2159" s="374"/>
      <c r="N2159" s="370"/>
      <c r="O2159" s="371"/>
      <c r="P2159" s="372"/>
      <c r="Q2159" s="373"/>
      <c r="R2159" s="373"/>
      <c r="DE2159" s="107"/>
    </row>
    <row r="2160" spans="1:111" s="57" customFormat="1" ht="12" hidden="1" customHeight="1">
      <c r="A2160" s="328"/>
      <c r="B2160" s="48"/>
      <c r="C2160" s="373"/>
      <c r="D2160" s="373"/>
      <c r="E2160" s="373"/>
      <c r="F2160" s="127"/>
      <c r="G2160" s="373"/>
      <c r="H2160" s="373"/>
      <c r="I2160" s="374"/>
      <c r="J2160" s="374"/>
      <c r="K2160" s="374"/>
      <c r="L2160" s="374"/>
      <c r="M2160" s="374"/>
      <c r="N2160" s="370"/>
      <c r="O2160" s="371"/>
      <c r="P2160" s="372"/>
      <c r="Q2160" s="373"/>
      <c r="R2160" s="373"/>
      <c r="DE2160" s="107"/>
    </row>
    <row r="2161" spans="1:109" s="57" customFormat="1" ht="12" hidden="1" customHeight="1">
      <c r="A2161" s="328"/>
      <c r="B2161" s="48"/>
      <c r="C2161" s="373"/>
      <c r="D2161" s="373"/>
      <c r="E2161" s="373"/>
      <c r="F2161" s="127"/>
      <c r="G2161" s="373"/>
      <c r="H2161" s="373"/>
      <c r="I2161" s="374"/>
      <c r="J2161" s="374"/>
      <c r="K2161" s="374"/>
      <c r="L2161" s="374"/>
      <c r="M2161" s="374"/>
      <c r="N2161" s="370"/>
      <c r="O2161" s="371"/>
      <c r="P2161" s="372"/>
      <c r="Q2161" s="373"/>
      <c r="R2161" s="373"/>
      <c r="DE2161" s="107"/>
    </row>
    <row r="2162" spans="1:109" s="57" customFormat="1" ht="12" hidden="1" customHeight="1">
      <c r="A2162" s="328"/>
      <c r="B2162" s="48"/>
      <c r="C2162" s="373"/>
      <c r="D2162" s="373"/>
      <c r="E2162" s="373"/>
      <c r="F2162" s="127"/>
      <c r="G2162" s="373"/>
      <c r="H2162" s="373"/>
      <c r="I2162" s="374"/>
      <c r="J2162" s="374"/>
      <c r="K2162" s="374"/>
      <c r="L2162" s="374"/>
      <c r="M2162" s="374"/>
      <c r="N2162" s="370"/>
      <c r="O2162" s="371"/>
      <c r="P2162" s="372"/>
      <c r="Q2162" s="373"/>
      <c r="R2162" s="373"/>
      <c r="DE2162" s="107"/>
    </row>
    <row r="2163" spans="1:109" s="57" customFormat="1" ht="12" hidden="1" customHeight="1">
      <c r="A2163" s="328"/>
      <c r="B2163" s="48"/>
      <c r="C2163" s="373"/>
      <c r="D2163" s="373"/>
      <c r="E2163" s="373"/>
      <c r="F2163" s="127"/>
      <c r="G2163" s="373"/>
      <c r="H2163" s="373"/>
      <c r="I2163" s="374"/>
      <c r="J2163" s="374"/>
      <c r="K2163" s="374"/>
      <c r="L2163" s="374"/>
      <c r="M2163" s="374"/>
      <c r="N2163" s="370"/>
      <c r="O2163" s="371"/>
      <c r="P2163" s="372"/>
      <c r="Q2163" s="373"/>
      <c r="R2163" s="373"/>
      <c r="DE2163" s="107"/>
    </row>
    <row r="2164" spans="1:109" s="57" customFormat="1" ht="12" hidden="1" customHeight="1">
      <c r="A2164" s="328"/>
      <c r="B2164" s="48"/>
      <c r="C2164" s="373"/>
      <c r="D2164" s="373"/>
      <c r="E2164" s="373"/>
      <c r="F2164" s="127"/>
      <c r="G2164" s="373"/>
      <c r="H2164" s="373"/>
      <c r="I2164" s="374"/>
      <c r="J2164" s="374"/>
      <c r="K2164" s="374"/>
      <c r="L2164" s="374"/>
      <c r="M2164" s="374"/>
      <c r="N2164" s="370"/>
      <c r="O2164" s="371"/>
      <c r="P2164" s="372"/>
      <c r="Q2164" s="373"/>
      <c r="R2164" s="373"/>
      <c r="DE2164" s="107"/>
    </row>
    <row r="2165" spans="1:109" s="57" customFormat="1" ht="12" hidden="1" customHeight="1">
      <c r="A2165" s="328"/>
      <c r="B2165" s="48"/>
      <c r="C2165" s="373"/>
      <c r="D2165" s="373"/>
      <c r="E2165" s="373"/>
      <c r="F2165" s="127"/>
      <c r="G2165" s="373"/>
      <c r="H2165" s="373"/>
      <c r="I2165" s="374"/>
      <c r="J2165" s="374"/>
      <c r="K2165" s="374"/>
      <c r="L2165" s="374"/>
      <c r="M2165" s="374"/>
      <c r="N2165" s="370"/>
      <c r="O2165" s="371"/>
      <c r="P2165" s="372"/>
      <c r="Q2165" s="373"/>
      <c r="R2165" s="373"/>
      <c r="DE2165" s="107"/>
    </row>
    <row r="2166" spans="1:109" s="57" customFormat="1" ht="12" hidden="1" customHeight="1">
      <c r="A2166" s="328"/>
      <c r="B2166" s="48"/>
      <c r="C2166" s="373"/>
      <c r="D2166" s="373"/>
      <c r="E2166" s="373"/>
      <c r="F2166" s="127"/>
      <c r="G2166" s="373"/>
      <c r="H2166" s="373"/>
      <c r="I2166" s="374"/>
      <c r="J2166" s="374"/>
      <c r="K2166" s="374"/>
      <c r="L2166" s="374"/>
      <c r="M2166" s="374"/>
      <c r="N2166" s="370"/>
      <c r="O2166" s="371"/>
      <c r="P2166" s="372"/>
      <c r="Q2166" s="373"/>
      <c r="R2166" s="373"/>
      <c r="DE2166" s="107"/>
    </row>
    <row r="2167" spans="1:109" s="57" customFormat="1" ht="12" hidden="1" customHeight="1">
      <c r="A2167" s="328"/>
      <c r="B2167" s="48"/>
      <c r="C2167" s="373"/>
      <c r="D2167" s="373"/>
      <c r="E2167" s="373"/>
      <c r="F2167" s="127"/>
      <c r="G2167" s="373"/>
      <c r="H2167" s="373"/>
      <c r="I2167" s="374"/>
      <c r="J2167" s="374"/>
      <c r="K2167" s="374"/>
      <c r="L2167" s="374"/>
      <c r="M2167" s="374"/>
      <c r="N2167" s="370"/>
      <c r="O2167" s="371"/>
      <c r="P2167" s="372"/>
      <c r="Q2167" s="373"/>
      <c r="R2167" s="373"/>
      <c r="DE2167" s="107"/>
    </row>
    <row r="2168" spans="1:109" s="57" customFormat="1" ht="12" hidden="1" customHeight="1">
      <c r="A2168" s="328"/>
      <c r="B2168" s="48"/>
      <c r="C2168" s="373"/>
      <c r="D2168" s="373"/>
      <c r="E2168" s="373"/>
      <c r="F2168" s="127"/>
      <c r="G2168" s="373"/>
      <c r="H2168" s="373"/>
      <c r="I2168" s="374"/>
      <c r="J2168" s="374"/>
      <c r="K2168" s="374"/>
      <c r="L2168" s="374"/>
      <c r="M2168" s="374"/>
      <c r="N2168" s="370"/>
      <c r="O2168" s="371"/>
      <c r="P2168" s="372"/>
      <c r="Q2168" s="373"/>
      <c r="R2168" s="373"/>
      <c r="DE2168" s="107"/>
    </row>
    <row r="2169" spans="1:109" s="57" customFormat="1" ht="12" hidden="1" customHeight="1">
      <c r="A2169" s="328"/>
      <c r="B2169" s="48"/>
      <c r="C2169" s="373"/>
      <c r="D2169" s="373"/>
      <c r="E2169" s="373"/>
      <c r="F2169" s="127"/>
      <c r="G2169" s="373"/>
      <c r="H2169" s="373"/>
      <c r="I2169" s="374"/>
      <c r="J2169" s="374"/>
      <c r="K2169" s="374"/>
      <c r="L2169" s="374"/>
      <c r="M2169" s="374"/>
      <c r="N2169" s="370"/>
      <c r="O2169" s="371"/>
      <c r="P2169" s="372"/>
      <c r="Q2169" s="373"/>
      <c r="R2169" s="373"/>
      <c r="DE2169" s="107"/>
    </row>
    <row r="2170" spans="1:109" s="57" customFormat="1" ht="12" hidden="1" customHeight="1">
      <c r="A2170" s="328"/>
      <c r="B2170" s="48"/>
      <c r="C2170" s="373"/>
      <c r="D2170" s="373"/>
      <c r="E2170" s="373"/>
      <c r="F2170" s="127"/>
      <c r="G2170" s="373"/>
      <c r="H2170" s="373"/>
      <c r="I2170" s="374"/>
      <c r="J2170" s="374"/>
      <c r="K2170" s="374"/>
      <c r="L2170" s="374"/>
      <c r="M2170" s="374"/>
      <c r="N2170" s="370"/>
      <c r="O2170" s="371"/>
      <c r="P2170" s="372"/>
      <c r="Q2170" s="373"/>
      <c r="R2170" s="373"/>
      <c r="DE2170" s="107"/>
    </row>
    <row r="2171" spans="1:109" s="57" customFormat="1" ht="12" hidden="1" customHeight="1">
      <c r="A2171" s="328"/>
      <c r="B2171" s="48"/>
      <c r="C2171" s="373"/>
      <c r="D2171" s="373"/>
      <c r="E2171" s="373"/>
      <c r="F2171" s="127"/>
      <c r="G2171" s="373"/>
      <c r="H2171" s="373"/>
      <c r="I2171" s="374"/>
      <c r="J2171" s="374"/>
      <c r="K2171" s="374"/>
      <c r="L2171" s="374"/>
      <c r="M2171" s="374"/>
      <c r="N2171" s="370"/>
      <c r="O2171" s="371"/>
      <c r="P2171" s="372"/>
      <c r="Q2171" s="373"/>
      <c r="R2171" s="373"/>
      <c r="DE2171" s="107"/>
    </row>
    <row r="2172" spans="1:109" s="57" customFormat="1" ht="12" hidden="1" customHeight="1">
      <c r="A2172" s="328"/>
      <c r="B2172" s="48"/>
      <c r="C2172" s="373"/>
      <c r="D2172" s="373"/>
      <c r="E2172" s="373"/>
      <c r="F2172" s="127"/>
      <c r="G2172" s="373"/>
      <c r="H2172" s="373"/>
      <c r="I2172" s="374"/>
      <c r="J2172" s="374"/>
      <c r="K2172" s="374"/>
      <c r="L2172" s="374"/>
      <c r="M2172" s="374"/>
      <c r="N2172" s="370"/>
      <c r="O2172" s="371"/>
      <c r="P2172" s="372"/>
      <c r="Q2172" s="373"/>
      <c r="R2172" s="373"/>
      <c r="DE2172" s="107"/>
    </row>
    <row r="2173" spans="1:109" s="57" customFormat="1" ht="12" hidden="1" customHeight="1">
      <c r="A2173" s="328"/>
      <c r="B2173" s="48"/>
      <c r="C2173" s="373"/>
      <c r="D2173" s="373"/>
      <c r="E2173" s="373"/>
      <c r="F2173" s="127"/>
      <c r="G2173" s="373"/>
      <c r="H2173" s="373"/>
      <c r="I2173" s="374"/>
      <c r="J2173" s="374"/>
      <c r="K2173" s="374"/>
      <c r="L2173" s="374"/>
      <c r="M2173" s="374"/>
      <c r="N2173" s="370"/>
      <c r="O2173" s="371"/>
      <c r="P2173" s="372"/>
      <c r="Q2173" s="373"/>
      <c r="R2173" s="373"/>
      <c r="DE2173" s="107"/>
    </row>
    <row r="2174" spans="1:109" s="57" customFormat="1" ht="12" hidden="1" customHeight="1">
      <c r="A2174" s="328"/>
      <c r="B2174" s="48"/>
      <c r="C2174" s="373"/>
      <c r="D2174" s="373"/>
      <c r="E2174" s="373"/>
      <c r="F2174" s="127"/>
      <c r="G2174" s="373"/>
      <c r="H2174" s="373"/>
      <c r="I2174" s="374"/>
      <c r="J2174" s="374"/>
      <c r="K2174" s="374"/>
      <c r="L2174" s="374"/>
      <c r="M2174" s="374"/>
      <c r="N2174" s="370"/>
      <c r="O2174" s="371"/>
      <c r="P2174" s="372"/>
      <c r="Q2174" s="373"/>
      <c r="R2174" s="373"/>
      <c r="DE2174" s="107"/>
    </row>
    <row r="2175" spans="1:109" s="57" customFormat="1" ht="12" hidden="1" customHeight="1">
      <c r="A2175" s="328"/>
      <c r="B2175" s="48"/>
      <c r="C2175" s="373"/>
      <c r="D2175" s="373"/>
      <c r="E2175" s="373"/>
      <c r="F2175" s="127"/>
      <c r="G2175" s="373"/>
      <c r="H2175" s="373"/>
      <c r="I2175" s="374"/>
      <c r="J2175" s="374"/>
      <c r="K2175" s="374"/>
      <c r="L2175" s="374"/>
      <c r="M2175" s="374"/>
      <c r="N2175" s="370"/>
      <c r="O2175" s="371"/>
      <c r="P2175" s="372"/>
      <c r="Q2175" s="373"/>
      <c r="R2175" s="373"/>
      <c r="DE2175" s="107"/>
    </row>
    <row r="2176" spans="1:109" s="57" customFormat="1" ht="12" hidden="1" customHeight="1">
      <c r="A2176" s="328"/>
      <c r="B2176" s="48"/>
      <c r="C2176" s="373"/>
      <c r="D2176" s="373"/>
      <c r="E2176" s="373"/>
      <c r="F2176" s="127"/>
      <c r="G2176" s="373"/>
      <c r="H2176" s="373"/>
      <c r="I2176" s="374"/>
      <c r="J2176" s="374"/>
      <c r="K2176" s="374"/>
      <c r="L2176" s="374"/>
      <c r="M2176" s="374"/>
      <c r="N2176" s="370"/>
      <c r="O2176" s="371"/>
      <c r="P2176" s="372"/>
      <c r="Q2176" s="373"/>
      <c r="R2176" s="373"/>
      <c r="DE2176" s="107"/>
    </row>
    <row r="2177" spans="1:109" s="57" customFormat="1" ht="12" hidden="1" customHeight="1">
      <c r="A2177" s="328"/>
      <c r="B2177" s="48"/>
      <c r="C2177" s="373"/>
      <c r="D2177" s="373"/>
      <c r="E2177" s="373"/>
      <c r="F2177" s="127"/>
      <c r="G2177" s="373"/>
      <c r="H2177" s="373"/>
      <c r="I2177" s="374"/>
      <c r="J2177" s="374"/>
      <c r="K2177" s="374"/>
      <c r="L2177" s="374"/>
      <c r="M2177" s="374"/>
      <c r="N2177" s="370"/>
      <c r="O2177" s="371"/>
      <c r="P2177" s="372"/>
      <c r="Q2177" s="373"/>
      <c r="R2177" s="373"/>
      <c r="DE2177" s="107"/>
    </row>
    <row r="2178" spans="1:109" s="57" customFormat="1" ht="12" hidden="1" customHeight="1">
      <c r="A2178" s="328"/>
      <c r="B2178" s="48"/>
      <c r="C2178" s="373"/>
      <c r="D2178" s="373"/>
      <c r="E2178" s="373"/>
      <c r="F2178" s="127"/>
      <c r="G2178" s="373"/>
      <c r="H2178" s="373"/>
      <c r="I2178" s="374"/>
      <c r="J2178" s="374"/>
      <c r="K2178" s="374"/>
      <c r="L2178" s="374"/>
      <c r="M2178" s="374"/>
      <c r="N2178" s="370"/>
      <c r="O2178" s="371"/>
      <c r="P2178" s="372"/>
      <c r="Q2178" s="373"/>
      <c r="R2178" s="373"/>
      <c r="DE2178" s="107"/>
    </row>
    <row r="2179" spans="1:109" s="57" customFormat="1" ht="12" hidden="1" customHeight="1">
      <c r="A2179" s="328"/>
      <c r="B2179" s="48"/>
      <c r="C2179" s="373"/>
      <c r="D2179" s="373"/>
      <c r="E2179" s="373"/>
      <c r="F2179" s="127"/>
      <c r="G2179" s="373"/>
      <c r="H2179" s="373"/>
      <c r="I2179" s="374"/>
      <c r="J2179" s="374"/>
      <c r="K2179" s="374"/>
      <c r="L2179" s="374"/>
      <c r="M2179" s="374"/>
      <c r="N2179" s="370"/>
      <c r="O2179" s="371"/>
      <c r="P2179" s="372"/>
      <c r="Q2179" s="373"/>
      <c r="R2179" s="373"/>
      <c r="DE2179" s="107"/>
    </row>
    <row r="2180" spans="1:109" s="57" customFormat="1" ht="12" hidden="1" customHeight="1">
      <c r="A2180" s="328"/>
      <c r="B2180" s="48"/>
      <c r="C2180" s="373"/>
      <c r="D2180" s="373"/>
      <c r="E2180" s="373"/>
      <c r="F2180" s="127"/>
      <c r="G2180" s="373"/>
      <c r="H2180" s="373"/>
      <c r="I2180" s="374"/>
      <c r="J2180" s="374"/>
      <c r="K2180" s="374"/>
      <c r="L2180" s="374"/>
      <c r="M2180" s="374"/>
      <c r="N2180" s="370"/>
      <c r="O2180" s="371"/>
      <c r="P2180" s="372"/>
      <c r="Q2180" s="373"/>
      <c r="R2180" s="373"/>
      <c r="DE2180" s="107"/>
    </row>
    <row r="2181" spans="1:109" s="57" customFormat="1" ht="12" hidden="1" customHeight="1">
      <c r="A2181" s="328"/>
      <c r="B2181" s="48"/>
      <c r="C2181" s="373"/>
      <c r="D2181" s="373"/>
      <c r="E2181" s="373"/>
      <c r="F2181" s="127"/>
      <c r="G2181" s="373"/>
      <c r="H2181" s="373"/>
      <c r="I2181" s="374"/>
      <c r="J2181" s="374"/>
      <c r="K2181" s="374"/>
      <c r="L2181" s="374"/>
      <c r="M2181" s="374"/>
      <c r="N2181" s="370"/>
      <c r="O2181" s="371"/>
      <c r="P2181" s="372"/>
      <c r="Q2181" s="373"/>
      <c r="R2181" s="373"/>
      <c r="DE2181" s="107"/>
    </row>
    <row r="2182" spans="1:109" s="57" customFormat="1" ht="12" hidden="1" customHeight="1">
      <c r="A2182" s="328"/>
      <c r="B2182" s="48"/>
      <c r="C2182" s="373"/>
      <c r="D2182" s="373"/>
      <c r="E2182" s="373"/>
      <c r="F2182" s="127"/>
      <c r="G2182" s="373"/>
      <c r="H2182" s="373"/>
      <c r="I2182" s="374"/>
      <c r="J2182" s="374"/>
      <c r="K2182" s="374"/>
      <c r="L2182" s="374"/>
      <c r="M2182" s="374"/>
      <c r="N2182" s="370"/>
      <c r="O2182" s="371"/>
      <c r="P2182" s="372"/>
      <c r="Q2182" s="373"/>
      <c r="R2182" s="373"/>
      <c r="DE2182" s="107"/>
    </row>
    <row r="2183" spans="1:109" s="57" customFormat="1" ht="12" hidden="1" customHeight="1">
      <c r="A2183" s="328"/>
      <c r="B2183" s="48"/>
      <c r="C2183" s="373"/>
      <c r="D2183" s="373"/>
      <c r="E2183" s="373"/>
      <c r="F2183" s="127"/>
      <c r="G2183" s="373"/>
      <c r="H2183" s="373"/>
      <c r="I2183" s="374"/>
      <c r="J2183" s="374"/>
      <c r="K2183" s="374"/>
      <c r="L2183" s="374"/>
      <c r="M2183" s="374"/>
      <c r="N2183" s="370"/>
      <c r="O2183" s="371"/>
      <c r="P2183" s="372"/>
      <c r="Q2183" s="373"/>
      <c r="R2183" s="373"/>
      <c r="DE2183" s="107"/>
    </row>
    <row r="2184" spans="1:109" s="57" customFormat="1" ht="12" hidden="1" customHeight="1">
      <c r="A2184" s="328"/>
      <c r="B2184" s="48"/>
      <c r="C2184" s="373"/>
      <c r="D2184" s="373"/>
      <c r="E2184" s="373"/>
      <c r="F2184" s="127"/>
      <c r="G2184" s="373"/>
      <c r="H2184" s="373"/>
      <c r="I2184" s="374"/>
      <c r="J2184" s="374"/>
      <c r="K2184" s="374"/>
      <c r="L2184" s="374"/>
      <c r="M2184" s="374"/>
      <c r="N2184" s="370"/>
      <c r="O2184" s="371"/>
      <c r="P2184" s="372"/>
      <c r="Q2184" s="373"/>
      <c r="R2184" s="373"/>
      <c r="DE2184" s="107"/>
    </row>
    <row r="2185" spans="1:109" s="57" customFormat="1" ht="12" hidden="1" customHeight="1">
      <c r="A2185" s="328"/>
      <c r="B2185" s="48"/>
      <c r="C2185" s="373"/>
      <c r="D2185" s="373"/>
      <c r="E2185" s="373"/>
      <c r="F2185" s="127"/>
      <c r="G2185" s="373"/>
      <c r="H2185" s="373"/>
      <c r="I2185" s="374"/>
      <c r="J2185" s="374"/>
      <c r="K2185" s="374"/>
      <c r="L2185" s="374"/>
      <c r="M2185" s="374"/>
      <c r="N2185" s="370"/>
      <c r="O2185" s="371"/>
      <c r="P2185" s="372"/>
      <c r="Q2185" s="373"/>
      <c r="R2185" s="373"/>
      <c r="DE2185" s="107"/>
    </row>
    <row r="2186" spans="1:109" s="57" customFormat="1" ht="12" hidden="1" customHeight="1">
      <c r="A2186" s="328"/>
      <c r="B2186" s="48"/>
      <c r="C2186" s="373"/>
      <c r="D2186" s="373"/>
      <c r="E2186" s="373"/>
      <c r="F2186" s="127"/>
      <c r="G2186" s="373"/>
      <c r="H2186" s="373"/>
      <c r="I2186" s="374"/>
      <c r="J2186" s="374"/>
      <c r="K2186" s="374"/>
      <c r="L2186" s="374"/>
      <c r="M2186" s="374"/>
      <c r="N2186" s="370"/>
      <c r="O2186" s="371"/>
      <c r="P2186" s="372"/>
      <c r="Q2186" s="373"/>
      <c r="R2186" s="373"/>
      <c r="DE2186" s="107"/>
    </row>
    <row r="2187" spans="1:109" s="57" customFormat="1" ht="12" hidden="1" customHeight="1">
      <c r="A2187" s="328"/>
      <c r="B2187" s="48"/>
      <c r="C2187" s="373"/>
      <c r="D2187" s="373"/>
      <c r="E2187" s="373"/>
      <c r="F2187" s="127"/>
      <c r="G2187" s="373"/>
      <c r="H2187" s="373"/>
      <c r="I2187" s="374"/>
      <c r="J2187" s="374"/>
      <c r="K2187" s="374"/>
      <c r="L2187" s="374"/>
      <c r="M2187" s="374"/>
      <c r="N2187" s="370"/>
      <c r="O2187" s="371"/>
      <c r="P2187" s="372"/>
      <c r="Q2187" s="373"/>
      <c r="R2187" s="373"/>
      <c r="DE2187" s="107"/>
    </row>
    <row r="2188" spans="1:109" s="57" customFormat="1" ht="12" hidden="1" customHeight="1">
      <c r="A2188" s="328"/>
      <c r="B2188" s="48"/>
      <c r="C2188" s="373"/>
      <c r="D2188" s="373"/>
      <c r="E2188" s="373"/>
      <c r="F2188" s="127"/>
      <c r="G2188" s="373"/>
      <c r="H2188" s="373"/>
      <c r="I2188" s="374"/>
      <c r="J2188" s="374"/>
      <c r="K2188" s="374"/>
      <c r="L2188" s="374"/>
      <c r="M2188" s="374"/>
      <c r="N2188" s="370"/>
      <c r="O2188" s="371"/>
      <c r="P2188" s="372"/>
      <c r="Q2188" s="373"/>
      <c r="R2188" s="373"/>
      <c r="DE2188" s="107"/>
    </row>
    <row r="2189" spans="1:109" s="57" customFormat="1" ht="12" hidden="1" customHeight="1">
      <c r="A2189" s="328"/>
      <c r="B2189" s="48"/>
      <c r="C2189" s="373"/>
      <c r="D2189" s="373"/>
      <c r="E2189" s="373"/>
      <c r="F2189" s="127"/>
      <c r="G2189" s="373"/>
      <c r="H2189" s="373"/>
      <c r="I2189" s="374"/>
      <c r="J2189" s="374"/>
      <c r="K2189" s="374"/>
      <c r="L2189" s="374"/>
      <c r="M2189" s="374"/>
      <c r="N2189" s="370"/>
      <c r="O2189" s="371"/>
      <c r="P2189" s="372"/>
      <c r="Q2189" s="373"/>
      <c r="R2189" s="373"/>
      <c r="DE2189" s="107"/>
    </row>
    <row r="2190" spans="1:109" s="57" customFormat="1" ht="12" hidden="1" customHeight="1">
      <c r="A2190" s="328"/>
      <c r="B2190" s="48"/>
      <c r="C2190" s="373"/>
      <c r="D2190" s="373"/>
      <c r="E2190" s="373"/>
      <c r="F2190" s="127"/>
      <c r="G2190" s="373"/>
      <c r="H2190" s="373"/>
      <c r="I2190" s="374"/>
      <c r="J2190" s="374"/>
      <c r="K2190" s="374"/>
      <c r="L2190" s="374"/>
      <c r="M2190" s="374"/>
      <c r="N2190" s="370"/>
      <c r="O2190" s="371"/>
      <c r="P2190" s="372"/>
      <c r="Q2190" s="373"/>
      <c r="R2190" s="373"/>
      <c r="DE2190" s="107"/>
    </row>
    <row r="2191" spans="1:109" s="57" customFormat="1" ht="12" hidden="1" customHeight="1">
      <c r="A2191" s="328"/>
      <c r="B2191" s="48"/>
      <c r="C2191" s="373"/>
      <c r="D2191" s="373"/>
      <c r="E2191" s="373"/>
      <c r="F2191" s="127"/>
      <c r="G2191" s="373"/>
      <c r="H2191" s="373"/>
      <c r="I2191" s="374"/>
      <c r="J2191" s="374"/>
      <c r="K2191" s="374"/>
      <c r="L2191" s="374"/>
      <c r="M2191" s="374"/>
      <c r="N2191" s="370"/>
      <c r="O2191" s="371"/>
      <c r="P2191" s="372"/>
      <c r="Q2191" s="373"/>
      <c r="R2191" s="373"/>
      <c r="DE2191" s="107"/>
    </row>
    <row r="2192" spans="1:109" s="57" customFormat="1" ht="12" hidden="1" customHeight="1">
      <c r="A2192" s="328"/>
      <c r="B2192" s="48"/>
      <c r="C2192" s="373"/>
      <c r="D2192" s="373"/>
      <c r="E2192" s="373"/>
      <c r="F2192" s="127"/>
      <c r="G2192" s="373"/>
      <c r="H2192" s="373"/>
      <c r="I2192" s="374"/>
      <c r="J2192" s="374"/>
      <c r="K2192" s="374"/>
      <c r="L2192" s="374"/>
      <c r="M2192" s="374"/>
      <c r="N2192" s="370"/>
      <c r="O2192" s="371"/>
      <c r="P2192" s="372"/>
      <c r="Q2192" s="373"/>
      <c r="R2192" s="373"/>
      <c r="DE2192" s="107"/>
    </row>
    <row r="2193" spans="1:109" s="57" customFormat="1" ht="12" hidden="1" customHeight="1">
      <c r="A2193" s="328"/>
      <c r="B2193" s="48"/>
      <c r="C2193" s="373"/>
      <c r="D2193" s="373"/>
      <c r="E2193" s="373"/>
      <c r="F2193" s="127"/>
      <c r="G2193" s="373"/>
      <c r="H2193" s="373"/>
      <c r="I2193" s="374"/>
      <c r="J2193" s="374"/>
      <c r="K2193" s="374"/>
      <c r="L2193" s="374"/>
      <c r="M2193" s="374"/>
      <c r="N2193" s="370"/>
      <c r="O2193" s="371"/>
      <c r="P2193" s="372"/>
      <c r="Q2193" s="373"/>
      <c r="R2193" s="373"/>
      <c r="DE2193" s="107"/>
    </row>
    <row r="2194" spans="1:109" s="57" customFormat="1" ht="12" hidden="1" customHeight="1">
      <c r="A2194" s="328"/>
      <c r="B2194" s="48"/>
      <c r="C2194" s="373"/>
      <c r="D2194" s="373"/>
      <c r="E2194" s="373"/>
      <c r="F2194" s="127"/>
      <c r="G2194" s="373"/>
      <c r="H2194" s="373"/>
      <c r="I2194" s="374"/>
      <c r="J2194" s="374"/>
      <c r="K2194" s="374"/>
      <c r="L2194" s="374"/>
      <c r="M2194" s="374"/>
      <c r="N2194" s="370"/>
      <c r="O2194" s="371"/>
      <c r="P2194" s="372"/>
      <c r="Q2194" s="373"/>
      <c r="R2194" s="373"/>
      <c r="DE2194" s="107"/>
    </row>
    <row r="2195" spans="1:109" s="57" customFormat="1" ht="12" hidden="1" customHeight="1">
      <c r="A2195" s="328"/>
      <c r="B2195" s="48"/>
      <c r="C2195" s="373"/>
      <c r="D2195" s="373"/>
      <c r="E2195" s="373"/>
      <c r="F2195" s="127"/>
      <c r="G2195" s="373"/>
      <c r="H2195" s="373"/>
      <c r="I2195" s="374"/>
      <c r="J2195" s="374"/>
      <c r="K2195" s="374"/>
      <c r="L2195" s="374"/>
      <c r="M2195" s="374"/>
      <c r="N2195" s="370"/>
      <c r="O2195" s="371"/>
      <c r="P2195" s="372"/>
      <c r="Q2195" s="373"/>
      <c r="R2195" s="373"/>
      <c r="DE2195" s="107"/>
    </row>
    <row r="2196" spans="1:109" s="57" customFormat="1" ht="12" hidden="1" customHeight="1">
      <c r="A2196" s="328"/>
      <c r="B2196" s="48"/>
      <c r="C2196" s="373"/>
      <c r="D2196" s="373"/>
      <c r="E2196" s="373"/>
      <c r="F2196" s="127"/>
      <c r="G2196" s="373"/>
      <c r="H2196" s="373"/>
      <c r="I2196" s="374"/>
      <c r="J2196" s="374"/>
      <c r="K2196" s="374"/>
      <c r="L2196" s="374"/>
      <c r="M2196" s="374"/>
      <c r="N2196" s="370"/>
      <c r="O2196" s="371"/>
      <c r="P2196" s="372"/>
      <c r="Q2196" s="373"/>
      <c r="R2196" s="373"/>
      <c r="DE2196" s="107"/>
    </row>
    <row r="2197" spans="1:109" s="57" customFormat="1" ht="12" hidden="1" customHeight="1">
      <c r="A2197" s="328"/>
      <c r="B2197" s="48"/>
      <c r="C2197" s="373"/>
      <c r="D2197" s="373"/>
      <c r="E2197" s="373"/>
      <c r="F2197" s="127"/>
      <c r="G2197" s="373"/>
      <c r="H2197" s="373"/>
      <c r="I2197" s="374"/>
      <c r="J2197" s="374"/>
      <c r="K2197" s="374"/>
      <c r="L2197" s="374"/>
      <c r="M2197" s="374"/>
      <c r="N2197" s="370"/>
      <c r="O2197" s="371"/>
      <c r="P2197" s="372"/>
      <c r="Q2197" s="373"/>
      <c r="R2197" s="373"/>
      <c r="DE2197" s="107"/>
    </row>
    <row r="2198" spans="1:109" s="57" customFormat="1" ht="12" hidden="1" customHeight="1">
      <c r="A2198" s="328"/>
      <c r="B2198" s="48"/>
      <c r="C2198" s="373"/>
      <c r="D2198" s="373"/>
      <c r="E2198" s="373"/>
      <c r="F2198" s="127"/>
      <c r="G2198" s="373"/>
      <c r="H2198" s="373"/>
      <c r="I2198" s="374"/>
      <c r="J2198" s="374"/>
      <c r="K2198" s="374"/>
      <c r="L2198" s="374"/>
      <c r="M2198" s="374"/>
      <c r="N2198" s="370"/>
      <c r="O2198" s="371"/>
      <c r="P2198" s="372"/>
      <c r="Q2198" s="373"/>
      <c r="R2198" s="373"/>
      <c r="DE2198" s="107"/>
    </row>
    <row r="2199" spans="1:109" s="57" customFormat="1" ht="12" hidden="1" customHeight="1">
      <c r="A2199" s="328"/>
      <c r="B2199" s="48"/>
      <c r="C2199" s="373"/>
      <c r="D2199" s="373"/>
      <c r="E2199" s="373"/>
      <c r="F2199" s="127"/>
      <c r="G2199" s="373"/>
      <c r="H2199" s="373"/>
      <c r="I2199" s="374"/>
      <c r="J2199" s="374"/>
      <c r="K2199" s="374"/>
      <c r="L2199" s="374"/>
      <c r="M2199" s="374"/>
      <c r="N2199" s="370"/>
      <c r="O2199" s="371"/>
      <c r="P2199" s="372"/>
      <c r="Q2199" s="373"/>
      <c r="R2199" s="373"/>
      <c r="DE2199" s="107"/>
    </row>
    <row r="2200" spans="1:109" s="57" customFormat="1" ht="12" hidden="1" customHeight="1">
      <c r="A2200" s="328"/>
      <c r="B2200" s="48"/>
      <c r="C2200" s="373"/>
      <c r="D2200" s="373"/>
      <c r="E2200" s="373"/>
      <c r="F2200" s="127"/>
      <c r="G2200" s="373"/>
      <c r="H2200" s="373"/>
      <c r="I2200" s="374"/>
      <c r="J2200" s="374"/>
      <c r="K2200" s="374"/>
      <c r="L2200" s="374"/>
      <c r="M2200" s="374"/>
      <c r="N2200" s="370"/>
      <c r="O2200" s="371"/>
      <c r="P2200" s="372"/>
      <c r="Q2200" s="373"/>
      <c r="R2200" s="373"/>
      <c r="DE2200" s="107"/>
    </row>
    <row r="2201" spans="1:109" s="57" customFormat="1" ht="12" hidden="1" customHeight="1">
      <c r="A2201" s="328"/>
      <c r="B2201" s="48"/>
      <c r="C2201" s="373"/>
      <c r="D2201" s="373"/>
      <c r="E2201" s="373"/>
      <c r="F2201" s="127"/>
      <c r="G2201" s="373"/>
      <c r="H2201" s="373"/>
      <c r="I2201" s="374"/>
      <c r="J2201" s="374"/>
      <c r="K2201" s="374"/>
      <c r="L2201" s="374"/>
      <c r="M2201" s="374"/>
      <c r="N2201" s="370"/>
      <c r="O2201" s="371"/>
      <c r="P2201" s="372"/>
      <c r="Q2201" s="373"/>
      <c r="R2201" s="373"/>
      <c r="DE2201" s="107"/>
    </row>
    <row r="2202" spans="1:109" s="57" customFormat="1" ht="12" hidden="1" customHeight="1">
      <c r="A2202" s="328"/>
      <c r="B2202" s="48"/>
      <c r="C2202" s="373"/>
      <c r="D2202" s="373"/>
      <c r="E2202" s="373"/>
      <c r="F2202" s="127"/>
      <c r="G2202" s="373"/>
      <c r="H2202" s="373"/>
      <c r="I2202" s="374"/>
      <c r="J2202" s="374"/>
      <c r="K2202" s="374"/>
      <c r="L2202" s="374"/>
      <c r="M2202" s="374"/>
      <c r="N2202" s="370"/>
      <c r="O2202" s="371"/>
      <c r="P2202" s="372"/>
      <c r="Q2202" s="373"/>
      <c r="R2202" s="373"/>
      <c r="DE2202" s="107"/>
    </row>
    <row r="2203" spans="1:109" s="57" customFormat="1" ht="12" hidden="1" customHeight="1">
      <c r="A2203" s="328"/>
      <c r="B2203" s="48"/>
      <c r="C2203" s="373"/>
      <c r="D2203" s="373"/>
      <c r="E2203" s="373"/>
      <c r="F2203" s="127"/>
      <c r="G2203" s="373"/>
      <c r="H2203" s="373"/>
      <c r="I2203" s="374"/>
      <c r="J2203" s="374"/>
      <c r="K2203" s="374"/>
      <c r="L2203" s="374"/>
      <c r="M2203" s="374"/>
      <c r="N2203" s="370"/>
      <c r="O2203" s="371"/>
      <c r="P2203" s="372"/>
      <c r="Q2203" s="373"/>
      <c r="R2203" s="373"/>
      <c r="DE2203" s="107"/>
    </row>
    <row r="2204" spans="1:109" s="57" customFormat="1" ht="12" hidden="1" customHeight="1">
      <c r="A2204" s="328"/>
      <c r="B2204" s="48"/>
      <c r="C2204" s="373"/>
      <c r="D2204" s="373"/>
      <c r="E2204" s="373"/>
      <c r="F2204" s="127"/>
      <c r="G2204" s="373"/>
      <c r="H2204" s="373"/>
      <c r="I2204" s="374"/>
      <c r="J2204" s="374"/>
      <c r="K2204" s="374"/>
      <c r="L2204" s="374"/>
      <c r="M2204" s="374"/>
      <c r="N2204" s="370"/>
      <c r="O2204" s="371"/>
      <c r="P2204" s="372"/>
      <c r="Q2204" s="373"/>
      <c r="R2204" s="373"/>
      <c r="DE2204" s="107"/>
    </row>
    <row r="2205" spans="1:109" s="57" customFormat="1" ht="12" hidden="1" customHeight="1">
      <c r="A2205" s="328"/>
      <c r="B2205" s="54"/>
      <c r="C2205" s="379"/>
      <c r="D2205" s="379"/>
      <c r="E2205" s="379"/>
      <c r="F2205" s="128"/>
      <c r="G2205" s="379"/>
      <c r="H2205" s="379"/>
      <c r="I2205" s="380"/>
      <c r="J2205" s="380"/>
      <c r="K2205" s="380"/>
      <c r="L2205" s="380"/>
      <c r="M2205" s="380"/>
      <c r="N2205" s="381"/>
      <c r="O2205" s="382"/>
      <c r="P2205" s="383"/>
      <c r="Q2205" s="379"/>
      <c r="R2205" s="379"/>
      <c r="DE2205" s="107"/>
    </row>
    <row r="2206" spans="1:109" s="57" customFormat="1" ht="6" hidden="1" customHeight="1">
      <c r="A2206" s="83"/>
      <c r="B2206" s="84"/>
      <c r="C2206" s="341"/>
      <c r="D2206" s="341"/>
      <c r="E2206" s="341"/>
      <c r="F2206" s="84"/>
      <c r="G2206" s="341"/>
      <c r="H2206" s="341"/>
      <c r="I2206" s="341"/>
      <c r="J2206" s="341"/>
      <c r="K2206" s="341"/>
      <c r="L2206" s="341"/>
      <c r="M2206" s="341"/>
      <c r="N2206" s="84"/>
      <c r="O2206" s="84"/>
      <c r="P2206" s="84"/>
      <c r="Q2206" s="333"/>
      <c r="R2206" s="333"/>
      <c r="DE2206" s="107"/>
    </row>
    <row r="2207" spans="1:109" s="57" customFormat="1" ht="12" hidden="1" customHeight="1">
      <c r="A2207" s="316">
        <v>3</v>
      </c>
      <c r="B2207" s="375" t="s">
        <v>77</v>
      </c>
      <c r="C2207" s="386"/>
      <c r="D2207" s="386"/>
      <c r="E2207" s="386"/>
      <c r="F2207" s="386"/>
      <c r="G2207" s="386"/>
      <c r="H2207" s="386"/>
      <c r="I2207" s="386"/>
      <c r="J2207" s="386"/>
      <c r="K2207" s="386"/>
      <c r="L2207" s="386"/>
      <c r="M2207" s="386"/>
      <c r="N2207" s="386"/>
      <c r="O2207" s="387"/>
      <c r="P2207" s="419"/>
      <c r="Q2207" s="329" t="s">
        <v>76</v>
      </c>
      <c r="R2207" s="330"/>
      <c r="DE2207" s="107"/>
    </row>
    <row r="2208" spans="1:109" s="57" customFormat="1" ht="12" hidden="1" customHeight="1">
      <c r="A2208" s="365"/>
      <c r="B2208" s="331" t="s">
        <v>75</v>
      </c>
      <c r="C2208" s="291"/>
      <c r="D2208" s="385"/>
      <c r="E2208" s="291" t="s">
        <v>74</v>
      </c>
      <c r="F2208" s="291"/>
      <c r="G2208" s="384" t="s">
        <v>73</v>
      </c>
      <c r="H2208" s="385"/>
      <c r="I2208" s="384" t="s">
        <v>12</v>
      </c>
      <c r="J2208" s="291"/>
      <c r="K2208" s="291"/>
      <c r="L2208" s="291"/>
      <c r="M2208" s="291"/>
      <c r="N2208" s="291" t="s">
        <v>11</v>
      </c>
      <c r="O2208" s="292"/>
      <c r="P2208" s="293"/>
      <c r="Q2208" s="331"/>
      <c r="R2208" s="332"/>
      <c r="DE2208" s="107"/>
    </row>
    <row r="2209" spans="1:109" s="57" customFormat="1" ht="12" hidden="1" customHeight="1">
      <c r="A2209" s="317"/>
      <c r="B2209" s="281"/>
      <c r="C2209" s="311"/>
      <c r="D2209" s="417"/>
      <c r="E2209" s="356"/>
      <c r="F2209" s="356"/>
      <c r="G2209" s="414"/>
      <c r="H2209" s="415"/>
      <c r="I2209" s="414"/>
      <c r="J2209" s="356"/>
      <c r="K2209" s="356"/>
      <c r="L2209" s="356"/>
      <c r="M2209" s="356"/>
      <c r="N2209" s="416"/>
      <c r="O2209" s="358"/>
      <c r="P2209" s="359"/>
      <c r="Q2209" s="281"/>
      <c r="R2209" s="282"/>
      <c r="DE2209" s="107"/>
    </row>
    <row r="2210" spans="1:109" s="57" customFormat="1" ht="6" hidden="1" customHeight="1">
      <c r="A2210" s="85"/>
      <c r="B2210" s="333"/>
      <c r="C2210" s="333"/>
      <c r="D2210" s="333"/>
      <c r="E2210" s="333"/>
      <c r="F2210" s="333"/>
      <c r="G2210" s="336"/>
      <c r="H2210" s="336"/>
      <c r="I2210" s="85"/>
      <c r="J2210" s="85"/>
      <c r="K2210" s="85"/>
      <c r="L2210" s="85"/>
      <c r="M2210" s="85"/>
      <c r="N2210" s="85"/>
      <c r="O2210" s="85"/>
      <c r="P2210" s="85"/>
      <c r="Q2210" s="85"/>
      <c r="R2210" s="85"/>
      <c r="DE2210" s="107"/>
    </row>
    <row r="2211" spans="1:109" s="57" customFormat="1" ht="21" hidden="1" customHeight="1">
      <c r="A2211" s="316">
        <v>4</v>
      </c>
      <c r="B2211" s="337" t="s">
        <v>72</v>
      </c>
      <c r="C2211" s="319"/>
      <c r="D2211" s="320"/>
      <c r="E2211" s="338" t="s">
        <v>71</v>
      </c>
      <c r="F2211" s="339"/>
      <c r="G2211" s="340"/>
      <c r="H2211" s="340"/>
      <c r="I2211" s="79"/>
      <c r="J2211" s="72">
        <v>5</v>
      </c>
      <c r="K2211" s="344" t="s">
        <v>179</v>
      </c>
      <c r="L2211" s="345"/>
      <c r="M2211" s="345"/>
      <c r="N2211" s="345"/>
      <c r="O2211" s="345"/>
      <c r="P2211" s="345"/>
      <c r="Q2211" s="345"/>
      <c r="R2211" s="346"/>
      <c r="DE2211" s="107"/>
    </row>
    <row r="2212" spans="1:109" s="57" customFormat="1" ht="12" hidden="1" customHeight="1">
      <c r="A2212" s="317"/>
      <c r="B2212" s="281"/>
      <c r="C2212" s="311"/>
      <c r="D2212" s="282"/>
      <c r="E2212" s="281"/>
      <c r="F2212" s="282"/>
      <c r="G2212" s="340"/>
      <c r="H2212" s="340"/>
      <c r="I2212" s="79"/>
      <c r="J2212" s="366"/>
      <c r="K2212" s="405"/>
      <c r="L2212" s="406"/>
      <c r="M2212" s="406"/>
      <c r="N2212" s="406"/>
      <c r="O2212" s="406"/>
      <c r="P2212" s="406"/>
      <c r="Q2212" s="406"/>
      <c r="R2212" s="407"/>
      <c r="DE2212" s="107"/>
    </row>
    <row r="2213" spans="1:109" s="57" customFormat="1" ht="12" hidden="1" customHeight="1">
      <c r="A2213" s="73"/>
      <c r="B2213" s="78"/>
      <c r="C2213" s="78"/>
      <c r="D2213" s="78"/>
      <c r="E2213" s="78"/>
      <c r="F2213" s="78"/>
      <c r="G2213" s="340"/>
      <c r="H2213" s="340"/>
      <c r="I2213" s="73"/>
      <c r="J2213" s="367"/>
      <c r="K2213" s="408"/>
      <c r="L2213" s="409"/>
      <c r="M2213" s="409"/>
      <c r="N2213" s="409"/>
      <c r="O2213" s="409"/>
      <c r="P2213" s="409"/>
      <c r="Q2213" s="409"/>
      <c r="R2213" s="410"/>
      <c r="S2213" s="25"/>
      <c r="T2213" s="39"/>
      <c r="DE2213" s="107"/>
    </row>
    <row r="2214" spans="1:109" s="57" customFormat="1" ht="12" hidden="1" customHeight="1">
      <c r="A2214" s="73"/>
      <c r="B2214" s="74"/>
      <c r="C2214" s="74"/>
      <c r="D2214" s="74"/>
      <c r="E2214" s="74"/>
      <c r="F2214" s="74"/>
      <c r="G2214" s="74"/>
      <c r="H2214" s="74"/>
      <c r="I2214" s="73"/>
      <c r="J2214" s="367"/>
      <c r="K2214" s="408"/>
      <c r="L2214" s="409"/>
      <c r="M2214" s="409"/>
      <c r="N2214" s="409"/>
      <c r="O2214" s="409"/>
      <c r="P2214" s="409"/>
      <c r="Q2214" s="409"/>
      <c r="R2214" s="410"/>
      <c r="DE2214" s="107"/>
    </row>
    <row r="2215" spans="1:109" s="57" customFormat="1" ht="12" hidden="1" customHeight="1">
      <c r="A2215" s="73"/>
      <c r="B2215" s="360" t="s">
        <v>70</v>
      </c>
      <c r="C2215" s="360"/>
      <c r="D2215" s="360"/>
      <c r="E2215" s="360"/>
      <c r="F2215" s="360"/>
      <c r="G2215" s="360"/>
      <c r="H2215" s="360"/>
      <c r="I2215" s="73"/>
      <c r="J2215" s="367"/>
      <c r="K2215" s="408"/>
      <c r="L2215" s="409"/>
      <c r="M2215" s="409"/>
      <c r="N2215" s="409"/>
      <c r="O2215" s="409"/>
      <c r="P2215" s="409"/>
      <c r="Q2215" s="409"/>
      <c r="R2215" s="410"/>
      <c r="DE2215" s="107"/>
    </row>
    <row r="2216" spans="1:109" s="57" customFormat="1" ht="12" hidden="1" customHeight="1">
      <c r="A2216" s="73"/>
      <c r="B2216" s="360" t="s">
        <v>69</v>
      </c>
      <c r="C2216" s="360"/>
      <c r="D2216" s="360"/>
      <c r="E2216" s="360"/>
      <c r="F2216" s="360"/>
      <c r="G2216" s="360"/>
      <c r="H2216" s="360"/>
      <c r="I2216" s="75"/>
      <c r="J2216" s="367"/>
      <c r="K2216" s="408"/>
      <c r="L2216" s="409"/>
      <c r="M2216" s="409"/>
      <c r="N2216" s="409"/>
      <c r="O2216" s="409"/>
      <c r="P2216" s="409"/>
      <c r="Q2216" s="409"/>
      <c r="R2216" s="410"/>
      <c r="DE2216" s="107"/>
    </row>
    <row r="2217" spans="1:109" s="57" customFormat="1" ht="12" hidden="1" customHeight="1">
      <c r="A2217" s="76" t="s">
        <v>68</v>
      </c>
      <c r="B2217" s="361" t="s">
        <v>10</v>
      </c>
      <c r="C2217" s="361"/>
      <c r="D2217" s="361"/>
      <c r="E2217" s="361"/>
      <c r="F2217" s="361"/>
      <c r="G2217" s="361"/>
      <c r="H2217" s="361"/>
      <c r="I2217" s="73"/>
      <c r="J2217" s="367"/>
      <c r="K2217" s="408"/>
      <c r="L2217" s="409"/>
      <c r="M2217" s="409"/>
      <c r="N2217" s="409"/>
      <c r="O2217" s="409"/>
      <c r="P2217" s="409"/>
      <c r="Q2217" s="409"/>
      <c r="R2217" s="410"/>
      <c r="DE2217" s="107"/>
    </row>
    <row r="2218" spans="1:109" s="57" customFormat="1" ht="12" hidden="1" customHeight="1">
      <c r="A2218" s="76"/>
      <c r="B2218" s="362" t="s">
        <v>67</v>
      </c>
      <c r="C2218" s="362"/>
      <c r="D2218" s="362"/>
      <c r="E2218" s="362"/>
      <c r="F2218" s="362"/>
      <c r="G2218" s="362"/>
      <c r="H2218" s="362"/>
      <c r="I2218" s="73"/>
      <c r="J2218" s="367"/>
      <c r="K2218" s="408"/>
      <c r="L2218" s="409"/>
      <c r="M2218" s="409"/>
      <c r="N2218" s="409"/>
      <c r="O2218" s="409"/>
      <c r="P2218" s="409"/>
      <c r="Q2218" s="409"/>
      <c r="R2218" s="410"/>
      <c r="DE2218" s="107"/>
    </row>
    <row r="2219" spans="1:109" s="57" customFormat="1" ht="12" hidden="1" customHeight="1">
      <c r="A2219" s="76"/>
      <c r="B2219" s="362"/>
      <c r="C2219" s="362"/>
      <c r="D2219" s="362"/>
      <c r="E2219" s="362"/>
      <c r="F2219" s="362"/>
      <c r="G2219" s="362"/>
      <c r="H2219" s="362"/>
      <c r="I2219" s="73"/>
      <c r="J2219" s="367"/>
      <c r="K2219" s="408"/>
      <c r="L2219" s="409"/>
      <c r="M2219" s="409"/>
      <c r="N2219" s="409"/>
      <c r="O2219" s="409"/>
      <c r="P2219" s="409"/>
      <c r="Q2219" s="409"/>
      <c r="R2219" s="410"/>
      <c r="DE2219" s="107"/>
    </row>
    <row r="2220" spans="1:109" s="57" customFormat="1" ht="12" hidden="1" customHeight="1">
      <c r="A2220" s="76"/>
      <c r="B2220" s="360"/>
      <c r="C2220" s="360"/>
      <c r="D2220" s="360"/>
      <c r="E2220" s="360"/>
      <c r="F2220" s="360"/>
      <c r="G2220" s="360"/>
      <c r="H2220" s="360"/>
      <c r="I2220" s="73"/>
      <c r="J2220" s="367"/>
      <c r="K2220" s="408"/>
      <c r="L2220" s="409"/>
      <c r="M2220" s="409"/>
      <c r="N2220" s="409"/>
      <c r="O2220" s="409"/>
      <c r="P2220" s="409"/>
      <c r="Q2220" s="409"/>
      <c r="R2220" s="410"/>
      <c r="DE2220" s="107"/>
    </row>
    <row r="2221" spans="1:109" s="57" customFormat="1" ht="12" hidden="1" customHeight="1">
      <c r="A2221" s="76"/>
      <c r="B2221" s="360" t="s">
        <v>52</v>
      </c>
      <c r="C2221" s="360"/>
      <c r="D2221" s="360"/>
      <c r="E2221" s="360"/>
      <c r="F2221" s="360"/>
      <c r="G2221" s="360"/>
      <c r="H2221" s="360"/>
      <c r="I2221" s="73"/>
      <c r="J2221" s="367"/>
      <c r="K2221" s="408"/>
      <c r="L2221" s="409"/>
      <c r="M2221" s="409"/>
      <c r="N2221" s="409"/>
      <c r="O2221" s="409"/>
      <c r="P2221" s="409"/>
      <c r="Q2221" s="409"/>
      <c r="R2221" s="410"/>
      <c r="U2221" s="24"/>
      <c r="V2221" s="24"/>
      <c r="W2221" s="24"/>
      <c r="X2221" s="24"/>
      <c r="Y2221" s="24"/>
      <c r="Z2221" s="24"/>
      <c r="AA2221" s="24"/>
      <c r="AB2221" s="24"/>
      <c r="AC2221" s="24"/>
      <c r="AD2221" s="24"/>
      <c r="AE2221" s="24"/>
      <c r="DE2221" s="107"/>
    </row>
    <row r="2222" spans="1:109" s="57" customFormat="1" ht="12" hidden="1" customHeight="1">
      <c r="A2222" s="76"/>
      <c r="B2222" s="360"/>
      <c r="C2222" s="360"/>
      <c r="D2222" s="360"/>
      <c r="E2222" s="360"/>
      <c r="F2222" s="360"/>
      <c r="G2222" s="360"/>
      <c r="H2222" s="360"/>
      <c r="I2222" s="73"/>
      <c r="J2222" s="368"/>
      <c r="K2222" s="411"/>
      <c r="L2222" s="412"/>
      <c r="M2222" s="412"/>
      <c r="N2222" s="412"/>
      <c r="O2222" s="412"/>
      <c r="P2222" s="412"/>
      <c r="Q2222" s="412"/>
      <c r="R2222" s="413"/>
      <c r="DE2222" s="107"/>
    </row>
    <row r="2223" spans="1:109" s="58" customFormat="1" ht="13.5" hidden="1">
      <c r="A2223" s="363" t="s">
        <v>84</v>
      </c>
      <c r="B2223" s="364"/>
      <c r="C2223" s="364"/>
      <c r="D2223" s="364"/>
      <c r="E2223" s="364"/>
      <c r="F2223" s="364"/>
      <c r="G2223" s="364"/>
      <c r="H2223" s="364"/>
      <c r="I2223" s="364"/>
      <c r="J2223" s="364"/>
      <c r="K2223" s="364"/>
      <c r="L2223" s="364"/>
      <c r="M2223" s="364"/>
      <c r="N2223" s="364"/>
      <c r="O2223" s="364"/>
      <c r="P2223" s="364"/>
      <c r="Q2223" s="364"/>
      <c r="R2223" s="364"/>
      <c r="DE2223" s="106"/>
    </row>
    <row r="2224" spans="1:109" s="57" customFormat="1" ht="12" hidden="1" customHeight="1">
      <c r="A2224" s="288" t="s">
        <v>9</v>
      </c>
      <c r="B2224" s="312"/>
      <c r="C2224" s="377"/>
      <c r="D2224" s="378"/>
      <c r="E2224" s="288" t="s">
        <v>8</v>
      </c>
      <c r="F2224" s="312"/>
      <c r="G2224" s="281"/>
      <c r="H2224" s="311"/>
      <c r="I2224" s="311"/>
      <c r="J2224" s="282"/>
      <c r="K2224" s="288" t="s">
        <v>59</v>
      </c>
      <c r="L2224" s="290"/>
      <c r="M2224" s="315"/>
      <c r="N2224" s="281"/>
      <c r="O2224" s="311"/>
      <c r="P2224" s="311"/>
      <c r="Q2224" s="311"/>
      <c r="R2224" s="282"/>
      <c r="DE2224" s="107"/>
    </row>
    <row r="2225" spans="1:111" s="57" customFormat="1" ht="12" hidden="1" customHeight="1">
      <c r="A2225" s="316">
        <v>1</v>
      </c>
      <c r="B2225" s="393" t="s">
        <v>83</v>
      </c>
      <c r="C2225" s="394"/>
      <c r="D2225" s="394"/>
      <c r="E2225" s="394"/>
      <c r="F2225" s="395"/>
      <c r="G2225" s="375" t="s">
        <v>82</v>
      </c>
      <c r="H2225" s="376"/>
      <c r="I2225" s="375" t="s">
        <v>81</v>
      </c>
      <c r="J2225" s="386"/>
      <c r="K2225" s="386"/>
      <c r="L2225" s="386"/>
      <c r="M2225" s="386"/>
      <c r="N2225" s="386"/>
      <c r="O2225" s="386"/>
      <c r="P2225" s="386"/>
      <c r="Q2225" s="386"/>
      <c r="R2225" s="376"/>
      <c r="DE2225" s="107"/>
    </row>
    <row r="2226" spans="1:111" s="57" customFormat="1" ht="12" hidden="1" customHeight="1">
      <c r="A2226" s="317"/>
      <c r="B2226" s="396"/>
      <c r="C2226" s="397"/>
      <c r="D2226" s="397"/>
      <c r="E2226" s="397"/>
      <c r="F2226" s="398"/>
      <c r="G2226" s="399"/>
      <c r="H2226" s="400"/>
      <c r="I2226" s="401"/>
      <c r="J2226" s="402"/>
      <c r="K2226" s="402"/>
      <c r="L2226" s="402"/>
      <c r="M2226" s="66" t="s">
        <v>176</v>
      </c>
      <c r="N2226" s="403"/>
      <c r="O2226" s="404"/>
      <c r="P2226" s="67" t="s">
        <v>177</v>
      </c>
      <c r="Q2226" s="59"/>
      <c r="R2226" s="68" t="s">
        <v>178</v>
      </c>
      <c r="S2226" s="42" t="str">
        <f>IF(AND(Q2226&lt;&gt;"",Q2226&lt;120),"排煙機の規定風量は120㎥以上必要です。","")</f>
        <v/>
      </c>
      <c r="T2226" s="56"/>
      <c r="DE2226" s="107"/>
    </row>
    <row r="2227" spans="1:111" s="57" customFormat="1" ht="6" hidden="1" customHeight="1">
      <c r="A2227" s="80"/>
      <c r="B2227" s="80"/>
      <c r="C2227" s="80"/>
      <c r="D2227" s="80"/>
      <c r="E2227" s="80"/>
      <c r="F2227" s="80"/>
      <c r="G2227" s="80"/>
      <c r="H2227" s="80"/>
      <c r="I2227" s="80"/>
      <c r="J2227" s="80"/>
      <c r="K2227" s="81"/>
      <c r="L2227" s="81"/>
      <c r="M2227" s="81"/>
      <c r="N2227" s="80"/>
      <c r="O2227" s="82"/>
      <c r="P2227" s="82"/>
      <c r="Q2227" s="81"/>
      <c r="R2227" s="81"/>
      <c r="DE2227" s="107"/>
    </row>
    <row r="2228" spans="1:111" s="57" customFormat="1" ht="12" hidden="1" customHeight="1">
      <c r="A2228" s="327">
        <v>2</v>
      </c>
      <c r="B2228" s="375" t="s">
        <v>80</v>
      </c>
      <c r="C2228" s="386"/>
      <c r="D2228" s="386"/>
      <c r="E2228" s="386"/>
      <c r="F2228" s="386"/>
      <c r="G2228" s="386"/>
      <c r="H2228" s="386"/>
      <c r="I2228" s="386"/>
      <c r="J2228" s="386"/>
      <c r="K2228" s="386"/>
      <c r="L2228" s="386"/>
      <c r="M2228" s="386"/>
      <c r="N2228" s="386"/>
      <c r="O2228" s="387"/>
      <c r="P2228" s="69"/>
      <c r="Q2228" s="329" t="s">
        <v>76</v>
      </c>
      <c r="R2228" s="330"/>
      <c r="DE2228" s="107"/>
    </row>
    <row r="2229" spans="1:111" s="57" customFormat="1" ht="12" hidden="1" customHeight="1">
      <c r="A2229" s="328"/>
      <c r="B2229" s="70" t="s">
        <v>4</v>
      </c>
      <c r="C2229" s="384" t="s">
        <v>79</v>
      </c>
      <c r="D2229" s="291"/>
      <c r="E2229" s="385"/>
      <c r="F2229" s="71" t="s">
        <v>78</v>
      </c>
      <c r="G2229" s="384" t="s">
        <v>73</v>
      </c>
      <c r="H2229" s="291"/>
      <c r="I2229" s="384" t="s">
        <v>12</v>
      </c>
      <c r="J2229" s="291"/>
      <c r="K2229" s="291"/>
      <c r="L2229" s="291"/>
      <c r="M2229" s="291"/>
      <c r="N2229" s="291" t="s">
        <v>11</v>
      </c>
      <c r="O2229" s="292"/>
      <c r="P2229" s="293"/>
      <c r="Q2229" s="331"/>
      <c r="R2229" s="332"/>
      <c r="DE2229" s="107"/>
      <c r="DF2229" s="58" t="str">
        <f>IF(COUNTA(B2230:R2279)&gt;0,DG2229,"")</f>
        <v/>
      </c>
      <c r="DG2229" s="111">
        <v>31</v>
      </c>
    </row>
    <row r="2230" spans="1:111" s="57" customFormat="1" ht="12" hidden="1" customHeight="1">
      <c r="A2230" s="328"/>
      <c r="B2230" s="46"/>
      <c r="C2230" s="388"/>
      <c r="D2230" s="388"/>
      <c r="E2230" s="388"/>
      <c r="F2230" s="126"/>
      <c r="G2230" s="388"/>
      <c r="H2230" s="388"/>
      <c r="I2230" s="389"/>
      <c r="J2230" s="389"/>
      <c r="K2230" s="389"/>
      <c r="L2230" s="389"/>
      <c r="M2230" s="389"/>
      <c r="N2230" s="390"/>
      <c r="O2230" s="391"/>
      <c r="P2230" s="392"/>
      <c r="Q2230" s="388"/>
      <c r="R2230" s="388"/>
      <c r="DE2230" s="107"/>
    </row>
    <row r="2231" spans="1:111" s="57" customFormat="1" ht="12" hidden="1" customHeight="1">
      <c r="A2231" s="328"/>
      <c r="B2231" s="48"/>
      <c r="C2231" s="373"/>
      <c r="D2231" s="373"/>
      <c r="E2231" s="373"/>
      <c r="F2231" s="127"/>
      <c r="G2231" s="373"/>
      <c r="H2231" s="373"/>
      <c r="I2231" s="374"/>
      <c r="J2231" s="374"/>
      <c r="K2231" s="374"/>
      <c r="L2231" s="374"/>
      <c r="M2231" s="374"/>
      <c r="N2231" s="370"/>
      <c r="O2231" s="371"/>
      <c r="P2231" s="372"/>
      <c r="Q2231" s="373"/>
      <c r="R2231" s="373"/>
      <c r="DE2231" s="107"/>
    </row>
    <row r="2232" spans="1:111" s="57" customFormat="1" ht="12" hidden="1" customHeight="1">
      <c r="A2232" s="328"/>
      <c r="B2232" s="48"/>
      <c r="C2232" s="373"/>
      <c r="D2232" s="373"/>
      <c r="E2232" s="373"/>
      <c r="F2232" s="127"/>
      <c r="G2232" s="373"/>
      <c r="H2232" s="373"/>
      <c r="I2232" s="374"/>
      <c r="J2232" s="374"/>
      <c r="K2232" s="374"/>
      <c r="L2232" s="374"/>
      <c r="M2232" s="374"/>
      <c r="N2232" s="370"/>
      <c r="O2232" s="371"/>
      <c r="P2232" s="372"/>
      <c r="Q2232" s="373"/>
      <c r="R2232" s="373"/>
      <c r="DE2232" s="107"/>
    </row>
    <row r="2233" spans="1:111" s="57" customFormat="1" ht="12" hidden="1" customHeight="1">
      <c r="A2233" s="328"/>
      <c r="B2233" s="48"/>
      <c r="C2233" s="373"/>
      <c r="D2233" s="373"/>
      <c r="E2233" s="373"/>
      <c r="F2233" s="127"/>
      <c r="G2233" s="373"/>
      <c r="H2233" s="373"/>
      <c r="I2233" s="374"/>
      <c r="J2233" s="374"/>
      <c r="K2233" s="374"/>
      <c r="L2233" s="374"/>
      <c r="M2233" s="374"/>
      <c r="N2233" s="370"/>
      <c r="O2233" s="371"/>
      <c r="P2233" s="372"/>
      <c r="Q2233" s="373"/>
      <c r="R2233" s="373"/>
      <c r="DE2233" s="107"/>
    </row>
    <row r="2234" spans="1:111" s="57" customFormat="1" ht="12" hidden="1" customHeight="1">
      <c r="A2234" s="328"/>
      <c r="B2234" s="48"/>
      <c r="C2234" s="373"/>
      <c r="D2234" s="373"/>
      <c r="E2234" s="373"/>
      <c r="F2234" s="127"/>
      <c r="G2234" s="373"/>
      <c r="H2234" s="373"/>
      <c r="I2234" s="374"/>
      <c r="J2234" s="374"/>
      <c r="K2234" s="374"/>
      <c r="L2234" s="374"/>
      <c r="M2234" s="374"/>
      <c r="N2234" s="370"/>
      <c r="O2234" s="371"/>
      <c r="P2234" s="372"/>
      <c r="Q2234" s="373"/>
      <c r="R2234" s="373"/>
      <c r="DE2234" s="107"/>
    </row>
    <row r="2235" spans="1:111" s="57" customFormat="1" ht="12" hidden="1" customHeight="1">
      <c r="A2235" s="328"/>
      <c r="B2235" s="48"/>
      <c r="C2235" s="373"/>
      <c r="D2235" s="373"/>
      <c r="E2235" s="373"/>
      <c r="F2235" s="127"/>
      <c r="G2235" s="373"/>
      <c r="H2235" s="373"/>
      <c r="I2235" s="374"/>
      <c r="J2235" s="374"/>
      <c r="K2235" s="374"/>
      <c r="L2235" s="374"/>
      <c r="M2235" s="374"/>
      <c r="N2235" s="370"/>
      <c r="O2235" s="371"/>
      <c r="P2235" s="372"/>
      <c r="Q2235" s="373"/>
      <c r="R2235" s="373"/>
      <c r="DE2235" s="107"/>
    </row>
    <row r="2236" spans="1:111" s="57" customFormat="1" ht="12" hidden="1" customHeight="1">
      <c r="A2236" s="328"/>
      <c r="B2236" s="48"/>
      <c r="C2236" s="373"/>
      <c r="D2236" s="373"/>
      <c r="E2236" s="373"/>
      <c r="F2236" s="127"/>
      <c r="G2236" s="373"/>
      <c r="H2236" s="373"/>
      <c r="I2236" s="374"/>
      <c r="J2236" s="374"/>
      <c r="K2236" s="374"/>
      <c r="L2236" s="374"/>
      <c r="M2236" s="374"/>
      <c r="N2236" s="370"/>
      <c r="O2236" s="371"/>
      <c r="P2236" s="372"/>
      <c r="Q2236" s="373"/>
      <c r="R2236" s="373"/>
      <c r="DE2236" s="107"/>
    </row>
    <row r="2237" spans="1:111" s="57" customFormat="1" ht="12" hidden="1" customHeight="1">
      <c r="A2237" s="328"/>
      <c r="B2237" s="48"/>
      <c r="C2237" s="373"/>
      <c r="D2237" s="373"/>
      <c r="E2237" s="373"/>
      <c r="F2237" s="127"/>
      <c r="G2237" s="373"/>
      <c r="H2237" s="373"/>
      <c r="I2237" s="374"/>
      <c r="J2237" s="374"/>
      <c r="K2237" s="374"/>
      <c r="L2237" s="374"/>
      <c r="M2237" s="374"/>
      <c r="N2237" s="370"/>
      <c r="O2237" s="371"/>
      <c r="P2237" s="372"/>
      <c r="Q2237" s="373"/>
      <c r="R2237" s="373"/>
      <c r="DE2237" s="107"/>
    </row>
    <row r="2238" spans="1:111" s="57" customFormat="1" ht="12" hidden="1" customHeight="1">
      <c r="A2238" s="328"/>
      <c r="B2238" s="48"/>
      <c r="C2238" s="373"/>
      <c r="D2238" s="373"/>
      <c r="E2238" s="373"/>
      <c r="F2238" s="127"/>
      <c r="G2238" s="373"/>
      <c r="H2238" s="373"/>
      <c r="I2238" s="374"/>
      <c r="J2238" s="374"/>
      <c r="K2238" s="374"/>
      <c r="L2238" s="374"/>
      <c r="M2238" s="374"/>
      <c r="N2238" s="370"/>
      <c r="O2238" s="371"/>
      <c r="P2238" s="372"/>
      <c r="Q2238" s="373"/>
      <c r="R2238" s="373"/>
      <c r="DE2238" s="107"/>
    </row>
    <row r="2239" spans="1:111" s="57" customFormat="1" ht="12" hidden="1" customHeight="1">
      <c r="A2239" s="328"/>
      <c r="B2239" s="48"/>
      <c r="C2239" s="373"/>
      <c r="D2239" s="373"/>
      <c r="E2239" s="373"/>
      <c r="F2239" s="127"/>
      <c r="G2239" s="373"/>
      <c r="H2239" s="373"/>
      <c r="I2239" s="374"/>
      <c r="J2239" s="374"/>
      <c r="K2239" s="374"/>
      <c r="L2239" s="374"/>
      <c r="M2239" s="374"/>
      <c r="N2239" s="370"/>
      <c r="O2239" s="371"/>
      <c r="P2239" s="372"/>
      <c r="Q2239" s="373"/>
      <c r="R2239" s="373"/>
      <c r="DE2239" s="107"/>
    </row>
    <row r="2240" spans="1:111" s="57" customFormat="1" ht="12" hidden="1" customHeight="1">
      <c r="A2240" s="328"/>
      <c r="B2240" s="48"/>
      <c r="C2240" s="373"/>
      <c r="D2240" s="373"/>
      <c r="E2240" s="373"/>
      <c r="F2240" s="127"/>
      <c r="G2240" s="373"/>
      <c r="H2240" s="373"/>
      <c r="I2240" s="374"/>
      <c r="J2240" s="374"/>
      <c r="K2240" s="374"/>
      <c r="L2240" s="374"/>
      <c r="M2240" s="374"/>
      <c r="N2240" s="370"/>
      <c r="O2240" s="371"/>
      <c r="P2240" s="372"/>
      <c r="Q2240" s="373"/>
      <c r="R2240" s="373"/>
      <c r="DE2240" s="107"/>
    </row>
    <row r="2241" spans="1:109" s="57" customFormat="1" ht="12" hidden="1" customHeight="1">
      <c r="A2241" s="328"/>
      <c r="B2241" s="48"/>
      <c r="C2241" s="373"/>
      <c r="D2241" s="373"/>
      <c r="E2241" s="373"/>
      <c r="F2241" s="127"/>
      <c r="G2241" s="373"/>
      <c r="H2241" s="373"/>
      <c r="I2241" s="374"/>
      <c r="J2241" s="374"/>
      <c r="K2241" s="374"/>
      <c r="L2241" s="374"/>
      <c r="M2241" s="374"/>
      <c r="N2241" s="370"/>
      <c r="O2241" s="371"/>
      <c r="P2241" s="372"/>
      <c r="Q2241" s="373"/>
      <c r="R2241" s="373"/>
      <c r="DE2241" s="107"/>
    </row>
    <row r="2242" spans="1:109" s="57" customFormat="1" ht="12" hidden="1" customHeight="1">
      <c r="A2242" s="328"/>
      <c r="B2242" s="48"/>
      <c r="C2242" s="373"/>
      <c r="D2242" s="373"/>
      <c r="E2242" s="373"/>
      <c r="F2242" s="127"/>
      <c r="G2242" s="373"/>
      <c r="H2242" s="373"/>
      <c r="I2242" s="374"/>
      <c r="J2242" s="374"/>
      <c r="K2242" s="374"/>
      <c r="L2242" s="374"/>
      <c r="M2242" s="374"/>
      <c r="N2242" s="370"/>
      <c r="O2242" s="371"/>
      <c r="P2242" s="372"/>
      <c r="Q2242" s="373"/>
      <c r="R2242" s="373"/>
      <c r="DE2242" s="107"/>
    </row>
    <row r="2243" spans="1:109" s="57" customFormat="1" ht="12" hidden="1" customHeight="1">
      <c r="A2243" s="328"/>
      <c r="B2243" s="48"/>
      <c r="C2243" s="373"/>
      <c r="D2243" s="373"/>
      <c r="E2243" s="373"/>
      <c r="F2243" s="127"/>
      <c r="G2243" s="373"/>
      <c r="H2243" s="373"/>
      <c r="I2243" s="374"/>
      <c r="J2243" s="374"/>
      <c r="K2243" s="374"/>
      <c r="L2243" s="374"/>
      <c r="M2243" s="374"/>
      <c r="N2243" s="370"/>
      <c r="O2243" s="371"/>
      <c r="P2243" s="372"/>
      <c r="Q2243" s="373"/>
      <c r="R2243" s="373"/>
      <c r="DE2243" s="107"/>
    </row>
    <row r="2244" spans="1:109" s="57" customFormat="1" ht="12" hidden="1" customHeight="1">
      <c r="A2244" s="328"/>
      <c r="B2244" s="48"/>
      <c r="C2244" s="373"/>
      <c r="D2244" s="373"/>
      <c r="E2244" s="373"/>
      <c r="F2244" s="127"/>
      <c r="G2244" s="373"/>
      <c r="H2244" s="373"/>
      <c r="I2244" s="374"/>
      <c r="J2244" s="374"/>
      <c r="K2244" s="374"/>
      <c r="L2244" s="374"/>
      <c r="M2244" s="374"/>
      <c r="N2244" s="370"/>
      <c r="O2244" s="371"/>
      <c r="P2244" s="372"/>
      <c r="Q2244" s="373"/>
      <c r="R2244" s="373"/>
      <c r="DE2244" s="107"/>
    </row>
    <row r="2245" spans="1:109" s="57" customFormat="1" ht="12" hidden="1" customHeight="1">
      <c r="A2245" s="328"/>
      <c r="B2245" s="48"/>
      <c r="C2245" s="373"/>
      <c r="D2245" s="373"/>
      <c r="E2245" s="373"/>
      <c r="F2245" s="127"/>
      <c r="G2245" s="373"/>
      <c r="H2245" s="373"/>
      <c r="I2245" s="374"/>
      <c r="J2245" s="374"/>
      <c r="K2245" s="374"/>
      <c r="L2245" s="374"/>
      <c r="M2245" s="374"/>
      <c r="N2245" s="370"/>
      <c r="O2245" s="371"/>
      <c r="P2245" s="372"/>
      <c r="Q2245" s="373"/>
      <c r="R2245" s="373"/>
      <c r="DE2245" s="107"/>
    </row>
    <row r="2246" spans="1:109" s="57" customFormat="1" ht="12" hidden="1" customHeight="1">
      <c r="A2246" s="328"/>
      <c r="B2246" s="48"/>
      <c r="C2246" s="373"/>
      <c r="D2246" s="373"/>
      <c r="E2246" s="373"/>
      <c r="F2246" s="127"/>
      <c r="G2246" s="373"/>
      <c r="H2246" s="373"/>
      <c r="I2246" s="374"/>
      <c r="J2246" s="374"/>
      <c r="K2246" s="374"/>
      <c r="L2246" s="374"/>
      <c r="M2246" s="374"/>
      <c r="N2246" s="370"/>
      <c r="O2246" s="371"/>
      <c r="P2246" s="372"/>
      <c r="Q2246" s="373"/>
      <c r="R2246" s="373"/>
      <c r="DE2246" s="107"/>
    </row>
    <row r="2247" spans="1:109" s="57" customFormat="1" ht="12" hidden="1" customHeight="1">
      <c r="A2247" s="328"/>
      <c r="B2247" s="48"/>
      <c r="C2247" s="373"/>
      <c r="D2247" s="373"/>
      <c r="E2247" s="373"/>
      <c r="F2247" s="127"/>
      <c r="G2247" s="373"/>
      <c r="H2247" s="373"/>
      <c r="I2247" s="374"/>
      <c r="J2247" s="374"/>
      <c r="K2247" s="374"/>
      <c r="L2247" s="374"/>
      <c r="M2247" s="374"/>
      <c r="N2247" s="370"/>
      <c r="O2247" s="371"/>
      <c r="P2247" s="372"/>
      <c r="Q2247" s="373"/>
      <c r="R2247" s="373"/>
      <c r="DE2247" s="107"/>
    </row>
    <row r="2248" spans="1:109" s="57" customFormat="1" ht="12" hidden="1" customHeight="1">
      <c r="A2248" s="328"/>
      <c r="B2248" s="48"/>
      <c r="C2248" s="373"/>
      <c r="D2248" s="373"/>
      <c r="E2248" s="373"/>
      <c r="F2248" s="127"/>
      <c r="G2248" s="373"/>
      <c r="H2248" s="373"/>
      <c r="I2248" s="374"/>
      <c r="J2248" s="374"/>
      <c r="K2248" s="374"/>
      <c r="L2248" s="374"/>
      <c r="M2248" s="374"/>
      <c r="N2248" s="370"/>
      <c r="O2248" s="371"/>
      <c r="P2248" s="372"/>
      <c r="Q2248" s="373"/>
      <c r="R2248" s="373"/>
      <c r="DE2248" s="107"/>
    </row>
    <row r="2249" spans="1:109" s="57" customFormat="1" ht="12" hidden="1" customHeight="1">
      <c r="A2249" s="328"/>
      <c r="B2249" s="48"/>
      <c r="C2249" s="373"/>
      <c r="D2249" s="373"/>
      <c r="E2249" s="373"/>
      <c r="F2249" s="127"/>
      <c r="G2249" s="373"/>
      <c r="H2249" s="373"/>
      <c r="I2249" s="374"/>
      <c r="J2249" s="374"/>
      <c r="K2249" s="374"/>
      <c r="L2249" s="374"/>
      <c r="M2249" s="374"/>
      <c r="N2249" s="370"/>
      <c r="O2249" s="371"/>
      <c r="P2249" s="372"/>
      <c r="Q2249" s="373"/>
      <c r="R2249" s="373"/>
      <c r="DE2249" s="107"/>
    </row>
    <row r="2250" spans="1:109" s="57" customFormat="1" ht="12" hidden="1" customHeight="1">
      <c r="A2250" s="328"/>
      <c r="B2250" s="48"/>
      <c r="C2250" s="373"/>
      <c r="D2250" s="373"/>
      <c r="E2250" s="373"/>
      <c r="F2250" s="127"/>
      <c r="G2250" s="373"/>
      <c r="H2250" s="373"/>
      <c r="I2250" s="374"/>
      <c r="J2250" s="374"/>
      <c r="K2250" s="374"/>
      <c r="L2250" s="374"/>
      <c r="M2250" s="374"/>
      <c r="N2250" s="370"/>
      <c r="O2250" s="371"/>
      <c r="P2250" s="372"/>
      <c r="Q2250" s="373"/>
      <c r="R2250" s="373"/>
      <c r="DE2250" s="107"/>
    </row>
    <row r="2251" spans="1:109" s="57" customFormat="1" ht="12" hidden="1" customHeight="1">
      <c r="A2251" s="328"/>
      <c r="B2251" s="48"/>
      <c r="C2251" s="373"/>
      <c r="D2251" s="373"/>
      <c r="E2251" s="373"/>
      <c r="F2251" s="127"/>
      <c r="G2251" s="373"/>
      <c r="H2251" s="373"/>
      <c r="I2251" s="374"/>
      <c r="J2251" s="374"/>
      <c r="K2251" s="374"/>
      <c r="L2251" s="374"/>
      <c r="M2251" s="374"/>
      <c r="N2251" s="370"/>
      <c r="O2251" s="371"/>
      <c r="P2251" s="372"/>
      <c r="Q2251" s="373"/>
      <c r="R2251" s="373"/>
      <c r="DE2251" s="107"/>
    </row>
    <row r="2252" spans="1:109" s="57" customFormat="1" ht="12" hidden="1" customHeight="1">
      <c r="A2252" s="328"/>
      <c r="B2252" s="48"/>
      <c r="C2252" s="373"/>
      <c r="D2252" s="373"/>
      <c r="E2252" s="373"/>
      <c r="F2252" s="127"/>
      <c r="G2252" s="373"/>
      <c r="H2252" s="373"/>
      <c r="I2252" s="374"/>
      <c r="J2252" s="374"/>
      <c r="K2252" s="374"/>
      <c r="L2252" s="374"/>
      <c r="M2252" s="374"/>
      <c r="N2252" s="370"/>
      <c r="O2252" s="371"/>
      <c r="P2252" s="372"/>
      <c r="Q2252" s="373"/>
      <c r="R2252" s="373"/>
      <c r="DE2252" s="107"/>
    </row>
    <row r="2253" spans="1:109" s="57" customFormat="1" ht="12" hidden="1" customHeight="1">
      <c r="A2253" s="328"/>
      <c r="B2253" s="48"/>
      <c r="C2253" s="373"/>
      <c r="D2253" s="373"/>
      <c r="E2253" s="373"/>
      <c r="F2253" s="127"/>
      <c r="G2253" s="373"/>
      <c r="H2253" s="373"/>
      <c r="I2253" s="374"/>
      <c r="J2253" s="374"/>
      <c r="K2253" s="374"/>
      <c r="L2253" s="374"/>
      <c r="M2253" s="374"/>
      <c r="N2253" s="370"/>
      <c r="O2253" s="371"/>
      <c r="P2253" s="372"/>
      <c r="Q2253" s="373"/>
      <c r="R2253" s="373"/>
      <c r="DE2253" s="107"/>
    </row>
    <row r="2254" spans="1:109" s="57" customFormat="1" ht="12" hidden="1" customHeight="1">
      <c r="A2254" s="328"/>
      <c r="B2254" s="48"/>
      <c r="C2254" s="373"/>
      <c r="D2254" s="373"/>
      <c r="E2254" s="373"/>
      <c r="F2254" s="127"/>
      <c r="G2254" s="373"/>
      <c r="H2254" s="373"/>
      <c r="I2254" s="374"/>
      <c r="J2254" s="374"/>
      <c r="K2254" s="374"/>
      <c r="L2254" s="374"/>
      <c r="M2254" s="374"/>
      <c r="N2254" s="370"/>
      <c r="O2254" s="371"/>
      <c r="P2254" s="372"/>
      <c r="Q2254" s="373"/>
      <c r="R2254" s="373"/>
      <c r="DE2254" s="107"/>
    </row>
    <row r="2255" spans="1:109" s="57" customFormat="1" ht="12" hidden="1" customHeight="1">
      <c r="A2255" s="328"/>
      <c r="B2255" s="48"/>
      <c r="C2255" s="373"/>
      <c r="D2255" s="373"/>
      <c r="E2255" s="373"/>
      <c r="F2255" s="127"/>
      <c r="G2255" s="373"/>
      <c r="H2255" s="373"/>
      <c r="I2255" s="374"/>
      <c r="J2255" s="374"/>
      <c r="K2255" s="374"/>
      <c r="L2255" s="374"/>
      <c r="M2255" s="374"/>
      <c r="N2255" s="370"/>
      <c r="O2255" s="371"/>
      <c r="P2255" s="372"/>
      <c r="Q2255" s="373"/>
      <c r="R2255" s="373"/>
      <c r="DE2255" s="107"/>
    </row>
    <row r="2256" spans="1:109" s="57" customFormat="1" ht="12" hidden="1" customHeight="1">
      <c r="A2256" s="328"/>
      <c r="B2256" s="48"/>
      <c r="C2256" s="373"/>
      <c r="D2256" s="373"/>
      <c r="E2256" s="373"/>
      <c r="F2256" s="127"/>
      <c r="G2256" s="373"/>
      <c r="H2256" s="373"/>
      <c r="I2256" s="374"/>
      <c r="J2256" s="374"/>
      <c r="K2256" s="374"/>
      <c r="L2256" s="374"/>
      <c r="M2256" s="374"/>
      <c r="N2256" s="370"/>
      <c r="O2256" s="371"/>
      <c r="P2256" s="372"/>
      <c r="Q2256" s="373"/>
      <c r="R2256" s="373"/>
      <c r="DE2256" s="107"/>
    </row>
    <row r="2257" spans="1:109" s="57" customFormat="1" ht="12" hidden="1" customHeight="1">
      <c r="A2257" s="328"/>
      <c r="B2257" s="48"/>
      <c r="C2257" s="373"/>
      <c r="D2257" s="373"/>
      <c r="E2257" s="373"/>
      <c r="F2257" s="127"/>
      <c r="G2257" s="373"/>
      <c r="H2257" s="373"/>
      <c r="I2257" s="374"/>
      <c r="J2257" s="374"/>
      <c r="K2257" s="374"/>
      <c r="L2257" s="374"/>
      <c r="M2257" s="374"/>
      <c r="N2257" s="370"/>
      <c r="O2257" s="371"/>
      <c r="P2257" s="372"/>
      <c r="Q2257" s="373"/>
      <c r="R2257" s="373"/>
      <c r="DE2257" s="107"/>
    </row>
    <row r="2258" spans="1:109" s="57" customFormat="1" ht="12" hidden="1" customHeight="1">
      <c r="A2258" s="328"/>
      <c r="B2258" s="48"/>
      <c r="C2258" s="373"/>
      <c r="D2258" s="373"/>
      <c r="E2258" s="373"/>
      <c r="F2258" s="127"/>
      <c r="G2258" s="373"/>
      <c r="H2258" s="373"/>
      <c r="I2258" s="374"/>
      <c r="J2258" s="374"/>
      <c r="K2258" s="374"/>
      <c r="L2258" s="374"/>
      <c r="M2258" s="374"/>
      <c r="N2258" s="370"/>
      <c r="O2258" s="371"/>
      <c r="P2258" s="372"/>
      <c r="Q2258" s="373"/>
      <c r="R2258" s="373"/>
      <c r="DE2258" s="107"/>
    </row>
    <row r="2259" spans="1:109" s="57" customFormat="1" ht="12" hidden="1" customHeight="1">
      <c r="A2259" s="328"/>
      <c r="B2259" s="48"/>
      <c r="C2259" s="373"/>
      <c r="D2259" s="373"/>
      <c r="E2259" s="373"/>
      <c r="F2259" s="127"/>
      <c r="G2259" s="373"/>
      <c r="H2259" s="373"/>
      <c r="I2259" s="374"/>
      <c r="J2259" s="374"/>
      <c r="K2259" s="374"/>
      <c r="L2259" s="374"/>
      <c r="M2259" s="374"/>
      <c r="N2259" s="370"/>
      <c r="O2259" s="371"/>
      <c r="P2259" s="372"/>
      <c r="Q2259" s="373"/>
      <c r="R2259" s="373"/>
      <c r="DE2259" s="107"/>
    </row>
    <row r="2260" spans="1:109" s="57" customFormat="1" ht="12" hidden="1" customHeight="1">
      <c r="A2260" s="328"/>
      <c r="B2260" s="48"/>
      <c r="C2260" s="373"/>
      <c r="D2260" s="373"/>
      <c r="E2260" s="373"/>
      <c r="F2260" s="127"/>
      <c r="G2260" s="373"/>
      <c r="H2260" s="373"/>
      <c r="I2260" s="374"/>
      <c r="J2260" s="374"/>
      <c r="K2260" s="374"/>
      <c r="L2260" s="374"/>
      <c r="M2260" s="374"/>
      <c r="N2260" s="370"/>
      <c r="O2260" s="371"/>
      <c r="P2260" s="372"/>
      <c r="Q2260" s="373"/>
      <c r="R2260" s="373"/>
      <c r="DE2260" s="107"/>
    </row>
    <row r="2261" spans="1:109" s="57" customFormat="1" ht="12" hidden="1" customHeight="1">
      <c r="A2261" s="328"/>
      <c r="B2261" s="48"/>
      <c r="C2261" s="373"/>
      <c r="D2261" s="373"/>
      <c r="E2261" s="373"/>
      <c r="F2261" s="127"/>
      <c r="G2261" s="373"/>
      <c r="H2261" s="373"/>
      <c r="I2261" s="374"/>
      <c r="J2261" s="374"/>
      <c r="K2261" s="374"/>
      <c r="L2261" s="374"/>
      <c r="M2261" s="374"/>
      <c r="N2261" s="370"/>
      <c r="O2261" s="371"/>
      <c r="P2261" s="372"/>
      <c r="Q2261" s="373"/>
      <c r="R2261" s="373"/>
      <c r="DE2261" s="107"/>
    </row>
    <row r="2262" spans="1:109" s="57" customFormat="1" ht="12" hidden="1" customHeight="1">
      <c r="A2262" s="328"/>
      <c r="B2262" s="48"/>
      <c r="C2262" s="373"/>
      <c r="D2262" s="373"/>
      <c r="E2262" s="373"/>
      <c r="F2262" s="127"/>
      <c r="G2262" s="373"/>
      <c r="H2262" s="373"/>
      <c r="I2262" s="374"/>
      <c r="J2262" s="374"/>
      <c r="K2262" s="374"/>
      <c r="L2262" s="374"/>
      <c r="M2262" s="374"/>
      <c r="N2262" s="370"/>
      <c r="O2262" s="371"/>
      <c r="P2262" s="372"/>
      <c r="Q2262" s="373"/>
      <c r="R2262" s="373"/>
      <c r="DE2262" s="107"/>
    </row>
    <row r="2263" spans="1:109" s="57" customFormat="1" ht="12" hidden="1" customHeight="1">
      <c r="A2263" s="328"/>
      <c r="B2263" s="48"/>
      <c r="C2263" s="373"/>
      <c r="D2263" s="373"/>
      <c r="E2263" s="373"/>
      <c r="F2263" s="127"/>
      <c r="G2263" s="373"/>
      <c r="H2263" s="373"/>
      <c r="I2263" s="374"/>
      <c r="J2263" s="374"/>
      <c r="K2263" s="374"/>
      <c r="L2263" s="374"/>
      <c r="M2263" s="374"/>
      <c r="N2263" s="370"/>
      <c r="O2263" s="371"/>
      <c r="P2263" s="372"/>
      <c r="Q2263" s="373"/>
      <c r="R2263" s="373"/>
      <c r="DE2263" s="107"/>
    </row>
    <row r="2264" spans="1:109" s="57" customFormat="1" ht="12" hidden="1" customHeight="1">
      <c r="A2264" s="328"/>
      <c r="B2264" s="48"/>
      <c r="C2264" s="373"/>
      <c r="D2264" s="373"/>
      <c r="E2264" s="373"/>
      <c r="F2264" s="127"/>
      <c r="G2264" s="373"/>
      <c r="H2264" s="373"/>
      <c r="I2264" s="374"/>
      <c r="J2264" s="374"/>
      <c r="K2264" s="374"/>
      <c r="L2264" s="374"/>
      <c r="M2264" s="374"/>
      <c r="N2264" s="370"/>
      <c r="O2264" s="371"/>
      <c r="P2264" s="372"/>
      <c r="Q2264" s="373"/>
      <c r="R2264" s="373"/>
      <c r="DE2264" s="107"/>
    </row>
    <row r="2265" spans="1:109" s="57" customFormat="1" ht="12" hidden="1" customHeight="1">
      <c r="A2265" s="328"/>
      <c r="B2265" s="48"/>
      <c r="C2265" s="373"/>
      <c r="D2265" s="373"/>
      <c r="E2265" s="373"/>
      <c r="F2265" s="127"/>
      <c r="G2265" s="373"/>
      <c r="H2265" s="373"/>
      <c r="I2265" s="374"/>
      <c r="J2265" s="374"/>
      <c r="K2265" s="374"/>
      <c r="L2265" s="374"/>
      <c r="M2265" s="374"/>
      <c r="N2265" s="370"/>
      <c r="O2265" s="371"/>
      <c r="P2265" s="372"/>
      <c r="Q2265" s="373"/>
      <c r="R2265" s="373"/>
      <c r="DE2265" s="107"/>
    </row>
    <row r="2266" spans="1:109" s="57" customFormat="1" ht="12" hidden="1" customHeight="1">
      <c r="A2266" s="328"/>
      <c r="B2266" s="48"/>
      <c r="C2266" s="373"/>
      <c r="D2266" s="373"/>
      <c r="E2266" s="373"/>
      <c r="F2266" s="127"/>
      <c r="G2266" s="373"/>
      <c r="H2266" s="373"/>
      <c r="I2266" s="374"/>
      <c r="J2266" s="374"/>
      <c r="K2266" s="374"/>
      <c r="L2266" s="374"/>
      <c r="M2266" s="374"/>
      <c r="N2266" s="370"/>
      <c r="O2266" s="371"/>
      <c r="P2266" s="372"/>
      <c r="Q2266" s="373"/>
      <c r="R2266" s="373"/>
      <c r="DE2266" s="107"/>
    </row>
    <row r="2267" spans="1:109" s="57" customFormat="1" ht="12" hidden="1" customHeight="1">
      <c r="A2267" s="328"/>
      <c r="B2267" s="48"/>
      <c r="C2267" s="373"/>
      <c r="D2267" s="373"/>
      <c r="E2267" s="373"/>
      <c r="F2267" s="127"/>
      <c r="G2267" s="373"/>
      <c r="H2267" s="373"/>
      <c r="I2267" s="374"/>
      <c r="J2267" s="374"/>
      <c r="K2267" s="374"/>
      <c r="L2267" s="374"/>
      <c r="M2267" s="374"/>
      <c r="N2267" s="370"/>
      <c r="O2267" s="371"/>
      <c r="P2267" s="372"/>
      <c r="Q2267" s="373"/>
      <c r="R2267" s="373"/>
      <c r="DE2267" s="107"/>
    </row>
    <row r="2268" spans="1:109" s="57" customFormat="1" ht="12" hidden="1" customHeight="1">
      <c r="A2268" s="328"/>
      <c r="B2268" s="48"/>
      <c r="C2268" s="373"/>
      <c r="D2268" s="373"/>
      <c r="E2268" s="373"/>
      <c r="F2268" s="127"/>
      <c r="G2268" s="373"/>
      <c r="H2268" s="373"/>
      <c r="I2268" s="374"/>
      <c r="J2268" s="374"/>
      <c r="K2268" s="374"/>
      <c r="L2268" s="374"/>
      <c r="M2268" s="374"/>
      <c r="N2268" s="370"/>
      <c r="O2268" s="371"/>
      <c r="P2268" s="372"/>
      <c r="Q2268" s="373"/>
      <c r="R2268" s="373"/>
      <c r="DE2268" s="107"/>
    </row>
    <row r="2269" spans="1:109" s="57" customFormat="1" ht="12" hidden="1" customHeight="1">
      <c r="A2269" s="328"/>
      <c r="B2269" s="48"/>
      <c r="C2269" s="373"/>
      <c r="D2269" s="373"/>
      <c r="E2269" s="373"/>
      <c r="F2269" s="127"/>
      <c r="G2269" s="373"/>
      <c r="H2269" s="373"/>
      <c r="I2269" s="374"/>
      <c r="J2269" s="374"/>
      <c r="K2269" s="374"/>
      <c r="L2269" s="374"/>
      <c r="M2269" s="374"/>
      <c r="N2269" s="370"/>
      <c r="O2269" s="371"/>
      <c r="P2269" s="372"/>
      <c r="Q2269" s="373"/>
      <c r="R2269" s="373"/>
      <c r="DE2269" s="107"/>
    </row>
    <row r="2270" spans="1:109" s="57" customFormat="1" ht="12" hidden="1" customHeight="1">
      <c r="A2270" s="328"/>
      <c r="B2270" s="48"/>
      <c r="C2270" s="373"/>
      <c r="D2270" s="373"/>
      <c r="E2270" s="373"/>
      <c r="F2270" s="127"/>
      <c r="G2270" s="373"/>
      <c r="H2270" s="373"/>
      <c r="I2270" s="374"/>
      <c r="J2270" s="374"/>
      <c r="K2270" s="374"/>
      <c r="L2270" s="374"/>
      <c r="M2270" s="374"/>
      <c r="N2270" s="370"/>
      <c r="O2270" s="371"/>
      <c r="P2270" s="372"/>
      <c r="Q2270" s="373"/>
      <c r="R2270" s="373"/>
      <c r="DE2270" s="107"/>
    </row>
    <row r="2271" spans="1:109" s="57" customFormat="1" ht="12" hidden="1" customHeight="1">
      <c r="A2271" s="328"/>
      <c r="B2271" s="48"/>
      <c r="C2271" s="373"/>
      <c r="D2271" s="373"/>
      <c r="E2271" s="373"/>
      <c r="F2271" s="127"/>
      <c r="G2271" s="373"/>
      <c r="H2271" s="373"/>
      <c r="I2271" s="374"/>
      <c r="J2271" s="374"/>
      <c r="K2271" s="374"/>
      <c r="L2271" s="374"/>
      <c r="M2271" s="374"/>
      <c r="N2271" s="370"/>
      <c r="O2271" s="371"/>
      <c r="P2271" s="372"/>
      <c r="Q2271" s="373"/>
      <c r="R2271" s="373"/>
      <c r="DE2271" s="107"/>
    </row>
    <row r="2272" spans="1:109" s="57" customFormat="1" ht="12" hidden="1" customHeight="1">
      <c r="A2272" s="328"/>
      <c r="B2272" s="48"/>
      <c r="C2272" s="373"/>
      <c r="D2272" s="373"/>
      <c r="E2272" s="373"/>
      <c r="F2272" s="127"/>
      <c r="G2272" s="373"/>
      <c r="H2272" s="373"/>
      <c r="I2272" s="374"/>
      <c r="J2272" s="374"/>
      <c r="K2272" s="374"/>
      <c r="L2272" s="374"/>
      <c r="M2272" s="374"/>
      <c r="N2272" s="370"/>
      <c r="O2272" s="371"/>
      <c r="P2272" s="372"/>
      <c r="Q2272" s="373"/>
      <c r="R2272" s="373"/>
      <c r="DE2272" s="107"/>
    </row>
    <row r="2273" spans="1:109" s="57" customFormat="1" ht="12" hidden="1" customHeight="1">
      <c r="A2273" s="328"/>
      <c r="B2273" s="48"/>
      <c r="C2273" s="373"/>
      <c r="D2273" s="373"/>
      <c r="E2273" s="373"/>
      <c r="F2273" s="127"/>
      <c r="G2273" s="373"/>
      <c r="H2273" s="373"/>
      <c r="I2273" s="374"/>
      <c r="J2273" s="374"/>
      <c r="K2273" s="374"/>
      <c r="L2273" s="374"/>
      <c r="M2273" s="374"/>
      <c r="N2273" s="370"/>
      <c r="O2273" s="371"/>
      <c r="P2273" s="372"/>
      <c r="Q2273" s="373"/>
      <c r="R2273" s="373"/>
      <c r="DE2273" s="107"/>
    </row>
    <row r="2274" spans="1:109" s="57" customFormat="1" ht="12" hidden="1" customHeight="1">
      <c r="A2274" s="328"/>
      <c r="B2274" s="48"/>
      <c r="C2274" s="373"/>
      <c r="D2274" s="373"/>
      <c r="E2274" s="373"/>
      <c r="F2274" s="127"/>
      <c r="G2274" s="373"/>
      <c r="H2274" s="373"/>
      <c r="I2274" s="374"/>
      <c r="J2274" s="374"/>
      <c r="K2274" s="374"/>
      <c r="L2274" s="374"/>
      <c r="M2274" s="374"/>
      <c r="N2274" s="370"/>
      <c r="O2274" s="371"/>
      <c r="P2274" s="372"/>
      <c r="Q2274" s="373"/>
      <c r="R2274" s="373"/>
      <c r="DE2274" s="107"/>
    </row>
    <row r="2275" spans="1:109" s="57" customFormat="1" ht="12" hidden="1" customHeight="1">
      <c r="A2275" s="328"/>
      <c r="B2275" s="48"/>
      <c r="C2275" s="373"/>
      <c r="D2275" s="373"/>
      <c r="E2275" s="373"/>
      <c r="F2275" s="127"/>
      <c r="G2275" s="373"/>
      <c r="H2275" s="373"/>
      <c r="I2275" s="374"/>
      <c r="J2275" s="374"/>
      <c r="K2275" s="374"/>
      <c r="L2275" s="374"/>
      <c r="M2275" s="374"/>
      <c r="N2275" s="370"/>
      <c r="O2275" s="371"/>
      <c r="P2275" s="372"/>
      <c r="Q2275" s="373"/>
      <c r="R2275" s="373"/>
      <c r="DE2275" s="107"/>
    </row>
    <row r="2276" spans="1:109" s="57" customFormat="1" ht="12" hidden="1" customHeight="1">
      <c r="A2276" s="328"/>
      <c r="B2276" s="48"/>
      <c r="C2276" s="373"/>
      <c r="D2276" s="373"/>
      <c r="E2276" s="373"/>
      <c r="F2276" s="127"/>
      <c r="G2276" s="373"/>
      <c r="H2276" s="373"/>
      <c r="I2276" s="374"/>
      <c r="J2276" s="374"/>
      <c r="K2276" s="374"/>
      <c r="L2276" s="374"/>
      <c r="M2276" s="374"/>
      <c r="N2276" s="370"/>
      <c r="O2276" s="371"/>
      <c r="P2276" s="372"/>
      <c r="Q2276" s="373"/>
      <c r="R2276" s="373"/>
      <c r="DE2276" s="107"/>
    </row>
    <row r="2277" spans="1:109" s="57" customFormat="1" ht="12" hidden="1" customHeight="1">
      <c r="A2277" s="328"/>
      <c r="B2277" s="48"/>
      <c r="C2277" s="373"/>
      <c r="D2277" s="373"/>
      <c r="E2277" s="373"/>
      <c r="F2277" s="127"/>
      <c r="G2277" s="373"/>
      <c r="H2277" s="373"/>
      <c r="I2277" s="374"/>
      <c r="J2277" s="374"/>
      <c r="K2277" s="374"/>
      <c r="L2277" s="374"/>
      <c r="M2277" s="374"/>
      <c r="N2277" s="370"/>
      <c r="O2277" s="371"/>
      <c r="P2277" s="372"/>
      <c r="Q2277" s="373"/>
      <c r="R2277" s="373"/>
      <c r="DE2277" s="107"/>
    </row>
    <row r="2278" spans="1:109" s="57" customFormat="1" ht="12" hidden="1" customHeight="1">
      <c r="A2278" s="328"/>
      <c r="B2278" s="48"/>
      <c r="C2278" s="373"/>
      <c r="D2278" s="373"/>
      <c r="E2278" s="373"/>
      <c r="F2278" s="127"/>
      <c r="G2278" s="373"/>
      <c r="H2278" s="373"/>
      <c r="I2278" s="374"/>
      <c r="J2278" s="374"/>
      <c r="K2278" s="374"/>
      <c r="L2278" s="374"/>
      <c r="M2278" s="374"/>
      <c r="N2278" s="370"/>
      <c r="O2278" s="371"/>
      <c r="P2278" s="372"/>
      <c r="Q2278" s="373"/>
      <c r="R2278" s="373"/>
      <c r="DE2278" s="107"/>
    </row>
    <row r="2279" spans="1:109" s="57" customFormat="1" ht="12" hidden="1" customHeight="1">
      <c r="A2279" s="328"/>
      <c r="B2279" s="54"/>
      <c r="C2279" s="379"/>
      <c r="D2279" s="379"/>
      <c r="E2279" s="379"/>
      <c r="F2279" s="128"/>
      <c r="G2279" s="379"/>
      <c r="H2279" s="379"/>
      <c r="I2279" s="380"/>
      <c r="J2279" s="380"/>
      <c r="K2279" s="380"/>
      <c r="L2279" s="380"/>
      <c r="M2279" s="380"/>
      <c r="N2279" s="381"/>
      <c r="O2279" s="382"/>
      <c r="P2279" s="383"/>
      <c r="Q2279" s="379"/>
      <c r="R2279" s="379"/>
      <c r="DE2279" s="107"/>
    </row>
    <row r="2280" spans="1:109" s="57" customFormat="1" ht="6" hidden="1" customHeight="1">
      <c r="A2280" s="83"/>
      <c r="B2280" s="84"/>
      <c r="C2280" s="341"/>
      <c r="D2280" s="341"/>
      <c r="E2280" s="341"/>
      <c r="F2280" s="84"/>
      <c r="G2280" s="341"/>
      <c r="H2280" s="341"/>
      <c r="I2280" s="341"/>
      <c r="J2280" s="341"/>
      <c r="K2280" s="341"/>
      <c r="L2280" s="341"/>
      <c r="M2280" s="341"/>
      <c r="N2280" s="84"/>
      <c r="O2280" s="84"/>
      <c r="P2280" s="84"/>
      <c r="Q2280" s="333"/>
      <c r="R2280" s="333"/>
      <c r="DE2280" s="107"/>
    </row>
    <row r="2281" spans="1:109" s="57" customFormat="1" ht="12" hidden="1" customHeight="1">
      <c r="A2281" s="316">
        <v>3</v>
      </c>
      <c r="B2281" s="375" t="s">
        <v>77</v>
      </c>
      <c r="C2281" s="386"/>
      <c r="D2281" s="386"/>
      <c r="E2281" s="386"/>
      <c r="F2281" s="386"/>
      <c r="G2281" s="386"/>
      <c r="H2281" s="386"/>
      <c r="I2281" s="386"/>
      <c r="J2281" s="386"/>
      <c r="K2281" s="386"/>
      <c r="L2281" s="386"/>
      <c r="M2281" s="386"/>
      <c r="N2281" s="386"/>
      <c r="O2281" s="387"/>
      <c r="P2281" s="419"/>
      <c r="Q2281" s="329" t="s">
        <v>76</v>
      </c>
      <c r="R2281" s="330"/>
      <c r="DE2281" s="107"/>
    </row>
    <row r="2282" spans="1:109" s="57" customFormat="1" ht="12" hidden="1" customHeight="1">
      <c r="A2282" s="365"/>
      <c r="B2282" s="331" t="s">
        <v>75</v>
      </c>
      <c r="C2282" s="291"/>
      <c r="D2282" s="385"/>
      <c r="E2282" s="291" t="s">
        <v>74</v>
      </c>
      <c r="F2282" s="291"/>
      <c r="G2282" s="384" t="s">
        <v>73</v>
      </c>
      <c r="H2282" s="385"/>
      <c r="I2282" s="384" t="s">
        <v>12</v>
      </c>
      <c r="J2282" s="291"/>
      <c r="K2282" s="291"/>
      <c r="L2282" s="291"/>
      <c r="M2282" s="291"/>
      <c r="N2282" s="291" t="s">
        <v>11</v>
      </c>
      <c r="O2282" s="292"/>
      <c r="P2282" s="293"/>
      <c r="Q2282" s="331"/>
      <c r="R2282" s="332"/>
      <c r="DE2282" s="107"/>
    </row>
    <row r="2283" spans="1:109" s="57" customFormat="1" ht="12" hidden="1" customHeight="1">
      <c r="A2283" s="317"/>
      <c r="B2283" s="281"/>
      <c r="C2283" s="311"/>
      <c r="D2283" s="417"/>
      <c r="E2283" s="356"/>
      <c r="F2283" s="356"/>
      <c r="G2283" s="414"/>
      <c r="H2283" s="415"/>
      <c r="I2283" s="414"/>
      <c r="J2283" s="356"/>
      <c r="K2283" s="356"/>
      <c r="L2283" s="356"/>
      <c r="M2283" s="356"/>
      <c r="N2283" s="416"/>
      <c r="O2283" s="358"/>
      <c r="P2283" s="359"/>
      <c r="Q2283" s="281"/>
      <c r="R2283" s="282"/>
      <c r="DE2283" s="107"/>
    </row>
    <row r="2284" spans="1:109" s="57" customFormat="1" ht="6" hidden="1" customHeight="1">
      <c r="A2284" s="85"/>
      <c r="B2284" s="333"/>
      <c r="C2284" s="333"/>
      <c r="D2284" s="333"/>
      <c r="E2284" s="333"/>
      <c r="F2284" s="333"/>
      <c r="G2284" s="336"/>
      <c r="H2284" s="336"/>
      <c r="I2284" s="85"/>
      <c r="J2284" s="85"/>
      <c r="K2284" s="85"/>
      <c r="L2284" s="85"/>
      <c r="M2284" s="85"/>
      <c r="N2284" s="85"/>
      <c r="O2284" s="85"/>
      <c r="P2284" s="85"/>
      <c r="Q2284" s="85"/>
      <c r="R2284" s="85"/>
      <c r="DE2284" s="107"/>
    </row>
    <row r="2285" spans="1:109" s="57" customFormat="1" ht="21" hidden="1" customHeight="1">
      <c r="A2285" s="316">
        <v>4</v>
      </c>
      <c r="B2285" s="337" t="s">
        <v>72</v>
      </c>
      <c r="C2285" s="319"/>
      <c r="D2285" s="320"/>
      <c r="E2285" s="338" t="s">
        <v>71</v>
      </c>
      <c r="F2285" s="339"/>
      <c r="G2285" s="340"/>
      <c r="H2285" s="340"/>
      <c r="I2285" s="79"/>
      <c r="J2285" s="72">
        <v>5</v>
      </c>
      <c r="K2285" s="344" t="s">
        <v>179</v>
      </c>
      <c r="L2285" s="345"/>
      <c r="M2285" s="345"/>
      <c r="N2285" s="345"/>
      <c r="O2285" s="345"/>
      <c r="P2285" s="345"/>
      <c r="Q2285" s="345"/>
      <c r="R2285" s="346"/>
      <c r="DE2285" s="107"/>
    </row>
    <row r="2286" spans="1:109" s="57" customFormat="1" ht="12" hidden="1" customHeight="1">
      <c r="A2286" s="317"/>
      <c r="B2286" s="281"/>
      <c r="C2286" s="311"/>
      <c r="D2286" s="282"/>
      <c r="E2286" s="281"/>
      <c r="F2286" s="282"/>
      <c r="G2286" s="340"/>
      <c r="H2286" s="340"/>
      <c r="I2286" s="79"/>
      <c r="J2286" s="366"/>
      <c r="K2286" s="405"/>
      <c r="L2286" s="406"/>
      <c r="M2286" s="406"/>
      <c r="N2286" s="406"/>
      <c r="O2286" s="406"/>
      <c r="P2286" s="406"/>
      <c r="Q2286" s="406"/>
      <c r="R2286" s="407"/>
      <c r="DE2286" s="107"/>
    </row>
    <row r="2287" spans="1:109" s="57" customFormat="1" ht="12" hidden="1" customHeight="1">
      <c r="A2287" s="73"/>
      <c r="B2287" s="78"/>
      <c r="C2287" s="78"/>
      <c r="D2287" s="78"/>
      <c r="E2287" s="78"/>
      <c r="F2287" s="78"/>
      <c r="G2287" s="340"/>
      <c r="H2287" s="340"/>
      <c r="I2287" s="73"/>
      <c r="J2287" s="367"/>
      <c r="K2287" s="408"/>
      <c r="L2287" s="409"/>
      <c r="M2287" s="409"/>
      <c r="N2287" s="409"/>
      <c r="O2287" s="409"/>
      <c r="P2287" s="409"/>
      <c r="Q2287" s="409"/>
      <c r="R2287" s="410"/>
      <c r="S2287" s="25"/>
      <c r="T2287" s="39"/>
      <c r="DE2287" s="107"/>
    </row>
    <row r="2288" spans="1:109" s="57" customFormat="1" ht="12" hidden="1" customHeight="1">
      <c r="A2288" s="73"/>
      <c r="B2288" s="74"/>
      <c r="C2288" s="74"/>
      <c r="D2288" s="74"/>
      <c r="E2288" s="74"/>
      <c r="F2288" s="74"/>
      <c r="G2288" s="74"/>
      <c r="H2288" s="74"/>
      <c r="I2288" s="73"/>
      <c r="J2288" s="367"/>
      <c r="K2288" s="408"/>
      <c r="L2288" s="409"/>
      <c r="M2288" s="409"/>
      <c r="N2288" s="409"/>
      <c r="O2288" s="409"/>
      <c r="P2288" s="409"/>
      <c r="Q2288" s="409"/>
      <c r="R2288" s="410"/>
      <c r="DE2288" s="107"/>
    </row>
    <row r="2289" spans="1:111" s="57" customFormat="1" ht="12" hidden="1" customHeight="1">
      <c r="A2289" s="73"/>
      <c r="B2289" s="360" t="s">
        <v>70</v>
      </c>
      <c r="C2289" s="360"/>
      <c r="D2289" s="360"/>
      <c r="E2289" s="360"/>
      <c r="F2289" s="360"/>
      <c r="G2289" s="360"/>
      <c r="H2289" s="360"/>
      <c r="I2289" s="73"/>
      <c r="J2289" s="367"/>
      <c r="K2289" s="408"/>
      <c r="L2289" s="409"/>
      <c r="M2289" s="409"/>
      <c r="N2289" s="409"/>
      <c r="O2289" s="409"/>
      <c r="P2289" s="409"/>
      <c r="Q2289" s="409"/>
      <c r="R2289" s="410"/>
      <c r="DE2289" s="107"/>
    </row>
    <row r="2290" spans="1:111" s="57" customFormat="1" ht="12" hidden="1" customHeight="1">
      <c r="A2290" s="73"/>
      <c r="B2290" s="360" t="s">
        <v>69</v>
      </c>
      <c r="C2290" s="360"/>
      <c r="D2290" s="360"/>
      <c r="E2290" s="360"/>
      <c r="F2290" s="360"/>
      <c r="G2290" s="360"/>
      <c r="H2290" s="360"/>
      <c r="I2290" s="75"/>
      <c r="J2290" s="367"/>
      <c r="K2290" s="408"/>
      <c r="L2290" s="409"/>
      <c r="M2290" s="409"/>
      <c r="N2290" s="409"/>
      <c r="O2290" s="409"/>
      <c r="P2290" s="409"/>
      <c r="Q2290" s="409"/>
      <c r="R2290" s="410"/>
      <c r="DE2290" s="107"/>
    </row>
    <row r="2291" spans="1:111" s="57" customFormat="1" ht="12" hidden="1" customHeight="1">
      <c r="A2291" s="76" t="s">
        <v>68</v>
      </c>
      <c r="B2291" s="361" t="s">
        <v>10</v>
      </c>
      <c r="C2291" s="361"/>
      <c r="D2291" s="361"/>
      <c r="E2291" s="361"/>
      <c r="F2291" s="361"/>
      <c r="G2291" s="361"/>
      <c r="H2291" s="361"/>
      <c r="I2291" s="73"/>
      <c r="J2291" s="367"/>
      <c r="K2291" s="408"/>
      <c r="L2291" s="409"/>
      <c r="M2291" s="409"/>
      <c r="N2291" s="409"/>
      <c r="O2291" s="409"/>
      <c r="P2291" s="409"/>
      <c r="Q2291" s="409"/>
      <c r="R2291" s="410"/>
      <c r="DE2291" s="107"/>
    </row>
    <row r="2292" spans="1:111" s="57" customFormat="1" ht="12" hidden="1" customHeight="1">
      <c r="A2292" s="76"/>
      <c r="B2292" s="362" t="s">
        <v>67</v>
      </c>
      <c r="C2292" s="362"/>
      <c r="D2292" s="362"/>
      <c r="E2292" s="362"/>
      <c r="F2292" s="362"/>
      <c r="G2292" s="362"/>
      <c r="H2292" s="362"/>
      <c r="I2292" s="73"/>
      <c r="J2292" s="367"/>
      <c r="K2292" s="408"/>
      <c r="L2292" s="409"/>
      <c r="M2292" s="409"/>
      <c r="N2292" s="409"/>
      <c r="O2292" s="409"/>
      <c r="P2292" s="409"/>
      <c r="Q2292" s="409"/>
      <c r="R2292" s="410"/>
      <c r="DE2292" s="107"/>
    </row>
    <row r="2293" spans="1:111" s="57" customFormat="1" ht="12" hidden="1" customHeight="1">
      <c r="A2293" s="76"/>
      <c r="B2293" s="362"/>
      <c r="C2293" s="362"/>
      <c r="D2293" s="362"/>
      <c r="E2293" s="362"/>
      <c r="F2293" s="362"/>
      <c r="G2293" s="362"/>
      <c r="H2293" s="362"/>
      <c r="I2293" s="73"/>
      <c r="J2293" s="367"/>
      <c r="K2293" s="408"/>
      <c r="L2293" s="409"/>
      <c r="M2293" s="409"/>
      <c r="N2293" s="409"/>
      <c r="O2293" s="409"/>
      <c r="P2293" s="409"/>
      <c r="Q2293" s="409"/>
      <c r="R2293" s="410"/>
      <c r="DE2293" s="107"/>
    </row>
    <row r="2294" spans="1:111" s="57" customFormat="1" ht="12" hidden="1" customHeight="1">
      <c r="A2294" s="76"/>
      <c r="B2294" s="360"/>
      <c r="C2294" s="360"/>
      <c r="D2294" s="360"/>
      <c r="E2294" s="360"/>
      <c r="F2294" s="360"/>
      <c r="G2294" s="360"/>
      <c r="H2294" s="360"/>
      <c r="I2294" s="73"/>
      <c r="J2294" s="367"/>
      <c r="K2294" s="408"/>
      <c r="L2294" s="409"/>
      <c r="M2294" s="409"/>
      <c r="N2294" s="409"/>
      <c r="O2294" s="409"/>
      <c r="P2294" s="409"/>
      <c r="Q2294" s="409"/>
      <c r="R2294" s="410"/>
      <c r="DE2294" s="107"/>
    </row>
    <row r="2295" spans="1:111" s="57" customFormat="1" ht="12" hidden="1" customHeight="1">
      <c r="A2295" s="76"/>
      <c r="B2295" s="360" t="s">
        <v>52</v>
      </c>
      <c r="C2295" s="360"/>
      <c r="D2295" s="360"/>
      <c r="E2295" s="360"/>
      <c r="F2295" s="360"/>
      <c r="G2295" s="360"/>
      <c r="H2295" s="360"/>
      <c r="I2295" s="73"/>
      <c r="J2295" s="367"/>
      <c r="K2295" s="408"/>
      <c r="L2295" s="409"/>
      <c r="M2295" s="409"/>
      <c r="N2295" s="409"/>
      <c r="O2295" s="409"/>
      <c r="P2295" s="409"/>
      <c r="Q2295" s="409"/>
      <c r="R2295" s="410"/>
      <c r="U2295" s="24"/>
      <c r="V2295" s="24"/>
      <c r="W2295" s="24"/>
      <c r="X2295" s="24"/>
      <c r="Y2295" s="24"/>
      <c r="Z2295" s="24"/>
      <c r="AA2295" s="24"/>
      <c r="AB2295" s="24"/>
      <c r="AC2295" s="24"/>
      <c r="AD2295" s="24"/>
      <c r="AE2295" s="24"/>
      <c r="DE2295" s="107"/>
    </row>
    <row r="2296" spans="1:111" s="57" customFormat="1" ht="12" hidden="1" customHeight="1">
      <c r="A2296" s="76"/>
      <c r="B2296" s="360"/>
      <c r="C2296" s="360"/>
      <c r="D2296" s="360"/>
      <c r="E2296" s="360"/>
      <c r="F2296" s="360"/>
      <c r="G2296" s="360"/>
      <c r="H2296" s="360"/>
      <c r="I2296" s="73"/>
      <c r="J2296" s="368"/>
      <c r="K2296" s="411"/>
      <c r="L2296" s="412"/>
      <c r="M2296" s="412"/>
      <c r="N2296" s="412"/>
      <c r="O2296" s="412"/>
      <c r="P2296" s="412"/>
      <c r="Q2296" s="412"/>
      <c r="R2296" s="413"/>
      <c r="DE2296" s="107"/>
    </row>
    <row r="2297" spans="1:111" s="58" customFormat="1" ht="13.5" hidden="1">
      <c r="A2297" s="363" t="s">
        <v>84</v>
      </c>
      <c r="B2297" s="364"/>
      <c r="C2297" s="364"/>
      <c r="D2297" s="364"/>
      <c r="E2297" s="364"/>
      <c r="F2297" s="364"/>
      <c r="G2297" s="364"/>
      <c r="H2297" s="364"/>
      <c r="I2297" s="364"/>
      <c r="J2297" s="364"/>
      <c r="K2297" s="364"/>
      <c r="L2297" s="364"/>
      <c r="M2297" s="364"/>
      <c r="N2297" s="364"/>
      <c r="O2297" s="364"/>
      <c r="P2297" s="364"/>
      <c r="Q2297" s="364"/>
      <c r="R2297" s="364"/>
      <c r="DE2297" s="106"/>
    </row>
    <row r="2298" spans="1:111" s="57" customFormat="1" ht="12" hidden="1" customHeight="1">
      <c r="A2298" s="288" t="s">
        <v>9</v>
      </c>
      <c r="B2298" s="312"/>
      <c r="C2298" s="377"/>
      <c r="D2298" s="378"/>
      <c r="E2298" s="288" t="s">
        <v>8</v>
      </c>
      <c r="F2298" s="312"/>
      <c r="G2298" s="281"/>
      <c r="H2298" s="311"/>
      <c r="I2298" s="311"/>
      <c r="J2298" s="282"/>
      <c r="K2298" s="288" t="s">
        <v>59</v>
      </c>
      <c r="L2298" s="290"/>
      <c r="M2298" s="315"/>
      <c r="N2298" s="281"/>
      <c r="O2298" s="311"/>
      <c r="P2298" s="311"/>
      <c r="Q2298" s="311"/>
      <c r="R2298" s="282"/>
      <c r="DE2298" s="107"/>
    </row>
    <row r="2299" spans="1:111" s="57" customFormat="1" ht="12" hidden="1" customHeight="1">
      <c r="A2299" s="316">
        <v>1</v>
      </c>
      <c r="B2299" s="393" t="s">
        <v>83</v>
      </c>
      <c r="C2299" s="394"/>
      <c r="D2299" s="394"/>
      <c r="E2299" s="394"/>
      <c r="F2299" s="395"/>
      <c r="G2299" s="375" t="s">
        <v>82</v>
      </c>
      <c r="H2299" s="376"/>
      <c r="I2299" s="375" t="s">
        <v>81</v>
      </c>
      <c r="J2299" s="386"/>
      <c r="K2299" s="386"/>
      <c r="L2299" s="386"/>
      <c r="M2299" s="386"/>
      <c r="N2299" s="386"/>
      <c r="O2299" s="386"/>
      <c r="P2299" s="386"/>
      <c r="Q2299" s="386"/>
      <c r="R2299" s="376"/>
      <c r="DE2299" s="107"/>
    </row>
    <row r="2300" spans="1:111" s="57" customFormat="1" ht="12" hidden="1" customHeight="1">
      <c r="A2300" s="317"/>
      <c r="B2300" s="396"/>
      <c r="C2300" s="397"/>
      <c r="D2300" s="397"/>
      <c r="E2300" s="397"/>
      <c r="F2300" s="398"/>
      <c r="G2300" s="399"/>
      <c r="H2300" s="400"/>
      <c r="I2300" s="401"/>
      <c r="J2300" s="402"/>
      <c r="K2300" s="402"/>
      <c r="L2300" s="402"/>
      <c r="M2300" s="66" t="s">
        <v>176</v>
      </c>
      <c r="N2300" s="403"/>
      <c r="O2300" s="404"/>
      <c r="P2300" s="67" t="s">
        <v>177</v>
      </c>
      <c r="Q2300" s="59"/>
      <c r="R2300" s="68" t="s">
        <v>178</v>
      </c>
      <c r="S2300" s="42" t="str">
        <f>IF(AND(Q2300&lt;&gt;"",Q2300&lt;120),"排煙機の規定風量は120㎥以上必要です。","")</f>
        <v/>
      </c>
      <c r="T2300" s="56"/>
      <c r="DE2300" s="107"/>
    </row>
    <row r="2301" spans="1:111" s="57" customFormat="1" ht="6" hidden="1" customHeight="1">
      <c r="A2301" s="80"/>
      <c r="B2301" s="80"/>
      <c r="C2301" s="80"/>
      <c r="D2301" s="80"/>
      <c r="E2301" s="80"/>
      <c r="F2301" s="80"/>
      <c r="G2301" s="80"/>
      <c r="H2301" s="80"/>
      <c r="I2301" s="80"/>
      <c r="J2301" s="80"/>
      <c r="K2301" s="81"/>
      <c r="L2301" s="81"/>
      <c r="M2301" s="81"/>
      <c r="N2301" s="80"/>
      <c r="O2301" s="82"/>
      <c r="P2301" s="82"/>
      <c r="Q2301" s="81"/>
      <c r="R2301" s="81"/>
      <c r="DE2301" s="107"/>
    </row>
    <row r="2302" spans="1:111" s="57" customFormat="1" ht="12" hidden="1" customHeight="1">
      <c r="A2302" s="327">
        <v>2</v>
      </c>
      <c r="B2302" s="375" t="s">
        <v>80</v>
      </c>
      <c r="C2302" s="386"/>
      <c r="D2302" s="386"/>
      <c r="E2302" s="386"/>
      <c r="F2302" s="386"/>
      <c r="G2302" s="386"/>
      <c r="H2302" s="386"/>
      <c r="I2302" s="386"/>
      <c r="J2302" s="386"/>
      <c r="K2302" s="386"/>
      <c r="L2302" s="386"/>
      <c r="M2302" s="386"/>
      <c r="N2302" s="386"/>
      <c r="O2302" s="387"/>
      <c r="P2302" s="69"/>
      <c r="Q2302" s="329" t="s">
        <v>76</v>
      </c>
      <c r="R2302" s="330"/>
      <c r="DE2302" s="107"/>
    </row>
    <row r="2303" spans="1:111" s="57" customFormat="1" ht="12" hidden="1" customHeight="1">
      <c r="A2303" s="328"/>
      <c r="B2303" s="70" t="s">
        <v>4</v>
      </c>
      <c r="C2303" s="384" t="s">
        <v>79</v>
      </c>
      <c r="D2303" s="291"/>
      <c r="E2303" s="385"/>
      <c r="F2303" s="71" t="s">
        <v>78</v>
      </c>
      <c r="G2303" s="384" t="s">
        <v>73</v>
      </c>
      <c r="H2303" s="291"/>
      <c r="I2303" s="384" t="s">
        <v>12</v>
      </c>
      <c r="J2303" s="291"/>
      <c r="K2303" s="291"/>
      <c r="L2303" s="291"/>
      <c r="M2303" s="291"/>
      <c r="N2303" s="291" t="s">
        <v>11</v>
      </c>
      <c r="O2303" s="292"/>
      <c r="P2303" s="293"/>
      <c r="Q2303" s="331"/>
      <c r="R2303" s="332"/>
      <c r="DE2303" s="107"/>
      <c r="DF2303" s="58" t="str">
        <f>IF(COUNTA(B2304:R2353)&gt;0,DG2303,"")</f>
        <v/>
      </c>
      <c r="DG2303" s="111">
        <v>32</v>
      </c>
    </row>
    <row r="2304" spans="1:111" s="57" customFormat="1" ht="12" hidden="1" customHeight="1">
      <c r="A2304" s="328"/>
      <c r="B2304" s="46"/>
      <c r="C2304" s="388"/>
      <c r="D2304" s="388"/>
      <c r="E2304" s="388"/>
      <c r="F2304" s="126"/>
      <c r="G2304" s="388"/>
      <c r="H2304" s="388"/>
      <c r="I2304" s="389"/>
      <c r="J2304" s="389"/>
      <c r="K2304" s="389"/>
      <c r="L2304" s="389"/>
      <c r="M2304" s="389"/>
      <c r="N2304" s="390"/>
      <c r="O2304" s="391"/>
      <c r="P2304" s="392"/>
      <c r="Q2304" s="388"/>
      <c r="R2304" s="388"/>
      <c r="DE2304" s="107"/>
    </row>
    <row r="2305" spans="1:109" s="57" customFormat="1" ht="12" hidden="1" customHeight="1">
      <c r="A2305" s="328"/>
      <c r="B2305" s="48"/>
      <c r="C2305" s="373"/>
      <c r="D2305" s="373"/>
      <c r="E2305" s="373"/>
      <c r="F2305" s="127"/>
      <c r="G2305" s="373"/>
      <c r="H2305" s="373"/>
      <c r="I2305" s="374"/>
      <c r="J2305" s="374"/>
      <c r="K2305" s="374"/>
      <c r="L2305" s="374"/>
      <c r="M2305" s="374"/>
      <c r="N2305" s="370"/>
      <c r="O2305" s="371"/>
      <c r="P2305" s="372"/>
      <c r="Q2305" s="373"/>
      <c r="R2305" s="373"/>
      <c r="DE2305" s="107"/>
    </row>
    <row r="2306" spans="1:109" s="57" customFormat="1" ht="12" hidden="1" customHeight="1">
      <c r="A2306" s="328"/>
      <c r="B2306" s="48"/>
      <c r="C2306" s="373"/>
      <c r="D2306" s="373"/>
      <c r="E2306" s="373"/>
      <c r="F2306" s="127"/>
      <c r="G2306" s="373"/>
      <c r="H2306" s="373"/>
      <c r="I2306" s="374"/>
      <c r="J2306" s="374"/>
      <c r="K2306" s="374"/>
      <c r="L2306" s="374"/>
      <c r="M2306" s="374"/>
      <c r="N2306" s="370"/>
      <c r="O2306" s="371"/>
      <c r="P2306" s="372"/>
      <c r="Q2306" s="373"/>
      <c r="R2306" s="373"/>
      <c r="DE2306" s="107"/>
    </row>
    <row r="2307" spans="1:109" s="57" customFormat="1" ht="12" hidden="1" customHeight="1">
      <c r="A2307" s="328"/>
      <c r="B2307" s="48"/>
      <c r="C2307" s="373"/>
      <c r="D2307" s="373"/>
      <c r="E2307" s="373"/>
      <c r="F2307" s="127"/>
      <c r="G2307" s="373"/>
      <c r="H2307" s="373"/>
      <c r="I2307" s="374"/>
      <c r="J2307" s="374"/>
      <c r="K2307" s="374"/>
      <c r="L2307" s="374"/>
      <c r="M2307" s="374"/>
      <c r="N2307" s="370"/>
      <c r="O2307" s="371"/>
      <c r="P2307" s="372"/>
      <c r="Q2307" s="373"/>
      <c r="R2307" s="373"/>
      <c r="DE2307" s="107"/>
    </row>
    <row r="2308" spans="1:109" s="57" customFormat="1" ht="12" hidden="1" customHeight="1">
      <c r="A2308" s="328"/>
      <c r="B2308" s="48"/>
      <c r="C2308" s="373"/>
      <c r="D2308" s="373"/>
      <c r="E2308" s="373"/>
      <c r="F2308" s="127"/>
      <c r="G2308" s="373"/>
      <c r="H2308" s="373"/>
      <c r="I2308" s="374"/>
      <c r="J2308" s="374"/>
      <c r="K2308" s="374"/>
      <c r="L2308" s="374"/>
      <c r="M2308" s="374"/>
      <c r="N2308" s="370"/>
      <c r="O2308" s="371"/>
      <c r="P2308" s="372"/>
      <c r="Q2308" s="373"/>
      <c r="R2308" s="373"/>
      <c r="DE2308" s="107"/>
    </row>
    <row r="2309" spans="1:109" s="57" customFormat="1" ht="12" hidden="1" customHeight="1">
      <c r="A2309" s="328"/>
      <c r="B2309" s="48"/>
      <c r="C2309" s="373"/>
      <c r="D2309" s="373"/>
      <c r="E2309" s="373"/>
      <c r="F2309" s="127"/>
      <c r="G2309" s="373"/>
      <c r="H2309" s="373"/>
      <c r="I2309" s="374"/>
      <c r="J2309" s="374"/>
      <c r="K2309" s="374"/>
      <c r="L2309" s="374"/>
      <c r="M2309" s="374"/>
      <c r="N2309" s="370"/>
      <c r="O2309" s="371"/>
      <c r="P2309" s="372"/>
      <c r="Q2309" s="373"/>
      <c r="R2309" s="373"/>
      <c r="DE2309" s="107"/>
    </row>
    <row r="2310" spans="1:109" s="57" customFormat="1" ht="12" hidden="1" customHeight="1">
      <c r="A2310" s="328"/>
      <c r="B2310" s="48"/>
      <c r="C2310" s="373"/>
      <c r="D2310" s="373"/>
      <c r="E2310" s="373"/>
      <c r="F2310" s="127"/>
      <c r="G2310" s="373"/>
      <c r="H2310" s="373"/>
      <c r="I2310" s="374"/>
      <c r="J2310" s="374"/>
      <c r="K2310" s="374"/>
      <c r="L2310" s="374"/>
      <c r="M2310" s="374"/>
      <c r="N2310" s="370"/>
      <c r="O2310" s="371"/>
      <c r="P2310" s="372"/>
      <c r="Q2310" s="373"/>
      <c r="R2310" s="373"/>
      <c r="DE2310" s="107"/>
    </row>
    <row r="2311" spans="1:109" s="57" customFormat="1" ht="12" hidden="1" customHeight="1">
      <c r="A2311" s="328"/>
      <c r="B2311" s="48"/>
      <c r="C2311" s="373"/>
      <c r="D2311" s="373"/>
      <c r="E2311" s="373"/>
      <c r="F2311" s="127"/>
      <c r="G2311" s="373"/>
      <c r="H2311" s="373"/>
      <c r="I2311" s="374"/>
      <c r="J2311" s="374"/>
      <c r="K2311" s="374"/>
      <c r="L2311" s="374"/>
      <c r="M2311" s="374"/>
      <c r="N2311" s="370"/>
      <c r="O2311" s="371"/>
      <c r="P2311" s="372"/>
      <c r="Q2311" s="373"/>
      <c r="R2311" s="373"/>
      <c r="DE2311" s="107"/>
    </row>
    <row r="2312" spans="1:109" s="57" customFormat="1" ht="12" hidden="1" customHeight="1">
      <c r="A2312" s="328"/>
      <c r="B2312" s="48"/>
      <c r="C2312" s="373"/>
      <c r="D2312" s="373"/>
      <c r="E2312" s="373"/>
      <c r="F2312" s="127"/>
      <c r="G2312" s="373"/>
      <c r="H2312" s="373"/>
      <c r="I2312" s="374"/>
      <c r="J2312" s="374"/>
      <c r="K2312" s="374"/>
      <c r="L2312" s="374"/>
      <c r="M2312" s="374"/>
      <c r="N2312" s="370"/>
      <c r="O2312" s="371"/>
      <c r="P2312" s="372"/>
      <c r="Q2312" s="373"/>
      <c r="R2312" s="373"/>
      <c r="DE2312" s="107"/>
    </row>
    <row r="2313" spans="1:109" s="57" customFormat="1" ht="12" hidden="1" customHeight="1">
      <c r="A2313" s="328"/>
      <c r="B2313" s="48"/>
      <c r="C2313" s="373"/>
      <c r="D2313" s="373"/>
      <c r="E2313" s="373"/>
      <c r="F2313" s="127"/>
      <c r="G2313" s="373"/>
      <c r="H2313" s="373"/>
      <c r="I2313" s="374"/>
      <c r="J2313" s="374"/>
      <c r="K2313" s="374"/>
      <c r="L2313" s="374"/>
      <c r="M2313" s="374"/>
      <c r="N2313" s="370"/>
      <c r="O2313" s="371"/>
      <c r="P2313" s="372"/>
      <c r="Q2313" s="373"/>
      <c r="R2313" s="373"/>
      <c r="DE2313" s="107"/>
    </row>
    <row r="2314" spans="1:109" s="57" customFormat="1" ht="12" hidden="1" customHeight="1">
      <c r="A2314" s="328"/>
      <c r="B2314" s="48"/>
      <c r="C2314" s="373"/>
      <c r="D2314" s="373"/>
      <c r="E2314" s="373"/>
      <c r="F2314" s="127"/>
      <c r="G2314" s="373"/>
      <c r="H2314" s="373"/>
      <c r="I2314" s="374"/>
      <c r="J2314" s="374"/>
      <c r="K2314" s="374"/>
      <c r="L2314" s="374"/>
      <c r="M2314" s="374"/>
      <c r="N2314" s="370"/>
      <c r="O2314" s="371"/>
      <c r="P2314" s="372"/>
      <c r="Q2314" s="373"/>
      <c r="R2314" s="373"/>
      <c r="DE2314" s="107"/>
    </row>
    <row r="2315" spans="1:109" s="57" customFormat="1" ht="12" hidden="1" customHeight="1">
      <c r="A2315" s="328"/>
      <c r="B2315" s="48"/>
      <c r="C2315" s="373"/>
      <c r="D2315" s="373"/>
      <c r="E2315" s="373"/>
      <c r="F2315" s="127"/>
      <c r="G2315" s="373"/>
      <c r="H2315" s="373"/>
      <c r="I2315" s="374"/>
      <c r="J2315" s="374"/>
      <c r="K2315" s="374"/>
      <c r="L2315" s="374"/>
      <c r="M2315" s="374"/>
      <c r="N2315" s="370"/>
      <c r="O2315" s="371"/>
      <c r="P2315" s="372"/>
      <c r="Q2315" s="373"/>
      <c r="R2315" s="373"/>
      <c r="DE2315" s="107"/>
    </row>
    <row r="2316" spans="1:109" s="57" customFormat="1" ht="12" hidden="1" customHeight="1">
      <c r="A2316" s="328"/>
      <c r="B2316" s="48"/>
      <c r="C2316" s="373"/>
      <c r="D2316" s="373"/>
      <c r="E2316" s="373"/>
      <c r="F2316" s="127"/>
      <c r="G2316" s="373"/>
      <c r="H2316" s="373"/>
      <c r="I2316" s="374"/>
      <c r="J2316" s="374"/>
      <c r="K2316" s="374"/>
      <c r="L2316" s="374"/>
      <c r="M2316" s="374"/>
      <c r="N2316" s="370"/>
      <c r="O2316" s="371"/>
      <c r="P2316" s="372"/>
      <c r="Q2316" s="373"/>
      <c r="R2316" s="373"/>
      <c r="DE2316" s="107"/>
    </row>
    <row r="2317" spans="1:109" s="57" customFormat="1" ht="12" hidden="1" customHeight="1">
      <c r="A2317" s="328"/>
      <c r="B2317" s="48"/>
      <c r="C2317" s="373"/>
      <c r="D2317" s="373"/>
      <c r="E2317" s="373"/>
      <c r="F2317" s="127"/>
      <c r="G2317" s="373"/>
      <c r="H2317" s="373"/>
      <c r="I2317" s="374"/>
      <c r="J2317" s="374"/>
      <c r="K2317" s="374"/>
      <c r="L2317" s="374"/>
      <c r="M2317" s="374"/>
      <c r="N2317" s="370"/>
      <c r="O2317" s="371"/>
      <c r="P2317" s="372"/>
      <c r="Q2317" s="373"/>
      <c r="R2317" s="373"/>
      <c r="DE2317" s="107"/>
    </row>
    <row r="2318" spans="1:109" s="57" customFormat="1" ht="12" hidden="1" customHeight="1">
      <c r="A2318" s="328"/>
      <c r="B2318" s="48"/>
      <c r="C2318" s="373"/>
      <c r="D2318" s="373"/>
      <c r="E2318" s="373"/>
      <c r="F2318" s="127"/>
      <c r="G2318" s="373"/>
      <c r="H2318" s="373"/>
      <c r="I2318" s="374"/>
      <c r="J2318" s="374"/>
      <c r="K2318" s="374"/>
      <c r="L2318" s="374"/>
      <c r="M2318" s="374"/>
      <c r="N2318" s="370"/>
      <c r="O2318" s="371"/>
      <c r="P2318" s="372"/>
      <c r="Q2318" s="373"/>
      <c r="R2318" s="373"/>
      <c r="DE2318" s="107"/>
    </row>
    <row r="2319" spans="1:109" s="57" customFormat="1" ht="12" hidden="1" customHeight="1">
      <c r="A2319" s="328"/>
      <c r="B2319" s="48"/>
      <c r="C2319" s="373"/>
      <c r="D2319" s="373"/>
      <c r="E2319" s="373"/>
      <c r="F2319" s="127"/>
      <c r="G2319" s="373"/>
      <c r="H2319" s="373"/>
      <c r="I2319" s="374"/>
      <c r="J2319" s="374"/>
      <c r="K2319" s="374"/>
      <c r="L2319" s="374"/>
      <c r="M2319" s="374"/>
      <c r="N2319" s="370"/>
      <c r="O2319" s="371"/>
      <c r="P2319" s="372"/>
      <c r="Q2319" s="373"/>
      <c r="R2319" s="373"/>
      <c r="DE2319" s="107"/>
    </row>
    <row r="2320" spans="1:109" s="57" customFormat="1" ht="12" hidden="1" customHeight="1">
      <c r="A2320" s="328"/>
      <c r="B2320" s="48"/>
      <c r="C2320" s="373"/>
      <c r="D2320" s="373"/>
      <c r="E2320" s="373"/>
      <c r="F2320" s="127"/>
      <c r="G2320" s="373"/>
      <c r="H2320" s="373"/>
      <c r="I2320" s="374"/>
      <c r="J2320" s="374"/>
      <c r="K2320" s="374"/>
      <c r="L2320" s="374"/>
      <c r="M2320" s="374"/>
      <c r="N2320" s="370"/>
      <c r="O2320" s="371"/>
      <c r="P2320" s="372"/>
      <c r="Q2320" s="373"/>
      <c r="R2320" s="373"/>
      <c r="DE2320" s="107"/>
    </row>
    <row r="2321" spans="1:109" s="57" customFormat="1" ht="12" hidden="1" customHeight="1">
      <c r="A2321" s="328"/>
      <c r="B2321" s="48"/>
      <c r="C2321" s="373"/>
      <c r="D2321" s="373"/>
      <c r="E2321" s="373"/>
      <c r="F2321" s="127"/>
      <c r="G2321" s="373"/>
      <c r="H2321" s="373"/>
      <c r="I2321" s="374"/>
      <c r="J2321" s="374"/>
      <c r="K2321" s="374"/>
      <c r="L2321" s="374"/>
      <c r="M2321" s="374"/>
      <c r="N2321" s="370"/>
      <c r="O2321" s="371"/>
      <c r="P2321" s="372"/>
      <c r="Q2321" s="373"/>
      <c r="R2321" s="373"/>
      <c r="DE2321" s="107"/>
    </row>
    <row r="2322" spans="1:109" s="57" customFormat="1" ht="12" hidden="1" customHeight="1">
      <c r="A2322" s="328"/>
      <c r="B2322" s="48"/>
      <c r="C2322" s="373"/>
      <c r="D2322" s="373"/>
      <c r="E2322" s="373"/>
      <c r="F2322" s="127"/>
      <c r="G2322" s="373"/>
      <c r="H2322" s="373"/>
      <c r="I2322" s="374"/>
      <c r="J2322" s="374"/>
      <c r="K2322" s="374"/>
      <c r="L2322" s="374"/>
      <c r="M2322" s="374"/>
      <c r="N2322" s="370"/>
      <c r="O2322" s="371"/>
      <c r="P2322" s="372"/>
      <c r="Q2322" s="373"/>
      <c r="R2322" s="373"/>
      <c r="DE2322" s="107"/>
    </row>
    <row r="2323" spans="1:109" s="57" customFormat="1" ht="12" hidden="1" customHeight="1">
      <c r="A2323" s="328"/>
      <c r="B2323" s="48"/>
      <c r="C2323" s="373"/>
      <c r="D2323" s="373"/>
      <c r="E2323" s="373"/>
      <c r="F2323" s="127"/>
      <c r="G2323" s="373"/>
      <c r="H2323" s="373"/>
      <c r="I2323" s="374"/>
      <c r="J2323" s="374"/>
      <c r="K2323" s="374"/>
      <c r="L2323" s="374"/>
      <c r="M2323" s="374"/>
      <c r="N2323" s="370"/>
      <c r="O2323" s="371"/>
      <c r="P2323" s="372"/>
      <c r="Q2323" s="373"/>
      <c r="R2323" s="373"/>
      <c r="DE2323" s="107"/>
    </row>
    <row r="2324" spans="1:109" s="57" customFormat="1" ht="12" hidden="1" customHeight="1">
      <c r="A2324" s="328"/>
      <c r="B2324" s="48"/>
      <c r="C2324" s="373"/>
      <c r="D2324" s="373"/>
      <c r="E2324" s="373"/>
      <c r="F2324" s="127"/>
      <c r="G2324" s="373"/>
      <c r="H2324" s="373"/>
      <c r="I2324" s="374"/>
      <c r="J2324" s="374"/>
      <c r="K2324" s="374"/>
      <c r="L2324" s="374"/>
      <c r="M2324" s="374"/>
      <c r="N2324" s="370"/>
      <c r="O2324" s="371"/>
      <c r="P2324" s="372"/>
      <c r="Q2324" s="373"/>
      <c r="R2324" s="373"/>
      <c r="DE2324" s="107"/>
    </row>
    <row r="2325" spans="1:109" s="57" customFormat="1" ht="12" hidden="1" customHeight="1">
      <c r="A2325" s="328"/>
      <c r="B2325" s="48"/>
      <c r="C2325" s="373"/>
      <c r="D2325" s="373"/>
      <c r="E2325" s="373"/>
      <c r="F2325" s="127"/>
      <c r="G2325" s="373"/>
      <c r="H2325" s="373"/>
      <c r="I2325" s="374"/>
      <c r="J2325" s="374"/>
      <c r="K2325" s="374"/>
      <c r="L2325" s="374"/>
      <c r="M2325" s="374"/>
      <c r="N2325" s="370"/>
      <c r="O2325" s="371"/>
      <c r="P2325" s="372"/>
      <c r="Q2325" s="373"/>
      <c r="R2325" s="373"/>
      <c r="DE2325" s="107"/>
    </row>
    <row r="2326" spans="1:109" s="57" customFormat="1" ht="12" hidden="1" customHeight="1">
      <c r="A2326" s="328"/>
      <c r="B2326" s="48"/>
      <c r="C2326" s="373"/>
      <c r="D2326" s="373"/>
      <c r="E2326" s="373"/>
      <c r="F2326" s="127"/>
      <c r="G2326" s="373"/>
      <c r="H2326" s="373"/>
      <c r="I2326" s="374"/>
      <c r="J2326" s="374"/>
      <c r="K2326" s="374"/>
      <c r="L2326" s="374"/>
      <c r="M2326" s="374"/>
      <c r="N2326" s="370"/>
      <c r="O2326" s="371"/>
      <c r="P2326" s="372"/>
      <c r="Q2326" s="373"/>
      <c r="R2326" s="373"/>
      <c r="DE2326" s="107"/>
    </row>
    <row r="2327" spans="1:109" s="57" customFormat="1" ht="12" hidden="1" customHeight="1">
      <c r="A2327" s="328"/>
      <c r="B2327" s="48"/>
      <c r="C2327" s="373"/>
      <c r="D2327" s="373"/>
      <c r="E2327" s="373"/>
      <c r="F2327" s="127"/>
      <c r="G2327" s="373"/>
      <c r="H2327" s="373"/>
      <c r="I2327" s="374"/>
      <c r="J2327" s="374"/>
      <c r="K2327" s="374"/>
      <c r="L2327" s="374"/>
      <c r="M2327" s="374"/>
      <c r="N2327" s="370"/>
      <c r="O2327" s="371"/>
      <c r="P2327" s="372"/>
      <c r="Q2327" s="373"/>
      <c r="R2327" s="373"/>
      <c r="DE2327" s="107"/>
    </row>
    <row r="2328" spans="1:109" s="57" customFormat="1" ht="12" hidden="1" customHeight="1">
      <c r="A2328" s="328"/>
      <c r="B2328" s="48"/>
      <c r="C2328" s="373"/>
      <c r="D2328" s="373"/>
      <c r="E2328" s="373"/>
      <c r="F2328" s="127"/>
      <c r="G2328" s="373"/>
      <c r="H2328" s="373"/>
      <c r="I2328" s="374"/>
      <c r="J2328" s="374"/>
      <c r="K2328" s="374"/>
      <c r="L2328" s="374"/>
      <c r="M2328" s="374"/>
      <c r="N2328" s="370"/>
      <c r="O2328" s="371"/>
      <c r="P2328" s="372"/>
      <c r="Q2328" s="373"/>
      <c r="R2328" s="373"/>
      <c r="DE2328" s="107"/>
    </row>
    <row r="2329" spans="1:109" s="57" customFormat="1" ht="12" hidden="1" customHeight="1">
      <c r="A2329" s="328"/>
      <c r="B2329" s="48"/>
      <c r="C2329" s="373"/>
      <c r="D2329" s="373"/>
      <c r="E2329" s="373"/>
      <c r="F2329" s="127"/>
      <c r="G2329" s="373"/>
      <c r="H2329" s="373"/>
      <c r="I2329" s="374"/>
      <c r="J2329" s="374"/>
      <c r="K2329" s="374"/>
      <c r="L2329" s="374"/>
      <c r="M2329" s="374"/>
      <c r="N2329" s="370"/>
      <c r="O2329" s="371"/>
      <c r="P2329" s="372"/>
      <c r="Q2329" s="373"/>
      <c r="R2329" s="373"/>
      <c r="DE2329" s="107"/>
    </row>
    <row r="2330" spans="1:109" s="57" customFormat="1" ht="12" hidden="1" customHeight="1">
      <c r="A2330" s="328"/>
      <c r="B2330" s="48"/>
      <c r="C2330" s="373"/>
      <c r="D2330" s="373"/>
      <c r="E2330" s="373"/>
      <c r="F2330" s="127"/>
      <c r="G2330" s="373"/>
      <c r="H2330" s="373"/>
      <c r="I2330" s="374"/>
      <c r="J2330" s="374"/>
      <c r="K2330" s="374"/>
      <c r="L2330" s="374"/>
      <c r="M2330" s="374"/>
      <c r="N2330" s="370"/>
      <c r="O2330" s="371"/>
      <c r="P2330" s="372"/>
      <c r="Q2330" s="373"/>
      <c r="R2330" s="373"/>
      <c r="DE2330" s="107"/>
    </row>
    <row r="2331" spans="1:109" s="57" customFormat="1" ht="12" hidden="1" customHeight="1">
      <c r="A2331" s="328"/>
      <c r="B2331" s="48"/>
      <c r="C2331" s="373"/>
      <c r="D2331" s="373"/>
      <c r="E2331" s="373"/>
      <c r="F2331" s="127"/>
      <c r="G2331" s="373"/>
      <c r="H2331" s="373"/>
      <c r="I2331" s="374"/>
      <c r="J2331" s="374"/>
      <c r="K2331" s="374"/>
      <c r="L2331" s="374"/>
      <c r="M2331" s="374"/>
      <c r="N2331" s="370"/>
      <c r="O2331" s="371"/>
      <c r="P2331" s="372"/>
      <c r="Q2331" s="373"/>
      <c r="R2331" s="373"/>
      <c r="DE2331" s="107"/>
    </row>
    <row r="2332" spans="1:109" s="57" customFormat="1" ht="12" hidden="1" customHeight="1">
      <c r="A2332" s="328"/>
      <c r="B2332" s="48"/>
      <c r="C2332" s="373"/>
      <c r="D2332" s="373"/>
      <c r="E2332" s="373"/>
      <c r="F2332" s="127"/>
      <c r="G2332" s="373"/>
      <c r="H2332" s="373"/>
      <c r="I2332" s="374"/>
      <c r="J2332" s="374"/>
      <c r="K2332" s="374"/>
      <c r="L2332" s="374"/>
      <c r="M2332" s="374"/>
      <c r="N2332" s="370"/>
      <c r="O2332" s="371"/>
      <c r="P2332" s="372"/>
      <c r="Q2332" s="373"/>
      <c r="R2332" s="373"/>
      <c r="DE2332" s="107"/>
    </row>
    <row r="2333" spans="1:109" s="57" customFormat="1" ht="12" hidden="1" customHeight="1">
      <c r="A2333" s="328"/>
      <c r="B2333" s="48"/>
      <c r="C2333" s="373"/>
      <c r="D2333" s="373"/>
      <c r="E2333" s="373"/>
      <c r="F2333" s="127"/>
      <c r="G2333" s="373"/>
      <c r="H2333" s="373"/>
      <c r="I2333" s="374"/>
      <c r="J2333" s="374"/>
      <c r="K2333" s="374"/>
      <c r="L2333" s="374"/>
      <c r="M2333" s="374"/>
      <c r="N2333" s="370"/>
      <c r="O2333" s="371"/>
      <c r="P2333" s="372"/>
      <c r="Q2333" s="373"/>
      <c r="R2333" s="373"/>
      <c r="DE2333" s="107"/>
    </row>
    <row r="2334" spans="1:109" s="57" customFormat="1" ht="12" hidden="1" customHeight="1">
      <c r="A2334" s="328"/>
      <c r="B2334" s="48"/>
      <c r="C2334" s="373"/>
      <c r="D2334" s="373"/>
      <c r="E2334" s="373"/>
      <c r="F2334" s="127"/>
      <c r="G2334" s="373"/>
      <c r="H2334" s="373"/>
      <c r="I2334" s="374"/>
      <c r="J2334" s="374"/>
      <c r="K2334" s="374"/>
      <c r="L2334" s="374"/>
      <c r="M2334" s="374"/>
      <c r="N2334" s="370"/>
      <c r="O2334" s="371"/>
      <c r="P2334" s="372"/>
      <c r="Q2334" s="373"/>
      <c r="R2334" s="373"/>
      <c r="DE2334" s="107"/>
    </row>
    <row r="2335" spans="1:109" s="57" customFormat="1" ht="12" hidden="1" customHeight="1">
      <c r="A2335" s="328"/>
      <c r="B2335" s="48"/>
      <c r="C2335" s="373"/>
      <c r="D2335" s="373"/>
      <c r="E2335" s="373"/>
      <c r="F2335" s="127"/>
      <c r="G2335" s="373"/>
      <c r="H2335" s="373"/>
      <c r="I2335" s="374"/>
      <c r="J2335" s="374"/>
      <c r="K2335" s="374"/>
      <c r="L2335" s="374"/>
      <c r="M2335" s="374"/>
      <c r="N2335" s="370"/>
      <c r="O2335" s="371"/>
      <c r="P2335" s="372"/>
      <c r="Q2335" s="373"/>
      <c r="R2335" s="373"/>
      <c r="DE2335" s="107"/>
    </row>
    <row r="2336" spans="1:109" s="57" customFormat="1" ht="12" hidden="1" customHeight="1">
      <c r="A2336" s="328"/>
      <c r="B2336" s="48"/>
      <c r="C2336" s="373"/>
      <c r="D2336" s="373"/>
      <c r="E2336" s="373"/>
      <c r="F2336" s="127"/>
      <c r="G2336" s="373"/>
      <c r="H2336" s="373"/>
      <c r="I2336" s="374"/>
      <c r="J2336" s="374"/>
      <c r="K2336" s="374"/>
      <c r="L2336" s="374"/>
      <c r="M2336" s="374"/>
      <c r="N2336" s="370"/>
      <c r="O2336" s="371"/>
      <c r="P2336" s="372"/>
      <c r="Q2336" s="373"/>
      <c r="R2336" s="373"/>
      <c r="DE2336" s="107"/>
    </row>
    <row r="2337" spans="1:109" s="57" customFormat="1" ht="12" hidden="1" customHeight="1">
      <c r="A2337" s="328"/>
      <c r="B2337" s="48"/>
      <c r="C2337" s="373"/>
      <c r="D2337" s="373"/>
      <c r="E2337" s="373"/>
      <c r="F2337" s="127"/>
      <c r="G2337" s="373"/>
      <c r="H2337" s="373"/>
      <c r="I2337" s="374"/>
      <c r="J2337" s="374"/>
      <c r="K2337" s="374"/>
      <c r="L2337" s="374"/>
      <c r="M2337" s="374"/>
      <c r="N2337" s="370"/>
      <c r="O2337" s="371"/>
      <c r="P2337" s="372"/>
      <c r="Q2337" s="373"/>
      <c r="R2337" s="373"/>
      <c r="DE2337" s="107"/>
    </row>
    <row r="2338" spans="1:109" s="57" customFormat="1" ht="12" hidden="1" customHeight="1">
      <c r="A2338" s="328"/>
      <c r="B2338" s="48"/>
      <c r="C2338" s="373"/>
      <c r="D2338" s="373"/>
      <c r="E2338" s="373"/>
      <c r="F2338" s="127"/>
      <c r="G2338" s="373"/>
      <c r="H2338" s="373"/>
      <c r="I2338" s="374"/>
      <c r="J2338" s="374"/>
      <c r="K2338" s="374"/>
      <c r="L2338" s="374"/>
      <c r="M2338" s="374"/>
      <c r="N2338" s="370"/>
      <c r="O2338" s="371"/>
      <c r="P2338" s="372"/>
      <c r="Q2338" s="373"/>
      <c r="R2338" s="373"/>
      <c r="DE2338" s="107"/>
    </row>
    <row r="2339" spans="1:109" s="57" customFormat="1" ht="12" hidden="1" customHeight="1">
      <c r="A2339" s="328"/>
      <c r="B2339" s="48"/>
      <c r="C2339" s="373"/>
      <c r="D2339" s="373"/>
      <c r="E2339" s="373"/>
      <c r="F2339" s="127"/>
      <c r="G2339" s="373"/>
      <c r="H2339" s="373"/>
      <c r="I2339" s="374"/>
      <c r="J2339" s="374"/>
      <c r="K2339" s="374"/>
      <c r="L2339" s="374"/>
      <c r="M2339" s="374"/>
      <c r="N2339" s="370"/>
      <c r="O2339" s="371"/>
      <c r="P2339" s="372"/>
      <c r="Q2339" s="373"/>
      <c r="R2339" s="373"/>
      <c r="DE2339" s="107"/>
    </row>
    <row r="2340" spans="1:109" s="57" customFormat="1" ht="12" hidden="1" customHeight="1">
      <c r="A2340" s="328"/>
      <c r="B2340" s="48"/>
      <c r="C2340" s="373"/>
      <c r="D2340" s="373"/>
      <c r="E2340" s="373"/>
      <c r="F2340" s="127"/>
      <c r="G2340" s="373"/>
      <c r="H2340" s="373"/>
      <c r="I2340" s="374"/>
      <c r="J2340" s="374"/>
      <c r="K2340" s="374"/>
      <c r="L2340" s="374"/>
      <c r="M2340" s="374"/>
      <c r="N2340" s="370"/>
      <c r="O2340" s="371"/>
      <c r="P2340" s="372"/>
      <c r="Q2340" s="373"/>
      <c r="R2340" s="373"/>
      <c r="DE2340" s="107"/>
    </row>
    <row r="2341" spans="1:109" s="57" customFormat="1" ht="12" hidden="1" customHeight="1">
      <c r="A2341" s="328"/>
      <c r="B2341" s="48"/>
      <c r="C2341" s="373"/>
      <c r="D2341" s="373"/>
      <c r="E2341" s="373"/>
      <c r="F2341" s="127"/>
      <c r="G2341" s="373"/>
      <c r="H2341" s="373"/>
      <c r="I2341" s="374"/>
      <c r="J2341" s="374"/>
      <c r="K2341" s="374"/>
      <c r="L2341" s="374"/>
      <c r="M2341" s="374"/>
      <c r="N2341" s="370"/>
      <c r="O2341" s="371"/>
      <c r="P2341" s="372"/>
      <c r="Q2341" s="373"/>
      <c r="R2341" s="373"/>
      <c r="DE2341" s="107"/>
    </row>
    <row r="2342" spans="1:109" s="57" customFormat="1" ht="12" hidden="1" customHeight="1">
      <c r="A2342" s="328"/>
      <c r="B2342" s="48"/>
      <c r="C2342" s="373"/>
      <c r="D2342" s="373"/>
      <c r="E2342" s="373"/>
      <c r="F2342" s="127"/>
      <c r="G2342" s="373"/>
      <c r="H2342" s="373"/>
      <c r="I2342" s="374"/>
      <c r="J2342" s="374"/>
      <c r="K2342" s="374"/>
      <c r="L2342" s="374"/>
      <c r="M2342" s="374"/>
      <c r="N2342" s="370"/>
      <c r="O2342" s="371"/>
      <c r="P2342" s="372"/>
      <c r="Q2342" s="373"/>
      <c r="R2342" s="373"/>
      <c r="DE2342" s="107"/>
    </row>
    <row r="2343" spans="1:109" s="57" customFormat="1" ht="12" hidden="1" customHeight="1">
      <c r="A2343" s="328"/>
      <c r="B2343" s="48"/>
      <c r="C2343" s="373"/>
      <c r="D2343" s="373"/>
      <c r="E2343" s="373"/>
      <c r="F2343" s="127"/>
      <c r="G2343" s="373"/>
      <c r="H2343" s="373"/>
      <c r="I2343" s="374"/>
      <c r="J2343" s="374"/>
      <c r="K2343" s="374"/>
      <c r="L2343" s="374"/>
      <c r="M2343" s="374"/>
      <c r="N2343" s="370"/>
      <c r="O2343" s="371"/>
      <c r="P2343" s="372"/>
      <c r="Q2343" s="373"/>
      <c r="R2343" s="373"/>
      <c r="DE2343" s="107"/>
    </row>
    <row r="2344" spans="1:109" s="57" customFormat="1" ht="12" hidden="1" customHeight="1">
      <c r="A2344" s="328"/>
      <c r="B2344" s="48"/>
      <c r="C2344" s="373"/>
      <c r="D2344" s="373"/>
      <c r="E2344" s="373"/>
      <c r="F2344" s="127"/>
      <c r="G2344" s="373"/>
      <c r="H2344" s="373"/>
      <c r="I2344" s="374"/>
      <c r="J2344" s="374"/>
      <c r="K2344" s="374"/>
      <c r="L2344" s="374"/>
      <c r="M2344" s="374"/>
      <c r="N2344" s="370"/>
      <c r="O2344" s="371"/>
      <c r="P2344" s="372"/>
      <c r="Q2344" s="373"/>
      <c r="R2344" s="373"/>
      <c r="DE2344" s="107"/>
    </row>
    <row r="2345" spans="1:109" s="57" customFormat="1" ht="12" hidden="1" customHeight="1">
      <c r="A2345" s="328"/>
      <c r="B2345" s="48"/>
      <c r="C2345" s="373"/>
      <c r="D2345" s="373"/>
      <c r="E2345" s="373"/>
      <c r="F2345" s="127"/>
      <c r="G2345" s="373"/>
      <c r="H2345" s="373"/>
      <c r="I2345" s="374"/>
      <c r="J2345" s="374"/>
      <c r="K2345" s="374"/>
      <c r="L2345" s="374"/>
      <c r="M2345" s="374"/>
      <c r="N2345" s="370"/>
      <c r="O2345" s="371"/>
      <c r="P2345" s="372"/>
      <c r="Q2345" s="373"/>
      <c r="R2345" s="373"/>
      <c r="DE2345" s="107"/>
    </row>
    <row r="2346" spans="1:109" s="57" customFormat="1" ht="12" hidden="1" customHeight="1">
      <c r="A2346" s="328"/>
      <c r="B2346" s="48"/>
      <c r="C2346" s="373"/>
      <c r="D2346" s="373"/>
      <c r="E2346" s="373"/>
      <c r="F2346" s="127"/>
      <c r="G2346" s="373"/>
      <c r="H2346" s="373"/>
      <c r="I2346" s="374"/>
      <c r="J2346" s="374"/>
      <c r="K2346" s="374"/>
      <c r="L2346" s="374"/>
      <c r="M2346" s="374"/>
      <c r="N2346" s="370"/>
      <c r="O2346" s="371"/>
      <c r="P2346" s="372"/>
      <c r="Q2346" s="373"/>
      <c r="R2346" s="373"/>
      <c r="DE2346" s="107"/>
    </row>
    <row r="2347" spans="1:109" s="57" customFormat="1" ht="12" hidden="1" customHeight="1">
      <c r="A2347" s="328"/>
      <c r="B2347" s="48"/>
      <c r="C2347" s="373"/>
      <c r="D2347" s="373"/>
      <c r="E2347" s="373"/>
      <c r="F2347" s="127"/>
      <c r="G2347" s="373"/>
      <c r="H2347" s="373"/>
      <c r="I2347" s="374"/>
      <c r="J2347" s="374"/>
      <c r="K2347" s="374"/>
      <c r="L2347" s="374"/>
      <c r="M2347" s="374"/>
      <c r="N2347" s="370"/>
      <c r="O2347" s="371"/>
      <c r="P2347" s="372"/>
      <c r="Q2347" s="373"/>
      <c r="R2347" s="373"/>
      <c r="DE2347" s="107"/>
    </row>
    <row r="2348" spans="1:109" s="57" customFormat="1" ht="12" hidden="1" customHeight="1">
      <c r="A2348" s="328"/>
      <c r="B2348" s="48"/>
      <c r="C2348" s="373"/>
      <c r="D2348" s="373"/>
      <c r="E2348" s="373"/>
      <c r="F2348" s="127"/>
      <c r="G2348" s="373"/>
      <c r="H2348" s="373"/>
      <c r="I2348" s="374"/>
      <c r="J2348" s="374"/>
      <c r="K2348" s="374"/>
      <c r="L2348" s="374"/>
      <c r="M2348" s="374"/>
      <c r="N2348" s="370"/>
      <c r="O2348" s="371"/>
      <c r="P2348" s="372"/>
      <c r="Q2348" s="373"/>
      <c r="R2348" s="373"/>
      <c r="DE2348" s="107"/>
    </row>
    <row r="2349" spans="1:109" s="57" customFormat="1" ht="12" hidden="1" customHeight="1">
      <c r="A2349" s="328"/>
      <c r="B2349" s="48"/>
      <c r="C2349" s="373"/>
      <c r="D2349" s="373"/>
      <c r="E2349" s="373"/>
      <c r="F2349" s="127"/>
      <c r="G2349" s="373"/>
      <c r="H2349" s="373"/>
      <c r="I2349" s="374"/>
      <c r="J2349" s="374"/>
      <c r="K2349" s="374"/>
      <c r="L2349" s="374"/>
      <c r="M2349" s="374"/>
      <c r="N2349" s="370"/>
      <c r="O2349" s="371"/>
      <c r="P2349" s="372"/>
      <c r="Q2349" s="373"/>
      <c r="R2349" s="373"/>
      <c r="DE2349" s="107"/>
    </row>
    <row r="2350" spans="1:109" s="57" customFormat="1" ht="12" hidden="1" customHeight="1">
      <c r="A2350" s="328"/>
      <c r="B2350" s="48"/>
      <c r="C2350" s="373"/>
      <c r="D2350" s="373"/>
      <c r="E2350" s="373"/>
      <c r="F2350" s="127"/>
      <c r="G2350" s="373"/>
      <c r="H2350" s="373"/>
      <c r="I2350" s="374"/>
      <c r="J2350" s="374"/>
      <c r="K2350" s="374"/>
      <c r="L2350" s="374"/>
      <c r="M2350" s="374"/>
      <c r="N2350" s="370"/>
      <c r="O2350" s="371"/>
      <c r="P2350" s="372"/>
      <c r="Q2350" s="373"/>
      <c r="R2350" s="373"/>
      <c r="DE2350" s="107"/>
    </row>
    <row r="2351" spans="1:109" s="57" customFormat="1" ht="12" hidden="1" customHeight="1">
      <c r="A2351" s="328"/>
      <c r="B2351" s="48"/>
      <c r="C2351" s="373"/>
      <c r="D2351" s="373"/>
      <c r="E2351" s="373"/>
      <c r="F2351" s="127"/>
      <c r="G2351" s="373"/>
      <c r="H2351" s="373"/>
      <c r="I2351" s="374"/>
      <c r="J2351" s="374"/>
      <c r="K2351" s="374"/>
      <c r="L2351" s="374"/>
      <c r="M2351" s="374"/>
      <c r="N2351" s="370"/>
      <c r="O2351" s="371"/>
      <c r="P2351" s="372"/>
      <c r="Q2351" s="373"/>
      <c r="R2351" s="373"/>
      <c r="DE2351" s="107"/>
    </row>
    <row r="2352" spans="1:109" s="57" customFormat="1" ht="12" hidden="1" customHeight="1">
      <c r="A2352" s="328"/>
      <c r="B2352" s="48"/>
      <c r="C2352" s="373"/>
      <c r="D2352" s="373"/>
      <c r="E2352" s="373"/>
      <c r="F2352" s="127"/>
      <c r="G2352" s="373"/>
      <c r="H2352" s="373"/>
      <c r="I2352" s="374"/>
      <c r="J2352" s="374"/>
      <c r="K2352" s="374"/>
      <c r="L2352" s="374"/>
      <c r="M2352" s="374"/>
      <c r="N2352" s="370"/>
      <c r="O2352" s="371"/>
      <c r="P2352" s="372"/>
      <c r="Q2352" s="373"/>
      <c r="R2352" s="373"/>
      <c r="DE2352" s="107"/>
    </row>
    <row r="2353" spans="1:109" s="57" customFormat="1" ht="12" hidden="1" customHeight="1">
      <c r="A2353" s="328"/>
      <c r="B2353" s="54"/>
      <c r="C2353" s="379"/>
      <c r="D2353" s="379"/>
      <c r="E2353" s="379"/>
      <c r="F2353" s="128"/>
      <c r="G2353" s="379"/>
      <c r="H2353" s="379"/>
      <c r="I2353" s="380"/>
      <c r="J2353" s="380"/>
      <c r="K2353" s="380"/>
      <c r="L2353" s="380"/>
      <c r="M2353" s="380"/>
      <c r="N2353" s="381"/>
      <c r="O2353" s="382"/>
      <c r="P2353" s="383"/>
      <c r="Q2353" s="379"/>
      <c r="R2353" s="379"/>
      <c r="DE2353" s="107"/>
    </row>
    <row r="2354" spans="1:109" s="57" customFormat="1" ht="6" hidden="1" customHeight="1">
      <c r="A2354" s="83"/>
      <c r="B2354" s="84"/>
      <c r="C2354" s="341"/>
      <c r="D2354" s="341"/>
      <c r="E2354" s="341"/>
      <c r="F2354" s="84"/>
      <c r="G2354" s="341"/>
      <c r="H2354" s="341"/>
      <c r="I2354" s="341"/>
      <c r="J2354" s="341"/>
      <c r="K2354" s="341"/>
      <c r="L2354" s="341"/>
      <c r="M2354" s="341"/>
      <c r="N2354" s="84"/>
      <c r="O2354" s="84"/>
      <c r="P2354" s="84"/>
      <c r="Q2354" s="333"/>
      <c r="R2354" s="333"/>
      <c r="DE2354" s="107"/>
    </row>
    <row r="2355" spans="1:109" s="57" customFormat="1" ht="12" hidden="1" customHeight="1">
      <c r="A2355" s="316">
        <v>3</v>
      </c>
      <c r="B2355" s="375" t="s">
        <v>77</v>
      </c>
      <c r="C2355" s="386"/>
      <c r="D2355" s="386"/>
      <c r="E2355" s="386"/>
      <c r="F2355" s="386"/>
      <c r="G2355" s="386"/>
      <c r="H2355" s="386"/>
      <c r="I2355" s="386"/>
      <c r="J2355" s="386"/>
      <c r="K2355" s="386"/>
      <c r="L2355" s="386"/>
      <c r="M2355" s="386"/>
      <c r="N2355" s="386"/>
      <c r="O2355" s="387"/>
      <c r="P2355" s="419"/>
      <c r="Q2355" s="329" t="s">
        <v>76</v>
      </c>
      <c r="R2355" s="330"/>
      <c r="DE2355" s="107"/>
    </row>
    <row r="2356" spans="1:109" s="57" customFormat="1" ht="12" hidden="1" customHeight="1">
      <c r="A2356" s="365"/>
      <c r="B2356" s="331" t="s">
        <v>75</v>
      </c>
      <c r="C2356" s="291"/>
      <c r="D2356" s="385"/>
      <c r="E2356" s="291" t="s">
        <v>74</v>
      </c>
      <c r="F2356" s="291"/>
      <c r="G2356" s="384" t="s">
        <v>73</v>
      </c>
      <c r="H2356" s="385"/>
      <c r="I2356" s="384" t="s">
        <v>12</v>
      </c>
      <c r="J2356" s="291"/>
      <c r="K2356" s="291"/>
      <c r="L2356" s="291"/>
      <c r="M2356" s="291"/>
      <c r="N2356" s="291" t="s">
        <v>11</v>
      </c>
      <c r="O2356" s="292"/>
      <c r="P2356" s="293"/>
      <c r="Q2356" s="331"/>
      <c r="R2356" s="332"/>
      <c r="DE2356" s="107"/>
    </row>
    <row r="2357" spans="1:109" s="57" customFormat="1" ht="12" hidden="1" customHeight="1">
      <c r="A2357" s="317"/>
      <c r="B2357" s="281"/>
      <c r="C2357" s="311"/>
      <c r="D2357" s="417"/>
      <c r="E2357" s="356"/>
      <c r="F2357" s="356"/>
      <c r="G2357" s="414"/>
      <c r="H2357" s="415"/>
      <c r="I2357" s="414"/>
      <c r="J2357" s="356"/>
      <c r="K2357" s="356"/>
      <c r="L2357" s="356"/>
      <c r="M2357" s="356"/>
      <c r="N2357" s="416"/>
      <c r="O2357" s="358"/>
      <c r="P2357" s="359"/>
      <c r="Q2357" s="281"/>
      <c r="R2357" s="282"/>
      <c r="DE2357" s="107"/>
    </row>
    <row r="2358" spans="1:109" s="57" customFormat="1" ht="6" hidden="1" customHeight="1">
      <c r="A2358" s="85"/>
      <c r="B2358" s="333"/>
      <c r="C2358" s="333"/>
      <c r="D2358" s="333"/>
      <c r="E2358" s="333"/>
      <c r="F2358" s="333"/>
      <c r="G2358" s="336"/>
      <c r="H2358" s="336"/>
      <c r="I2358" s="85"/>
      <c r="J2358" s="85"/>
      <c r="K2358" s="85"/>
      <c r="L2358" s="85"/>
      <c r="M2358" s="85"/>
      <c r="N2358" s="85"/>
      <c r="O2358" s="85"/>
      <c r="P2358" s="85"/>
      <c r="Q2358" s="85"/>
      <c r="R2358" s="85"/>
      <c r="DE2358" s="107"/>
    </row>
    <row r="2359" spans="1:109" s="57" customFormat="1" ht="21" hidden="1" customHeight="1">
      <c r="A2359" s="316">
        <v>4</v>
      </c>
      <c r="B2359" s="337" t="s">
        <v>72</v>
      </c>
      <c r="C2359" s="319"/>
      <c r="D2359" s="320"/>
      <c r="E2359" s="338" t="s">
        <v>71</v>
      </c>
      <c r="F2359" s="339"/>
      <c r="G2359" s="340"/>
      <c r="H2359" s="340"/>
      <c r="I2359" s="79"/>
      <c r="J2359" s="72">
        <v>5</v>
      </c>
      <c r="K2359" s="344" t="s">
        <v>179</v>
      </c>
      <c r="L2359" s="345"/>
      <c r="M2359" s="345"/>
      <c r="N2359" s="345"/>
      <c r="O2359" s="345"/>
      <c r="P2359" s="345"/>
      <c r="Q2359" s="345"/>
      <c r="R2359" s="346"/>
      <c r="DE2359" s="107"/>
    </row>
    <row r="2360" spans="1:109" s="57" customFormat="1" ht="12" hidden="1" customHeight="1">
      <c r="A2360" s="317"/>
      <c r="B2360" s="281"/>
      <c r="C2360" s="311"/>
      <c r="D2360" s="282"/>
      <c r="E2360" s="281"/>
      <c r="F2360" s="282"/>
      <c r="G2360" s="340"/>
      <c r="H2360" s="340"/>
      <c r="I2360" s="79"/>
      <c r="J2360" s="366"/>
      <c r="K2360" s="405"/>
      <c r="L2360" s="406"/>
      <c r="M2360" s="406"/>
      <c r="N2360" s="406"/>
      <c r="O2360" s="406"/>
      <c r="P2360" s="406"/>
      <c r="Q2360" s="406"/>
      <c r="R2360" s="407"/>
      <c r="DE2360" s="107"/>
    </row>
    <row r="2361" spans="1:109" s="57" customFormat="1" ht="12" hidden="1" customHeight="1">
      <c r="A2361" s="73"/>
      <c r="B2361" s="78"/>
      <c r="C2361" s="78"/>
      <c r="D2361" s="78"/>
      <c r="E2361" s="78"/>
      <c r="F2361" s="78"/>
      <c r="G2361" s="340"/>
      <c r="H2361" s="340"/>
      <c r="I2361" s="73"/>
      <c r="J2361" s="367"/>
      <c r="K2361" s="408"/>
      <c r="L2361" s="409"/>
      <c r="M2361" s="409"/>
      <c r="N2361" s="409"/>
      <c r="O2361" s="409"/>
      <c r="P2361" s="409"/>
      <c r="Q2361" s="409"/>
      <c r="R2361" s="410"/>
      <c r="S2361" s="25"/>
      <c r="T2361" s="39"/>
      <c r="DE2361" s="107"/>
    </row>
    <row r="2362" spans="1:109" s="57" customFormat="1" ht="12" hidden="1" customHeight="1">
      <c r="A2362" s="73"/>
      <c r="B2362" s="74"/>
      <c r="C2362" s="74"/>
      <c r="D2362" s="74"/>
      <c r="E2362" s="74"/>
      <c r="F2362" s="74"/>
      <c r="G2362" s="74"/>
      <c r="H2362" s="74"/>
      <c r="I2362" s="73"/>
      <c r="J2362" s="367"/>
      <c r="K2362" s="408"/>
      <c r="L2362" s="409"/>
      <c r="M2362" s="409"/>
      <c r="N2362" s="409"/>
      <c r="O2362" s="409"/>
      <c r="P2362" s="409"/>
      <c r="Q2362" s="409"/>
      <c r="R2362" s="410"/>
      <c r="DE2362" s="107"/>
    </row>
    <row r="2363" spans="1:109" s="57" customFormat="1" ht="12" hidden="1" customHeight="1">
      <c r="A2363" s="73"/>
      <c r="B2363" s="360" t="s">
        <v>70</v>
      </c>
      <c r="C2363" s="360"/>
      <c r="D2363" s="360"/>
      <c r="E2363" s="360"/>
      <c r="F2363" s="360"/>
      <c r="G2363" s="360"/>
      <c r="H2363" s="360"/>
      <c r="I2363" s="73"/>
      <c r="J2363" s="367"/>
      <c r="K2363" s="408"/>
      <c r="L2363" s="409"/>
      <c r="M2363" s="409"/>
      <c r="N2363" s="409"/>
      <c r="O2363" s="409"/>
      <c r="P2363" s="409"/>
      <c r="Q2363" s="409"/>
      <c r="R2363" s="410"/>
      <c r="DE2363" s="107"/>
    </row>
    <row r="2364" spans="1:109" s="57" customFormat="1" ht="12" hidden="1" customHeight="1">
      <c r="A2364" s="73"/>
      <c r="B2364" s="360" t="s">
        <v>69</v>
      </c>
      <c r="C2364" s="360"/>
      <c r="D2364" s="360"/>
      <c r="E2364" s="360"/>
      <c r="F2364" s="360"/>
      <c r="G2364" s="360"/>
      <c r="H2364" s="360"/>
      <c r="I2364" s="75"/>
      <c r="J2364" s="367"/>
      <c r="K2364" s="408"/>
      <c r="L2364" s="409"/>
      <c r="M2364" s="409"/>
      <c r="N2364" s="409"/>
      <c r="O2364" s="409"/>
      <c r="P2364" s="409"/>
      <c r="Q2364" s="409"/>
      <c r="R2364" s="410"/>
      <c r="DE2364" s="107"/>
    </row>
    <row r="2365" spans="1:109" s="57" customFormat="1" ht="12" hidden="1" customHeight="1">
      <c r="A2365" s="76" t="s">
        <v>68</v>
      </c>
      <c r="B2365" s="361" t="s">
        <v>10</v>
      </c>
      <c r="C2365" s="361"/>
      <c r="D2365" s="361"/>
      <c r="E2365" s="361"/>
      <c r="F2365" s="361"/>
      <c r="G2365" s="361"/>
      <c r="H2365" s="361"/>
      <c r="I2365" s="73"/>
      <c r="J2365" s="367"/>
      <c r="K2365" s="408"/>
      <c r="L2365" s="409"/>
      <c r="M2365" s="409"/>
      <c r="N2365" s="409"/>
      <c r="O2365" s="409"/>
      <c r="P2365" s="409"/>
      <c r="Q2365" s="409"/>
      <c r="R2365" s="410"/>
      <c r="DE2365" s="107"/>
    </row>
    <row r="2366" spans="1:109" s="57" customFormat="1" ht="12" hidden="1" customHeight="1">
      <c r="A2366" s="76"/>
      <c r="B2366" s="362" t="s">
        <v>67</v>
      </c>
      <c r="C2366" s="362"/>
      <c r="D2366" s="362"/>
      <c r="E2366" s="362"/>
      <c r="F2366" s="362"/>
      <c r="G2366" s="362"/>
      <c r="H2366" s="362"/>
      <c r="I2366" s="73"/>
      <c r="J2366" s="367"/>
      <c r="K2366" s="408"/>
      <c r="L2366" s="409"/>
      <c r="M2366" s="409"/>
      <c r="N2366" s="409"/>
      <c r="O2366" s="409"/>
      <c r="P2366" s="409"/>
      <c r="Q2366" s="409"/>
      <c r="R2366" s="410"/>
      <c r="DE2366" s="107"/>
    </row>
    <row r="2367" spans="1:109" s="57" customFormat="1" ht="12" hidden="1" customHeight="1">
      <c r="A2367" s="76"/>
      <c r="B2367" s="362"/>
      <c r="C2367" s="362"/>
      <c r="D2367" s="362"/>
      <c r="E2367" s="362"/>
      <c r="F2367" s="362"/>
      <c r="G2367" s="362"/>
      <c r="H2367" s="362"/>
      <c r="I2367" s="73"/>
      <c r="J2367" s="367"/>
      <c r="K2367" s="408"/>
      <c r="L2367" s="409"/>
      <c r="M2367" s="409"/>
      <c r="N2367" s="409"/>
      <c r="O2367" s="409"/>
      <c r="P2367" s="409"/>
      <c r="Q2367" s="409"/>
      <c r="R2367" s="410"/>
      <c r="DE2367" s="107"/>
    </row>
    <row r="2368" spans="1:109" s="57" customFormat="1" ht="12" hidden="1" customHeight="1">
      <c r="A2368" s="76"/>
      <c r="B2368" s="360"/>
      <c r="C2368" s="360"/>
      <c r="D2368" s="360"/>
      <c r="E2368" s="360"/>
      <c r="F2368" s="360"/>
      <c r="G2368" s="360"/>
      <c r="H2368" s="360"/>
      <c r="I2368" s="73"/>
      <c r="J2368" s="367"/>
      <c r="K2368" s="408"/>
      <c r="L2368" s="409"/>
      <c r="M2368" s="409"/>
      <c r="N2368" s="409"/>
      <c r="O2368" s="409"/>
      <c r="P2368" s="409"/>
      <c r="Q2368" s="409"/>
      <c r="R2368" s="410"/>
      <c r="DE2368" s="107"/>
    </row>
    <row r="2369" spans="1:111" s="57" customFormat="1" ht="12" hidden="1" customHeight="1">
      <c r="A2369" s="76"/>
      <c r="B2369" s="360" t="s">
        <v>52</v>
      </c>
      <c r="C2369" s="360"/>
      <c r="D2369" s="360"/>
      <c r="E2369" s="360"/>
      <c r="F2369" s="360"/>
      <c r="G2369" s="360"/>
      <c r="H2369" s="360"/>
      <c r="I2369" s="73"/>
      <c r="J2369" s="367"/>
      <c r="K2369" s="408"/>
      <c r="L2369" s="409"/>
      <c r="M2369" s="409"/>
      <c r="N2369" s="409"/>
      <c r="O2369" s="409"/>
      <c r="P2369" s="409"/>
      <c r="Q2369" s="409"/>
      <c r="R2369" s="410"/>
      <c r="U2369" s="24"/>
      <c r="V2369" s="24"/>
      <c r="W2369" s="24"/>
      <c r="X2369" s="24"/>
      <c r="Y2369" s="24"/>
      <c r="Z2369" s="24"/>
      <c r="AA2369" s="24"/>
      <c r="AB2369" s="24"/>
      <c r="AC2369" s="24"/>
      <c r="AD2369" s="24"/>
      <c r="AE2369" s="24"/>
      <c r="DE2369" s="107"/>
    </row>
    <row r="2370" spans="1:111" s="57" customFormat="1" ht="12" hidden="1" customHeight="1">
      <c r="A2370" s="76"/>
      <c r="B2370" s="360"/>
      <c r="C2370" s="360"/>
      <c r="D2370" s="360"/>
      <c r="E2370" s="360"/>
      <c r="F2370" s="360"/>
      <c r="G2370" s="360"/>
      <c r="H2370" s="360"/>
      <c r="I2370" s="73"/>
      <c r="J2370" s="368"/>
      <c r="K2370" s="411"/>
      <c r="L2370" s="412"/>
      <c r="M2370" s="412"/>
      <c r="N2370" s="412"/>
      <c r="O2370" s="412"/>
      <c r="P2370" s="412"/>
      <c r="Q2370" s="412"/>
      <c r="R2370" s="413"/>
      <c r="DE2370" s="107"/>
    </row>
    <row r="2371" spans="1:111" s="58" customFormat="1" ht="13.5" hidden="1">
      <c r="A2371" s="363" t="s">
        <v>84</v>
      </c>
      <c r="B2371" s="364"/>
      <c r="C2371" s="364"/>
      <c r="D2371" s="364"/>
      <c r="E2371" s="364"/>
      <c r="F2371" s="364"/>
      <c r="G2371" s="364"/>
      <c r="H2371" s="364"/>
      <c r="I2371" s="364"/>
      <c r="J2371" s="364"/>
      <c r="K2371" s="364"/>
      <c r="L2371" s="364"/>
      <c r="M2371" s="364"/>
      <c r="N2371" s="364"/>
      <c r="O2371" s="364"/>
      <c r="P2371" s="364"/>
      <c r="Q2371" s="364"/>
      <c r="R2371" s="364"/>
      <c r="DE2371" s="106"/>
    </row>
    <row r="2372" spans="1:111" s="57" customFormat="1" ht="12" hidden="1" customHeight="1">
      <c r="A2372" s="288" t="s">
        <v>9</v>
      </c>
      <c r="B2372" s="312"/>
      <c r="C2372" s="377"/>
      <c r="D2372" s="378"/>
      <c r="E2372" s="288" t="s">
        <v>8</v>
      </c>
      <c r="F2372" s="312"/>
      <c r="G2372" s="281"/>
      <c r="H2372" s="311"/>
      <c r="I2372" s="311"/>
      <c r="J2372" s="282"/>
      <c r="K2372" s="288" t="s">
        <v>59</v>
      </c>
      <c r="L2372" s="290"/>
      <c r="M2372" s="315"/>
      <c r="N2372" s="281"/>
      <c r="O2372" s="311"/>
      <c r="P2372" s="311"/>
      <c r="Q2372" s="311"/>
      <c r="R2372" s="282"/>
      <c r="DE2372" s="107"/>
    </row>
    <row r="2373" spans="1:111" s="57" customFormat="1" ht="12" hidden="1" customHeight="1">
      <c r="A2373" s="316">
        <v>1</v>
      </c>
      <c r="B2373" s="393" t="s">
        <v>83</v>
      </c>
      <c r="C2373" s="394"/>
      <c r="D2373" s="394"/>
      <c r="E2373" s="394"/>
      <c r="F2373" s="395"/>
      <c r="G2373" s="375" t="s">
        <v>82</v>
      </c>
      <c r="H2373" s="376"/>
      <c r="I2373" s="375" t="s">
        <v>81</v>
      </c>
      <c r="J2373" s="386"/>
      <c r="K2373" s="386"/>
      <c r="L2373" s="386"/>
      <c r="M2373" s="386"/>
      <c r="N2373" s="386"/>
      <c r="O2373" s="386"/>
      <c r="P2373" s="386"/>
      <c r="Q2373" s="386"/>
      <c r="R2373" s="376"/>
      <c r="DE2373" s="107"/>
    </row>
    <row r="2374" spans="1:111" s="57" customFormat="1" ht="12" hidden="1" customHeight="1">
      <c r="A2374" s="317"/>
      <c r="B2374" s="396"/>
      <c r="C2374" s="397"/>
      <c r="D2374" s="397"/>
      <c r="E2374" s="397"/>
      <c r="F2374" s="398"/>
      <c r="G2374" s="399"/>
      <c r="H2374" s="400"/>
      <c r="I2374" s="401"/>
      <c r="J2374" s="402"/>
      <c r="K2374" s="402"/>
      <c r="L2374" s="402"/>
      <c r="M2374" s="66" t="s">
        <v>176</v>
      </c>
      <c r="N2374" s="403"/>
      <c r="O2374" s="404"/>
      <c r="P2374" s="67" t="s">
        <v>177</v>
      </c>
      <c r="Q2374" s="59"/>
      <c r="R2374" s="68" t="s">
        <v>178</v>
      </c>
      <c r="S2374" s="42" t="str">
        <f>IF(AND(Q2374&lt;&gt;"",Q2374&lt;120),"排煙機の規定風量は120㎥以上必要です。","")</f>
        <v/>
      </c>
      <c r="T2374" s="56"/>
      <c r="DE2374" s="107"/>
    </row>
    <row r="2375" spans="1:111" s="57" customFormat="1" ht="6" hidden="1" customHeight="1">
      <c r="A2375" s="80"/>
      <c r="B2375" s="80"/>
      <c r="C2375" s="80"/>
      <c r="D2375" s="80"/>
      <c r="E2375" s="80"/>
      <c r="F2375" s="80"/>
      <c r="G2375" s="80"/>
      <c r="H2375" s="80"/>
      <c r="I2375" s="80"/>
      <c r="J2375" s="80"/>
      <c r="K2375" s="81"/>
      <c r="L2375" s="81"/>
      <c r="M2375" s="81"/>
      <c r="N2375" s="80"/>
      <c r="O2375" s="82"/>
      <c r="P2375" s="82"/>
      <c r="Q2375" s="81"/>
      <c r="R2375" s="81"/>
      <c r="DE2375" s="107"/>
    </row>
    <row r="2376" spans="1:111" s="57" customFormat="1" ht="12" hidden="1" customHeight="1">
      <c r="A2376" s="327">
        <v>2</v>
      </c>
      <c r="B2376" s="375" t="s">
        <v>80</v>
      </c>
      <c r="C2376" s="386"/>
      <c r="D2376" s="386"/>
      <c r="E2376" s="386"/>
      <c r="F2376" s="386"/>
      <c r="G2376" s="386"/>
      <c r="H2376" s="386"/>
      <c r="I2376" s="386"/>
      <c r="J2376" s="386"/>
      <c r="K2376" s="386"/>
      <c r="L2376" s="386"/>
      <c r="M2376" s="386"/>
      <c r="N2376" s="386"/>
      <c r="O2376" s="387"/>
      <c r="P2376" s="69"/>
      <c r="Q2376" s="329" t="s">
        <v>76</v>
      </c>
      <c r="R2376" s="330"/>
      <c r="DE2376" s="107"/>
    </row>
    <row r="2377" spans="1:111" s="57" customFormat="1" ht="12" hidden="1" customHeight="1">
      <c r="A2377" s="328"/>
      <c r="B2377" s="70" t="s">
        <v>4</v>
      </c>
      <c r="C2377" s="384" t="s">
        <v>79</v>
      </c>
      <c r="D2377" s="291"/>
      <c r="E2377" s="385"/>
      <c r="F2377" s="71" t="s">
        <v>78</v>
      </c>
      <c r="G2377" s="384" t="s">
        <v>73</v>
      </c>
      <c r="H2377" s="291"/>
      <c r="I2377" s="384" t="s">
        <v>12</v>
      </c>
      <c r="J2377" s="291"/>
      <c r="K2377" s="291"/>
      <c r="L2377" s="291"/>
      <c r="M2377" s="291"/>
      <c r="N2377" s="291" t="s">
        <v>11</v>
      </c>
      <c r="O2377" s="292"/>
      <c r="P2377" s="293"/>
      <c r="Q2377" s="331"/>
      <c r="R2377" s="332"/>
      <c r="DE2377" s="107"/>
      <c r="DF2377" s="58" t="str">
        <f>IF(COUNTA(B2378:R2427)&gt;0,DG2377,"")</f>
        <v/>
      </c>
      <c r="DG2377" s="111">
        <v>33</v>
      </c>
    </row>
    <row r="2378" spans="1:111" s="57" customFormat="1" ht="12" hidden="1" customHeight="1">
      <c r="A2378" s="328"/>
      <c r="B2378" s="46"/>
      <c r="C2378" s="388"/>
      <c r="D2378" s="388"/>
      <c r="E2378" s="388"/>
      <c r="F2378" s="126"/>
      <c r="G2378" s="388"/>
      <c r="H2378" s="388"/>
      <c r="I2378" s="389"/>
      <c r="J2378" s="389"/>
      <c r="K2378" s="389"/>
      <c r="L2378" s="389"/>
      <c r="M2378" s="389"/>
      <c r="N2378" s="390"/>
      <c r="O2378" s="391"/>
      <c r="P2378" s="392"/>
      <c r="Q2378" s="388"/>
      <c r="R2378" s="388"/>
      <c r="DE2378" s="107"/>
    </row>
    <row r="2379" spans="1:111" s="57" customFormat="1" ht="12" hidden="1" customHeight="1">
      <c r="A2379" s="328"/>
      <c r="B2379" s="48"/>
      <c r="C2379" s="373"/>
      <c r="D2379" s="373"/>
      <c r="E2379" s="373"/>
      <c r="F2379" s="127"/>
      <c r="G2379" s="373"/>
      <c r="H2379" s="373"/>
      <c r="I2379" s="374"/>
      <c r="J2379" s="374"/>
      <c r="K2379" s="374"/>
      <c r="L2379" s="374"/>
      <c r="M2379" s="374"/>
      <c r="N2379" s="370"/>
      <c r="O2379" s="371"/>
      <c r="P2379" s="372"/>
      <c r="Q2379" s="373"/>
      <c r="R2379" s="373"/>
      <c r="DE2379" s="107"/>
    </row>
    <row r="2380" spans="1:111" s="57" customFormat="1" ht="12" hidden="1" customHeight="1">
      <c r="A2380" s="328"/>
      <c r="B2380" s="48"/>
      <c r="C2380" s="373"/>
      <c r="D2380" s="373"/>
      <c r="E2380" s="373"/>
      <c r="F2380" s="127"/>
      <c r="G2380" s="373"/>
      <c r="H2380" s="373"/>
      <c r="I2380" s="374"/>
      <c r="J2380" s="374"/>
      <c r="K2380" s="374"/>
      <c r="L2380" s="374"/>
      <c r="M2380" s="374"/>
      <c r="N2380" s="370"/>
      <c r="O2380" s="371"/>
      <c r="P2380" s="372"/>
      <c r="Q2380" s="373"/>
      <c r="R2380" s="373"/>
      <c r="DE2380" s="107"/>
    </row>
    <row r="2381" spans="1:111" s="57" customFormat="1" ht="12" hidden="1" customHeight="1">
      <c r="A2381" s="328"/>
      <c r="B2381" s="48"/>
      <c r="C2381" s="373"/>
      <c r="D2381" s="373"/>
      <c r="E2381" s="373"/>
      <c r="F2381" s="127"/>
      <c r="G2381" s="373"/>
      <c r="H2381" s="373"/>
      <c r="I2381" s="374"/>
      <c r="J2381" s="374"/>
      <c r="K2381" s="374"/>
      <c r="L2381" s="374"/>
      <c r="M2381" s="374"/>
      <c r="N2381" s="370"/>
      <c r="O2381" s="371"/>
      <c r="P2381" s="372"/>
      <c r="Q2381" s="373"/>
      <c r="R2381" s="373"/>
      <c r="DE2381" s="107"/>
    </row>
    <row r="2382" spans="1:111" s="57" customFormat="1" ht="12" hidden="1" customHeight="1">
      <c r="A2382" s="328"/>
      <c r="B2382" s="48"/>
      <c r="C2382" s="373"/>
      <c r="D2382" s="373"/>
      <c r="E2382" s="373"/>
      <c r="F2382" s="127"/>
      <c r="G2382" s="373"/>
      <c r="H2382" s="373"/>
      <c r="I2382" s="374"/>
      <c r="J2382" s="374"/>
      <c r="K2382" s="374"/>
      <c r="L2382" s="374"/>
      <c r="M2382" s="374"/>
      <c r="N2382" s="370"/>
      <c r="O2382" s="371"/>
      <c r="P2382" s="372"/>
      <c r="Q2382" s="373"/>
      <c r="R2382" s="373"/>
      <c r="DE2382" s="107"/>
    </row>
    <row r="2383" spans="1:111" s="57" customFormat="1" ht="12" hidden="1" customHeight="1">
      <c r="A2383" s="328"/>
      <c r="B2383" s="48"/>
      <c r="C2383" s="373"/>
      <c r="D2383" s="373"/>
      <c r="E2383" s="373"/>
      <c r="F2383" s="127"/>
      <c r="G2383" s="373"/>
      <c r="H2383" s="373"/>
      <c r="I2383" s="374"/>
      <c r="J2383" s="374"/>
      <c r="K2383" s="374"/>
      <c r="L2383" s="374"/>
      <c r="M2383" s="374"/>
      <c r="N2383" s="370"/>
      <c r="O2383" s="371"/>
      <c r="P2383" s="372"/>
      <c r="Q2383" s="373"/>
      <c r="R2383" s="373"/>
      <c r="DE2383" s="107"/>
    </row>
    <row r="2384" spans="1:111" s="57" customFormat="1" ht="12" hidden="1" customHeight="1">
      <c r="A2384" s="328"/>
      <c r="B2384" s="48"/>
      <c r="C2384" s="373"/>
      <c r="D2384" s="373"/>
      <c r="E2384" s="373"/>
      <c r="F2384" s="127"/>
      <c r="G2384" s="373"/>
      <c r="H2384" s="373"/>
      <c r="I2384" s="374"/>
      <c r="J2384" s="374"/>
      <c r="K2384" s="374"/>
      <c r="L2384" s="374"/>
      <c r="M2384" s="374"/>
      <c r="N2384" s="370"/>
      <c r="O2384" s="371"/>
      <c r="P2384" s="372"/>
      <c r="Q2384" s="373"/>
      <c r="R2384" s="373"/>
      <c r="DE2384" s="107"/>
    </row>
    <row r="2385" spans="1:109" s="57" customFormat="1" ht="12" hidden="1" customHeight="1">
      <c r="A2385" s="328"/>
      <c r="B2385" s="48"/>
      <c r="C2385" s="373"/>
      <c r="D2385" s="373"/>
      <c r="E2385" s="373"/>
      <c r="F2385" s="127"/>
      <c r="G2385" s="373"/>
      <c r="H2385" s="373"/>
      <c r="I2385" s="374"/>
      <c r="J2385" s="374"/>
      <c r="K2385" s="374"/>
      <c r="L2385" s="374"/>
      <c r="M2385" s="374"/>
      <c r="N2385" s="370"/>
      <c r="O2385" s="371"/>
      <c r="P2385" s="372"/>
      <c r="Q2385" s="373"/>
      <c r="R2385" s="373"/>
      <c r="DE2385" s="107"/>
    </row>
    <row r="2386" spans="1:109" s="57" customFormat="1" ht="12" hidden="1" customHeight="1">
      <c r="A2386" s="328"/>
      <c r="B2386" s="48"/>
      <c r="C2386" s="373"/>
      <c r="D2386" s="373"/>
      <c r="E2386" s="373"/>
      <c r="F2386" s="127"/>
      <c r="G2386" s="373"/>
      <c r="H2386" s="373"/>
      <c r="I2386" s="374"/>
      <c r="J2386" s="374"/>
      <c r="K2386" s="374"/>
      <c r="L2386" s="374"/>
      <c r="M2386" s="374"/>
      <c r="N2386" s="370"/>
      <c r="O2386" s="371"/>
      <c r="P2386" s="372"/>
      <c r="Q2386" s="373"/>
      <c r="R2386" s="373"/>
      <c r="DE2386" s="107"/>
    </row>
    <row r="2387" spans="1:109" s="57" customFormat="1" ht="12" hidden="1" customHeight="1">
      <c r="A2387" s="328"/>
      <c r="B2387" s="48"/>
      <c r="C2387" s="373"/>
      <c r="D2387" s="373"/>
      <c r="E2387" s="373"/>
      <c r="F2387" s="127"/>
      <c r="G2387" s="373"/>
      <c r="H2387" s="373"/>
      <c r="I2387" s="374"/>
      <c r="J2387" s="374"/>
      <c r="K2387" s="374"/>
      <c r="L2387" s="374"/>
      <c r="M2387" s="374"/>
      <c r="N2387" s="370"/>
      <c r="O2387" s="371"/>
      <c r="P2387" s="372"/>
      <c r="Q2387" s="373"/>
      <c r="R2387" s="373"/>
      <c r="DE2387" s="107"/>
    </row>
    <row r="2388" spans="1:109" s="57" customFormat="1" ht="12" hidden="1" customHeight="1">
      <c r="A2388" s="328"/>
      <c r="B2388" s="48"/>
      <c r="C2388" s="373"/>
      <c r="D2388" s="373"/>
      <c r="E2388" s="373"/>
      <c r="F2388" s="127"/>
      <c r="G2388" s="373"/>
      <c r="H2388" s="373"/>
      <c r="I2388" s="374"/>
      <c r="J2388" s="374"/>
      <c r="K2388" s="374"/>
      <c r="L2388" s="374"/>
      <c r="M2388" s="374"/>
      <c r="N2388" s="370"/>
      <c r="O2388" s="371"/>
      <c r="P2388" s="372"/>
      <c r="Q2388" s="373"/>
      <c r="R2388" s="373"/>
      <c r="DE2388" s="107"/>
    </row>
    <row r="2389" spans="1:109" s="57" customFormat="1" ht="12" hidden="1" customHeight="1">
      <c r="A2389" s="328"/>
      <c r="B2389" s="48"/>
      <c r="C2389" s="373"/>
      <c r="D2389" s="373"/>
      <c r="E2389" s="373"/>
      <c r="F2389" s="127"/>
      <c r="G2389" s="373"/>
      <c r="H2389" s="373"/>
      <c r="I2389" s="374"/>
      <c r="J2389" s="374"/>
      <c r="K2389" s="374"/>
      <c r="L2389" s="374"/>
      <c r="M2389" s="374"/>
      <c r="N2389" s="370"/>
      <c r="O2389" s="371"/>
      <c r="P2389" s="372"/>
      <c r="Q2389" s="373"/>
      <c r="R2389" s="373"/>
      <c r="DE2389" s="107"/>
    </row>
    <row r="2390" spans="1:109" s="57" customFormat="1" ht="12" hidden="1" customHeight="1">
      <c r="A2390" s="328"/>
      <c r="B2390" s="48"/>
      <c r="C2390" s="373"/>
      <c r="D2390" s="373"/>
      <c r="E2390" s="373"/>
      <c r="F2390" s="127"/>
      <c r="G2390" s="373"/>
      <c r="H2390" s="373"/>
      <c r="I2390" s="374"/>
      <c r="J2390" s="374"/>
      <c r="K2390" s="374"/>
      <c r="L2390" s="374"/>
      <c r="M2390" s="374"/>
      <c r="N2390" s="370"/>
      <c r="O2390" s="371"/>
      <c r="P2390" s="372"/>
      <c r="Q2390" s="373"/>
      <c r="R2390" s="373"/>
      <c r="DE2390" s="107"/>
    </row>
    <row r="2391" spans="1:109" s="57" customFormat="1" ht="12" hidden="1" customHeight="1">
      <c r="A2391" s="328"/>
      <c r="B2391" s="48"/>
      <c r="C2391" s="373"/>
      <c r="D2391" s="373"/>
      <c r="E2391" s="373"/>
      <c r="F2391" s="127"/>
      <c r="G2391" s="373"/>
      <c r="H2391" s="373"/>
      <c r="I2391" s="374"/>
      <c r="J2391" s="374"/>
      <c r="K2391" s="374"/>
      <c r="L2391" s="374"/>
      <c r="M2391" s="374"/>
      <c r="N2391" s="370"/>
      <c r="O2391" s="371"/>
      <c r="P2391" s="372"/>
      <c r="Q2391" s="373"/>
      <c r="R2391" s="373"/>
      <c r="DE2391" s="107"/>
    </row>
    <row r="2392" spans="1:109" s="57" customFormat="1" ht="12" hidden="1" customHeight="1">
      <c r="A2392" s="328"/>
      <c r="B2392" s="48"/>
      <c r="C2392" s="373"/>
      <c r="D2392" s="373"/>
      <c r="E2392" s="373"/>
      <c r="F2392" s="127"/>
      <c r="G2392" s="373"/>
      <c r="H2392" s="373"/>
      <c r="I2392" s="374"/>
      <c r="J2392" s="374"/>
      <c r="K2392" s="374"/>
      <c r="L2392" s="374"/>
      <c r="M2392" s="374"/>
      <c r="N2392" s="370"/>
      <c r="O2392" s="371"/>
      <c r="P2392" s="372"/>
      <c r="Q2392" s="373"/>
      <c r="R2392" s="373"/>
      <c r="DE2392" s="107"/>
    </row>
    <row r="2393" spans="1:109" s="57" customFormat="1" ht="12" hidden="1" customHeight="1">
      <c r="A2393" s="328"/>
      <c r="B2393" s="48"/>
      <c r="C2393" s="373"/>
      <c r="D2393" s="373"/>
      <c r="E2393" s="373"/>
      <c r="F2393" s="127"/>
      <c r="G2393" s="373"/>
      <c r="H2393" s="373"/>
      <c r="I2393" s="374"/>
      <c r="J2393" s="374"/>
      <c r="K2393" s="374"/>
      <c r="L2393" s="374"/>
      <c r="M2393" s="374"/>
      <c r="N2393" s="370"/>
      <c r="O2393" s="371"/>
      <c r="P2393" s="372"/>
      <c r="Q2393" s="373"/>
      <c r="R2393" s="373"/>
      <c r="DE2393" s="107"/>
    </row>
    <row r="2394" spans="1:109" s="57" customFormat="1" ht="12" hidden="1" customHeight="1">
      <c r="A2394" s="328"/>
      <c r="B2394" s="48"/>
      <c r="C2394" s="373"/>
      <c r="D2394" s="373"/>
      <c r="E2394" s="373"/>
      <c r="F2394" s="127"/>
      <c r="G2394" s="373"/>
      <c r="H2394" s="373"/>
      <c r="I2394" s="374"/>
      <c r="J2394" s="374"/>
      <c r="K2394" s="374"/>
      <c r="L2394" s="374"/>
      <c r="M2394" s="374"/>
      <c r="N2394" s="370"/>
      <c r="O2394" s="371"/>
      <c r="P2394" s="372"/>
      <c r="Q2394" s="373"/>
      <c r="R2394" s="373"/>
      <c r="DE2394" s="107"/>
    </row>
    <row r="2395" spans="1:109" s="57" customFormat="1" ht="12" hidden="1" customHeight="1">
      <c r="A2395" s="328"/>
      <c r="B2395" s="48"/>
      <c r="C2395" s="373"/>
      <c r="D2395" s="373"/>
      <c r="E2395" s="373"/>
      <c r="F2395" s="127"/>
      <c r="G2395" s="373"/>
      <c r="H2395" s="373"/>
      <c r="I2395" s="374"/>
      <c r="J2395" s="374"/>
      <c r="K2395" s="374"/>
      <c r="L2395" s="374"/>
      <c r="M2395" s="374"/>
      <c r="N2395" s="370"/>
      <c r="O2395" s="371"/>
      <c r="P2395" s="372"/>
      <c r="Q2395" s="373"/>
      <c r="R2395" s="373"/>
      <c r="DE2395" s="107"/>
    </row>
    <row r="2396" spans="1:109" s="57" customFormat="1" ht="12" hidden="1" customHeight="1">
      <c r="A2396" s="328"/>
      <c r="B2396" s="48"/>
      <c r="C2396" s="373"/>
      <c r="D2396" s="373"/>
      <c r="E2396" s="373"/>
      <c r="F2396" s="127"/>
      <c r="G2396" s="373"/>
      <c r="H2396" s="373"/>
      <c r="I2396" s="374"/>
      <c r="J2396" s="374"/>
      <c r="K2396" s="374"/>
      <c r="L2396" s="374"/>
      <c r="M2396" s="374"/>
      <c r="N2396" s="370"/>
      <c r="O2396" s="371"/>
      <c r="P2396" s="372"/>
      <c r="Q2396" s="373"/>
      <c r="R2396" s="373"/>
      <c r="DE2396" s="107"/>
    </row>
    <row r="2397" spans="1:109" s="57" customFormat="1" ht="12" hidden="1" customHeight="1">
      <c r="A2397" s="328"/>
      <c r="B2397" s="48"/>
      <c r="C2397" s="373"/>
      <c r="D2397" s="373"/>
      <c r="E2397" s="373"/>
      <c r="F2397" s="127"/>
      <c r="G2397" s="373"/>
      <c r="H2397" s="373"/>
      <c r="I2397" s="374"/>
      <c r="J2397" s="374"/>
      <c r="K2397" s="374"/>
      <c r="L2397" s="374"/>
      <c r="M2397" s="374"/>
      <c r="N2397" s="370"/>
      <c r="O2397" s="371"/>
      <c r="P2397" s="372"/>
      <c r="Q2397" s="373"/>
      <c r="R2397" s="373"/>
      <c r="DE2397" s="107"/>
    </row>
    <row r="2398" spans="1:109" s="57" customFormat="1" ht="12" hidden="1" customHeight="1">
      <c r="A2398" s="328"/>
      <c r="B2398" s="48"/>
      <c r="C2398" s="373"/>
      <c r="D2398" s="373"/>
      <c r="E2398" s="373"/>
      <c r="F2398" s="127"/>
      <c r="G2398" s="373"/>
      <c r="H2398" s="373"/>
      <c r="I2398" s="374"/>
      <c r="J2398" s="374"/>
      <c r="K2398" s="374"/>
      <c r="L2398" s="374"/>
      <c r="M2398" s="374"/>
      <c r="N2398" s="370"/>
      <c r="O2398" s="371"/>
      <c r="P2398" s="372"/>
      <c r="Q2398" s="373"/>
      <c r="R2398" s="373"/>
      <c r="DE2398" s="107"/>
    </row>
    <row r="2399" spans="1:109" s="57" customFormat="1" ht="12" hidden="1" customHeight="1">
      <c r="A2399" s="328"/>
      <c r="B2399" s="48"/>
      <c r="C2399" s="373"/>
      <c r="D2399" s="373"/>
      <c r="E2399" s="373"/>
      <c r="F2399" s="127"/>
      <c r="G2399" s="373"/>
      <c r="H2399" s="373"/>
      <c r="I2399" s="374"/>
      <c r="J2399" s="374"/>
      <c r="K2399" s="374"/>
      <c r="L2399" s="374"/>
      <c r="M2399" s="374"/>
      <c r="N2399" s="370"/>
      <c r="O2399" s="371"/>
      <c r="P2399" s="372"/>
      <c r="Q2399" s="373"/>
      <c r="R2399" s="373"/>
      <c r="DE2399" s="107"/>
    </row>
    <row r="2400" spans="1:109" s="57" customFormat="1" ht="12" hidden="1" customHeight="1">
      <c r="A2400" s="328"/>
      <c r="B2400" s="48"/>
      <c r="C2400" s="373"/>
      <c r="D2400" s="373"/>
      <c r="E2400" s="373"/>
      <c r="F2400" s="127"/>
      <c r="G2400" s="373"/>
      <c r="H2400" s="373"/>
      <c r="I2400" s="374"/>
      <c r="J2400" s="374"/>
      <c r="K2400" s="374"/>
      <c r="L2400" s="374"/>
      <c r="M2400" s="374"/>
      <c r="N2400" s="370"/>
      <c r="O2400" s="371"/>
      <c r="P2400" s="372"/>
      <c r="Q2400" s="373"/>
      <c r="R2400" s="373"/>
      <c r="DE2400" s="107"/>
    </row>
    <row r="2401" spans="1:109" s="57" customFormat="1" ht="12" hidden="1" customHeight="1">
      <c r="A2401" s="328"/>
      <c r="B2401" s="48"/>
      <c r="C2401" s="373"/>
      <c r="D2401" s="373"/>
      <c r="E2401" s="373"/>
      <c r="F2401" s="127"/>
      <c r="G2401" s="373"/>
      <c r="H2401" s="373"/>
      <c r="I2401" s="374"/>
      <c r="J2401" s="374"/>
      <c r="K2401" s="374"/>
      <c r="L2401" s="374"/>
      <c r="M2401" s="374"/>
      <c r="N2401" s="370"/>
      <c r="O2401" s="371"/>
      <c r="P2401" s="372"/>
      <c r="Q2401" s="373"/>
      <c r="R2401" s="373"/>
      <c r="DE2401" s="107"/>
    </row>
    <row r="2402" spans="1:109" s="57" customFormat="1" ht="12" hidden="1" customHeight="1">
      <c r="A2402" s="328"/>
      <c r="B2402" s="48"/>
      <c r="C2402" s="373"/>
      <c r="D2402" s="373"/>
      <c r="E2402" s="373"/>
      <c r="F2402" s="127"/>
      <c r="G2402" s="373"/>
      <c r="H2402" s="373"/>
      <c r="I2402" s="374"/>
      <c r="J2402" s="374"/>
      <c r="K2402" s="374"/>
      <c r="L2402" s="374"/>
      <c r="M2402" s="374"/>
      <c r="N2402" s="370"/>
      <c r="O2402" s="371"/>
      <c r="P2402" s="372"/>
      <c r="Q2402" s="373"/>
      <c r="R2402" s="373"/>
      <c r="DE2402" s="107"/>
    </row>
    <row r="2403" spans="1:109" s="57" customFormat="1" ht="12" hidden="1" customHeight="1">
      <c r="A2403" s="328"/>
      <c r="B2403" s="48"/>
      <c r="C2403" s="373"/>
      <c r="D2403" s="373"/>
      <c r="E2403" s="373"/>
      <c r="F2403" s="127"/>
      <c r="G2403" s="373"/>
      <c r="H2403" s="373"/>
      <c r="I2403" s="374"/>
      <c r="J2403" s="374"/>
      <c r="K2403" s="374"/>
      <c r="L2403" s="374"/>
      <c r="M2403" s="374"/>
      <c r="N2403" s="370"/>
      <c r="O2403" s="371"/>
      <c r="P2403" s="372"/>
      <c r="Q2403" s="373"/>
      <c r="R2403" s="373"/>
      <c r="DE2403" s="107"/>
    </row>
    <row r="2404" spans="1:109" s="57" customFormat="1" ht="12" hidden="1" customHeight="1">
      <c r="A2404" s="328"/>
      <c r="B2404" s="48"/>
      <c r="C2404" s="373"/>
      <c r="D2404" s="373"/>
      <c r="E2404" s="373"/>
      <c r="F2404" s="127"/>
      <c r="G2404" s="373"/>
      <c r="H2404" s="373"/>
      <c r="I2404" s="374"/>
      <c r="J2404" s="374"/>
      <c r="K2404" s="374"/>
      <c r="L2404" s="374"/>
      <c r="M2404" s="374"/>
      <c r="N2404" s="370"/>
      <c r="O2404" s="371"/>
      <c r="P2404" s="372"/>
      <c r="Q2404" s="373"/>
      <c r="R2404" s="373"/>
      <c r="DE2404" s="107"/>
    </row>
    <row r="2405" spans="1:109" s="57" customFormat="1" ht="12" hidden="1" customHeight="1">
      <c r="A2405" s="328"/>
      <c r="B2405" s="48"/>
      <c r="C2405" s="373"/>
      <c r="D2405" s="373"/>
      <c r="E2405" s="373"/>
      <c r="F2405" s="127"/>
      <c r="G2405" s="373"/>
      <c r="H2405" s="373"/>
      <c r="I2405" s="374"/>
      <c r="J2405" s="374"/>
      <c r="K2405" s="374"/>
      <c r="L2405" s="374"/>
      <c r="M2405" s="374"/>
      <c r="N2405" s="370"/>
      <c r="O2405" s="371"/>
      <c r="P2405" s="372"/>
      <c r="Q2405" s="373"/>
      <c r="R2405" s="373"/>
      <c r="DE2405" s="107"/>
    </row>
    <row r="2406" spans="1:109" s="57" customFormat="1" ht="12" hidden="1" customHeight="1">
      <c r="A2406" s="328"/>
      <c r="B2406" s="48"/>
      <c r="C2406" s="373"/>
      <c r="D2406" s="373"/>
      <c r="E2406" s="373"/>
      <c r="F2406" s="127"/>
      <c r="G2406" s="373"/>
      <c r="H2406" s="373"/>
      <c r="I2406" s="374"/>
      <c r="J2406" s="374"/>
      <c r="K2406" s="374"/>
      <c r="L2406" s="374"/>
      <c r="M2406" s="374"/>
      <c r="N2406" s="370"/>
      <c r="O2406" s="371"/>
      <c r="P2406" s="372"/>
      <c r="Q2406" s="373"/>
      <c r="R2406" s="373"/>
      <c r="DE2406" s="107"/>
    </row>
    <row r="2407" spans="1:109" s="57" customFormat="1" ht="12" hidden="1" customHeight="1">
      <c r="A2407" s="328"/>
      <c r="B2407" s="48"/>
      <c r="C2407" s="373"/>
      <c r="D2407" s="373"/>
      <c r="E2407" s="373"/>
      <c r="F2407" s="127"/>
      <c r="G2407" s="373"/>
      <c r="H2407" s="373"/>
      <c r="I2407" s="374"/>
      <c r="J2407" s="374"/>
      <c r="K2407" s="374"/>
      <c r="L2407" s="374"/>
      <c r="M2407" s="374"/>
      <c r="N2407" s="370"/>
      <c r="O2407" s="371"/>
      <c r="P2407" s="372"/>
      <c r="Q2407" s="373"/>
      <c r="R2407" s="373"/>
      <c r="DE2407" s="107"/>
    </row>
    <row r="2408" spans="1:109" s="57" customFormat="1" ht="12" hidden="1" customHeight="1">
      <c r="A2408" s="328"/>
      <c r="B2408" s="48"/>
      <c r="C2408" s="373"/>
      <c r="D2408" s="373"/>
      <c r="E2408" s="373"/>
      <c r="F2408" s="127"/>
      <c r="G2408" s="373"/>
      <c r="H2408" s="373"/>
      <c r="I2408" s="374"/>
      <c r="J2408" s="374"/>
      <c r="K2408" s="374"/>
      <c r="L2408" s="374"/>
      <c r="M2408" s="374"/>
      <c r="N2408" s="370"/>
      <c r="O2408" s="371"/>
      <c r="P2408" s="372"/>
      <c r="Q2408" s="373"/>
      <c r="R2408" s="373"/>
      <c r="DE2408" s="107"/>
    </row>
    <row r="2409" spans="1:109" s="57" customFormat="1" ht="12" hidden="1" customHeight="1">
      <c r="A2409" s="328"/>
      <c r="B2409" s="48"/>
      <c r="C2409" s="373"/>
      <c r="D2409" s="373"/>
      <c r="E2409" s="373"/>
      <c r="F2409" s="127"/>
      <c r="G2409" s="373"/>
      <c r="H2409" s="373"/>
      <c r="I2409" s="374"/>
      <c r="J2409" s="374"/>
      <c r="K2409" s="374"/>
      <c r="L2409" s="374"/>
      <c r="M2409" s="374"/>
      <c r="N2409" s="370"/>
      <c r="O2409" s="371"/>
      <c r="P2409" s="372"/>
      <c r="Q2409" s="373"/>
      <c r="R2409" s="373"/>
      <c r="DE2409" s="107"/>
    </row>
    <row r="2410" spans="1:109" s="57" customFormat="1" ht="12" hidden="1" customHeight="1">
      <c r="A2410" s="328"/>
      <c r="B2410" s="48"/>
      <c r="C2410" s="373"/>
      <c r="D2410" s="373"/>
      <c r="E2410" s="373"/>
      <c r="F2410" s="127"/>
      <c r="G2410" s="373"/>
      <c r="H2410" s="373"/>
      <c r="I2410" s="374"/>
      <c r="J2410" s="374"/>
      <c r="K2410" s="374"/>
      <c r="L2410" s="374"/>
      <c r="M2410" s="374"/>
      <c r="N2410" s="370"/>
      <c r="O2410" s="371"/>
      <c r="P2410" s="372"/>
      <c r="Q2410" s="373"/>
      <c r="R2410" s="373"/>
      <c r="DE2410" s="107"/>
    </row>
    <row r="2411" spans="1:109" s="57" customFormat="1" ht="12" hidden="1" customHeight="1">
      <c r="A2411" s="328"/>
      <c r="B2411" s="48"/>
      <c r="C2411" s="373"/>
      <c r="D2411" s="373"/>
      <c r="E2411" s="373"/>
      <c r="F2411" s="127"/>
      <c r="G2411" s="373"/>
      <c r="H2411" s="373"/>
      <c r="I2411" s="374"/>
      <c r="J2411" s="374"/>
      <c r="K2411" s="374"/>
      <c r="L2411" s="374"/>
      <c r="M2411" s="374"/>
      <c r="N2411" s="370"/>
      <c r="O2411" s="371"/>
      <c r="P2411" s="372"/>
      <c r="Q2411" s="373"/>
      <c r="R2411" s="373"/>
      <c r="DE2411" s="107"/>
    </row>
    <row r="2412" spans="1:109" s="57" customFormat="1" ht="12" hidden="1" customHeight="1">
      <c r="A2412" s="328"/>
      <c r="B2412" s="48"/>
      <c r="C2412" s="373"/>
      <c r="D2412" s="373"/>
      <c r="E2412" s="373"/>
      <c r="F2412" s="127"/>
      <c r="G2412" s="373"/>
      <c r="H2412" s="373"/>
      <c r="I2412" s="374"/>
      <c r="J2412" s="374"/>
      <c r="K2412" s="374"/>
      <c r="L2412" s="374"/>
      <c r="M2412" s="374"/>
      <c r="N2412" s="370"/>
      <c r="O2412" s="371"/>
      <c r="P2412" s="372"/>
      <c r="Q2412" s="373"/>
      <c r="R2412" s="373"/>
      <c r="DE2412" s="107"/>
    </row>
    <row r="2413" spans="1:109" s="57" customFormat="1" ht="12" hidden="1" customHeight="1">
      <c r="A2413" s="328"/>
      <c r="B2413" s="48"/>
      <c r="C2413" s="373"/>
      <c r="D2413" s="373"/>
      <c r="E2413" s="373"/>
      <c r="F2413" s="127"/>
      <c r="G2413" s="373"/>
      <c r="H2413" s="373"/>
      <c r="I2413" s="374"/>
      <c r="J2413" s="374"/>
      <c r="K2413" s="374"/>
      <c r="L2413" s="374"/>
      <c r="M2413" s="374"/>
      <c r="N2413" s="370"/>
      <c r="O2413" s="371"/>
      <c r="P2413" s="372"/>
      <c r="Q2413" s="373"/>
      <c r="R2413" s="373"/>
      <c r="DE2413" s="107"/>
    </row>
    <row r="2414" spans="1:109" s="57" customFormat="1" ht="12" hidden="1" customHeight="1">
      <c r="A2414" s="328"/>
      <c r="B2414" s="48"/>
      <c r="C2414" s="373"/>
      <c r="D2414" s="373"/>
      <c r="E2414" s="373"/>
      <c r="F2414" s="127"/>
      <c r="G2414" s="373"/>
      <c r="H2414" s="373"/>
      <c r="I2414" s="374"/>
      <c r="J2414" s="374"/>
      <c r="K2414" s="374"/>
      <c r="L2414" s="374"/>
      <c r="M2414" s="374"/>
      <c r="N2414" s="370"/>
      <c r="O2414" s="371"/>
      <c r="P2414" s="372"/>
      <c r="Q2414" s="373"/>
      <c r="R2414" s="373"/>
      <c r="DE2414" s="107"/>
    </row>
    <row r="2415" spans="1:109" s="57" customFormat="1" ht="12" hidden="1" customHeight="1">
      <c r="A2415" s="328"/>
      <c r="B2415" s="48"/>
      <c r="C2415" s="373"/>
      <c r="D2415" s="373"/>
      <c r="E2415" s="373"/>
      <c r="F2415" s="127"/>
      <c r="G2415" s="373"/>
      <c r="H2415" s="373"/>
      <c r="I2415" s="374"/>
      <c r="J2415" s="374"/>
      <c r="K2415" s="374"/>
      <c r="L2415" s="374"/>
      <c r="M2415" s="374"/>
      <c r="N2415" s="370"/>
      <c r="O2415" s="371"/>
      <c r="P2415" s="372"/>
      <c r="Q2415" s="373"/>
      <c r="R2415" s="373"/>
      <c r="DE2415" s="107"/>
    </row>
    <row r="2416" spans="1:109" s="57" customFormat="1" ht="12" hidden="1" customHeight="1">
      <c r="A2416" s="328"/>
      <c r="B2416" s="48"/>
      <c r="C2416" s="373"/>
      <c r="D2416" s="373"/>
      <c r="E2416" s="373"/>
      <c r="F2416" s="127"/>
      <c r="G2416" s="373"/>
      <c r="H2416" s="373"/>
      <c r="I2416" s="374"/>
      <c r="J2416" s="374"/>
      <c r="K2416" s="374"/>
      <c r="L2416" s="374"/>
      <c r="M2416" s="374"/>
      <c r="N2416" s="370"/>
      <c r="O2416" s="371"/>
      <c r="P2416" s="372"/>
      <c r="Q2416" s="373"/>
      <c r="R2416" s="373"/>
      <c r="DE2416" s="107"/>
    </row>
    <row r="2417" spans="1:109" s="57" customFormat="1" ht="12" hidden="1" customHeight="1">
      <c r="A2417" s="328"/>
      <c r="B2417" s="48"/>
      <c r="C2417" s="373"/>
      <c r="D2417" s="373"/>
      <c r="E2417" s="373"/>
      <c r="F2417" s="127"/>
      <c r="G2417" s="373"/>
      <c r="H2417" s="373"/>
      <c r="I2417" s="374"/>
      <c r="J2417" s="374"/>
      <c r="K2417" s="374"/>
      <c r="L2417" s="374"/>
      <c r="M2417" s="374"/>
      <c r="N2417" s="370"/>
      <c r="O2417" s="371"/>
      <c r="P2417" s="372"/>
      <c r="Q2417" s="373"/>
      <c r="R2417" s="373"/>
      <c r="DE2417" s="107"/>
    </row>
    <row r="2418" spans="1:109" s="57" customFormat="1" ht="12" hidden="1" customHeight="1">
      <c r="A2418" s="328"/>
      <c r="B2418" s="48"/>
      <c r="C2418" s="373"/>
      <c r="D2418" s="373"/>
      <c r="E2418" s="373"/>
      <c r="F2418" s="127"/>
      <c r="G2418" s="373"/>
      <c r="H2418" s="373"/>
      <c r="I2418" s="374"/>
      <c r="J2418" s="374"/>
      <c r="K2418" s="374"/>
      <c r="L2418" s="374"/>
      <c r="M2418" s="374"/>
      <c r="N2418" s="370"/>
      <c r="O2418" s="371"/>
      <c r="P2418" s="372"/>
      <c r="Q2418" s="373"/>
      <c r="R2418" s="373"/>
      <c r="DE2418" s="107"/>
    </row>
    <row r="2419" spans="1:109" s="57" customFormat="1" ht="12" hidden="1" customHeight="1">
      <c r="A2419" s="328"/>
      <c r="B2419" s="48"/>
      <c r="C2419" s="373"/>
      <c r="D2419" s="373"/>
      <c r="E2419" s="373"/>
      <c r="F2419" s="127"/>
      <c r="G2419" s="373"/>
      <c r="H2419" s="373"/>
      <c r="I2419" s="374"/>
      <c r="J2419" s="374"/>
      <c r="K2419" s="374"/>
      <c r="L2419" s="374"/>
      <c r="M2419" s="374"/>
      <c r="N2419" s="370"/>
      <c r="O2419" s="371"/>
      <c r="P2419" s="372"/>
      <c r="Q2419" s="373"/>
      <c r="R2419" s="373"/>
      <c r="DE2419" s="107"/>
    </row>
    <row r="2420" spans="1:109" s="57" customFormat="1" ht="12" hidden="1" customHeight="1">
      <c r="A2420" s="328"/>
      <c r="B2420" s="48"/>
      <c r="C2420" s="373"/>
      <c r="D2420" s="373"/>
      <c r="E2420" s="373"/>
      <c r="F2420" s="127"/>
      <c r="G2420" s="373"/>
      <c r="H2420" s="373"/>
      <c r="I2420" s="374"/>
      <c r="J2420" s="374"/>
      <c r="K2420" s="374"/>
      <c r="L2420" s="374"/>
      <c r="M2420" s="374"/>
      <c r="N2420" s="370"/>
      <c r="O2420" s="371"/>
      <c r="P2420" s="372"/>
      <c r="Q2420" s="373"/>
      <c r="R2420" s="373"/>
      <c r="DE2420" s="107"/>
    </row>
    <row r="2421" spans="1:109" s="57" customFormat="1" ht="12" hidden="1" customHeight="1">
      <c r="A2421" s="328"/>
      <c r="B2421" s="48"/>
      <c r="C2421" s="373"/>
      <c r="D2421" s="373"/>
      <c r="E2421" s="373"/>
      <c r="F2421" s="127"/>
      <c r="G2421" s="373"/>
      <c r="H2421" s="373"/>
      <c r="I2421" s="374"/>
      <c r="J2421" s="374"/>
      <c r="K2421" s="374"/>
      <c r="L2421" s="374"/>
      <c r="M2421" s="374"/>
      <c r="N2421" s="370"/>
      <c r="O2421" s="371"/>
      <c r="P2421" s="372"/>
      <c r="Q2421" s="373"/>
      <c r="R2421" s="373"/>
      <c r="DE2421" s="107"/>
    </row>
    <row r="2422" spans="1:109" s="57" customFormat="1" ht="12" hidden="1" customHeight="1">
      <c r="A2422" s="328"/>
      <c r="B2422" s="48"/>
      <c r="C2422" s="373"/>
      <c r="D2422" s="373"/>
      <c r="E2422" s="373"/>
      <c r="F2422" s="127"/>
      <c r="G2422" s="373"/>
      <c r="H2422" s="373"/>
      <c r="I2422" s="374"/>
      <c r="J2422" s="374"/>
      <c r="K2422" s="374"/>
      <c r="L2422" s="374"/>
      <c r="M2422" s="374"/>
      <c r="N2422" s="370"/>
      <c r="O2422" s="371"/>
      <c r="P2422" s="372"/>
      <c r="Q2422" s="373"/>
      <c r="R2422" s="373"/>
      <c r="DE2422" s="107"/>
    </row>
    <row r="2423" spans="1:109" s="57" customFormat="1" ht="12" hidden="1" customHeight="1">
      <c r="A2423" s="328"/>
      <c r="B2423" s="48"/>
      <c r="C2423" s="373"/>
      <c r="D2423" s="373"/>
      <c r="E2423" s="373"/>
      <c r="F2423" s="127"/>
      <c r="G2423" s="373"/>
      <c r="H2423" s="373"/>
      <c r="I2423" s="374"/>
      <c r="J2423" s="374"/>
      <c r="K2423" s="374"/>
      <c r="L2423" s="374"/>
      <c r="M2423" s="374"/>
      <c r="N2423" s="370"/>
      <c r="O2423" s="371"/>
      <c r="P2423" s="372"/>
      <c r="Q2423" s="373"/>
      <c r="R2423" s="373"/>
      <c r="DE2423" s="107"/>
    </row>
    <row r="2424" spans="1:109" s="57" customFormat="1" ht="12" hidden="1" customHeight="1">
      <c r="A2424" s="328"/>
      <c r="B2424" s="48"/>
      <c r="C2424" s="373"/>
      <c r="D2424" s="373"/>
      <c r="E2424" s="373"/>
      <c r="F2424" s="127"/>
      <c r="G2424" s="373"/>
      <c r="H2424" s="373"/>
      <c r="I2424" s="374"/>
      <c r="J2424" s="374"/>
      <c r="K2424" s="374"/>
      <c r="L2424" s="374"/>
      <c r="M2424" s="374"/>
      <c r="N2424" s="370"/>
      <c r="O2424" s="371"/>
      <c r="P2424" s="372"/>
      <c r="Q2424" s="373"/>
      <c r="R2424" s="373"/>
      <c r="DE2424" s="107"/>
    </row>
    <row r="2425" spans="1:109" s="57" customFormat="1" ht="12" hidden="1" customHeight="1">
      <c r="A2425" s="328"/>
      <c r="B2425" s="48"/>
      <c r="C2425" s="373"/>
      <c r="D2425" s="373"/>
      <c r="E2425" s="373"/>
      <c r="F2425" s="127"/>
      <c r="G2425" s="373"/>
      <c r="H2425" s="373"/>
      <c r="I2425" s="374"/>
      <c r="J2425" s="374"/>
      <c r="K2425" s="374"/>
      <c r="L2425" s="374"/>
      <c r="M2425" s="374"/>
      <c r="N2425" s="370"/>
      <c r="O2425" s="371"/>
      <c r="P2425" s="372"/>
      <c r="Q2425" s="373"/>
      <c r="R2425" s="373"/>
      <c r="DE2425" s="107"/>
    </row>
    <row r="2426" spans="1:109" s="57" customFormat="1" ht="12" hidden="1" customHeight="1">
      <c r="A2426" s="328"/>
      <c r="B2426" s="48"/>
      <c r="C2426" s="373"/>
      <c r="D2426" s="373"/>
      <c r="E2426" s="373"/>
      <c r="F2426" s="127"/>
      <c r="G2426" s="373"/>
      <c r="H2426" s="373"/>
      <c r="I2426" s="374"/>
      <c r="J2426" s="374"/>
      <c r="K2426" s="374"/>
      <c r="L2426" s="374"/>
      <c r="M2426" s="374"/>
      <c r="N2426" s="370"/>
      <c r="O2426" s="371"/>
      <c r="P2426" s="372"/>
      <c r="Q2426" s="373"/>
      <c r="R2426" s="373"/>
      <c r="DE2426" s="107"/>
    </row>
    <row r="2427" spans="1:109" s="57" customFormat="1" ht="12" hidden="1" customHeight="1">
      <c r="A2427" s="328"/>
      <c r="B2427" s="54"/>
      <c r="C2427" s="379"/>
      <c r="D2427" s="379"/>
      <c r="E2427" s="379"/>
      <c r="F2427" s="128"/>
      <c r="G2427" s="379"/>
      <c r="H2427" s="379"/>
      <c r="I2427" s="380"/>
      <c r="J2427" s="380"/>
      <c r="K2427" s="380"/>
      <c r="L2427" s="380"/>
      <c r="M2427" s="380"/>
      <c r="N2427" s="381"/>
      <c r="O2427" s="382"/>
      <c r="P2427" s="383"/>
      <c r="Q2427" s="379"/>
      <c r="R2427" s="379"/>
      <c r="DE2427" s="107"/>
    </row>
    <row r="2428" spans="1:109" s="57" customFormat="1" ht="6" hidden="1" customHeight="1">
      <c r="A2428" s="83"/>
      <c r="B2428" s="84"/>
      <c r="C2428" s="341"/>
      <c r="D2428" s="341"/>
      <c r="E2428" s="341"/>
      <c r="F2428" s="84"/>
      <c r="G2428" s="341"/>
      <c r="H2428" s="341"/>
      <c r="I2428" s="341"/>
      <c r="J2428" s="341"/>
      <c r="K2428" s="341"/>
      <c r="L2428" s="341"/>
      <c r="M2428" s="341"/>
      <c r="N2428" s="84"/>
      <c r="O2428" s="84"/>
      <c r="P2428" s="84"/>
      <c r="Q2428" s="333"/>
      <c r="R2428" s="333"/>
      <c r="DE2428" s="107"/>
    </row>
    <row r="2429" spans="1:109" s="57" customFormat="1" ht="12" hidden="1" customHeight="1">
      <c r="A2429" s="316">
        <v>3</v>
      </c>
      <c r="B2429" s="375" t="s">
        <v>77</v>
      </c>
      <c r="C2429" s="386"/>
      <c r="D2429" s="386"/>
      <c r="E2429" s="386"/>
      <c r="F2429" s="386"/>
      <c r="G2429" s="386"/>
      <c r="H2429" s="386"/>
      <c r="I2429" s="386"/>
      <c r="J2429" s="386"/>
      <c r="K2429" s="386"/>
      <c r="L2429" s="386"/>
      <c r="M2429" s="386"/>
      <c r="N2429" s="386"/>
      <c r="O2429" s="387"/>
      <c r="P2429" s="419"/>
      <c r="Q2429" s="329" t="s">
        <v>76</v>
      </c>
      <c r="R2429" s="330"/>
      <c r="DE2429" s="107"/>
    </row>
    <row r="2430" spans="1:109" s="57" customFormat="1" ht="12" hidden="1" customHeight="1">
      <c r="A2430" s="365"/>
      <c r="B2430" s="331" t="s">
        <v>75</v>
      </c>
      <c r="C2430" s="291"/>
      <c r="D2430" s="385"/>
      <c r="E2430" s="291" t="s">
        <v>74</v>
      </c>
      <c r="F2430" s="291"/>
      <c r="G2430" s="384" t="s">
        <v>73</v>
      </c>
      <c r="H2430" s="385"/>
      <c r="I2430" s="384" t="s">
        <v>12</v>
      </c>
      <c r="J2430" s="291"/>
      <c r="K2430" s="291"/>
      <c r="L2430" s="291"/>
      <c r="M2430" s="291"/>
      <c r="N2430" s="291" t="s">
        <v>11</v>
      </c>
      <c r="O2430" s="292"/>
      <c r="P2430" s="293"/>
      <c r="Q2430" s="331"/>
      <c r="R2430" s="332"/>
      <c r="DE2430" s="107"/>
    </row>
    <row r="2431" spans="1:109" s="57" customFormat="1" ht="12" hidden="1" customHeight="1">
      <c r="A2431" s="317"/>
      <c r="B2431" s="281"/>
      <c r="C2431" s="311"/>
      <c r="D2431" s="417"/>
      <c r="E2431" s="356"/>
      <c r="F2431" s="356"/>
      <c r="G2431" s="414"/>
      <c r="H2431" s="415"/>
      <c r="I2431" s="414"/>
      <c r="J2431" s="356"/>
      <c r="K2431" s="356"/>
      <c r="L2431" s="356"/>
      <c r="M2431" s="356"/>
      <c r="N2431" s="416"/>
      <c r="O2431" s="358"/>
      <c r="P2431" s="359"/>
      <c r="Q2431" s="281"/>
      <c r="R2431" s="282"/>
      <c r="DE2431" s="107"/>
    </row>
    <row r="2432" spans="1:109" s="57" customFormat="1" ht="6" hidden="1" customHeight="1">
      <c r="A2432" s="85"/>
      <c r="B2432" s="333"/>
      <c r="C2432" s="333"/>
      <c r="D2432" s="333"/>
      <c r="E2432" s="333"/>
      <c r="F2432" s="333"/>
      <c r="G2432" s="336"/>
      <c r="H2432" s="336"/>
      <c r="I2432" s="85"/>
      <c r="J2432" s="85"/>
      <c r="K2432" s="85"/>
      <c r="L2432" s="85"/>
      <c r="M2432" s="85"/>
      <c r="N2432" s="85"/>
      <c r="O2432" s="85"/>
      <c r="P2432" s="85"/>
      <c r="Q2432" s="85"/>
      <c r="R2432" s="85"/>
      <c r="DE2432" s="107"/>
    </row>
    <row r="2433" spans="1:109" s="57" customFormat="1" ht="21" hidden="1" customHeight="1">
      <c r="A2433" s="316">
        <v>4</v>
      </c>
      <c r="B2433" s="337" t="s">
        <v>72</v>
      </c>
      <c r="C2433" s="319"/>
      <c r="D2433" s="320"/>
      <c r="E2433" s="338" t="s">
        <v>71</v>
      </c>
      <c r="F2433" s="339"/>
      <c r="G2433" s="340"/>
      <c r="H2433" s="340"/>
      <c r="I2433" s="79"/>
      <c r="J2433" s="72">
        <v>5</v>
      </c>
      <c r="K2433" s="344" t="s">
        <v>179</v>
      </c>
      <c r="L2433" s="345"/>
      <c r="M2433" s="345"/>
      <c r="N2433" s="345"/>
      <c r="O2433" s="345"/>
      <c r="P2433" s="345"/>
      <c r="Q2433" s="345"/>
      <c r="R2433" s="346"/>
      <c r="DE2433" s="107"/>
    </row>
    <row r="2434" spans="1:109" s="57" customFormat="1" ht="12" hidden="1" customHeight="1">
      <c r="A2434" s="317"/>
      <c r="B2434" s="281"/>
      <c r="C2434" s="311"/>
      <c r="D2434" s="282"/>
      <c r="E2434" s="281"/>
      <c r="F2434" s="282"/>
      <c r="G2434" s="340"/>
      <c r="H2434" s="340"/>
      <c r="I2434" s="79"/>
      <c r="J2434" s="366"/>
      <c r="K2434" s="405"/>
      <c r="L2434" s="406"/>
      <c r="M2434" s="406"/>
      <c r="N2434" s="406"/>
      <c r="O2434" s="406"/>
      <c r="P2434" s="406"/>
      <c r="Q2434" s="406"/>
      <c r="R2434" s="407"/>
      <c r="DE2434" s="107"/>
    </row>
    <row r="2435" spans="1:109" s="57" customFormat="1" ht="12" hidden="1" customHeight="1">
      <c r="A2435" s="73"/>
      <c r="B2435" s="78"/>
      <c r="C2435" s="78"/>
      <c r="D2435" s="78"/>
      <c r="E2435" s="78"/>
      <c r="F2435" s="78"/>
      <c r="G2435" s="340"/>
      <c r="H2435" s="340"/>
      <c r="I2435" s="73"/>
      <c r="J2435" s="367"/>
      <c r="K2435" s="408"/>
      <c r="L2435" s="409"/>
      <c r="M2435" s="409"/>
      <c r="N2435" s="409"/>
      <c r="O2435" s="409"/>
      <c r="P2435" s="409"/>
      <c r="Q2435" s="409"/>
      <c r="R2435" s="410"/>
      <c r="S2435" s="25"/>
      <c r="T2435" s="39"/>
      <c r="DE2435" s="107"/>
    </row>
    <row r="2436" spans="1:109" s="57" customFormat="1" ht="12" hidden="1" customHeight="1">
      <c r="A2436" s="73"/>
      <c r="B2436" s="74"/>
      <c r="C2436" s="74"/>
      <c r="D2436" s="74"/>
      <c r="E2436" s="74"/>
      <c r="F2436" s="74"/>
      <c r="G2436" s="74"/>
      <c r="H2436" s="74"/>
      <c r="I2436" s="73"/>
      <c r="J2436" s="367"/>
      <c r="K2436" s="408"/>
      <c r="L2436" s="409"/>
      <c r="M2436" s="409"/>
      <c r="N2436" s="409"/>
      <c r="O2436" s="409"/>
      <c r="P2436" s="409"/>
      <c r="Q2436" s="409"/>
      <c r="R2436" s="410"/>
      <c r="DE2436" s="107"/>
    </row>
    <row r="2437" spans="1:109" s="57" customFormat="1" ht="12" hidden="1" customHeight="1">
      <c r="A2437" s="73"/>
      <c r="B2437" s="360" t="s">
        <v>70</v>
      </c>
      <c r="C2437" s="360"/>
      <c r="D2437" s="360"/>
      <c r="E2437" s="360"/>
      <c r="F2437" s="360"/>
      <c r="G2437" s="360"/>
      <c r="H2437" s="360"/>
      <c r="I2437" s="73"/>
      <c r="J2437" s="367"/>
      <c r="K2437" s="408"/>
      <c r="L2437" s="409"/>
      <c r="M2437" s="409"/>
      <c r="N2437" s="409"/>
      <c r="O2437" s="409"/>
      <c r="P2437" s="409"/>
      <c r="Q2437" s="409"/>
      <c r="R2437" s="410"/>
      <c r="DE2437" s="107"/>
    </row>
    <row r="2438" spans="1:109" s="57" customFormat="1" ht="12" hidden="1" customHeight="1">
      <c r="A2438" s="73"/>
      <c r="B2438" s="360" t="s">
        <v>69</v>
      </c>
      <c r="C2438" s="360"/>
      <c r="D2438" s="360"/>
      <c r="E2438" s="360"/>
      <c r="F2438" s="360"/>
      <c r="G2438" s="360"/>
      <c r="H2438" s="360"/>
      <c r="I2438" s="75"/>
      <c r="J2438" s="367"/>
      <c r="K2438" s="408"/>
      <c r="L2438" s="409"/>
      <c r="M2438" s="409"/>
      <c r="N2438" s="409"/>
      <c r="O2438" s="409"/>
      <c r="P2438" s="409"/>
      <c r="Q2438" s="409"/>
      <c r="R2438" s="410"/>
      <c r="DE2438" s="107"/>
    </row>
    <row r="2439" spans="1:109" s="57" customFormat="1" ht="12" hidden="1" customHeight="1">
      <c r="A2439" s="76" t="s">
        <v>68</v>
      </c>
      <c r="B2439" s="361" t="s">
        <v>10</v>
      </c>
      <c r="C2439" s="361"/>
      <c r="D2439" s="361"/>
      <c r="E2439" s="361"/>
      <c r="F2439" s="361"/>
      <c r="G2439" s="361"/>
      <c r="H2439" s="361"/>
      <c r="I2439" s="73"/>
      <c r="J2439" s="367"/>
      <c r="K2439" s="408"/>
      <c r="L2439" s="409"/>
      <c r="M2439" s="409"/>
      <c r="N2439" s="409"/>
      <c r="O2439" s="409"/>
      <c r="P2439" s="409"/>
      <c r="Q2439" s="409"/>
      <c r="R2439" s="410"/>
      <c r="DE2439" s="107"/>
    </row>
    <row r="2440" spans="1:109" s="57" customFormat="1" ht="12" hidden="1" customHeight="1">
      <c r="A2440" s="76"/>
      <c r="B2440" s="362" t="s">
        <v>67</v>
      </c>
      <c r="C2440" s="362"/>
      <c r="D2440" s="362"/>
      <c r="E2440" s="362"/>
      <c r="F2440" s="362"/>
      <c r="G2440" s="362"/>
      <c r="H2440" s="362"/>
      <c r="I2440" s="73"/>
      <c r="J2440" s="367"/>
      <c r="K2440" s="408"/>
      <c r="L2440" s="409"/>
      <c r="M2440" s="409"/>
      <c r="N2440" s="409"/>
      <c r="O2440" s="409"/>
      <c r="P2440" s="409"/>
      <c r="Q2440" s="409"/>
      <c r="R2440" s="410"/>
      <c r="DE2440" s="107"/>
    </row>
    <row r="2441" spans="1:109" s="57" customFormat="1" ht="12" hidden="1" customHeight="1">
      <c r="A2441" s="76"/>
      <c r="B2441" s="362"/>
      <c r="C2441" s="362"/>
      <c r="D2441" s="362"/>
      <c r="E2441" s="362"/>
      <c r="F2441" s="362"/>
      <c r="G2441" s="362"/>
      <c r="H2441" s="362"/>
      <c r="I2441" s="73"/>
      <c r="J2441" s="367"/>
      <c r="K2441" s="408"/>
      <c r="L2441" s="409"/>
      <c r="M2441" s="409"/>
      <c r="N2441" s="409"/>
      <c r="O2441" s="409"/>
      <c r="P2441" s="409"/>
      <c r="Q2441" s="409"/>
      <c r="R2441" s="410"/>
      <c r="DE2441" s="107"/>
    </row>
    <row r="2442" spans="1:109" s="57" customFormat="1" ht="12" hidden="1" customHeight="1">
      <c r="A2442" s="76"/>
      <c r="B2442" s="360"/>
      <c r="C2442" s="360"/>
      <c r="D2442" s="360"/>
      <c r="E2442" s="360"/>
      <c r="F2442" s="360"/>
      <c r="G2442" s="360"/>
      <c r="H2442" s="360"/>
      <c r="I2442" s="73"/>
      <c r="J2442" s="367"/>
      <c r="K2442" s="408"/>
      <c r="L2442" s="409"/>
      <c r="M2442" s="409"/>
      <c r="N2442" s="409"/>
      <c r="O2442" s="409"/>
      <c r="P2442" s="409"/>
      <c r="Q2442" s="409"/>
      <c r="R2442" s="410"/>
      <c r="DE2442" s="107"/>
    </row>
    <row r="2443" spans="1:109" s="57" customFormat="1" ht="12" hidden="1" customHeight="1">
      <c r="A2443" s="76"/>
      <c r="B2443" s="360" t="s">
        <v>52</v>
      </c>
      <c r="C2443" s="360"/>
      <c r="D2443" s="360"/>
      <c r="E2443" s="360"/>
      <c r="F2443" s="360"/>
      <c r="G2443" s="360"/>
      <c r="H2443" s="360"/>
      <c r="I2443" s="73"/>
      <c r="J2443" s="367"/>
      <c r="K2443" s="408"/>
      <c r="L2443" s="409"/>
      <c r="M2443" s="409"/>
      <c r="N2443" s="409"/>
      <c r="O2443" s="409"/>
      <c r="P2443" s="409"/>
      <c r="Q2443" s="409"/>
      <c r="R2443" s="410"/>
      <c r="U2443" s="24"/>
      <c r="V2443" s="24"/>
      <c r="W2443" s="24"/>
      <c r="X2443" s="24"/>
      <c r="Y2443" s="24"/>
      <c r="Z2443" s="24"/>
      <c r="AA2443" s="24"/>
      <c r="AB2443" s="24"/>
      <c r="AC2443" s="24"/>
      <c r="AD2443" s="24"/>
      <c r="AE2443" s="24"/>
      <c r="DE2443" s="107"/>
    </row>
    <row r="2444" spans="1:109" s="57" customFormat="1" ht="12" hidden="1" customHeight="1">
      <c r="A2444" s="76"/>
      <c r="B2444" s="360"/>
      <c r="C2444" s="360"/>
      <c r="D2444" s="360"/>
      <c r="E2444" s="360"/>
      <c r="F2444" s="360"/>
      <c r="G2444" s="360"/>
      <c r="H2444" s="360"/>
      <c r="I2444" s="73"/>
      <c r="J2444" s="368"/>
      <c r="K2444" s="411"/>
      <c r="L2444" s="412"/>
      <c r="M2444" s="412"/>
      <c r="N2444" s="412"/>
      <c r="O2444" s="412"/>
      <c r="P2444" s="412"/>
      <c r="Q2444" s="412"/>
      <c r="R2444" s="413"/>
      <c r="DE2444" s="107"/>
    </row>
    <row r="2445" spans="1:109" s="58" customFormat="1" ht="13.5" hidden="1">
      <c r="A2445" s="363" t="s">
        <v>84</v>
      </c>
      <c r="B2445" s="364"/>
      <c r="C2445" s="364"/>
      <c r="D2445" s="364"/>
      <c r="E2445" s="364"/>
      <c r="F2445" s="364"/>
      <c r="G2445" s="364"/>
      <c r="H2445" s="364"/>
      <c r="I2445" s="364"/>
      <c r="J2445" s="364"/>
      <c r="K2445" s="364"/>
      <c r="L2445" s="364"/>
      <c r="M2445" s="364"/>
      <c r="N2445" s="364"/>
      <c r="O2445" s="364"/>
      <c r="P2445" s="364"/>
      <c r="Q2445" s="364"/>
      <c r="R2445" s="364"/>
      <c r="DE2445" s="106"/>
    </row>
    <row r="2446" spans="1:109" s="57" customFormat="1" ht="12" hidden="1" customHeight="1">
      <c r="A2446" s="288" t="s">
        <v>9</v>
      </c>
      <c r="B2446" s="312"/>
      <c r="C2446" s="377"/>
      <c r="D2446" s="378"/>
      <c r="E2446" s="288" t="s">
        <v>8</v>
      </c>
      <c r="F2446" s="312"/>
      <c r="G2446" s="281"/>
      <c r="H2446" s="311"/>
      <c r="I2446" s="311"/>
      <c r="J2446" s="282"/>
      <c r="K2446" s="288" t="s">
        <v>59</v>
      </c>
      <c r="L2446" s="290"/>
      <c r="M2446" s="315"/>
      <c r="N2446" s="281"/>
      <c r="O2446" s="311"/>
      <c r="P2446" s="311"/>
      <c r="Q2446" s="311"/>
      <c r="R2446" s="282"/>
      <c r="DE2446" s="107"/>
    </row>
    <row r="2447" spans="1:109" s="57" customFormat="1" ht="12" hidden="1" customHeight="1">
      <c r="A2447" s="316">
        <v>1</v>
      </c>
      <c r="B2447" s="393" t="s">
        <v>83</v>
      </c>
      <c r="C2447" s="394"/>
      <c r="D2447" s="394"/>
      <c r="E2447" s="394"/>
      <c r="F2447" s="395"/>
      <c r="G2447" s="375" t="s">
        <v>82</v>
      </c>
      <c r="H2447" s="376"/>
      <c r="I2447" s="375" t="s">
        <v>81</v>
      </c>
      <c r="J2447" s="386"/>
      <c r="K2447" s="386"/>
      <c r="L2447" s="386"/>
      <c r="M2447" s="386"/>
      <c r="N2447" s="386"/>
      <c r="O2447" s="386"/>
      <c r="P2447" s="386"/>
      <c r="Q2447" s="386"/>
      <c r="R2447" s="376"/>
      <c r="DE2447" s="107"/>
    </row>
    <row r="2448" spans="1:109" s="57" customFormat="1" ht="12" hidden="1" customHeight="1">
      <c r="A2448" s="317"/>
      <c r="B2448" s="396"/>
      <c r="C2448" s="397"/>
      <c r="D2448" s="397"/>
      <c r="E2448" s="397"/>
      <c r="F2448" s="398"/>
      <c r="G2448" s="399"/>
      <c r="H2448" s="400"/>
      <c r="I2448" s="401"/>
      <c r="J2448" s="402"/>
      <c r="K2448" s="402"/>
      <c r="L2448" s="402"/>
      <c r="M2448" s="66" t="s">
        <v>176</v>
      </c>
      <c r="N2448" s="403"/>
      <c r="O2448" s="404"/>
      <c r="P2448" s="67" t="s">
        <v>177</v>
      </c>
      <c r="Q2448" s="59"/>
      <c r="R2448" s="68" t="s">
        <v>178</v>
      </c>
      <c r="S2448" s="42" t="str">
        <f>IF(AND(Q2448&lt;&gt;"",Q2448&lt;120),"排煙機の規定風量は120㎥以上必要です。","")</f>
        <v/>
      </c>
      <c r="T2448" s="56"/>
      <c r="DE2448" s="107"/>
    </row>
    <row r="2449" spans="1:111" s="57" customFormat="1" ht="6" hidden="1" customHeight="1">
      <c r="A2449" s="80"/>
      <c r="B2449" s="80"/>
      <c r="C2449" s="80"/>
      <c r="D2449" s="80"/>
      <c r="E2449" s="80"/>
      <c r="F2449" s="80"/>
      <c r="G2449" s="80"/>
      <c r="H2449" s="80"/>
      <c r="I2449" s="80"/>
      <c r="J2449" s="80"/>
      <c r="K2449" s="81"/>
      <c r="L2449" s="81"/>
      <c r="M2449" s="81"/>
      <c r="N2449" s="80"/>
      <c r="O2449" s="82"/>
      <c r="P2449" s="82"/>
      <c r="Q2449" s="81"/>
      <c r="R2449" s="81"/>
      <c r="DE2449" s="107"/>
    </row>
    <row r="2450" spans="1:111" s="57" customFormat="1" ht="12" hidden="1" customHeight="1">
      <c r="A2450" s="327">
        <v>2</v>
      </c>
      <c r="B2450" s="375" t="s">
        <v>80</v>
      </c>
      <c r="C2450" s="386"/>
      <c r="D2450" s="386"/>
      <c r="E2450" s="386"/>
      <c r="F2450" s="386"/>
      <c r="G2450" s="386"/>
      <c r="H2450" s="386"/>
      <c r="I2450" s="386"/>
      <c r="J2450" s="386"/>
      <c r="K2450" s="386"/>
      <c r="L2450" s="386"/>
      <c r="M2450" s="386"/>
      <c r="N2450" s="386"/>
      <c r="O2450" s="387"/>
      <c r="P2450" s="69"/>
      <c r="Q2450" s="329" t="s">
        <v>76</v>
      </c>
      <c r="R2450" s="330"/>
      <c r="DE2450" s="107"/>
    </row>
    <row r="2451" spans="1:111" s="57" customFormat="1" ht="12" hidden="1" customHeight="1">
      <c r="A2451" s="328"/>
      <c r="B2451" s="70" t="s">
        <v>4</v>
      </c>
      <c r="C2451" s="384" t="s">
        <v>79</v>
      </c>
      <c r="D2451" s="291"/>
      <c r="E2451" s="385"/>
      <c r="F2451" s="71" t="s">
        <v>78</v>
      </c>
      <c r="G2451" s="384" t="s">
        <v>73</v>
      </c>
      <c r="H2451" s="291"/>
      <c r="I2451" s="384" t="s">
        <v>12</v>
      </c>
      <c r="J2451" s="291"/>
      <c r="K2451" s="291"/>
      <c r="L2451" s="291"/>
      <c r="M2451" s="291"/>
      <c r="N2451" s="291" t="s">
        <v>11</v>
      </c>
      <c r="O2451" s="292"/>
      <c r="P2451" s="293"/>
      <c r="Q2451" s="331"/>
      <c r="R2451" s="332"/>
      <c r="DE2451" s="107"/>
      <c r="DF2451" s="58" t="str">
        <f>IF(COUNTA(B2452:R2501)&gt;0,DG2451,"")</f>
        <v/>
      </c>
      <c r="DG2451" s="111">
        <v>34</v>
      </c>
    </row>
    <row r="2452" spans="1:111" s="57" customFormat="1" ht="12" hidden="1" customHeight="1">
      <c r="A2452" s="328"/>
      <c r="B2452" s="46"/>
      <c r="C2452" s="388"/>
      <c r="D2452" s="388"/>
      <c r="E2452" s="388"/>
      <c r="F2452" s="126"/>
      <c r="G2452" s="388"/>
      <c r="H2452" s="388"/>
      <c r="I2452" s="389"/>
      <c r="J2452" s="389"/>
      <c r="K2452" s="389"/>
      <c r="L2452" s="389"/>
      <c r="M2452" s="389"/>
      <c r="N2452" s="390"/>
      <c r="O2452" s="391"/>
      <c r="P2452" s="392"/>
      <c r="Q2452" s="388"/>
      <c r="R2452" s="388"/>
      <c r="DE2452" s="107"/>
    </row>
    <row r="2453" spans="1:111" s="57" customFormat="1" ht="12" hidden="1" customHeight="1">
      <c r="A2453" s="328"/>
      <c r="B2453" s="48"/>
      <c r="C2453" s="373"/>
      <c r="D2453" s="373"/>
      <c r="E2453" s="373"/>
      <c r="F2453" s="127"/>
      <c r="G2453" s="373"/>
      <c r="H2453" s="373"/>
      <c r="I2453" s="374"/>
      <c r="J2453" s="374"/>
      <c r="K2453" s="374"/>
      <c r="L2453" s="374"/>
      <c r="M2453" s="374"/>
      <c r="N2453" s="370"/>
      <c r="O2453" s="371"/>
      <c r="P2453" s="372"/>
      <c r="Q2453" s="373"/>
      <c r="R2453" s="373"/>
      <c r="DE2453" s="107"/>
    </row>
    <row r="2454" spans="1:111" s="57" customFormat="1" ht="12" hidden="1" customHeight="1">
      <c r="A2454" s="328"/>
      <c r="B2454" s="48"/>
      <c r="C2454" s="373"/>
      <c r="D2454" s="373"/>
      <c r="E2454" s="373"/>
      <c r="F2454" s="127"/>
      <c r="G2454" s="373"/>
      <c r="H2454" s="373"/>
      <c r="I2454" s="374"/>
      <c r="J2454" s="374"/>
      <c r="K2454" s="374"/>
      <c r="L2454" s="374"/>
      <c r="M2454" s="374"/>
      <c r="N2454" s="370"/>
      <c r="O2454" s="371"/>
      <c r="P2454" s="372"/>
      <c r="Q2454" s="373"/>
      <c r="R2454" s="373"/>
      <c r="DE2454" s="107"/>
    </row>
    <row r="2455" spans="1:111" s="57" customFormat="1" ht="12" hidden="1" customHeight="1">
      <c r="A2455" s="328"/>
      <c r="B2455" s="48"/>
      <c r="C2455" s="373"/>
      <c r="D2455" s="373"/>
      <c r="E2455" s="373"/>
      <c r="F2455" s="127"/>
      <c r="G2455" s="373"/>
      <c r="H2455" s="373"/>
      <c r="I2455" s="374"/>
      <c r="J2455" s="374"/>
      <c r="K2455" s="374"/>
      <c r="L2455" s="374"/>
      <c r="M2455" s="374"/>
      <c r="N2455" s="370"/>
      <c r="O2455" s="371"/>
      <c r="P2455" s="372"/>
      <c r="Q2455" s="373"/>
      <c r="R2455" s="373"/>
      <c r="DE2455" s="107"/>
    </row>
    <row r="2456" spans="1:111" s="57" customFormat="1" ht="12" hidden="1" customHeight="1">
      <c r="A2456" s="328"/>
      <c r="B2456" s="48"/>
      <c r="C2456" s="373"/>
      <c r="D2456" s="373"/>
      <c r="E2456" s="373"/>
      <c r="F2456" s="127"/>
      <c r="G2456" s="373"/>
      <c r="H2456" s="373"/>
      <c r="I2456" s="374"/>
      <c r="J2456" s="374"/>
      <c r="K2456" s="374"/>
      <c r="L2456" s="374"/>
      <c r="M2456" s="374"/>
      <c r="N2456" s="370"/>
      <c r="O2456" s="371"/>
      <c r="P2456" s="372"/>
      <c r="Q2456" s="373"/>
      <c r="R2456" s="373"/>
      <c r="DE2456" s="107"/>
    </row>
    <row r="2457" spans="1:111" s="57" customFormat="1" ht="12" hidden="1" customHeight="1">
      <c r="A2457" s="328"/>
      <c r="B2457" s="48"/>
      <c r="C2457" s="373"/>
      <c r="D2457" s="373"/>
      <c r="E2457" s="373"/>
      <c r="F2457" s="127"/>
      <c r="G2457" s="373"/>
      <c r="H2457" s="373"/>
      <c r="I2457" s="374"/>
      <c r="J2457" s="374"/>
      <c r="K2457" s="374"/>
      <c r="L2457" s="374"/>
      <c r="M2457" s="374"/>
      <c r="N2457" s="370"/>
      <c r="O2457" s="371"/>
      <c r="P2457" s="372"/>
      <c r="Q2457" s="373"/>
      <c r="R2457" s="373"/>
      <c r="DE2457" s="107"/>
    </row>
    <row r="2458" spans="1:111" s="57" customFormat="1" ht="12" hidden="1" customHeight="1">
      <c r="A2458" s="328"/>
      <c r="B2458" s="48"/>
      <c r="C2458" s="373"/>
      <c r="D2458" s="373"/>
      <c r="E2458" s="373"/>
      <c r="F2458" s="127"/>
      <c r="G2458" s="373"/>
      <c r="H2458" s="373"/>
      <c r="I2458" s="374"/>
      <c r="J2458" s="374"/>
      <c r="K2458" s="374"/>
      <c r="L2458" s="374"/>
      <c r="M2458" s="374"/>
      <c r="N2458" s="370"/>
      <c r="O2458" s="371"/>
      <c r="P2458" s="372"/>
      <c r="Q2458" s="373"/>
      <c r="R2458" s="373"/>
      <c r="DE2458" s="107"/>
    </row>
    <row r="2459" spans="1:111" s="57" customFormat="1" ht="12" hidden="1" customHeight="1">
      <c r="A2459" s="328"/>
      <c r="B2459" s="48"/>
      <c r="C2459" s="373"/>
      <c r="D2459" s="373"/>
      <c r="E2459" s="373"/>
      <c r="F2459" s="127"/>
      <c r="G2459" s="373"/>
      <c r="H2459" s="373"/>
      <c r="I2459" s="374"/>
      <c r="J2459" s="374"/>
      <c r="K2459" s="374"/>
      <c r="L2459" s="374"/>
      <c r="M2459" s="374"/>
      <c r="N2459" s="370"/>
      <c r="O2459" s="371"/>
      <c r="P2459" s="372"/>
      <c r="Q2459" s="373"/>
      <c r="R2459" s="373"/>
      <c r="DE2459" s="107"/>
    </row>
    <row r="2460" spans="1:111" s="57" customFormat="1" ht="12" hidden="1" customHeight="1">
      <c r="A2460" s="328"/>
      <c r="B2460" s="48"/>
      <c r="C2460" s="373"/>
      <c r="D2460" s="373"/>
      <c r="E2460" s="373"/>
      <c r="F2460" s="127"/>
      <c r="G2460" s="373"/>
      <c r="H2460" s="373"/>
      <c r="I2460" s="374"/>
      <c r="J2460" s="374"/>
      <c r="K2460" s="374"/>
      <c r="L2460" s="374"/>
      <c r="M2460" s="374"/>
      <c r="N2460" s="370"/>
      <c r="O2460" s="371"/>
      <c r="P2460" s="372"/>
      <c r="Q2460" s="373"/>
      <c r="R2460" s="373"/>
      <c r="DE2460" s="107"/>
    </row>
    <row r="2461" spans="1:111" s="57" customFormat="1" ht="12" hidden="1" customHeight="1">
      <c r="A2461" s="328"/>
      <c r="B2461" s="48"/>
      <c r="C2461" s="373"/>
      <c r="D2461" s="373"/>
      <c r="E2461" s="373"/>
      <c r="F2461" s="127"/>
      <c r="G2461" s="373"/>
      <c r="H2461" s="373"/>
      <c r="I2461" s="374"/>
      <c r="J2461" s="374"/>
      <c r="K2461" s="374"/>
      <c r="L2461" s="374"/>
      <c r="M2461" s="374"/>
      <c r="N2461" s="370"/>
      <c r="O2461" s="371"/>
      <c r="P2461" s="372"/>
      <c r="Q2461" s="373"/>
      <c r="R2461" s="373"/>
      <c r="DE2461" s="107"/>
    </row>
    <row r="2462" spans="1:111" s="57" customFormat="1" ht="12" hidden="1" customHeight="1">
      <c r="A2462" s="328"/>
      <c r="B2462" s="48"/>
      <c r="C2462" s="373"/>
      <c r="D2462" s="373"/>
      <c r="E2462" s="373"/>
      <c r="F2462" s="127"/>
      <c r="G2462" s="373"/>
      <c r="H2462" s="373"/>
      <c r="I2462" s="374"/>
      <c r="J2462" s="374"/>
      <c r="K2462" s="374"/>
      <c r="L2462" s="374"/>
      <c r="M2462" s="374"/>
      <c r="N2462" s="370"/>
      <c r="O2462" s="371"/>
      <c r="P2462" s="372"/>
      <c r="Q2462" s="373"/>
      <c r="R2462" s="373"/>
      <c r="DE2462" s="107"/>
    </row>
    <row r="2463" spans="1:111" s="57" customFormat="1" ht="12" hidden="1" customHeight="1">
      <c r="A2463" s="328"/>
      <c r="B2463" s="48"/>
      <c r="C2463" s="373"/>
      <c r="D2463" s="373"/>
      <c r="E2463" s="373"/>
      <c r="F2463" s="127"/>
      <c r="G2463" s="373"/>
      <c r="H2463" s="373"/>
      <c r="I2463" s="374"/>
      <c r="J2463" s="374"/>
      <c r="K2463" s="374"/>
      <c r="L2463" s="374"/>
      <c r="M2463" s="374"/>
      <c r="N2463" s="370"/>
      <c r="O2463" s="371"/>
      <c r="P2463" s="372"/>
      <c r="Q2463" s="373"/>
      <c r="R2463" s="373"/>
      <c r="DE2463" s="107"/>
    </row>
    <row r="2464" spans="1:111" s="57" customFormat="1" ht="12" hidden="1" customHeight="1">
      <c r="A2464" s="328"/>
      <c r="B2464" s="48"/>
      <c r="C2464" s="373"/>
      <c r="D2464" s="373"/>
      <c r="E2464" s="373"/>
      <c r="F2464" s="127"/>
      <c r="G2464" s="373"/>
      <c r="H2464" s="373"/>
      <c r="I2464" s="374"/>
      <c r="J2464" s="374"/>
      <c r="K2464" s="374"/>
      <c r="L2464" s="374"/>
      <c r="M2464" s="374"/>
      <c r="N2464" s="370"/>
      <c r="O2464" s="371"/>
      <c r="P2464" s="372"/>
      <c r="Q2464" s="373"/>
      <c r="R2464" s="373"/>
      <c r="DE2464" s="107"/>
    </row>
    <row r="2465" spans="1:109" s="57" customFormat="1" ht="12" hidden="1" customHeight="1">
      <c r="A2465" s="328"/>
      <c r="B2465" s="48"/>
      <c r="C2465" s="373"/>
      <c r="D2465" s="373"/>
      <c r="E2465" s="373"/>
      <c r="F2465" s="127"/>
      <c r="G2465" s="373"/>
      <c r="H2465" s="373"/>
      <c r="I2465" s="374"/>
      <c r="J2465" s="374"/>
      <c r="K2465" s="374"/>
      <c r="L2465" s="374"/>
      <c r="M2465" s="374"/>
      <c r="N2465" s="370"/>
      <c r="O2465" s="371"/>
      <c r="P2465" s="372"/>
      <c r="Q2465" s="373"/>
      <c r="R2465" s="373"/>
      <c r="DE2465" s="107"/>
    </row>
    <row r="2466" spans="1:109" s="57" customFormat="1" ht="12" hidden="1" customHeight="1">
      <c r="A2466" s="328"/>
      <c r="B2466" s="48"/>
      <c r="C2466" s="373"/>
      <c r="D2466" s="373"/>
      <c r="E2466" s="373"/>
      <c r="F2466" s="127"/>
      <c r="G2466" s="373"/>
      <c r="H2466" s="373"/>
      <c r="I2466" s="374"/>
      <c r="J2466" s="374"/>
      <c r="K2466" s="374"/>
      <c r="L2466" s="374"/>
      <c r="M2466" s="374"/>
      <c r="N2466" s="370"/>
      <c r="O2466" s="371"/>
      <c r="P2466" s="372"/>
      <c r="Q2466" s="373"/>
      <c r="R2466" s="373"/>
      <c r="DE2466" s="107"/>
    </row>
    <row r="2467" spans="1:109" s="57" customFormat="1" ht="12" hidden="1" customHeight="1">
      <c r="A2467" s="328"/>
      <c r="B2467" s="48"/>
      <c r="C2467" s="373"/>
      <c r="D2467" s="373"/>
      <c r="E2467" s="373"/>
      <c r="F2467" s="127"/>
      <c r="G2467" s="373"/>
      <c r="H2467" s="373"/>
      <c r="I2467" s="374"/>
      <c r="J2467" s="374"/>
      <c r="K2467" s="374"/>
      <c r="L2467" s="374"/>
      <c r="M2467" s="374"/>
      <c r="N2467" s="370"/>
      <c r="O2467" s="371"/>
      <c r="P2467" s="372"/>
      <c r="Q2467" s="373"/>
      <c r="R2467" s="373"/>
      <c r="DE2467" s="107"/>
    </row>
    <row r="2468" spans="1:109" s="57" customFormat="1" ht="12" hidden="1" customHeight="1">
      <c r="A2468" s="328"/>
      <c r="B2468" s="48"/>
      <c r="C2468" s="373"/>
      <c r="D2468" s="373"/>
      <c r="E2468" s="373"/>
      <c r="F2468" s="127"/>
      <c r="G2468" s="373"/>
      <c r="H2468" s="373"/>
      <c r="I2468" s="374"/>
      <c r="J2468" s="374"/>
      <c r="K2468" s="374"/>
      <c r="L2468" s="374"/>
      <c r="M2468" s="374"/>
      <c r="N2468" s="370"/>
      <c r="O2468" s="371"/>
      <c r="P2468" s="372"/>
      <c r="Q2468" s="373"/>
      <c r="R2468" s="373"/>
      <c r="DE2468" s="107"/>
    </row>
    <row r="2469" spans="1:109" s="57" customFormat="1" ht="12" hidden="1" customHeight="1">
      <c r="A2469" s="328"/>
      <c r="B2469" s="48"/>
      <c r="C2469" s="373"/>
      <c r="D2469" s="373"/>
      <c r="E2469" s="373"/>
      <c r="F2469" s="127"/>
      <c r="G2469" s="373"/>
      <c r="H2469" s="373"/>
      <c r="I2469" s="374"/>
      <c r="J2469" s="374"/>
      <c r="K2469" s="374"/>
      <c r="L2469" s="374"/>
      <c r="M2469" s="374"/>
      <c r="N2469" s="370"/>
      <c r="O2469" s="371"/>
      <c r="P2469" s="372"/>
      <c r="Q2469" s="373"/>
      <c r="R2469" s="373"/>
      <c r="DE2469" s="107"/>
    </row>
    <row r="2470" spans="1:109" s="57" customFormat="1" ht="12" hidden="1" customHeight="1">
      <c r="A2470" s="328"/>
      <c r="B2470" s="48"/>
      <c r="C2470" s="373"/>
      <c r="D2470" s="373"/>
      <c r="E2470" s="373"/>
      <c r="F2470" s="127"/>
      <c r="G2470" s="373"/>
      <c r="H2470" s="373"/>
      <c r="I2470" s="374"/>
      <c r="J2470" s="374"/>
      <c r="K2470" s="374"/>
      <c r="L2470" s="374"/>
      <c r="M2470" s="374"/>
      <c r="N2470" s="370"/>
      <c r="O2470" s="371"/>
      <c r="P2470" s="372"/>
      <c r="Q2470" s="373"/>
      <c r="R2470" s="373"/>
      <c r="DE2470" s="107"/>
    </row>
    <row r="2471" spans="1:109" s="57" customFormat="1" ht="12" hidden="1" customHeight="1">
      <c r="A2471" s="328"/>
      <c r="B2471" s="48"/>
      <c r="C2471" s="373"/>
      <c r="D2471" s="373"/>
      <c r="E2471" s="373"/>
      <c r="F2471" s="127"/>
      <c r="G2471" s="373"/>
      <c r="H2471" s="373"/>
      <c r="I2471" s="374"/>
      <c r="J2471" s="374"/>
      <c r="K2471" s="374"/>
      <c r="L2471" s="374"/>
      <c r="M2471" s="374"/>
      <c r="N2471" s="370"/>
      <c r="O2471" s="371"/>
      <c r="P2471" s="372"/>
      <c r="Q2471" s="373"/>
      <c r="R2471" s="373"/>
      <c r="DE2471" s="107"/>
    </row>
    <row r="2472" spans="1:109" s="57" customFormat="1" ht="12" hidden="1" customHeight="1">
      <c r="A2472" s="328"/>
      <c r="B2472" s="48"/>
      <c r="C2472" s="373"/>
      <c r="D2472" s="373"/>
      <c r="E2472" s="373"/>
      <c r="F2472" s="127"/>
      <c r="G2472" s="373"/>
      <c r="H2472" s="373"/>
      <c r="I2472" s="374"/>
      <c r="J2472" s="374"/>
      <c r="K2472" s="374"/>
      <c r="L2472" s="374"/>
      <c r="M2472" s="374"/>
      <c r="N2472" s="370"/>
      <c r="O2472" s="371"/>
      <c r="P2472" s="372"/>
      <c r="Q2472" s="373"/>
      <c r="R2472" s="373"/>
      <c r="DE2472" s="107"/>
    </row>
    <row r="2473" spans="1:109" s="57" customFormat="1" ht="12" hidden="1" customHeight="1">
      <c r="A2473" s="328"/>
      <c r="B2473" s="48"/>
      <c r="C2473" s="373"/>
      <c r="D2473" s="373"/>
      <c r="E2473" s="373"/>
      <c r="F2473" s="127"/>
      <c r="G2473" s="373"/>
      <c r="H2473" s="373"/>
      <c r="I2473" s="374"/>
      <c r="J2473" s="374"/>
      <c r="K2473" s="374"/>
      <c r="L2473" s="374"/>
      <c r="M2473" s="374"/>
      <c r="N2473" s="370"/>
      <c r="O2473" s="371"/>
      <c r="P2473" s="372"/>
      <c r="Q2473" s="373"/>
      <c r="R2473" s="373"/>
      <c r="DE2473" s="107"/>
    </row>
    <row r="2474" spans="1:109" s="57" customFormat="1" ht="12" hidden="1" customHeight="1">
      <c r="A2474" s="328"/>
      <c r="B2474" s="48"/>
      <c r="C2474" s="373"/>
      <c r="D2474" s="373"/>
      <c r="E2474" s="373"/>
      <c r="F2474" s="127"/>
      <c r="G2474" s="373"/>
      <c r="H2474" s="373"/>
      <c r="I2474" s="374"/>
      <c r="J2474" s="374"/>
      <c r="K2474" s="374"/>
      <c r="L2474" s="374"/>
      <c r="M2474" s="374"/>
      <c r="N2474" s="370"/>
      <c r="O2474" s="371"/>
      <c r="P2474" s="372"/>
      <c r="Q2474" s="373"/>
      <c r="R2474" s="373"/>
      <c r="DE2474" s="107"/>
    </row>
    <row r="2475" spans="1:109" s="57" customFormat="1" ht="12" hidden="1" customHeight="1">
      <c r="A2475" s="328"/>
      <c r="B2475" s="48"/>
      <c r="C2475" s="373"/>
      <c r="D2475" s="373"/>
      <c r="E2475" s="373"/>
      <c r="F2475" s="127"/>
      <c r="G2475" s="373"/>
      <c r="H2475" s="373"/>
      <c r="I2475" s="374"/>
      <c r="J2475" s="374"/>
      <c r="K2475" s="374"/>
      <c r="L2475" s="374"/>
      <c r="M2475" s="374"/>
      <c r="N2475" s="370"/>
      <c r="O2475" s="371"/>
      <c r="P2475" s="372"/>
      <c r="Q2475" s="373"/>
      <c r="R2475" s="373"/>
      <c r="DE2475" s="107"/>
    </row>
    <row r="2476" spans="1:109" s="57" customFormat="1" ht="12" hidden="1" customHeight="1">
      <c r="A2476" s="328"/>
      <c r="B2476" s="48"/>
      <c r="C2476" s="373"/>
      <c r="D2476" s="373"/>
      <c r="E2476" s="373"/>
      <c r="F2476" s="127"/>
      <c r="G2476" s="373"/>
      <c r="H2476" s="373"/>
      <c r="I2476" s="374"/>
      <c r="J2476" s="374"/>
      <c r="K2476" s="374"/>
      <c r="L2476" s="374"/>
      <c r="M2476" s="374"/>
      <c r="N2476" s="370"/>
      <c r="O2476" s="371"/>
      <c r="P2476" s="372"/>
      <c r="Q2476" s="373"/>
      <c r="R2476" s="373"/>
      <c r="DE2476" s="107"/>
    </row>
    <row r="2477" spans="1:109" s="57" customFormat="1" ht="12" hidden="1" customHeight="1">
      <c r="A2477" s="328"/>
      <c r="B2477" s="48"/>
      <c r="C2477" s="373"/>
      <c r="D2477" s="373"/>
      <c r="E2477" s="373"/>
      <c r="F2477" s="127"/>
      <c r="G2477" s="373"/>
      <c r="H2477" s="373"/>
      <c r="I2477" s="374"/>
      <c r="J2477" s="374"/>
      <c r="K2477" s="374"/>
      <c r="L2477" s="374"/>
      <c r="M2477" s="374"/>
      <c r="N2477" s="370"/>
      <c r="O2477" s="371"/>
      <c r="P2477" s="372"/>
      <c r="Q2477" s="373"/>
      <c r="R2477" s="373"/>
      <c r="DE2477" s="107"/>
    </row>
    <row r="2478" spans="1:109" s="57" customFormat="1" ht="12" hidden="1" customHeight="1">
      <c r="A2478" s="328"/>
      <c r="B2478" s="48"/>
      <c r="C2478" s="373"/>
      <c r="D2478" s="373"/>
      <c r="E2478" s="373"/>
      <c r="F2478" s="127"/>
      <c r="G2478" s="373"/>
      <c r="H2478" s="373"/>
      <c r="I2478" s="374"/>
      <c r="J2478" s="374"/>
      <c r="K2478" s="374"/>
      <c r="L2478" s="374"/>
      <c r="M2478" s="374"/>
      <c r="N2478" s="370"/>
      <c r="O2478" s="371"/>
      <c r="P2478" s="372"/>
      <c r="Q2478" s="373"/>
      <c r="R2478" s="373"/>
      <c r="DE2478" s="107"/>
    </row>
    <row r="2479" spans="1:109" s="57" customFormat="1" ht="12" hidden="1" customHeight="1">
      <c r="A2479" s="328"/>
      <c r="B2479" s="48"/>
      <c r="C2479" s="373"/>
      <c r="D2479" s="373"/>
      <c r="E2479" s="373"/>
      <c r="F2479" s="127"/>
      <c r="G2479" s="373"/>
      <c r="H2479" s="373"/>
      <c r="I2479" s="374"/>
      <c r="J2479" s="374"/>
      <c r="K2479" s="374"/>
      <c r="L2479" s="374"/>
      <c r="M2479" s="374"/>
      <c r="N2479" s="370"/>
      <c r="O2479" s="371"/>
      <c r="P2479" s="372"/>
      <c r="Q2479" s="373"/>
      <c r="R2479" s="373"/>
      <c r="DE2479" s="107"/>
    </row>
    <row r="2480" spans="1:109" s="57" customFormat="1" ht="12" hidden="1" customHeight="1">
      <c r="A2480" s="328"/>
      <c r="B2480" s="48"/>
      <c r="C2480" s="373"/>
      <c r="D2480" s="373"/>
      <c r="E2480" s="373"/>
      <c r="F2480" s="127"/>
      <c r="G2480" s="373"/>
      <c r="H2480" s="373"/>
      <c r="I2480" s="374"/>
      <c r="J2480" s="374"/>
      <c r="K2480" s="374"/>
      <c r="L2480" s="374"/>
      <c r="M2480" s="374"/>
      <c r="N2480" s="370"/>
      <c r="O2480" s="371"/>
      <c r="P2480" s="372"/>
      <c r="Q2480" s="373"/>
      <c r="R2480" s="373"/>
      <c r="DE2480" s="107"/>
    </row>
    <row r="2481" spans="1:109" s="57" customFormat="1" ht="12" hidden="1" customHeight="1">
      <c r="A2481" s="328"/>
      <c r="B2481" s="48"/>
      <c r="C2481" s="373"/>
      <c r="D2481" s="373"/>
      <c r="E2481" s="373"/>
      <c r="F2481" s="127"/>
      <c r="G2481" s="373"/>
      <c r="H2481" s="373"/>
      <c r="I2481" s="374"/>
      <c r="J2481" s="374"/>
      <c r="K2481" s="374"/>
      <c r="L2481" s="374"/>
      <c r="M2481" s="374"/>
      <c r="N2481" s="370"/>
      <c r="O2481" s="371"/>
      <c r="P2481" s="372"/>
      <c r="Q2481" s="373"/>
      <c r="R2481" s="373"/>
      <c r="DE2481" s="107"/>
    </row>
    <row r="2482" spans="1:109" s="57" customFormat="1" ht="12" hidden="1" customHeight="1">
      <c r="A2482" s="328"/>
      <c r="B2482" s="48"/>
      <c r="C2482" s="373"/>
      <c r="D2482" s="373"/>
      <c r="E2482" s="373"/>
      <c r="F2482" s="127"/>
      <c r="G2482" s="373"/>
      <c r="H2482" s="373"/>
      <c r="I2482" s="374"/>
      <c r="J2482" s="374"/>
      <c r="K2482" s="374"/>
      <c r="L2482" s="374"/>
      <c r="M2482" s="374"/>
      <c r="N2482" s="370"/>
      <c r="O2482" s="371"/>
      <c r="P2482" s="372"/>
      <c r="Q2482" s="373"/>
      <c r="R2482" s="373"/>
      <c r="DE2482" s="107"/>
    </row>
    <row r="2483" spans="1:109" s="57" customFormat="1" ht="12" hidden="1" customHeight="1">
      <c r="A2483" s="328"/>
      <c r="B2483" s="48"/>
      <c r="C2483" s="373"/>
      <c r="D2483" s="373"/>
      <c r="E2483" s="373"/>
      <c r="F2483" s="127"/>
      <c r="G2483" s="373"/>
      <c r="H2483" s="373"/>
      <c r="I2483" s="374"/>
      <c r="J2483" s="374"/>
      <c r="K2483" s="374"/>
      <c r="L2483" s="374"/>
      <c r="M2483" s="374"/>
      <c r="N2483" s="370"/>
      <c r="O2483" s="371"/>
      <c r="P2483" s="372"/>
      <c r="Q2483" s="373"/>
      <c r="R2483" s="373"/>
      <c r="DE2483" s="107"/>
    </row>
    <row r="2484" spans="1:109" s="57" customFormat="1" ht="12" hidden="1" customHeight="1">
      <c r="A2484" s="328"/>
      <c r="B2484" s="48"/>
      <c r="C2484" s="373"/>
      <c r="D2484" s="373"/>
      <c r="E2484" s="373"/>
      <c r="F2484" s="127"/>
      <c r="G2484" s="373"/>
      <c r="H2484" s="373"/>
      <c r="I2484" s="374"/>
      <c r="J2484" s="374"/>
      <c r="K2484" s="374"/>
      <c r="L2484" s="374"/>
      <c r="M2484" s="374"/>
      <c r="N2484" s="370"/>
      <c r="O2484" s="371"/>
      <c r="P2484" s="372"/>
      <c r="Q2484" s="373"/>
      <c r="R2484" s="373"/>
      <c r="DE2484" s="107"/>
    </row>
    <row r="2485" spans="1:109" s="57" customFormat="1" ht="12" hidden="1" customHeight="1">
      <c r="A2485" s="328"/>
      <c r="B2485" s="48"/>
      <c r="C2485" s="373"/>
      <c r="D2485" s="373"/>
      <c r="E2485" s="373"/>
      <c r="F2485" s="127"/>
      <c r="G2485" s="373"/>
      <c r="H2485" s="373"/>
      <c r="I2485" s="374"/>
      <c r="J2485" s="374"/>
      <c r="K2485" s="374"/>
      <c r="L2485" s="374"/>
      <c r="M2485" s="374"/>
      <c r="N2485" s="370"/>
      <c r="O2485" s="371"/>
      <c r="P2485" s="372"/>
      <c r="Q2485" s="373"/>
      <c r="R2485" s="373"/>
      <c r="DE2485" s="107"/>
    </row>
    <row r="2486" spans="1:109" s="57" customFormat="1" ht="12" hidden="1" customHeight="1">
      <c r="A2486" s="328"/>
      <c r="B2486" s="48"/>
      <c r="C2486" s="373"/>
      <c r="D2486" s="373"/>
      <c r="E2486" s="373"/>
      <c r="F2486" s="127"/>
      <c r="G2486" s="373"/>
      <c r="H2486" s="373"/>
      <c r="I2486" s="374"/>
      <c r="J2486" s="374"/>
      <c r="K2486" s="374"/>
      <c r="L2486" s="374"/>
      <c r="M2486" s="374"/>
      <c r="N2486" s="370"/>
      <c r="O2486" s="371"/>
      <c r="P2486" s="372"/>
      <c r="Q2486" s="373"/>
      <c r="R2486" s="373"/>
      <c r="DE2486" s="107"/>
    </row>
    <row r="2487" spans="1:109" s="57" customFormat="1" ht="12" hidden="1" customHeight="1">
      <c r="A2487" s="328"/>
      <c r="B2487" s="48"/>
      <c r="C2487" s="373"/>
      <c r="D2487" s="373"/>
      <c r="E2487" s="373"/>
      <c r="F2487" s="127"/>
      <c r="G2487" s="373"/>
      <c r="H2487" s="373"/>
      <c r="I2487" s="374"/>
      <c r="J2487" s="374"/>
      <c r="K2487" s="374"/>
      <c r="L2487" s="374"/>
      <c r="M2487" s="374"/>
      <c r="N2487" s="370"/>
      <c r="O2487" s="371"/>
      <c r="P2487" s="372"/>
      <c r="Q2487" s="373"/>
      <c r="R2487" s="373"/>
      <c r="DE2487" s="107"/>
    </row>
    <row r="2488" spans="1:109" s="57" customFormat="1" ht="12" hidden="1" customHeight="1">
      <c r="A2488" s="328"/>
      <c r="B2488" s="48"/>
      <c r="C2488" s="373"/>
      <c r="D2488" s="373"/>
      <c r="E2488" s="373"/>
      <c r="F2488" s="127"/>
      <c r="G2488" s="373"/>
      <c r="H2488" s="373"/>
      <c r="I2488" s="374"/>
      <c r="J2488" s="374"/>
      <c r="K2488" s="374"/>
      <c r="L2488" s="374"/>
      <c r="M2488" s="374"/>
      <c r="N2488" s="370"/>
      <c r="O2488" s="371"/>
      <c r="P2488" s="372"/>
      <c r="Q2488" s="373"/>
      <c r="R2488" s="373"/>
      <c r="DE2488" s="107"/>
    </row>
    <row r="2489" spans="1:109" s="57" customFormat="1" ht="12" hidden="1" customHeight="1">
      <c r="A2489" s="328"/>
      <c r="B2489" s="48"/>
      <c r="C2489" s="373"/>
      <c r="D2489" s="373"/>
      <c r="E2489" s="373"/>
      <c r="F2489" s="127"/>
      <c r="G2489" s="373"/>
      <c r="H2489" s="373"/>
      <c r="I2489" s="374"/>
      <c r="J2489" s="374"/>
      <c r="K2489" s="374"/>
      <c r="L2489" s="374"/>
      <c r="M2489" s="374"/>
      <c r="N2489" s="370"/>
      <c r="O2489" s="371"/>
      <c r="P2489" s="372"/>
      <c r="Q2489" s="373"/>
      <c r="R2489" s="373"/>
      <c r="DE2489" s="107"/>
    </row>
    <row r="2490" spans="1:109" s="57" customFormat="1" ht="12" hidden="1" customHeight="1">
      <c r="A2490" s="328"/>
      <c r="B2490" s="48"/>
      <c r="C2490" s="373"/>
      <c r="D2490" s="373"/>
      <c r="E2490" s="373"/>
      <c r="F2490" s="127"/>
      <c r="G2490" s="373"/>
      <c r="H2490" s="373"/>
      <c r="I2490" s="374"/>
      <c r="J2490" s="374"/>
      <c r="K2490" s="374"/>
      <c r="L2490" s="374"/>
      <c r="M2490" s="374"/>
      <c r="N2490" s="370"/>
      <c r="O2490" s="371"/>
      <c r="P2490" s="372"/>
      <c r="Q2490" s="373"/>
      <c r="R2490" s="373"/>
      <c r="DE2490" s="107"/>
    </row>
    <row r="2491" spans="1:109" s="57" customFormat="1" ht="12" hidden="1" customHeight="1">
      <c r="A2491" s="328"/>
      <c r="B2491" s="48"/>
      <c r="C2491" s="373"/>
      <c r="D2491" s="373"/>
      <c r="E2491" s="373"/>
      <c r="F2491" s="127"/>
      <c r="G2491" s="373"/>
      <c r="H2491" s="373"/>
      <c r="I2491" s="374"/>
      <c r="J2491" s="374"/>
      <c r="K2491" s="374"/>
      <c r="L2491" s="374"/>
      <c r="M2491" s="374"/>
      <c r="N2491" s="370"/>
      <c r="O2491" s="371"/>
      <c r="P2491" s="372"/>
      <c r="Q2491" s="373"/>
      <c r="R2491" s="373"/>
      <c r="DE2491" s="107"/>
    </row>
    <row r="2492" spans="1:109" s="57" customFormat="1" ht="12" hidden="1" customHeight="1">
      <c r="A2492" s="328"/>
      <c r="B2492" s="48"/>
      <c r="C2492" s="373"/>
      <c r="D2492" s="373"/>
      <c r="E2492" s="373"/>
      <c r="F2492" s="127"/>
      <c r="G2492" s="373"/>
      <c r="H2492" s="373"/>
      <c r="I2492" s="374"/>
      <c r="J2492" s="374"/>
      <c r="K2492" s="374"/>
      <c r="L2492" s="374"/>
      <c r="M2492" s="374"/>
      <c r="N2492" s="370"/>
      <c r="O2492" s="371"/>
      <c r="P2492" s="372"/>
      <c r="Q2492" s="373"/>
      <c r="R2492" s="373"/>
      <c r="DE2492" s="107"/>
    </row>
    <row r="2493" spans="1:109" s="57" customFormat="1" ht="12" hidden="1" customHeight="1">
      <c r="A2493" s="328"/>
      <c r="B2493" s="48"/>
      <c r="C2493" s="373"/>
      <c r="D2493" s="373"/>
      <c r="E2493" s="373"/>
      <c r="F2493" s="127"/>
      <c r="G2493" s="373"/>
      <c r="H2493" s="373"/>
      <c r="I2493" s="374"/>
      <c r="J2493" s="374"/>
      <c r="K2493" s="374"/>
      <c r="L2493" s="374"/>
      <c r="M2493" s="374"/>
      <c r="N2493" s="370"/>
      <c r="O2493" s="371"/>
      <c r="P2493" s="372"/>
      <c r="Q2493" s="373"/>
      <c r="R2493" s="373"/>
      <c r="DE2493" s="107"/>
    </row>
    <row r="2494" spans="1:109" s="57" customFormat="1" ht="12" hidden="1" customHeight="1">
      <c r="A2494" s="328"/>
      <c r="B2494" s="48"/>
      <c r="C2494" s="373"/>
      <c r="D2494" s="373"/>
      <c r="E2494" s="373"/>
      <c r="F2494" s="127"/>
      <c r="G2494" s="373"/>
      <c r="H2494" s="373"/>
      <c r="I2494" s="374"/>
      <c r="J2494" s="374"/>
      <c r="K2494" s="374"/>
      <c r="L2494" s="374"/>
      <c r="M2494" s="374"/>
      <c r="N2494" s="370"/>
      <c r="O2494" s="371"/>
      <c r="P2494" s="372"/>
      <c r="Q2494" s="373"/>
      <c r="R2494" s="373"/>
      <c r="DE2494" s="107"/>
    </row>
    <row r="2495" spans="1:109" s="57" customFormat="1" ht="12" hidden="1" customHeight="1">
      <c r="A2495" s="328"/>
      <c r="B2495" s="48"/>
      <c r="C2495" s="373"/>
      <c r="D2495" s="373"/>
      <c r="E2495" s="373"/>
      <c r="F2495" s="127"/>
      <c r="G2495" s="373"/>
      <c r="H2495" s="373"/>
      <c r="I2495" s="374"/>
      <c r="J2495" s="374"/>
      <c r="K2495" s="374"/>
      <c r="L2495" s="374"/>
      <c r="M2495" s="374"/>
      <c r="N2495" s="370"/>
      <c r="O2495" s="371"/>
      <c r="P2495" s="372"/>
      <c r="Q2495" s="373"/>
      <c r="R2495" s="373"/>
      <c r="DE2495" s="107"/>
    </row>
    <row r="2496" spans="1:109" s="57" customFormat="1" ht="12" hidden="1" customHeight="1">
      <c r="A2496" s="328"/>
      <c r="B2496" s="48"/>
      <c r="C2496" s="373"/>
      <c r="D2496" s="373"/>
      <c r="E2496" s="373"/>
      <c r="F2496" s="127"/>
      <c r="G2496" s="373"/>
      <c r="H2496" s="373"/>
      <c r="I2496" s="374"/>
      <c r="J2496" s="374"/>
      <c r="K2496" s="374"/>
      <c r="L2496" s="374"/>
      <c r="M2496" s="374"/>
      <c r="N2496" s="370"/>
      <c r="O2496" s="371"/>
      <c r="P2496" s="372"/>
      <c r="Q2496" s="373"/>
      <c r="R2496" s="373"/>
      <c r="DE2496" s="107"/>
    </row>
    <row r="2497" spans="1:109" s="57" customFormat="1" ht="12" hidden="1" customHeight="1">
      <c r="A2497" s="328"/>
      <c r="B2497" s="48"/>
      <c r="C2497" s="373"/>
      <c r="D2497" s="373"/>
      <c r="E2497" s="373"/>
      <c r="F2497" s="127"/>
      <c r="G2497" s="373"/>
      <c r="H2497" s="373"/>
      <c r="I2497" s="374"/>
      <c r="J2497" s="374"/>
      <c r="K2497" s="374"/>
      <c r="L2497" s="374"/>
      <c r="M2497" s="374"/>
      <c r="N2497" s="370"/>
      <c r="O2497" s="371"/>
      <c r="P2497" s="372"/>
      <c r="Q2497" s="373"/>
      <c r="R2497" s="373"/>
      <c r="DE2497" s="107"/>
    </row>
    <row r="2498" spans="1:109" s="57" customFormat="1" ht="12" hidden="1" customHeight="1">
      <c r="A2498" s="328"/>
      <c r="B2498" s="48"/>
      <c r="C2498" s="373"/>
      <c r="D2498" s="373"/>
      <c r="E2498" s="373"/>
      <c r="F2498" s="127"/>
      <c r="G2498" s="373"/>
      <c r="H2498" s="373"/>
      <c r="I2498" s="374"/>
      <c r="J2498" s="374"/>
      <c r="K2498" s="374"/>
      <c r="L2498" s="374"/>
      <c r="M2498" s="374"/>
      <c r="N2498" s="370"/>
      <c r="O2498" s="371"/>
      <c r="P2498" s="372"/>
      <c r="Q2498" s="373"/>
      <c r="R2498" s="373"/>
      <c r="DE2498" s="107"/>
    </row>
    <row r="2499" spans="1:109" s="57" customFormat="1" ht="12" hidden="1" customHeight="1">
      <c r="A2499" s="328"/>
      <c r="B2499" s="48"/>
      <c r="C2499" s="373"/>
      <c r="D2499" s="373"/>
      <c r="E2499" s="373"/>
      <c r="F2499" s="127"/>
      <c r="G2499" s="373"/>
      <c r="H2499" s="373"/>
      <c r="I2499" s="374"/>
      <c r="J2499" s="374"/>
      <c r="K2499" s="374"/>
      <c r="L2499" s="374"/>
      <c r="M2499" s="374"/>
      <c r="N2499" s="370"/>
      <c r="O2499" s="371"/>
      <c r="P2499" s="372"/>
      <c r="Q2499" s="373"/>
      <c r="R2499" s="373"/>
      <c r="DE2499" s="107"/>
    </row>
    <row r="2500" spans="1:109" s="57" customFormat="1" ht="12" hidden="1" customHeight="1">
      <c r="A2500" s="328"/>
      <c r="B2500" s="48"/>
      <c r="C2500" s="373"/>
      <c r="D2500" s="373"/>
      <c r="E2500" s="373"/>
      <c r="F2500" s="127"/>
      <c r="G2500" s="373"/>
      <c r="H2500" s="373"/>
      <c r="I2500" s="374"/>
      <c r="J2500" s="374"/>
      <c r="K2500" s="374"/>
      <c r="L2500" s="374"/>
      <c r="M2500" s="374"/>
      <c r="N2500" s="370"/>
      <c r="O2500" s="371"/>
      <c r="P2500" s="372"/>
      <c r="Q2500" s="373"/>
      <c r="R2500" s="373"/>
      <c r="DE2500" s="107"/>
    </row>
    <row r="2501" spans="1:109" s="57" customFormat="1" ht="12" hidden="1" customHeight="1">
      <c r="A2501" s="328"/>
      <c r="B2501" s="54"/>
      <c r="C2501" s="379"/>
      <c r="D2501" s="379"/>
      <c r="E2501" s="379"/>
      <c r="F2501" s="128"/>
      <c r="G2501" s="379"/>
      <c r="H2501" s="379"/>
      <c r="I2501" s="380"/>
      <c r="J2501" s="380"/>
      <c r="K2501" s="380"/>
      <c r="L2501" s="380"/>
      <c r="M2501" s="380"/>
      <c r="N2501" s="381"/>
      <c r="O2501" s="382"/>
      <c r="P2501" s="383"/>
      <c r="Q2501" s="379"/>
      <c r="R2501" s="379"/>
      <c r="DE2501" s="107"/>
    </row>
    <row r="2502" spans="1:109" s="57" customFormat="1" ht="6" hidden="1" customHeight="1">
      <c r="A2502" s="83"/>
      <c r="B2502" s="84"/>
      <c r="C2502" s="341"/>
      <c r="D2502" s="341"/>
      <c r="E2502" s="341"/>
      <c r="F2502" s="84"/>
      <c r="G2502" s="341"/>
      <c r="H2502" s="341"/>
      <c r="I2502" s="341"/>
      <c r="J2502" s="341"/>
      <c r="K2502" s="341"/>
      <c r="L2502" s="341"/>
      <c r="M2502" s="341"/>
      <c r="N2502" s="84"/>
      <c r="O2502" s="84"/>
      <c r="P2502" s="84"/>
      <c r="Q2502" s="333"/>
      <c r="R2502" s="333"/>
      <c r="DE2502" s="107"/>
    </row>
    <row r="2503" spans="1:109" s="57" customFormat="1" ht="12" hidden="1" customHeight="1">
      <c r="A2503" s="316">
        <v>3</v>
      </c>
      <c r="B2503" s="375" t="s">
        <v>77</v>
      </c>
      <c r="C2503" s="386"/>
      <c r="D2503" s="386"/>
      <c r="E2503" s="386"/>
      <c r="F2503" s="386"/>
      <c r="G2503" s="386"/>
      <c r="H2503" s="386"/>
      <c r="I2503" s="386"/>
      <c r="J2503" s="386"/>
      <c r="K2503" s="386"/>
      <c r="L2503" s="386"/>
      <c r="M2503" s="386"/>
      <c r="N2503" s="386"/>
      <c r="O2503" s="387"/>
      <c r="P2503" s="419"/>
      <c r="Q2503" s="329" t="s">
        <v>76</v>
      </c>
      <c r="R2503" s="330"/>
      <c r="DE2503" s="107"/>
    </row>
    <row r="2504" spans="1:109" s="57" customFormat="1" ht="12" hidden="1" customHeight="1">
      <c r="A2504" s="365"/>
      <c r="B2504" s="331" t="s">
        <v>75</v>
      </c>
      <c r="C2504" s="291"/>
      <c r="D2504" s="385"/>
      <c r="E2504" s="291" t="s">
        <v>74</v>
      </c>
      <c r="F2504" s="291"/>
      <c r="G2504" s="384" t="s">
        <v>73</v>
      </c>
      <c r="H2504" s="385"/>
      <c r="I2504" s="384" t="s">
        <v>12</v>
      </c>
      <c r="J2504" s="291"/>
      <c r="K2504" s="291"/>
      <c r="L2504" s="291"/>
      <c r="M2504" s="291"/>
      <c r="N2504" s="291" t="s">
        <v>11</v>
      </c>
      <c r="O2504" s="292"/>
      <c r="P2504" s="293"/>
      <c r="Q2504" s="331"/>
      <c r="R2504" s="332"/>
      <c r="DE2504" s="107"/>
    </row>
    <row r="2505" spans="1:109" s="57" customFormat="1" ht="12" hidden="1" customHeight="1">
      <c r="A2505" s="317"/>
      <c r="B2505" s="281"/>
      <c r="C2505" s="311"/>
      <c r="D2505" s="417"/>
      <c r="E2505" s="356"/>
      <c r="F2505" s="356"/>
      <c r="G2505" s="414"/>
      <c r="H2505" s="415"/>
      <c r="I2505" s="414"/>
      <c r="J2505" s="356"/>
      <c r="K2505" s="356"/>
      <c r="L2505" s="356"/>
      <c r="M2505" s="356"/>
      <c r="N2505" s="416"/>
      <c r="O2505" s="358"/>
      <c r="P2505" s="359"/>
      <c r="Q2505" s="281"/>
      <c r="R2505" s="282"/>
      <c r="DE2505" s="107"/>
    </row>
    <row r="2506" spans="1:109" s="57" customFormat="1" ht="6" hidden="1" customHeight="1">
      <c r="A2506" s="85"/>
      <c r="B2506" s="333"/>
      <c r="C2506" s="333"/>
      <c r="D2506" s="333"/>
      <c r="E2506" s="333"/>
      <c r="F2506" s="333"/>
      <c r="G2506" s="336"/>
      <c r="H2506" s="336"/>
      <c r="I2506" s="85"/>
      <c r="J2506" s="85"/>
      <c r="K2506" s="85"/>
      <c r="L2506" s="85"/>
      <c r="M2506" s="85"/>
      <c r="N2506" s="85"/>
      <c r="O2506" s="85"/>
      <c r="P2506" s="85"/>
      <c r="Q2506" s="85"/>
      <c r="R2506" s="85"/>
      <c r="DE2506" s="107"/>
    </row>
    <row r="2507" spans="1:109" s="57" customFormat="1" ht="21" hidden="1" customHeight="1">
      <c r="A2507" s="316">
        <v>4</v>
      </c>
      <c r="B2507" s="337" t="s">
        <v>72</v>
      </c>
      <c r="C2507" s="319"/>
      <c r="D2507" s="320"/>
      <c r="E2507" s="338" t="s">
        <v>71</v>
      </c>
      <c r="F2507" s="339"/>
      <c r="G2507" s="340"/>
      <c r="H2507" s="340"/>
      <c r="I2507" s="79"/>
      <c r="J2507" s="72">
        <v>5</v>
      </c>
      <c r="K2507" s="344" t="s">
        <v>179</v>
      </c>
      <c r="L2507" s="345"/>
      <c r="M2507" s="345"/>
      <c r="N2507" s="345"/>
      <c r="O2507" s="345"/>
      <c r="P2507" s="345"/>
      <c r="Q2507" s="345"/>
      <c r="R2507" s="346"/>
      <c r="DE2507" s="107"/>
    </row>
    <row r="2508" spans="1:109" s="57" customFormat="1" ht="12" hidden="1" customHeight="1">
      <c r="A2508" s="317"/>
      <c r="B2508" s="281"/>
      <c r="C2508" s="311"/>
      <c r="D2508" s="282"/>
      <c r="E2508" s="281"/>
      <c r="F2508" s="282"/>
      <c r="G2508" s="340"/>
      <c r="H2508" s="340"/>
      <c r="I2508" s="79"/>
      <c r="J2508" s="366"/>
      <c r="K2508" s="405"/>
      <c r="L2508" s="406"/>
      <c r="M2508" s="406"/>
      <c r="N2508" s="406"/>
      <c r="O2508" s="406"/>
      <c r="P2508" s="406"/>
      <c r="Q2508" s="406"/>
      <c r="R2508" s="407"/>
      <c r="DE2508" s="107"/>
    </row>
    <row r="2509" spans="1:109" s="57" customFormat="1" ht="12" hidden="1" customHeight="1">
      <c r="A2509" s="73"/>
      <c r="B2509" s="78"/>
      <c r="C2509" s="78"/>
      <c r="D2509" s="78"/>
      <c r="E2509" s="78"/>
      <c r="F2509" s="78"/>
      <c r="G2509" s="340"/>
      <c r="H2509" s="340"/>
      <c r="I2509" s="73"/>
      <c r="J2509" s="367"/>
      <c r="K2509" s="408"/>
      <c r="L2509" s="409"/>
      <c r="M2509" s="409"/>
      <c r="N2509" s="409"/>
      <c r="O2509" s="409"/>
      <c r="P2509" s="409"/>
      <c r="Q2509" s="409"/>
      <c r="R2509" s="410"/>
      <c r="S2509" s="25"/>
      <c r="T2509" s="39"/>
      <c r="DE2509" s="107"/>
    </row>
    <row r="2510" spans="1:109" s="57" customFormat="1" ht="12" hidden="1" customHeight="1">
      <c r="A2510" s="73"/>
      <c r="B2510" s="74"/>
      <c r="C2510" s="74"/>
      <c r="D2510" s="74"/>
      <c r="E2510" s="74"/>
      <c r="F2510" s="74"/>
      <c r="G2510" s="74"/>
      <c r="H2510" s="74"/>
      <c r="I2510" s="73"/>
      <c r="J2510" s="367"/>
      <c r="K2510" s="408"/>
      <c r="L2510" s="409"/>
      <c r="M2510" s="409"/>
      <c r="N2510" s="409"/>
      <c r="O2510" s="409"/>
      <c r="P2510" s="409"/>
      <c r="Q2510" s="409"/>
      <c r="R2510" s="410"/>
      <c r="DE2510" s="107"/>
    </row>
    <row r="2511" spans="1:109" s="57" customFormat="1" ht="12" hidden="1" customHeight="1">
      <c r="A2511" s="73"/>
      <c r="B2511" s="360" t="s">
        <v>70</v>
      </c>
      <c r="C2511" s="360"/>
      <c r="D2511" s="360"/>
      <c r="E2511" s="360"/>
      <c r="F2511" s="360"/>
      <c r="G2511" s="360"/>
      <c r="H2511" s="360"/>
      <c r="I2511" s="73"/>
      <c r="J2511" s="367"/>
      <c r="K2511" s="408"/>
      <c r="L2511" s="409"/>
      <c r="M2511" s="409"/>
      <c r="N2511" s="409"/>
      <c r="O2511" s="409"/>
      <c r="P2511" s="409"/>
      <c r="Q2511" s="409"/>
      <c r="R2511" s="410"/>
      <c r="DE2511" s="107"/>
    </row>
    <row r="2512" spans="1:109" s="57" customFormat="1" ht="12" hidden="1" customHeight="1">
      <c r="A2512" s="73"/>
      <c r="B2512" s="360" t="s">
        <v>69</v>
      </c>
      <c r="C2512" s="360"/>
      <c r="D2512" s="360"/>
      <c r="E2512" s="360"/>
      <c r="F2512" s="360"/>
      <c r="G2512" s="360"/>
      <c r="H2512" s="360"/>
      <c r="I2512" s="75"/>
      <c r="J2512" s="367"/>
      <c r="K2512" s="408"/>
      <c r="L2512" s="409"/>
      <c r="M2512" s="409"/>
      <c r="N2512" s="409"/>
      <c r="O2512" s="409"/>
      <c r="P2512" s="409"/>
      <c r="Q2512" s="409"/>
      <c r="R2512" s="410"/>
      <c r="DE2512" s="107"/>
    </row>
    <row r="2513" spans="1:111" s="57" customFormat="1" ht="12" hidden="1" customHeight="1">
      <c r="A2513" s="76" t="s">
        <v>68</v>
      </c>
      <c r="B2513" s="361" t="s">
        <v>10</v>
      </c>
      <c r="C2513" s="361"/>
      <c r="D2513" s="361"/>
      <c r="E2513" s="361"/>
      <c r="F2513" s="361"/>
      <c r="G2513" s="361"/>
      <c r="H2513" s="361"/>
      <c r="I2513" s="73"/>
      <c r="J2513" s="367"/>
      <c r="K2513" s="408"/>
      <c r="L2513" s="409"/>
      <c r="M2513" s="409"/>
      <c r="N2513" s="409"/>
      <c r="O2513" s="409"/>
      <c r="P2513" s="409"/>
      <c r="Q2513" s="409"/>
      <c r="R2513" s="410"/>
      <c r="DE2513" s="107"/>
    </row>
    <row r="2514" spans="1:111" s="57" customFormat="1" ht="12" hidden="1" customHeight="1">
      <c r="A2514" s="76"/>
      <c r="B2514" s="362" t="s">
        <v>67</v>
      </c>
      <c r="C2514" s="362"/>
      <c r="D2514" s="362"/>
      <c r="E2514" s="362"/>
      <c r="F2514" s="362"/>
      <c r="G2514" s="362"/>
      <c r="H2514" s="362"/>
      <c r="I2514" s="73"/>
      <c r="J2514" s="367"/>
      <c r="K2514" s="408"/>
      <c r="L2514" s="409"/>
      <c r="M2514" s="409"/>
      <c r="N2514" s="409"/>
      <c r="O2514" s="409"/>
      <c r="P2514" s="409"/>
      <c r="Q2514" s="409"/>
      <c r="R2514" s="410"/>
      <c r="DE2514" s="107"/>
    </row>
    <row r="2515" spans="1:111" s="57" customFormat="1" ht="12" hidden="1" customHeight="1">
      <c r="A2515" s="76"/>
      <c r="B2515" s="362"/>
      <c r="C2515" s="362"/>
      <c r="D2515" s="362"/>
      <c r="E2515" s="362"/>
      <c r="F2515" s="362"/>
      <c r="G2515" s="362"/>
      <c r="H2515" s="362"/>
      <c r="I2515" s="73"/>
      <c r="J2515" s="367"/>
      <c r="K2515" s="408"/>
      <c r="L2515" s="409"/>
      <c r="M2515" s="409"/>
      <c r="N2515" s="409"/>
      <c r="O2515" s="409"/>
      <c r="P2515" s="409"/>
      <c r="Q2515" s="409"/>
      <c r="R2515" s="410"/>
      <c r="DE2515" s="107"/>
    </row>
    <row r="2516" spans="1:111" s="57" customFormat="1" ht="12" hidden="1" customHeight="1">
      <c r="A2516" s="76"/>
      <c r="B2516" s="360"/>
      <c r="C2516" s="360"/>
      <c r="D2516" s="360"/>
      <c r="E2516" s="360"/>
      <c r="F2516" s="360"/>
      <c r="G2516" s="360"/>
      <c r="H2516" s="360"/>
      <c r="I2516" s="73"/>
      <c r="J2516" s="367"/>
      <c r="K2516" s="408"/>
      <c r="L2516" s="409"/>
      <c r="M2516" s="409"/>
      <c r="N2516" s="409"/>
      <c r="O2516" s="409"/>
      <c r="P2516" s="409"/>
      <c r="Q2516" s="409"/>
      <c r="R2516" s="410"/>
      <c r="DE2516" s="107"/>
    </row>
    <row r="2517" spans="1:111" s="57" customFormat="1" ht="12" hidden="1" customHeight="1">
      <c r="A2517" s="76"/>
      <c r="B2517" s="360" t="s">
        <v>52</v>
      </c>
      <c r="C2517" s="360"/>
      <c r="D2517" s="360"/>
      <c r="E2517" s="360"/>
      <c r="F2517" s="360"/>
      <c r="G2517" s="360"/>
      <c r="H2517" s="360"/>
      <c r="I2517" s="73"/>
      <c r="J2517" s="367"/>
      <c r="K2517" s="408"/>
      <c r="L2517" s="409"/>
      <c r="M2517" s="409"/>
      <c r="N2517" s="409"/>
      <c r="O2517" s="409"/>
      <c r="P2517" s="409"/>
      <c r="Q2517" s="409"/>
      <c r="R2517" s="410"/>
      <c r="U2517" s="24"/>
      <c r="V2517" s="24"/>
      <c r="W2517" s="24"/>
      <c r="X2517" s="24"/>
      <c r="Y2517" s="24"/>
      <c r="Z2517" s="24"/>
      <c r="AA2517" s="24"/>
      <c r="AB2517" s="24"/>
      <c r="AC2517" s="24"/>
      <c r="AD2517" s="24"/>
      <c r="AE2517" s="24"/>
      <c r="DE2517" s="107"/>
    </row>
    <row r="2518" spans="1:111" s="57" customFormat="1" ht="12" hidden="1" customHeight="1">
      <c r="A2518" s="76"/>
      <c r="B2518" s="360"/>
      <c r="C2518" s="360"/>
      <c r="D2518" s="360"/>
      <c r="E2518" s="360"/>
      <c r="F2518" s="360"/>
      <c r="G2518" s="360"/>
      <c r="H2518" s="360"/>
      <c r="I2518" s="73"/>
      <c r="J2518" s="368"/>
      <c r="K2518" s="411"/>
      <c r="L2518" s="412"/>
      <c r="M2518" s="412"/>
      <c r="N2518" s="412"/>
      <c r="O2518" s="412"/>
      <c r="P2518" s="412"/>
      <c r="Q2518" s="412"/>
      <c r="R2518" s="413"/>
      <c r="DE2518" s="107"/>
    </row>
    <row r="2519" spans="1:111" s="58" customFormat="1" ht="13.5" hidden="1">
      <c r="A2519" s="363" t="s">
        <v>84</v>
      </c>
      <c r="B2519" s="364"/>
      <c r="C2519" s="364"/>
      <c r="D2519" s="364"/>
      <c r="E2519" s="364"/>
      <c r="F2519" s="364"/>
      <c r="G2519" s="364"/>
      <c r="H2519" s="364"/>
      <c r="I2519" s="364"/>
      <c r="J2519" s="364"/>
      <c r="K2519" s="364"/>
      <c r="L2519" s="364"/>
      <c r="M2519" s="364"/>
      <c r="N2519" s="364"/>
      <c r="O2519" s="364"/>
      <c r="P2519" s="364"/>
      <c r="Q2519" s="364"/>
      <c r="R2519" s="364"/>
      <c r="DE2519" s="106"/>
    </row>
    <row r="2520" spans="1:111" s="57" customFormat="1" ht="12" hidden="1" customHeight="1">
      <c r="A2520" s="288" t="s">
        <v>9</v>
      </c>
      <c r="B2520" s="312"/>
      <c r="C2520" s="377"/>
      <c r="D2520" s="378"/>
      <c r="E2520" s="288" t="s">
        <v>8</v>
      </c>
      <c r="F2520" s="312"/>
      <c r="G2520" s="281"/>
      <c r="H2520" s="311"/>
      <c r="I2520" s="311"/>
      <c r="J2520" s="282"/>
      <c r="K2520" s="288" t="s">
        <v>59</v>
      </c>
      <c r="L2520" s="290"/>
      <c r="M2520" s="315"/>
      <c r="N2520" s="281"/>
      <c r="O2520" s="311"/>
      <c r="P2520" s="311"/>
      <c r="Q2520" s="311"/>
      <c r="R2520" s="282"/>
      <c r="DE2520" s="107"/>
    </row>
    <row r="2521" spans="1:111" s="57" customFormat="1" ht="12" hidden="1" customHeight="1">
      <c r="A2521" s="316">
        <v>1</v>
      </c>
      <c r="B2521" s="393" t="s">
        <v>83</v>
      </c>
      <c r="C2521" s="394"/>
      <c r="D2521" s="394"/>
      <c r="E2521" s="394"/>
      <c r="F2521" s="395"/>
      <c r="G2521" s="375" t="s">
        <v>82</v>
      </c>
      <c r="H2521" s="376"/>
      <c r="I2521" s="375" t="s">
        <v>81</v>
      </c>
      <c r="J2521" s="386"/>
      <c r="K2521" s="386"/>
      <c r="L2521" s="386"/>
      <c r="M2521" s="386"/>
      <c r="N2521" s="386"/>
      <c r="O2521" s="386"/>
      <c r="P2521" s="386"/>
      <c r="Q2521" s="386"/>
      <c r="R2521" s="376"/>
      <c r="DE2521" s="107"/>
    </row>
    <row r="2522" spans="1:111" s="57" customFormat="1" ht="12" hidden="1" customHeight="1">
      <c r="A2522" s="317"/>
      <c r="B2522" s="396"/>
      <c r="C2522" s="397"/>
      <c r="D2522" s="397"/>
      <c r="E2522" s="397"/>
      <c r="F2522" s="398"/>
      <c r="G2522" s="399"/>
      <c r="H2522" s="400"/>
      <c r="I2522" s="401"/>
      <c r="J2522" s="402"/>
      <c r="K2522" s="402"/>
      <c r="L2522" s="402"/>
      <c r="M2522" s="66" t="s">
        <v>176</v>
      </c>
      <c r="N2522" s="403"/>
      <c r="O2522" s="404"/>
      <c r="P2522" s="67" t="s">
        <v>177</v>
      </c>
      <c r="Q2522" s="59"/>
      <c r="R2522" s="68" t="s">
        <v>178</v>
      </c>
      <c r="S2522" s="42" t="str">
        <f>IF(AND(Q2522&lt;&gt;"",Q2522&lt;120),"排煙機の規定風量は120㎥以上必要です。","")</f>
        <v/>
      </c>
      <c r="T2522" s="56"/>
      <c r="DE2522" s="107"/>
    </row>
    <row r="2523" spans="1:111" s="57" customFormat="1" ht="6" hidden="1" customHeight="1">
      <c r="A2523" s="80"/>
      <c r="B2523" s="80"/>
      <c r="C2523" s="80"/>
      <c r="D2523" s="80"/>
      <c r="E2523" s="80"/>
      <c r="F2523" s="80"/>
      <c r="G2523" s="80"/>
      <c r="H2523" s="80"/>
      <c r="I2523" s="80"/>
      <c r="J2523" s="80"/>
      <c r="K2523" s="81"/>
      <c r="L2523" s="81"/>
      <c r="M2523" s="81"/>
      <c r="N2523" s="80"/>
      <c r="O2523" s="82"/>
      <c r="P2523" s="82"/>
      <c r="Q2523" s="81"/>
      <c r="R2523" s="81"/>
      <c r="DE2523" s="107"/>
    </row>
    <row r="2524" spans="1:111" s="57" customFormat="1" ht="12" hidden="1" customHeight="1">
      <c r="A2524" s="327">
        <v>2</v>
      </c>
      <c r="B2524" s="375" t="s">
        <v>80</v>
      </c>
      <c r="C2524" s="386"/>
      <c r="D2524" s="386"/>
      <c r="E2524" s="386"/>
      <c r="F2524" s="386"/>
      <c r="G2524" s="386"/>
      <c r="H2524" s="386"/>
      <c r="I2524" s="386"/>
      <c r="J2524" s="386"/>
      <c r="K2524" s="386"/>
      <c r="L2524" s="386"/>
      <c r="M2524" s="386"/>
      <c r="N2524" s="386"/>
      <c r="O2524" s="387"/>
      <c r="P2524" s="69"/>
      <c r="Q2524" s="329" t="s">
        <v>76</v>
      </c>
      <c r="R2524" s="330"/>
      <c r="DE2524" s="107"/>
    </row>
    <row r="2525" spans="1:111" s="57" customFormat="1" ht="12" hidden="1" customHeight="1">
      <c r="A2525" s="328"/>
      <c r="B2525" s="70" t="s">
        <v>4</v>
      </c>
      <c r="C2525" s="384" t="s">
        <v>79</v>
      </c>
      <c r="D2525" s="291"/>
      <c r="E2525" s="385"/>
      <c r="F2525" s="71" t="s">
        <v>78</v>
      </c>
      <c r="G2525" s="384" t="s">
        <v>73</v>
      </c>
      <c r="H2525" s="291"/>
      <c r="I2525" s="384" t="s">
        <v>12</v>
      </c>
      <c r="J2525" s="291"/>
      <c r="K2525" s="291"/>
      <c r="L2525" s="291"/>
      <c r="M2525" s="291"/>
      <c r="N2525" s="291" t="s">
        <v>11</v>
      </c>
      <c r="O2525" s="292"/>
      <c r="P2525" s="293"/>
      <c r="Q2525" s="331"/>
      <c r="R2525" s="332"/>
      <c r="DE2525" s="107"/>
      <c r="DF2525" s="58" t="str">
        <f>IF(COUNTA(B2526:R2575)&gt;0,DG2525,"")</f>
        <v/>
      </c>
      <c r="DG2525" s="111">
        <v>35</v>
      </c>
    </row>
    <row r="2526" spans="1:111" s="57" customFormat="1" ht="12" hidden="1" customHeight="1">
      <c r="A2526" s="328"/>
      <c r="B2526" s="46"/>
      <c r="C2526" s="388"/>
      <c r="D2526" s="388"/>
      <c r="E2526" s="388"/>
      <c r="F2526" s="126"/>
      <c r="G2526" s="388"/>
      <c r="H2526" s="388"/>
      <c r="I2526" s="389"/>
      <c r="J2526" s="389"/>
      <c r="K2526" s="389"/>
      <c r="L2526" s="389"/>
      <c r="M2526" s="389"/>
      <c r="N2526" s="390"/>
      <c r="O2526" s="391"/>
      <c r="P2526" s="392"/>
      <c r="Q2526" s="388"/>
      <c r="R2526" s="388"/>
      <c r="DE2526" s="107"/>
    </row>
    <row r="2527" spans="1:111" s="57" customFormat="1" ht="12" hidden="1" customHeight="1">
      <c r="A2527" s="328"/>
      <c r="B2527" s="48"/>
      <c r="C2527" s="373"/>
      <c r="D2527" s="373"/>
      <c r="E2527" s="373"/>
      <c r="F2527" s="127"/>
      <c r="G2527" s="373"/>
      <c r="H2527" s="373"/>
      <c r="I2527" s="374"/>
      <c r="J2527" s="374"/>
      <c r="K2527" s="374"/>
      <c r="L2527" s="374"/>
      <c r="M2527" s="374"/>
      <c r="N2527" s="370"/>
      <c r="O2527" s="371"/>
      <c r="P2527" s="372"/>
      <c r="Q2527" s="373"/>
      <c r="R2527" s="373"/>
      <c r="DE2527" s="107"/>
    </row>
    <row r="2528" spans="1:111" s="57" customFormat="1" ht="12" hidden="1" customHeight="1">
      <c r="A2528" s="328"/>
      <c r="B2528" s="48"/>
      <c r="C2528" s="373"/>
      <c r="D2528" s="373"/>
      <c r="E2528" s="373"/>
      <c r="F2528" s="127"/>
      <c r="G2528" s="373"/>
      <c r="H2528" s="373"/>
      <c r="I2528" s="374"/>
      <c r="J2528" s="374"/>
      <c r="K2528" s="374"/>
      <c r="L2528" s="374"/>
      <c r="M2528" s="374"/>
      <c r="N2528" s="370"/>
      <c r="O2528" s="371"/>
      <c r="P2528" s="372"/>
      <c r="Q2528" s="373"/>
      <c r="R2528" s="373"/>
      <c r="DE2528" s="107"/>
    </row>
    <row r="2529" spans="1:109" s="57" customFormat="1" ht="12" hidden="1" customHeight="1">
      <c r="A2529" s="328"/>
      <c r="B2529" s="48"/>
      <c r="C2529" s="373"/>
      <c r="D2529" s="373"/>
      <c r="E2529" s="373"/>
      <c r="F2529" s="127"/>
      <c r="G2529" s="373"/>
      <c r="H2529" s="373"/>
      <c r="I2529" s="374"/>
      <c r="J2529" s="374"/>
      <c r="K2529" s="374"/>
      <c r="L2529" s="374"/>
      <c r="M2529" s="374"/>
      <c r="N2529" s="370"/>
      <c r="O2529" s="371"/>
      <c r="P2529" s="372"/>
      <c r="Q2529" s="373"/>
      <c r="R2529" s="373"/>
      <c r="DE2529" s="107"/>
    </row>
    <row r="2530" spans="1:109" s="57" customFormat="1" ht="12" hidden="1" customHeight="1">
      <c r="A2530" s="328"/>
      <c r="B2530" s="48"/>
      <c r="C2530" s="373"/>
      <c r="D2530" s="373"/>
      <c r="E2530" s="373"/>
      <c r="F2530" s="127"/>
      <c r="G2530" s="373"/>
      <c r="H2530" s="373"/>
      <c r="I2530" s="374"/>
      <c r="J2530" s="374"/>
      <c r="K2530" s="374"/>
      <c r="L2530" s="374"/>
      <c r="M2530" s="374"/>
      <c r="N2530" s="370"/>
      <c r="O2530" s="371"/>
      <c r="P2530" s="372"/>
      <c r="Q2530" s="373"/>
      <c r="R2530" s="373"/>
      <c r="DE2530" s="107"/>
    </row>
    <row r="2531" spans="1:109" s="57" customFormat="1" ht="12" hidden="1" customHeight="1">
      <c r="A2531" s="328"/>
      <c r="B2531" s="48"/>
      <c r="C2531" s="373"/>
      <c r="D2531" s="373"/>
      <c r="E2531" s="373"/>
      <c r="F2531" s="127"/>
      <c r="G2531" s="373"/>
      <c r="H2531" s="373"/>
      <c r="I2531" s="374"/>
      <c r="J2531" s="374"/>
      <c r="K2531" s="374"/>
      <c r="L2531" s="374"/>
      <c r="M2531" s="374"/>
      <c r="N2531" s="370"/>
      <c r="O2531" s="371"/>
      <c r="P2531" s="372"/>
      <c r="Q2531" s="373"/>
      <c r="R2531" s="373"/>
      <c r="DE2531" s="107"/>
    </row>
    <row r="2532" spans="1:109" s="57" customFormat="1" ht="12" hidden="1" customHeight="1">
      <c r="A2532" s="328"/>
      <c r="B2532" s="48"/>
      <c r="C2532" s="373"/>
      <c r="D2532" s="373"/>
      <c r="E2532" s="373"/>
      <c r="F2532" s="127"/>
      <c r="G2532" s="373"/>
      <c r="H2532" s="373"/>
      <c r="I2532" s="374"/>
      <c r="J2532" s="374"/>
      <c r="K2532" s="374"/>
      <c r="L2532" s="374"/>
      <c r="M2532" s="374"/>
      <c r="N2532" s="370"/>
      <c r="O2532" s="371"/>
      <c r="P2532" s="372"/>
      <c r="Q2532" s="373"/>
      <c r="R2532" s="373"/>
      <c r="DE2532" s="107"/>
    </row>
    <row r="2533" spans="1:109" s="57" customFormat="1" ht="12" hidden="1" customHeight="1">
      <c r="A2533" s="328"/>
      <c r="B2533" s="48"/>
      <c r="C2533" s="373"/>
      <c r="D2533" s="373"/>
      <c r="E2533" s="373"/>
      <c r="F2533" s="127"/>
      <c r="G2533" s="373"/>
      <c r="H2533" s="373"/>
      <c r="I2533" s="374"/>
      <c r="J2533" s="374"/>
      <c r="K2533" s="374"/>
      <c r="L2533" s="374"/>
      <c r="M2533" s="374"/>
      <c r="N2533" s="370"/>
      <c r="O2533" s="371"/>
      <c r="P2533" s="372"/>
      <c r="Q2533" s="373"/>
      <c r="R2533" s="373"/>
      <c r="DE2533" s="107"/>
    </row>
    <row r="2534" spans="1:109" s="57" customFormat="1" ht="12" hidden="1" customHeight="1">
      <c r="A2534" s="328"/>
      <c r="B2534" s="48"/>
      <c r="C2534" s="373"/>
      <c r="D2534" s="373"/>
      <c r="E2534" s="373"/>
      <c r="F2534" s="127"/>
      <c r="G2534" s="373"/>
      <c r="H2534" s="373"/>
      <c r="I2534" s="374"/>
      <c r="J2534" s="374"/>
      <c r="K2534" s="374"/>
      <c r="L2534" s="374"/>
      <c r="M2534" s="374"/>
      <c r="N2534" s="370"/>
      <c r="O2534" s="371"/>
      <c r="P2534" s="372"/>
      <c r="Q2534" s="373"/>
      <c r="R2534" s="373"/>
      <c r="DE2534" s="107"/>
    </row>
    <row r="2535" spans="1:109" s="57" customFormat="1" ht="12" hidden="1" customHeight="1">
      <c r="A2535" s="328"/>
      <c r="B2535" s="48"/>
      <c r="C2535" s="373"/>
      <c r="D2535" s="373"/>
      <c r="E2535" s="373"/>
      <c r="F2535" s="127"/>
      <c r="G2535" s="373"/>
      <c r="H2535" s="373"/>
      <c r="I2535" s="374"/>
      <c r="J2535" s="374"/>
      <c r="K2535" s="374"/>
      <c r="L2535" s="374"/>
      <c r="M2535" s="374"/>
      <c r="N2535" s="370"/>
      <c r="O2535" s="371"/>
      <c r="P2535" s="372"/>
      <c r="Q2535" s="373"/>
      <c r="R2535" s="373"/>
      <c r="DE2535" s="107"/>
    </row>
    <row r="2536" spans="1:109" s="57" customFormat="1" ht="12" hidden="1" customHeight="1">
      <c r="A2536" s="328"/>
      <c r="B2536" s="48"/>
      <c r="C2536" s="373"/>
      <c r="D2536" s="373"/>
      <c r="E2536" s="373"/>
      <c r="F2536" s="127"/>
      <c r="G2536" s="373"/>
      <c r="H2536" s="373"/>
      <c r="I2536" s="374"/>
      <c r="J2536" s="374"/>
      <c r="K2536" s="374"/>
      <c r="L2536" s="374"/>
      <c r="M2536" s="374"/>
      <c r="N2536" s="370"/>
      <c r="O2536" s="371"/>
      <c r="P2536" s="372"/>
      <c r="Q2536" s="373"/>
      <c r="R2536" s="373"/>
      <c r="DE2536" s="107"/>
    </row>
    <row r="2537" spans="1:109" s="57" customFormat="1" ht="12" hidden="1" customHeight="1">
      <c r="A2537" s="328"/>
      <c r="B2537" s="48"/>
      <c r="C2537" s="373"/>
      <c r="D2537" s="373"/>
      <c r="E2537" s="373"/>
      <c r="F2537" s="127"/>
      <c r="G2537" s="373"/>
      <c r="H2537" s="373"/>
      <c r="I2537" s="374"/>
      <c r="J2537" s="374"/>
      <c r="K2537" s="374"/>
      <c r="L2537" s="374"/>
      <c r="M2537" s="374"/>
      <c r="N2537" s="370"/>
      <c r="O2537" s="371"/>
      <c r="P2537" s="372"/>
      <c r="Q2537" s="373"/>
      <c r="R2537" s="373"/>
      <c r="DE2537" s="107"/>
    </row>
    <row r="2538" spans="1:109" s="57" customFormat="1" ht="12" hidden="1" customHeight="1">
      <c r="A2538" s="328"/>
      <c r="B2538" s="48"/>
      <c r="C2538" s="373"/>
      <c r="D2538" s="373"/>
      <c r="E2538" s="373"/>
      <c r="F2538" s="127"/>
      <c r="G2538" s="373"/>
      <c r="H2538" s="373"/>
      <c r="I2538" s="374"/>
      <c r="J2538" s="374"/>
      <c r="K2538" s="374"/>
      <c r="L2538" s="374"/>
      <c r="M2538" s="374"/>
      <c r="N2538" s="370"/>
      <c r="O2538" s="371"/>
      <c r="P2538" s="372"/>
      <c r="Q2538" s="373"/>
      <c r="R2538" s="373"/>
      <c r="DE2538" s="107"/>
    </row>
    <row r="2539" spans="1:109" s="57" customFormat="1" ht="12" hidden="1" customHeight="1">
      <c r="A2539" s="328"/>
      <c r="B2539" s="48"/>
      <c r="C2539" s="373"/>
      <c r="D2539" s="373"/>
      <c r="E2539" s="373"/>
      <c r="F2539" s="127"/>
      <c r="G2539" s="373"/>
      <c r="H2539" s="373"/>
      <c r="I2539" s="374"/>
      <c r="J2539" s="374"/>
      <c r="K2539" s="374"/>
      <c r="L2539" s="374"/>
      <c r="M2539" s="374"/>
      <c r="N2539" s="370"/>
      <c r="O2539" s="371"/>
      <c r="P2539" s="372"/>
      <c r="Q2539" s="373"/>
      <c r="R2539" s="373"/>
      <c r="DE2539" s="107"/>
    </row>
    <row r="2540" spans="1:109" s="57" customFormat="1" ht="12" hidden="1" customHeight="1">
      <c r="A2540" s="328"/>
      <c r="B2540" s="48"/>
      <c r="C2540" s="373"/>
      <c r="D2540" s="373"/>
      <c r="E2540" s="373"/>
      <c r="F2540" s="127"/>
      <c r="G2540" s="373"/>
      <c r="H2540" s="373"/>
      <c r="I2540" s="374"/>
      <c r="J2540" s="374"/>
      <c r="K2540" s="374"/>
      <c r="L2540" s="374"/>
      <c r="M2540" s="374"/>
      <c r="N2540" s="370"/>
      <c r="O2540" s="371"/>
      <c r="P2540" s="372"/>
      <c r="Q2540" s="373"/>
      <c r="R2540" s="373"/>
      <c r="DE2540" s="107"/>
    </row>
    <row r="2541" spans="1:109" s="57" customFormat="1" ht="12" hidden="1" customHeight="1">
      <c r="A2541" s="328"/>
      <c r="B2541" s="48"/>
      <c r="C2541" s="373"/>
      <c r="D2541" s="373"/>
      <c r="E2541" s="373"/>
      <c r="F2541" s="127"/>
      <c r="G2541" s="373"/>
      <c r="H2541" s="373"/>
      <c r="I2541" s="374"/>
      <c r="J2541" s="374"/>
      <c r="K2541" s="374"/>
      <c r="L2541" s="374"/>
      <c r="M2541" s="374"/>
      <c r="N2541" s="370"/>
      <c r="O2541" s="371"/>
      <c r="P2541" s="372"/>
      <c r="Q2541" s="373"/>
      <c r="R2541" s="373"/>
      <c r="DE2541" s="107"/>
    </row>
    <row r="2542" spans="1:109" s="57" customFormat="1" ht="12" hidden="1" customHeight="1">
      <c r="A2542" s="328"/>
      <c r="B2542" s="48"/>
      <c r="C2542" s="373"/>
      <c r="D2542" s="373"/>
      <c r="E2542" s="373"/>
      <c r="F2542" s="127"/>
      <c r="G2542" s="373"/>
      <c r="H2542" s="373"/>
      <c r="I2542" s="374"/>
      <c r="J2542" s="374"/>
      <c r="K2542" s="374"/>
      <c r="L2542" s="374"/>
      <c r="M2542" s="374"/>
      <c r="N2542" s="370"/>
      <c r="O2542" s="371"/>
      <c r="P2542" s="372"/>
      <c r="Q2542" s="373"/>
      <c r="R2542" s="373"/>
      <c r="DE2542" s="107"/>
    </row>
    <row r="2543" spans="1:109" s="57" customFormat="1" ht="12" hidden="1" customHeight="1">
      <c r="A2543" s="328"/>
      <c r="B2543" s="48"/>
      <c r="C2543" s="373"/>
      <c r="D2543" s="373"/>
      <c r="E2543" s="373"/>
      <c r="F2543" s="127"/>
      <c r="G2543" s="373"/>
      <c r="H2543" s="373"/>
      <c r="I2543" s="374"/>
      <c r="J2543" s="374"/>
      <c r="K2543" s="374"/>
      <c r="L2543" s="374"/>
      <c r="M2543" s="374"/>
      <c r="N2543" s="370"/>
      <c r="O2543" s="371"/>
      <c r="P2543" s="372"/>
      <c r="Q2543" s="373"/>
      <c r="R2543" s="373"/>
      <c r="DE2543" s="107"/>
    </row>
    <row r="2544" spans="1:109" s="57" customFormat="1" ht="12" hidden="1" customHeight="1">
      <c r="A2544" s="328"/>
      <c r="B2544" s="48"/>
      <c r="C2544" s="373"/>
      <c r="D2544" s="373"/>
      <c r="E2544" s="373"/>
      <c r="F2544" s="127"/>
      <c r="G2544" s="373"/>
      <c r="H2544" s="373"/>
      <c r="I2544" s="374"/>
      <c r="J2544" s="374"/>
      <c r="K2544" s="374"/>
      <c r="L2544" s="374"/>
      <c r="M2544" s="374"/>
      <c r="N2544" s="370"/>
      <c r="O2544" s="371"/>
      <c r="P2544" s="372"/>
      <c r="Q2544" s="373"/>
      <c r="R2544" s="373"/>
      <c r="DE2544" s="107"/>
    </row>
    <row r="2545" spans="1:109" s="57" customFormat="1" ht="12" hidden="1" customHeight="1">
      <c r="A2545" s="328"/>
      <c r="B2545" s="48"/>
      <c r="C2545" s="373"/>
      <c r="D2545" s="373"/>
      <c r="E2545" s="373"/>
      <c r="F2545" s="127"/>
      <c r="G2545" s="373"/>
      <c r="H2545" s="373"/>
      <c r="I2545" s="374"/>
      <c r="J2545" s="374"/>
      <c r="K2545" s="374"/>
      <c r="L2545" s="374"/>
      <c r="M2545" s="374"/>
      <c r="N2545" s="370"/>
      <c r="O2545" s="371"/>
      <c r="P2545" s="372"/>
      <c r="Q2545" s="373"/>
      <c r="R2545" s="373"/>
      <c r="DE2545" s="107"/>
    </row>
    <row r="2546" spans="1:109" s="57" customFormat="1" ht="12" hidden="1" customHeight="1">
      <c r="A2546" s="328"/>
      <c r="B2546" s="48"/>
      <c r="C2546" s="373"/>
      <c r="D2546" s="373"/>
      <c r="E2546" s="373"/>
      <c r="F2546" s="127"/>
      <c r="G2546" s="373"/>
      <c r="H2546" s="373"/>
      <c r="I2546" s="374"/>
      <c r="J2546" s="374"/>
      <c r="K2546" s="374"/>
      <c r="L2546" s="374"/>
      <c r="M2546" s="374"/>
      <c r="N2546" s="370"/>
      <c r="O2546" s="371"/>
      <c r="P2546" s="372"/>
      <c r="Q2546" s="373"/>
      <c r="R2546" s="373"/>
      <c r="DE2546" s="107"/>
    </row>
    <row r="2547" spans="1:109" s="57" customFormat="1" ht="12" hidden="1" customHeight="1">
      <c r="A2547" s="328"/>
      <c r="B2547" s="48"/>
      <c r="C2547" s="373"/>
      <c r="D2547" s="373"/>
      <c r="E2547" s="373"/>
      <c r="F2547" s="127"/>
      <c r="G2547" s="373"/>
      <c r="H2547" s="373"/>
      <c r="I2547" s="374"/>
      <c r="J2547" s="374"/>
      <c r="K2547" s="374"/>
      <c r="L2547" s="374"/>
      <c r="M2547" s="374"/>
      <c r="N2547" s="370"/>
      <c r="O2547" s="371"/>
      <c r="P2547" s="372"/>
      <c r="Q2547" s="373"/>
      <c r="R2547" s="373"/>
      <c r="DE2547" s="107"/>
    </row>
    <row r="2548" spans="1:109" s="57" customFormat="1" ht="12" hidden="1" customHeight="1">
      <c r="A2548" s="328"/>
      <c r="B2548" s="48"/>
      <c r="C2548" s="373"/>
      <c r="D2548" s="373"/>
      <c r="E2548" s="373"/>
      <c r="F2548" s="127"/>
      <c r="G2548" s="373"/>
      <c r="H2548" s="373"/>
      <c r="I2548" s="374"/>
      <c r="J2548" s="374"/>
      <c r="K2548" s="374"/>
      <c r="L2548" s="374"/>
      <c r="M2548" s="374"/>
      <c r="N2548" s="370"/>
      <c r="O2548" s="371"/>
      <c r="P2548" s="372"/>
      <c r="Q2548" s="373"/>
      <c r="R2548" s="373"/>
      <c r="DE2548" s="107"/>
    </row>
    <row r="2549" spans="1:109" s="57" customFormat="1" ht="12" hidden="1" customHeight="1">
      <c r="A2549" s="328"/>
      <c r="B2549" s="48"/>
      <c r="C2549" s="373"/>
      <c r="D2549" s="373"/>
      <c r="E2549" s="373"/>
      <c r="F2549" s="127"/>
      <c r="G2549" s="373"/>
      <c r="H2549" s="373"/>
      <c r="I2549" s="374"/>
      <c r="J2549" s="374"/>
      <c r="K2549" s="374"/>
      <c r="L2549" s="374"/>
      <c r="M2549" s="374"/>
      <c r="N2549" s="370"/>
      <c r="O2549" s="371"/>
      <c r="P2549" s="372"/>
      <c r="Q2549" s="373"/>
      <c r="R2549" s="373"/>
      <c r="DE2549" s="107"/>
    </row>
    <row r="2550" spans="1:109" s="57" customFormat="1" ht="12" hidden="1" customHeight="1">
      <c r="A2550" s="328"/>
      <c r="B2550" s="48"/>
      <c r="C2550" s="373"/>
      <c r="D2550" s="373"/>
      <c r="E2550" s="373"/>
      <c r="F2550" s="127"/>
      <c r="G2550" s="373"/>
      <c r="H2550" s="373"/>
      <c r="I2550" s="374"/>
      <c r="J2550" s="374"/>
      <c r="K2550" s="374"/>
      <c r="L2550" s="374"/>
      <c r="M2550" s="374"/>
      <c r="N2550" s="370"/>
      <c r="O2550" s="371"/>
      <c r="P2550" s="372"/>
      <c r="Q2550" s="373"/>
      <c r="R2550" s="373"/>
      <c r="DE2550" s="107"/>
    </row>
    <row r="2551" spans="1:109" s="57" customFormat="1" ht="12" hidden="1" customHeight="1">
      <c r="A2551" s="328"/>
      <c r="B2551" s="48"/>
      <c r="C2551" s="373"/>
      <c r="D2551" s="373"/>
      <c r="E2551" s="373"/>
      <c r="F2551" s="127"/>
      <c r="G2551" s="373"/>
      <c r="H2551" s="373"/>
      <c r="I2551" s="374"/>
      <c r="J2551" s="374"/>
      <c r="K2551" s="374"/>
      <c r="L2551" s="374"/>
      <c r="M2551" s="374"/>
      <c r="N2551" s="370"/>
      <c r="O2551" s="371"/>
      <c r="P2551" s="372"/>
      <c r="Q2551" s="373"/>
      <c r="R2551" s="373"/>
      <c r="DE2551" s="107"/>
    </row>
    <row r="2552" spans="1:109" s="57" customFormat="1" ht="12" hidden="1" customHeight="1">
      <c r="A2552" s="328"/>
      <c r="B2552" s="48"/>
      <c r="C2552" s="373"/>
      <c r="D2552" s="373"/>
      <c r="E2552" s="373"/>
      <c r="F2552" s="127"/>
      <c r="G2552" s="373"/>
      <c r="H2552" s="373"/>
      <c r="I2552" s="374"/>
      <c r="J2552" s="374"/>
      <c r="K2552" s="374"/>
      <c r="L2552" s="374"/>
      <c r="M2552" s="374"/>
      <c r="N2552" s="370"/>
      <c r="O2552" s="371"/>
      <c r="P2552" s="372"/>
      <c r="Q2552" s="373"/>
      <c r="R2552" s="373"/>
      <c r="DE2552" s="107"/>
    </row>
    <row r="2553" spans="1:109" s="57" customFormat="1" ht="12" hidden="1" customHeight="1">
      <c r="A2553" s="328"/>
      <c r="B2553" s="48"/>
      <c r="C2553" s="373"/>
      <c r="D2553" s="373"/>
      <c r="E2553" s="373"/>
      <c r="F2553" s="127"/>
      <c r="G2553" s="373"/>
      <c r="H2553" s="373"/>
      <c r="I2553" s="374"/>
      <c r="J2553" s="374"/>
      <c r="K2553" s="374"/>
      <c r="L2553" s="374"/>
      <c r="M2553" s="374"/>
      <c r="N2553" s="370"/>
      <c r="O2553" s="371"/>
      <c r="P2553" s="372"/>
      <c r="Q2553" s="373"/>
      <c r="R2553" s="373"/>
      <c r="DE2553" s="107"/>
    </row>
    <row r="2554" spans="1:109" s="57" customFormat="1" ht="12" hidden="1" customHeight="1">
      <c r="A2554" s="328"/>
      <c r="B2554" s="48"/>
      <c r="C2554" s="373"/>
      <c r="D2554" s="373"/>
      <c r="E2554" s="373"/>
      <c r="F2554" s="127"/>
      <c r="G2554" s="373"/>
      <c r="H2554" s="373"/>
      <c r="I2554" s="374"/>
      <c r="J2554" s="374"/>
      <c r="K2554" s="374"/>
      <c r="L2554" s="374"/>
      <c r="M2554" s="374"/>
      <c r="N2554" s="370"/>
      <c r="O2554" s="371"/>
      <c r="P2554" s="372"/>
      <c r="Q2554" s="373"/>
      <c r="R2554" s="373"/>
      <c r="DE2554" s="107"/>
    </row>
    <row r="2555" spans="1:109" s="57" customFormat="1" ht="12" hidden="1" customHeight="1">
      <c r="A2555" s="328"/>
      <c r="B2555" s="48"/>
      <c r="C2555" s="373"/>
      <c r="D2555" s="373"/>
      <c r="E2555" s="373"/>
      <c r="F2555" s="127"/>
      <c r="G2555" s="373"/>
      <c r="H2555" s="373"/>
      <c r="I2555" s="374"/>
      <c r="J2555" s="374"/>
      <c r="K2555" s="374"/>
      <c r="L2555" s="374"/>
      <c r="M2555" s="374"/>
      <c r="N2555" s="370"/>
      <c r="O2555" s="371"/>
      <c r="P2555" s="372"/>
      <c r="Q2555" s="373"/>
      <c r="R2555" s="373"/>
      <c r="DE2555" s="107"/>
    </row>
    <row r="2556" spans="1:109" s="57" customFormat="1" ht="12" hidden="1" customHeight="1">
      <c r="A2556" s="328"/>
      <c r="B2556" s="48"/>
      <c r="C2556" s="373"/>
      <c r="D2556" s="373"/>
      <c r="E2556" s="373"/>
      <c r="F2556" s="127"/>
      <c r="G2556" s="373"/>
      <c r="H2556" s="373"/>
      <c r="I2556" s="374"/>
      <c r="J2556" s="374"/>
      <c r="K2556" s="374"/>
      <c r="L2556" s="374"/>
      <c r="M2556" s="374"/>
      <c r="N2556" s="370"/>
      <c r="O2556" s="371"/>
      <c r="P2556" s="372"/>
      <c r="Q2556" s="373"/>
      <c r="R2556" s="373"/>
      <c r="DE2556" s="107"/>
    </row>
    <row r="2557" spans="1:109" s="57" customFormat="1" ht="12" hidden="1" customHeight="1">
      <c r="A2557" s="328"/>
      <c r="B2557" s="48"/>
      <c r="C2557" s="373"/>
      <c r="D2557" s="373"/>
      <c r="E2557" s="373"/>
      <c r="F2557" s="127"/>
      <c r="G2557" s="373"/>
      <c r="H2557" s="373"/>
      <c r="I2557" s="374"/>
      <c r="J2557" s="374"/>
      <c r="K2557" s="374"/>
      <c r="L2557" s="374"/>
      <c r="M2557" s="374"/>
      <c r="N2557" s="370"/>
      <c r="O2557" s="371"/>
      <c r="P2557" s="372"/>
      <c r="Q2557" s="373"/>
      <c r="R2557" s="373"/>
      <c r="DE2557" s="107"/>
    </row>
    <row r="2558" spans="1:109" s="57" customFormat="1" ht="12" hidden="1" customHeight="1">
      <c r="A2558" s="328"/>
      <c r="B2558" s="48"/>
      <c r="C2558" s="373"/>
      <c r="D2558" s="373"/>
      <c r="E2558" s="373"/>
      <c r="F2558" s="127"/>
      <c r="G2558" s="373"/>
      <c r="H2558" s="373"/>
      <c r="I2558" s="374"/>
      <c r="J2558" s="374"/>
      <c r="K2558" s="374"/>
      <c r="L2558" s="374"/>
      <c r="M2558" s="374"/>
      <c r="N2558" s="370"/>
      <c r="O2558" s="371"/>
      <c r="P2558" s="372"/>
      <c r="Q2558" s="373"/>
      <c r="R2558" s="373"/>
      <c r="DE2558" s="107"/>
    </row>
    <row r="2559" spans="1:109" s="57" customFormat="1" ht="12" hidden="1" customHeight="1">
      <c r="A2559" s="328"/>
      <c r="B2559" s="48"/>
      <c r="C2559" s="373"/>
      <c r="D2559" s="373"/>
      <c r="E2559" s="373"/>
      <c r="F2559" s="127"/>
      <c r="G2559" s="373"/>
      <c r="H2559" s="373"/>
      <c r="I2559" s="374"/>
      <c r="J2559" s="374"/>
      <c r="K2559" s="374"/>
      <c r="L2559" s="374"/>
      <c r="M2559" s="374"/>
      <c r="N2559" s="370"/>
      <c r="O2559" s="371"/>
      <c r="P2559" s="372"/>
      <c r="Q2559" s="373"/>
      <c r="R2559" s="373"/>
      <c r="DE2559" s="107"/>
    </row>
    <row r="2560" spans="1:109" s="57" customFormat="1" ht="12" hidden="1" customHeight="1">
      <c r="A2560" s="328"/>
      <c r="B2560" s="48"/>
      <c r="C2560" s="373"/>
      <c r="D2560" s="373"/>
      <c r="E2560" s="373"/>
      <c r="F2560" s="127"/>
      <c r="G2560" s="373"/>
      <c r="H2560" s="373"/>
      <c r="I2560" s="374"/>
      <c r="J2560" s="374"/>
      <c r="K2560" s="374"/>
      <c r="L2560" s="374"/>
      <c r="M2560" s="374"/>
      <c r="N2560" s="370"/>
      <c r="O2560" s="371"/>
      <c r="P2560" s="372"/>
      <c r="Q2560" s="373"/>
      <c r="R2560" s="373"/>
      <c r="DE2560" s="107"/>
    </row>
    <row r="2561" spans="1:109" s="57" customFormat="1" ht="12" hidden="1" customHeight="1">
      <c r="A2561" s="328"/>
      <c r="B2561" s="48"/>
      <c r="C2561" s="373"/>
      <c r="D2561" s="373"/>
      <c r="E2561" s="373"/>
      <c r="F2561" s="127"/>
      <c r="G2561" s="373"/>
      <c r="H2561" s="373"/>
      <c r="I2561" s="374"/>
      <c r="J2561" s="374"/>
      <c r="K2561" s="374"/>
      <c r="L2561" s="374"/>
      <c r="M2561" s="374"/>
      <c r="N2561" s="370"/>
      <c r="O2561" s="371"/>
      <c r="P2561" s="372"/>
      <c r="Q2561" s="373"/>
      <c r="R2561" s="373"/>
      <c r="DE2561" s="107"/>
    </row>
    <row r="2562" spans="1:109" s="57" customFormat="1" ht="12" hidden="1" customHeight="1">
      <c r="A2562" s="328"/>
      <c r="B2562" s="48"/>
      <c r="C2562" s="373"/>
      <c r="D2562" s="373"/>
      <c r="E2562" s="373"/>
      <c r="F2562" s="127"/>
      <c r="G2562" s="373"/>
      <c r="H2562" s="373"/>
      <c r="I2562" s="374"/>
      <c r="J2562" s="374"/>
      <c r="K2562" s="374"/>
      <c r="L2562" s="374"/>
      <c r="M2562" s="374"/>
      <c r="N2562" s="370"/>
      <c r="O2562" s="371"/>
      <c r="P2562" s="372"/>
      <c r="Q2562" s="373"/>
      <c r="R2562" s="373"/>
      <c r="DE2562" s="107"/>
    </row>
    <row r="2563" spans="1:109" s="57" customFormat="1" ht="12" hidden="1" customHeight="1">
      <c r="A2563" s="328"/>
      <c r="B2563" s="48"/>
      <c r="C2563" s="373"/>
      <c r="D2563" s="373"/>
      <c r="E2563" s="373"/>
      <c r="F2563" s="127"/>
      <c r="G2563" s="373"/>
      <c r="H2563" s="373"/>
      <c r="I2563" s="374"/>
      <c r="J2563" s="374"/>
      <c r="K2563" s="374"/>
      <c r="L2563" s="374"/>
      <c r="M2563" s="374"/>
      <c r="N2563" s="370"/>
      <c r="O2563" s="371"/>
      <c r="P2563" s="372"/>
      <c r="Q2563" s="373"/>
      <c r="R2563" s="373"/>
      <c r="DE2563" s="107"/>
    </row>
    <row r="2564" spans="1:109" s="57" customFormat="1" ht="12" hidden="1" customHeight="1">
      <c r="A2564" s="328"/>
      <c r="B2564" s="48"/>
      <c r="C2564" s="373"/>
      <c r="D2564" s="373"/>
      <c r="E2564" s="373"/>
      <c r="F2564" s="127"/>
      <c r="G2564" s="373"/>
      <c r="H2564" s="373"/>
      <c r="I2564" s="374"/>
      <c r="J2564" s="374"/>
      <c r="K2564" s="374"/>
      <c r="L2564" s="374"/>
      <c r="M2564" s="374"/>
      <c r="N2564" s="370"/>
      <c r="O2564" s="371"/>
      <c r="P2564" s="372"/>
      <c r="Q2564" s="373"/>
      <c r="R2564" s="373"/>
      <c r="DE2564" s="107"/>
    </row>
    <row r="2565" spans="1:109" s="57" customFormat="1" ht="12" hidden="1" customHeight="1">
      <c r="A2565" s="328"/>
      <c r="B2565" s="48"/>
      <c r="C2565" s="373"/>
      <c r="D2565" s="373"/>
      <c r="E2565" s="373"/>
      <c r="F2565" s="127"/>
      <c r="G2565" s="373"/>
      <c r="H2565" s="373"/>
      <c r="I2565" s="374"/>
      <c r="J2565" s="374"/>
      <c r="K2565" s="374"/>
      <c r="L2565" s="374"/>
      <c r="M2565" s="374"/>
      <c r="N2565" s="370"/>
      <c r="O2565" s="371"/>
      <c r="P2565" s="372"/>
      <c r="Q2565" s="373"/>
      <c r="R2565" s="373"/>
      <c r="DE2565" s="107"/>
    </row>
    <row r="2566" spans="1:109" s="57" customFormat="1" ht="12" hidden="1" customHeight="1">
      <c r="A2566" s="328"/>
      <c r="B2566" s="48"/>
      <c r="C2566" s="373"/>
      <c r="D2566" s="373"/>
      <c r="E2566" s="373"/>
      <c r="F2566" s="127"/>
      <c r="G2566" s="373"/>
      <c r="H2566" s="373"/>
      <c r="I2566" s="374"/>
      <c r="J2566" s="374"/>
      <c r="K2566" s="374"/>
      <c r="L2566" s="374"/>
      <c r="M2566" s="374"/>
      <c r="N2566" s="370"/>
      <c r="O2566" s="371"/>
      <c r="P2566" s="372"/>
      <c r="Q2566" s="373"/>
      <c r="R2566" s="373"/>
      <c r="DE2566" s="107"/>
    </row>
    <row r="2567" spans="1:109" s="57" customFormat="1" ht="12" hidden="1" customHeight="1">
      <c r="A2567" s="328"/>
      <c r="B2567" s="48"/>
      <c r="C2567" s="373"/>
      <c r="D2567" s="373"/>
      <c r="E2567" s="373"/>
      <c r="F2567" s="127"/>
      <c r="G2567" s="373"/>
      <c r="H2567" s="373"/>
      <c r="I2567" s="374"/>
      <c r="J2567" s="374"/>
      <c r="K2567" s="374"/>
      <c r="L2567" s="374"/>
      <c r="M2567" s="374"/>
      <c r="N2567" s="370"/>
      <c r="O2567" s="371"/>
      <c r="P2567" s="372"/>
      <c r="Q2567" s="373"/>
      <c r="R2567" s="373"/>
      <c r="DE2567" s="107"/>
    </row>
    <row r="2568" spans="1:109" s="57" customFormat="1" ht="12" hidden="1" customHeight="1">
      <c r="A2568" s="328"/>
      <c r="B2568" s="48"/>
      <c r="C2568" s="373"/>
      <c r="D2568" s="373"/>
      <c r="E2568" s="373"/>
      <c r="F2568" s="127"/>
      <c r="G2568" s="373"/>
      <c r="H2568" s="373"/>
      <c r="I2568" s="374"/>
      <c r="J2568" s="374"/>
      <c r="K2568" s="374"/>
      <c r="L2568" s="374"/>
      <c r="M2568" s="374"/>
      <c r="N2568" s="370"/>
      <c r="O2568" s="371"/>
      <c r="P2568" s="372"/>
      <c r="Q2568" s="373"/>
      <c r="R2568" s="373"/>
      <c r="DE2568" s="107"/>
    </row>
    <row r="2569" spans="1:109" s="57" customFormat="1" ht="12" hidden="1" customHeight="1">
      <c r="A2569" s="328"/>
      <c r="B2569" s="48"/>
      <c r="C2569" s="373"/>
      <c r="D2569" s="373"/>
      <c r="E2569" s="373"/>
      <c r="F2569" s="127"/>
      <c r="G2569" s="373"/>
      <c r="H2569" s="373"/>
      <c r="I2569" s="374"/>
      <c r="J2569" s="374"/>
      <c r="K2569" s="374"/>
      <c r="L2569" s="374"/>
      <c r="M2569" s="374"/>
      <c r="N2569" s="370"/>
      <c r="O2569" s="371"/>
      <c r="P2569" s="372"/>
      <c r="Q2569" s="373"/>
      <c r="R2569" s="373"/>
      <c r="DE2569" s="107"/>
    </row>
    <row r="2570" spans="1:109" s="57" customFormat="1" ht="12" hidden="1" customHeight="1">
      <c r="A2570" s="328"/>
      <c r="B2570" s="48"/>
      <c r="C2570" s="373"/>
      <c r="D2570" s="373"/>
      <c r="E2570" s="373"/>
      <c r="F2570" s="127"/>
      <c r="G2570" s="373"/>
      <c r="H2570" s="373"/>
      <c r="I2570" s="374"/>
      <c r="J2570" s="374"/>
      <c r="K2570" s="374"/>
      <c r="L2570" s="374"/>
      <c r="M2570" s="374"/>
      <c r="N2570" s="370"/>
      <c r="O2570" s="371"/>
      <c r="P2570" s="372"/>
      <c r="Q2570" s="373"/>
      <c r="R2570" s="373"/>
      <c r="DE2570" s="107"/>
    </row>
    <row r="2571" spans="1:109" s="57" customFormat="1" ht="12" hidden="1" customHeight="1">
      <c r="A2571" s="328"/>
      <c r="B2571" s="48"/>
      <c r="C2571" s="373"/>
      <c r="D2571" s="373"/>
      <c r="E2571" s="373"/>
      <c r="F2571" s="127"/>
      <c r="G2571" s="373"/>
      <c r="H2571" s="373"/>
      <c r="I2571" s="374"/>
      <c r="J2571" s="374"/>
      <c r="K2571" s="374"/>
      <c r="L2571" s="374"/>
      <c r="M2571" s="374"/>
      <c r="N2571" s="370"/>
      <c r="O2571" s="371"/>
      <c r="P2571" s="372"/>
      <c r="Q2571" s="373"/>
      <c r="R2571" s="373"/>
      <c r="DE2571" s="107"/>
    </row>
    <row r="2572" spans="1:109" s="57" customFormat="1" ht="12" hidden="1" customHeight="1">
      <c r="A2572" s="328"/>
      <c r="B2572" s="48"/>
      <c r="C2572" s="373"/>
      <c r="D2572" s="373"/>
      <c r="E2572" s="373"/>
      <c r="F2572" s="127"/>
      <c r="G2572" s="373"/>
      <c r="H2572" s="373"/>
      <c r="I2572" s="374"/>
      <c r="J2572" s="374"/>
      <c r="K2572" s="374"/>
      <c r="L2572" s="374"/>
      <c r="M2572" s="374"/>
      <c r="N2572" s="370"/>
      <c r="O2572" s="371"/>
      <c r="P2572" s="372"/>
      <c r="Q2572" s="373"/>
      <c r="R2572" s="373"/>
      <c r="DE2572" s="107"/>
    </row>
    <row r="2573" spans="1:109" s="57" customFormat="1" ht="12" hidden="1" customHeight="1">
      <c r="A2573" s="328"/>
      <c r="B2573" s="48"/>
      <c r="C2573" s="373"/>
      <c r="D2573" s="373"/>
      <c r="E2573" s="373"/>
      <c r="F2573" s="127"/>
      <c r="G2573" s="373"/>
      <c r="H2573" s="373"/>
      <c r="I2573" s="374"/>
      <c r="J2573" s="374"/>
      <c r="K2573" s="374"/>
      <c r="L2573" s="374"/>
      <c r="M2573" s="374"/>
      <c r="N2573" s="370"/>
      <c r="O2573" s="371"/>
      <c r="P2573" s="372"/>
      <c r="Q2573" s="373"/>
      <c r="R2573" s="373"/>
      <c r="DE2573" s="107"/>
    </row>
    <row r="2574" spans="1:109" s="57" customFormat="1" ht="12" hidden="1" customHeight="1">
      <c r="A2574" s="328"/>
      <c r="B2574" s="48"/>
      <c r="C2574" s="373"/>
      <c r="D2574" s="373"/>
      <c r="E2574" s="373"/>
      <c r="F2574" s="127"/>
      <c r="G2574" s="373"/>
      <c r="H2574" s="373"/>
      <c r="I2574" s="374"/>
      <c r="J2574" s="374"/>
      <c r="K2574" s="374"/>
      <c r="L2574" s="374"/>
      <c r="M2574" s="374"/>
      <c r="N2574" s="370"/>
      <c r="O2574" s="371"/>
      <c r="P2574" s="372"/>
      <c r="Q2574" s="373"/>
      <c r="R2574" s="373"/>
      <c r="DE2574" s="107"/>
    </row>
    <row r="2575" spans="1:109" s="57" customFormat="1" ht="12" hidden="1" customHeight="1">
      <c r="A2575" s="328"/>
      <c r="B2575" s="54"/>
      <c r="C2575" s="379"/>
      <c r="D2575" s="379"/>
      <c r="E2575" s="379"/>
      <c r="F2575" s="128"/>
      <c r="G2575" s="379"/>
      <c r="H2575" s="379"/>
      <c r="I2575" s="380"/>
      <c r="J2575" s="380"/>
      <c r="K2575" s="380"/>
      <c r="L2575" s="380"/>
      <c r="M2575" s="380"/>
      <c r="N2575" s="381"/>
      <c r="O2575" s="382"/>
      <c r="P2575" s="383"/>
      <c r="Q2575" s="379"/>
      <c r="R2575" s="379"/>
      <c r="DE2575" s="107"/>
    </row>
    <row r="2576" spans="1:109" s="57" customFormat="1" ht="6" hidden="1" customHeight="1">
      <c r="A2576" s="83"/>
      <c r="B2576" s="84"/>
      <c r="C2576" s="341"/>
      <c r="D2576" s="341"/>
      <c r="E2576" s="341"/>
      <c r="F2576" s="84"/>
      <c r="G2576" s="341"/>
      <c r="H2576" s="341"/>
      <c r="I2576" s="341"/>
      <c r="J2576" s="341"/>
      <c r="K2576" s="341"/>
      <c r="L2576" s="341"/>
      <c r="M2576" s="341"/>
      <c r="N2576" s="84"/>
      <c r="O2576" s="84"/>
      <c r="P2576" s="84"/>
      <c r="Q2576" s="333"/>
      <c r="R2576" s="333"/>
      <c r="DE2576" s="107"/>
    </row>
    <row r="2577" spans="1:109" s="57" customFormat="1" ht="12" hidden="1" customHeight="1">
      <c r="A2577" s="316">
        <v>3</v>
      </c>
      <c r="B2577" s="375" t="s">
        <v>77</v>
      </c>
      <c r="C2577" s="386"/>
      <c r="D2577" s="386"/>
      <c r="E2577" s="386"/>
      <c r="F2577" s="386"/>
      <c r="G2577" s="386"/>
      <c r="H2577" s="386"/>
      <c r="I2577" s="386"/>
      <c r="J2577" s="386"/>
      <c r="K2577" s="386"/>
      <c r="L2577" s="386"/>
      <c r="M2577" s="386"/>
      <c r="N2577" s="386"/>
      <c r="O2577" s="387"/>
      <c r="P2577" s="419"/>
      <c r="Q2577" s="329" t="s">
        <v>76</v>
      </c>
      <c r="R2577" s="330"/>
      <c r="DE2577" s="107"/>
    </row>
    <row r="2578" spans="1:109" s="57" customFormat="1" ht="12" hidden="1" customHeight="1">
      <c r="A2578" s="365"/>
      <c r="B2578" s="331" t="s">
        <v>75</v>
      </c>
      <c r="C2578" s="291"/>
      <c r="D2578" s="385"/>
      <c r="E2578" s="291" t="s">
        <v>74</v>
      </c>
      <c r="F2578" s="291"/>
      <c r="G2578" s="384" t="s">
        <v>73</v>
      </c>
      <c r="H2578" s="385"/>
      <c r="I2578" s="384" t="s">
        <v>12</v>
      </c>
      <c r="J2578" s="291"/>
      <c r="K2578" s="291"/>
      <c r="L2578" s="291"/>
      <c r="M2578" s="291"/>
      <c r="N2578" s="291" t="s">
        <v>11</v>
      </c>
      <c r="O2578" s="292"/>
      <c r="P2578" s="293"/>
      <c r="Q2578" s="331"/>
      <c r="R2578" s="332"/>
      <c r="DE2578" s="107"/>
    </row>
    <row r="2579" spans="1:109" s="57" customFormat="1" ht="12" hidden="1" customHeight="1">
      <c r="A2579" s="317"/>
      <c r="B2579" s="281"/>
      <c r="C2579" s="311"/>
      <c r="D2579" s="417"/>
      <c r="E2579" s="356"/>
      <c r="F2579" s="356"/>
      <c r="G2579" s="414"/>
      <c r="H2579" s="415"/>
      <c r="I2579" s="414"/>
      <c r="J2579" s="356"/>
      <c r="K2579" s="356"/>
      <c r="L2579" s="356"/>
      <c r="M2579" s="356"/>
      <c r="N2579" s="416"/>
      <c r="O2579" s="358"/>
      <c r="P2579" s="359"/>
      <c r="Q2579" s="281"/>
      <c r="R2579" s="282"/>
      <c r="DE2579" s="107"/>
    </row>
    <row r="2580" spans="1:109" s="57" customFormat="1" ht="6" hidden="1" customHeight="1">
      <c r="A2580" s="85"/>
      <c r="B2580" s="333"/>
      <c r="C2580" s="333"/>
      <c r="D2580" s="333"/>
      <c r="E2580" s="333"/>
      <c r="F2580" s="333"/>
      <c r="G2580" s="336"/>
      <c r="H2580" s="336"/>
      <c r="I2580" s="85"/>
      <c r="J2580" s="85"/>
      <c r="K2580" s="85"/>
      <c r="L2580" s="85"/>
      <c r="M2580" s="85"/>
      <c r="N2580" s="85"/>
      <c r="O2580" s="85"/>
      <c r="P2580" s="85"/>
      <c r="Q2580" s="85"/>
      <c r="R2580" s="85"/>
      <c r="DE2580" s="107"/>
    </row>
    <row r="2581" spans="1:109" s="57" customFormat="1" ht="21" hidden="1" customHeight="1">
      <c r="A2581" s="316">
        <v>4</v>
      </c>
      <c r="B2581" s="337" t="s">
        <v>72</v>
      </c>
      <c r="C2581" s="319"/>
      <c r="D2581" s="320"/>
      <c r="E2581" s="338" t="s">
        <v>71</v>
      </c>
      <c r="F2581" s="339"/>
      <c r="G2581" s="340"/>
      <c r="H2581" s="340"/>
      <c r="I2581" s="79"/>
      <c r="J2581" s="72">
        <v>5</v>
      </c>
      <c r="K2581" s="344" t="s">
        <v>179</v>
      </c>
      <c r="L2581" s="345"/>
      <c r="M2581" s="345"/>
      <c r="N2581" s="345"/>
      <c r="O2581" s="345"/>
      <c r="P2581" s="345"/>
      <c r="Q2581" s="345"/>
      <c r="R2581" s="346"/>
      <c r="DE2581" s="107"/>
    </row>
    <row r="2582" spans="1:109" s="57" customFormat="1" ht="12" hidden="1" customHeight="1">
      <c r="A2582" s="317"/>
      <c r="B2582" s="281"/>
      <c r="C2582" s="311"/>
      <c r="D2582" s="282"/>
      <c r="E2582" s="281"/>
      <c r="F2582" s="282"/>
      <c r="G2582" s="340"/>
      <c r="H2582" s="340"/>
      <c r="I2582" s="79"/>
      <c r="J2582" s="366"/>
      <c r="K2582" s="405"/>
      <c r="L2582" s="406"/>
      <c r="M2582" s="406"/>
      <c r="N2582" s="406"/>
      <c r="O2582" s="406"/>
      <c r="P2582" s="406"/>
      <c r="Q2582" s="406"/>
      <c r="R2582" s="407"/>
      <c r="DE2582" s="107"/>
    </row>
    <row r="2583" spans="1:109" s="57" customFormat="1" ht="12" hidden="1" customHeight="1">
      <c r="A2583" s="73"/>
      <c r="B2583" s="78"/>
      <c r="C2583" s="78"/>
      <c r="D2583" s="78"/>
      <c r="E2583" s="78"/>
      <c r="F2583" s="78"/>
      <c r="G2583" s="340"/>
      <c r="H2583" s="340"/>
      <c r="I2583" s="73"/>
      <c r="J2583" s="367"/>
      <c r="K2583" s="408"/>
      <c r="L2583" s="409"/>
      <c r="M2583" s="409"/>
      <c r="N2583" s="409"/>
      <c r="O2583" s="409"/>
      <c r="P2583" s="409"/>
      <c r="Q2583" s="409"/>
      <c r="R2583" s="410"/>
      <c r="S2583" s="25"/>
      <c r="T2583" s="39"/>
      <c r="DE2583" s="107"/>
    </row>
    <row r="2584" spans="1:109" s="57" customFormat="1" ht="12" hidden="1" customHeight="1">
      <c r="A2584" s="73"/>
      <c r="B2584" s="74"/>
      <c r="C2584" s="74"/>
      <c r="D2584" s="74"/>
      <c r="E2584" s="74"/>
      <c r="F2584" s="74"/>
      <c r="G2584" s="74"/>
      <c r="H2584" s="74"/>
      <c r="I2584" s="73"/>
      <c r="J2584" s="367"/>
      <c r="K2584" s="408"/>
      <c r="L2584" s="409"/>
      <c r="M2584" s="409"/>
      <c r="N2584" s="409"/>
      <c r="O2584" s="409"/>
      <c r="P2584" s="409"/>
      <c r="Q2584" s="409"/>
      <c r="R2584" s="410"/>
      <c r="DE2584" s="107"/>
    </row>
    <row r="2585" spans="1:109" s="57" customFormat="1" ht="12" hidden="1" customHeight="1">
      <c r="A2585" s="73"/>
      <c r="B2585" s="360" t="s">
        <v>70</v>
      </c>
      <c r="C2585" s="360"/>
      <c r="D2585" s="360"/>
      <c r="E2585" s="360"/>
      <c r="F2585" s="360"/>
      <c r="G2585" s="360"/>
      <c r="H2585" s="360"/>
      <c r="I2585" s="73"/>
      <c r="J2585" s="367"/>
      <c r="K2585" s="408"/>
      <c r="L2585" s="409"/>
      <c r="M2585" s="409"/>
      <c r="N2585" s="409"/>
      <c r="O2585" s="409"/>
      <c r="P2585" s="409"/>
      <c r="Q2585" s="409"/>
      <c r="R2585" s="410"/>
      <c r="DE2585" s="107"/>
    </row>
    <row r="2586" spans="1:109" s="57" customFormat="1" ht="12" hidden="1" customHeight="1">
      <c r="A2586" s="73"/>
      <c r="B2586" s="360" t="s">
        <v>69</v>
      </c>
      <c r="C2586" s="360"/>
      <c r="D2586" s="360"/>
      <c r="E2586" s="360"/>
      <c r="F2586" s="360"/>
      <c r="G2586" s="360"/>
      <c r="H2586" s="360"/>
      <c r="I2586" s="75"/>
      <c r="J2586" s="367"/>
      <c r="K2586" s="408"/>
      <c r="L2586" s="409"/>
      <c r="M2586" s="409"/>
      <c r="N2586" s="409"/>
      <c r="O2586" s="409"/>
      <c r="P2586" s="409"/>
      <c r="Q2586" s="409"/>
      <c r="R2586" s="410"/>
      <c r="DE2586" s="107"/>
    </row>
    <row r="2587" spans="1:109" s="57" customFormat="1" ht="12" hidden="1" customHeight="1">
      <c r="A2587" s="76" t="s">
        <v>68</v>
      </c>
      <c r="B2587" s="361" t="s">
        <v>10</v>
      </c>
      <c r="C2587" s="361"/>
      <c r="D2587" s="361"/>
      <c r="E2587" s="361"/>
      <c r="F2587" s="361"/>
      <c r="G2587" s="361"/>
      <c r="H2587" s="361"/>
      <c r="I2587" s="73"/>
      <c r="J2587" s="367"/>
      <c r="K2587" s="408"/>
      <c r="L2587" s="409"/>
      <c r="M2587" s="409"/>
      <c r="N2587" s="409"/>
      <c r="O2587" s="409"/>
      <c r="P2587" s="409"/>
      <c r="Q2587" s="409"/>
      <c r="R2587" s="410"/>
      <c r="DE2587" s="107"/>
    </row>
    <row r="2588" spans="1:109" s="57" customFormat="1" ht="12" hidden="1" customHeight="1">
      <c r="A2588" s="76"/>
      <c r="B2588" s="362" t="s">
        <v>67</v>
      </c>
      <c r="C2588" s="362"/>
      <c r="D2588" s="362"/>
      <c r="E2588" s="362"/>
      <c r="F2588" s="362"/>
      <c r="G2588" s="362"/>
      <c r="H2588" s="362"/>
      <c r="I2588" s="73"/>
      <c r="J2588" s="367"/>
      <c r="K2588" s="408"/>
      <c r="L2588" s="409"/>
      <c r="M2588" s="409"/>
      <c r="N2588" s="409"/>
      <c r="O2588" s="409"/>
      <c r="P2588" s="409"/>
      <c r="Q2588" s="409"/>
      <c r="R2588" s="410"/>
      <c r="DE2588" s="107"/>
    </row>
    <row r="2589" spans="1:109" s="57" customFormat="1" ht="12" hidden="1" customHeight="1">
      <c r="A2589" s="76"/>
      <c r="B2589" s="362"/>
      <c r="C2589" s="362"/>
      <c r="D2589" s="362"/>
      <c r="E2589" s="362"/>
      <c r="F2589" s="362"/>
      <c r="G2589" s="362"/>
      <c r="H2589" s="362"/>
      <c r="I2589" s="73"/>
      <c r="J2589" s="367"/>
      <c r="K2589" s="408"/>
      <c r="L2589" s="409"/>
      <c r="M2589" s="409"/>
      <c r="N2589" s="409"/>
      <c r="O2589" s="409"/>
      <c r="P2589" s="409"/>
      <c r="Q2589" s="409"/>
      <c r="R2589" s="410"/>
      <c r="DE2589" s="107"/>
    </row>
    <row r="2590" spans="1:109" s="57" customFormat="1" ht="12" hidden="1" customHeight="1">
      <c r="A2590" s="76"/>
      <c r="B2590" s="360"/>
      <c r="C2590" s="360"/>
      <c r="D2590" s="360"/>
      <c r="E2590" s="360"/>
      <c r="F2590" s="360"/>
      <c r="G2590" s="360"/>
      <c r="H2590" s="360"/>
      <c r="I2590" s="73"/>
      <c r="J2590" s="367"/>
      <c r="K2590" s="408"/>
      <c r="L2590" s="409"/>
      <c r="M2590" s="409"/>
      <c r="N2590" s="409"/>
      <c r="O2590" s="409"/>
      <c r="P2590" s="409"/>
      <c r="Q2590" s="409"/>
      <c r="R2590" s="410"/>
      <c r="DE2590" s="107"/>
    </row>
    <row r="2591" spans="1:109" s="57" customFormat="1" ht="12" hidden="1" customHeight="1">
      <c r="A2591" s="76"/>
      <c r="B2591" s="360" t="s">
        <v>52</v>
      </c>
      <c r="C2591" s="360"/>
      <c r="D2591" s="360"/>
      <c r="E2591" s="360"/>
      <c r="F2591" s="360"/>
      <c r="G2591" s="360"/>
      <c r="H2591" s="360"/>
      <c r="I2591" s="73"/>
      <c r="J2591" s="367"/>
      <c r="K2591" s="408"/>
      <c r="L2591" s="409"/>
      <c r="M2591" s="409"/>
      <c r="N2591" s="409"/>
      <c r="O2591" s="409"/>
      <c r="P2591" s="409"/>
      <c r="Q2591" s="409"/>
      <c r="R2591" s="410"/>
      <c r="U2591" s="24"/>
      <c r="V2591" s="24"/>
      <c r="W2591" s="24"/>
      <c r="X2591" s="24"/>
      <c r="Y2591" s="24"/>
      <c r="Z2591" s="24"/>
      <c r="AA2591" s="24"/>
      <c r="AB2591" s="24"/>
      <c r="AC2591" s="24"/>
      <c r="AD2591" s="24"/>
      <c r="AE2591" s="24"/>
      <c r="DE2591" s="107"/>
    </row>
    <row r="2592" spans="1:109" s="57" customFormat="1" ht="12" hidden="1" customHeight="1">
      <c r="A2592" s="76"/>
      <c r="B2592" s="360"/>
      <c r="C2592" s="360"/>
      <c r="D2592" s="360"/>
      <c r="E2592" s="360"/>
      <c r="F2592" s="360"/>
      <c r="G2592" s="360"/>
      <c r="H2592" s="360"/>
      <c r="I2592" s="73"/>
      <c r="J2592" s="368"/>
      <c r="K2592" s="411"/>
      <c r="L2592" s="412"/>
      <c r="M2592" s="412"/>
      <c r="N2592" s="412"/>
      <c r="O2592" s="412"/>
      <c r="P2592" s="412"/>
      <c r="Q2592" s="412"/>
      <c r="R2592" s="413"/>
      <c r="DE2592" s="107"/>
    </row>
    <row r="2593" spans="1:111" s="58" customFormat="1" ht="13.5" hidden="1">
      <c r="A2593" s="363" t="s">
        <v>84</v>
      </c>
      <c r="B2593" s="364"/>
      <c r="C2593" s="364"/>
      <c r="D2593" s="364"/>
      <c r="E2593" s="364"/>
      <c r="F2593" s="364"/>
      <c r="G2593" s="364"/>
      <c r="H2593" s="364"/>
      <c r="I2593" s="364"/>
      <c r="J2593" s="364"/>
      <c r="K2593" s="364"/>
      <c r="L2593" s="364"/>
      <c r="M2593" s="364"/>
      <c r="N2593" s="364"/>
      <c r="O2593" s="364"/>
      <c r="P2593" s="364"/>
      <c r="Q2593" s="364"/>
      <c r="R2593" s="364"/>
      <c r="DE2593" s="106"/>
    </row>
    <row r="2594" spans="1:111" s="57" customFormat="1" ht="12" hidden="1" customHeight="1">
      <c r="A2594" s="288" t="s">
        <v>9</v>
      </c>
      <c r="B2594" s="312"/>
      <c r="C2594" s="377"/>
      <c r="D2594" s="378"/>
      <c r="E2594" s="288" t="s">
        <v>8</v>
      </c>
      <c r="F2594" s="312"/>
      <c r="G2594" s="281"/>
      <c r="H2594" s="311"/>
      <c r="I2594" s="311"/>
      <c r="J2594" s="282"/>
      <c r="K2594" s="288" t="s">
        <v>59</v>
      </c>
      <c r="L2594" s="290"/>
      <c r="M2594" s="315"/>
      <c r="N2594" s="281"/>
      <c r="O2594" s="311"/>
      <c r="P2594" s="311"/>
      <c r="Q2594" s="311"/>
      <c r="R2594" s="282"/>
      <c r="DE2594" s="107"/>
    </row>
    <row r="2595" spans="1:111" s="57" customFormat="1" ht="12" hidden="1" customHeight="1">
      <c r="A2595" s="316">
        <v>1</v>
      </c>
      <c r="B2595" s="393" t="s">
        <v>83</v>
      </c>
      <c r="C2595" s="394"/>
      <c r="D2595" s="394"/>
      <c r="E2595" s="394"/>
      <c r="F2595" s="395"/>
      <c r="G2595" s="375" t="s">
        <v>82</v>
      </c>
      <c r="H2595" s="376"/>
      <c r="I2595" s="375" t="s">
        <v>81</v>
      </c>
      <c r="J2595" s="386"/>
      <c r="K2595" s="386"/>
      <c r="L2595" s="386"/>
      <c r="M2595" s="386"/>
      <c r="N2595" s="386"/>
      <c r="O2595" s="386"/>
      <c r="P2595" s="386"/>
      <c r="Q2595" s="386"/>
      <c r="R2595" s="376"/>
      <c r="DE2595" s="107"/>
    </row>
    <row r="2596" spans="1:111" s="57" customFormat="1" ht="12" hidden="1" customHeight="1">
      <c r="A2596" s="317"/>
      <c r="B2596" s="396"/>
      <c r="C2596" s="397"/>
      <c r="D2596" s="397"/>
      <c r="E2596" s="397"/>
      <c r="F2596" s="398"/>
      <c r="G2596" s="399"/>
      <c r="H2596" s="400"/>
      <c r="I2596" s="401"/>
      <c r="J2596" s="402"/>
      <c r="K2596" s="402"/>
      <c r="L2596" s="402"/>
      <c r="M2596" s="66" t="s">
        <v>176</v>
      </c>
      <c r="N2596" s="403"/>
      <c r="O2596" s="404"/>
      <c r="P2596" s="67" t="s">
        <v>177</v>
      </c>
      <c r="Q2596" s="59"/>
      <c r="R2596" s="68" t="s">
        <v>178</v>
      </c>
      <c r="S2596" s="42" t="str">
        <f>IF(AND(Q2596&lt;&gt;"",Q2596&lt;120),"排煙機の規定風量は120㎥以上必要です。","")</f>
        <v/>
      </c>
      <c r="T2596" s="56"/>
      <c r="DE2596" s="107"/>
    </row>
    <row r="2597" spans="1:111" s="57" customFormat="1" ht="6" hidden="1" customHeight="1">
      <c r="A2597" s="80"/>
      <c r="B2597" s="80"/>
      <c r="C2597" s="80"/>
      <c r="D2597" s="80"/>
      <c r="E2597" s="80"/>
      <c r="F2597" s="80"/>
      <c r="G2597" s="80"/>
      <c r="H2597" s="80"/>
      <c r="I2597" s="80"/>
      <c r="J2597" s="80"/>
      <c r="K2597" s="81"/>
      <c r="L2597" s="81"/>
      <c r="M2597" s="81"/>
      <c r="N2597" s="80"/>
      <c r="O2597" s="82"/>
      <c r="P2597" s="82"/>
      <c r="Q2597" s="81"/>
      <c r="R2597" s="81"/>
      <c r="DE2597" s="107"/>
    </row>
    <row r="2598" spans="1:111" s="57" customFormat="1" ht="12" hidden="1" customHeight="1">
      <c r="A2598" s="327">
        <v>2</v>
      </c>
      <c r="B2598" s="375" t="s">
        <v>80</v>
      </c>
      <c r="C2598" s="386"/>
      <c r="D2598" s="386"/>
      <c r="E2598" s="386"/>
      <c r="F2598" s="386"/>
      <c r="G2598" s="386"/>
      <c r="H2598" s="386"/>
      <c r="I2598" s="386"/>
      <c r="J2598" s="386"/>
      <c r="K2598" s="386"/>
      <c r="L2598" s="386"/>
      <c r="M2598" s="386"/>
      <c r="N2598" s="386"/>
      <c r="O2598" s="387"/>
      <c r="P2598" s="69"/>
      <c r="Q2598" s="329" t="s">
        <v>76</v>
      </c>
      <c r="R2598" s="330"/>
      <c r="DE2598" s="107"/>
    </row>
    <row r="2599" spans="1:111" s="57" customFormat="1" ht="12" hidden="1" customHeight="1">
      <c r="A2599" s="328"/>
      <c r="B2599" s="70" t="s">
        <v>4</v>
      </c>
      <c r="C2599" s="384" t="s">
        <v>79</v>
      </c>
      <c r="D2599" s="291"/>
      <c r="E2599" s="385"/>
      <c r="F2599" s="71" t="s">
        <v>78</v>
      </c>
      <c r="G2599" s="384" t="s">
        <v>73</v>
      </c>
      <c r="H2599" s="291"/>
      <c r="I2599" s="384" t="s">
        <v>12</v>
      </c>
      <c r="J2599" s="291"/>
      <c r="K2599" s="291"/>
      <c r="L2599" s="291"/>
      <c r="M2599" s="291"/>
      <c r="N2599" s="291" t="s">
        <v>11</v>
      </c>
      <c r="O2599" s="292"/>
      <c r="P2599" s="293"/>
      <c r="Q2599" s="331"/>
      <c r="R2599" s="332"/>
      <c r="DE2599" s="107"/>
      <c r="DF2599" s="58" t="str">
        <f>IF(COUNTA(B2600:R2649)&gt;0,DG2599,"")</f>
        <v/>
      </c>
      <c r="DG2599" s="111">
        <v>36</v>
      </c>
    </row>
    <row r="2600" spans="1:111" s="57" customFormat="1" ht="12" hidden="1" customHeight="1">
      <c r="A2600" s="328"/>
      <c r="B2600" s="46"/>
      <c r="C2600" s="388"/>
      <c r="D2600" s="388"/>
      <c r="E2600" s="388"/>
      <c r="F2600" s="126"/>
      <c r="G2600" s="388"/>
      <c r="H2600" s="388"/>
      <c r="I2600" s="389"/>
      <c r="J2600" s="389"/>
      <c r="K2600" s="389"/>
      <c r="L2600" s="389"/>
      <c r="M2600" s="389"/>
      <c r="N2600" s="390"/>
      <c r="O2600" s="391"/>
      <c r="P2600" s="392"/>
      <c r="Q2600" s="388"/>
      <c r="R2600" s="388"/>
      <c r="DE2600" s="107"/>
    </row>
    <row r="2601" spans="1:111" s="57" customFormat="1" ht="12" hidden="1" customHeight="1">
      <c r="A2601" s="328"/>
      <c r="B2601" s="48"/>
      <c r="C2601" s="373"/>
      <c r="D2601" s="373"/>
      <c r="E2601" s="373"/>
      <c r="F2601" s="127"/>
      <c r="G2601" s="373"/>
      <c r="H2601" s="373"/>
      <c r="I2601" s="374"/>
      <c r="J2601" s="374"/>
      <c r="K2601" s="374"/>
      <c r="L2601" s="374"/>
      <c r="M2601" s="374"/>
      <c r="N2601" s="370"/>
      <c r="O2601" s="371"/>
      <c r="P2601" s="372"/>
      <c r="Q2601" s="373"/>
      <c r="R2601" s="373"/>
      <c r="DE2601" s="107"/>
    </row>
    <row r="2602" spans="1:111" s="57" customFormat="1" ht="12" hidden="1" customHeight="1">
      <c r="A2602" s="328"/>
      <c r="B2602" s="48"/>
      <c r="C2602" s="373"/>
      <c r="D2602" s="373"/>
      <c r="E2602" s="373"/>
      <c r="F2602" s="127"/>
      <c r="G2602" s="373"/>
      <c r="H2602" s="373"/>
      <c r="I2602" s="374"/>
      <c r="J2602" s="374"/>
      <c r="K2602" s="374"/>
      <c r="L2602" s="374"/>
      <c r="M2602" s="374"/>
      <c r="N2602" s="370"/>
      <c r="O2602" s="371"/>
      <c r="P2602" s="372"/>
      <c r="Q2602" s="373"/>
      <c r="R2602" s="373"/>
      <c r="DE2602" s="107"/>
    </row>
    <row r="2603" spans="1:111" s="57" customFormat="1" ht="12" hidden="1" customHeight="1">
      <c r="A2603" s="328"/>
      <c r="B2603" s="48"/>
      <c r="C2603" s="373"/>
      <c r="D2603" s="373"/>
      <c r="E2603" s="373"/>
      <c r="F2603" s="127"/>
      <c r="G2603" s="373"/>
      <c r="H2603" s="373"/>
      <c r="I2603" s="374"/>
      <c r="J2603" s="374"/>
      <c r="K2603" s="374"/>
      <c r="L2603" s="374"/>
      <c r="M2603" s="374"/>
      <c r="N2603" s="370"/>
      <c r="O2603" s="371"/>
      <c r="P2603" s="372"/>
      <c r="Q2603" s="373"/>
      <c r="R2603" s="373"/>
      <c r="DE2603" s="107"/>
    </row>
    <row r="2604" spans="1:111" s="57" customFormat="1" ht="12" hidden="1" customHeight="1">
      <c r="A2604" s="328"/>
      <c r="B2604" s="48"/>
      <c r="C2604" s="373"/>
      <c r="D2604" s="373"/>
      <c r="E2604" s="373"/>
      <c r="F2604" s="127"/>
      <c r="G2604" s="373"/>
      <c r="H2604" s="373"/>
      <c r="I2604" s="374"/>
      <c r="J2604" s="374"/>
      <c r="K2604" s="374"/>
      <c r="L2604" s="374"/>
      <c r="M2604" s="374"/>
      <c r="N2604" s="370"/>
      <c r="O2604" s="371"/>
      <c r="P2604" s="372"/>
      <c r="Q2604" s="373"/>
      <c r="R2604" s="373"/>
      <c r="DE2604" s="107"/>
    </row>
    <row r="2605" spans="1:111" s="57" customFormat="1" ht="12" hidden="1" customHeight="1">
      <c r="A2605" s="328"/>
      <c r="B2605" s="48"/>
      <c r="C2605" s="373"/>
      <c r="D2605" s="373"/>
      <c r="E2605" s="373"/>
      <c r="F2605" s="127"/>
      <c r="G2605" s="373"/>
      <c r="H2605" s="373"/>
      <c r="I2605" s="374"/>
      <c r="J2605" s="374"/>
      <c r="K2605" s="374"/>
      <c r="L2605" s="374"/>
      <c r="M2605" s="374"/>
      <c r="N2605" s="370"/>
      <c r="O2605" s="371"/>
      <c r="P2605" s="372"/>
      <c r="Q2605" s="373"/>
      <c r="R2605" s="373"/>
      <c r="DE2605" s="107"/>
    </row>
    <row r="2606" spans="1:111" s="57" customFormat="1" ht="12" hidden="1" customHeight="1">
      <c r="A2606" s="328"/>
      <c r="B2606" s="48"/>
      <c r="C2606" s="373"/>
      <c r="D2606" s="373"/>
      <c r="E2606" s="373"/>
      <c r="F2606" s="127"/>
      <c r="G2606" s="373"/>
      <c r="H2606" s="373"/>
      <c r="I2606" s="374"/>
      <c r="J2606" s="374"/>
      <c r="K2606" s="374"/>
      <c r="L2606" s="374"/>
      <c r="M2606" s="374"/>
      <c r="N2606" s="370"/>
      <c r="O2606" s="371"/>
      <c r="P2606" s="372"/>
      <c r="Q2606" s="373"/>
      <c r="R2606" s="373"/>
      <c r="DE2606" s="107"/>
    </row>
    <row r="2607" spans="1:111" s="57" customFormat="1" ht="12" hidden="1" customHeight="1">
      <c r="A2607" s="328"/>
      <c r="B2607" s="48"/>
      <c r="C2607" s="373"/>
      <c r="D2607" s="373"/>
      <c r="E2607" s="373"/>
      <c r="F2607" s="127"/>
      <c r="G2607" s="373"/>
      <c r="H2607" s="373"/>
      <c r="I2607" s="374"/>
      <c r="J2607" s="374"/>
      <c r="K2607" s="374"/>
      <c r="L2607" s="374"/>
      <c r="M2607" s="374"/>
      <c r="N2607" s="370"/>
      <c r="O2607" s="371"/>
      <c r="P2607" s="372"/>
      <c r="Q2607" s="373"/>
      <c r="R2607" s="373"/>
      <c r="DE2607" s="107"/>
    </row>
    <row r="2608" spans="1:111" s="57" customFormat="1" ht="12" hidden="1" customHeight="1">
      <c r="A2608" s="328"/>
      <c r="B2608" s="48"/>
      <c r="C2608" s="373"/>
      <c r="D2608" s="373"/>
      <c r="E2608" s="373"/>
      <c r="F2608" s="127"/>
      <c r="G2608" s="373"/>
      <c r="H2608" s="373"/>
      <c r="I2608" s="374"/>
      <c r="J2608" s="374"/>
      <c r="K2608" s="374"/>
      <c r="L2608" s="374"/>
      <c r="M2608" s="374"/>
      <c r="N2608" s="370"/>
      <c r="O2608" s="371"/>
      <c r="P2608" s="372"/>
      <c r="Q2608" s="373"/>
      <c r="R2608" s="373"/>
      <c r="DE2608" s="107"/>
    </row>
    <row r="2609" spans="1:109" s="57" customFormat="1" ht="12" hidden="1" customHeight="1">
      <c r="A2609" s="328"/>
      <c r="B2609" s="48"/>
      <c r="C2609" s="373"/>
      <c r="D2609" s="373"/>
      <c r="E2609" s="373"/>
      <c r="F2609" s="127"/>
      <c r="G2609" s="373"/>
      <c r="H2609" s="373"/>
      <c r="I2609" s="374"/>
      <c r="J2609" s="374"/>
      <c r="K2609" s="374"/>
      <c r="L2609" s="374"/>
      <c r="M2609" s="374"/>
      <c r="N2609" s="370"/>
      <c r="O2609" s="371"/>
      <c r="P2609" s="372"/>
      <c r="Q2609" s="373"/>
      <c r="R2609" s="373"/>
      <c r="DE2609" s="107"/>
    </row>
    <row r="2610" spans="1:109" s="57" customFormat="1" ht="12" hidden="1" customHeight="1">
      <c r="A2610" s="328"/>
      <c r="B2610" s="48"/>
      <c r="C2610" s="373"/>
      <c r="D2610" s="373"/>
      <c r="E2610" s="373"/>
      <c r="F2610" s="127"/>
      <c r="G2610" s="373"/>
      <c r="H2610" s="373"/>
      <c r="I2610" s="374"/>
      <c r="J2610" s="374"/>
      <c r="K2610" s="374"/>
      <c r="L2610" s="374"/>
      <c r="M2610" s="374"/>
      <c r="N2610" s="370"/>
      <c r="O2610" s="371"/>
      <c r="P2610" s="372"/>
      <c r="Q2610" s="373"/>
      <c r="R2610" s="373"/>
      <c r="DE2610" s="107"/>
    </row>
    <row r="2611" spans="1:109" s="57" customFormat="1" ht="12" hidden="1" customHeight="1">
      <c r="A2611" s="328"/>
      <c r="B2611" s="48"/>
      <c r="C2611" s="373"/>
      <c r="D2611" s="373"/>
      <c r="E2611" s="373"/>
      <c r="F2611" s="127"/>
      <c r="G2611" s="373"/>
      <c r="H2611" s="373"/>
      <c r="I2611" s="374"/>
      <c r="J2611" s="374"/>
      <c r="K2611" s="374"/>
      <c r="L2611" s="374"/>
      <c r="M2611" s="374"/>
      <c r="N2611" s="370"/>
      <c r="O2611" s="371"/>
      <c r="P2611" s="372"/>
      <c r="Q2611" s="373"/>
      <c r="R2611" s="373"/>
      <c r="DE2611" s="107"/>
    </row>
    <row r="2612" spans="1:109" s="57" customFormat="1" ht="12" hidden="1" customHeight="1">
      <c r="A2612" s="328"/>
      <c r="B2612" s="48"/>
      <c r="C2612" s="373"/>
      <c r="D2612" s="373"/>
      <c r="E2612" s="373"/>
      <c r="F2612" s="127"/>
      <c r="G2612" s="373"/>
      <c r="H2612" s="373"/>
      <c r="I2612" s="374"/>
      <c r="J2612" s="374"/>
      <c r="K2612" s="374"/>
      <c r="L2612" s="374"/>
      <c r="M2612" s="374"/>
      <c r="N2612" s="370"/>
      <c r="O2612" s="371"/>
      <c r="P2612" s="372"/>
      <c r="Q2612" s="373"/>
      <c r="R2612" s="373"/>
      <c r="DE2612" s="107"/>
    </row>
    <row r="2613" spans="1:109" s="57" customFormat="1" ht="12" hidden="1" customHeight="1">
      <c r="A2613" s="328"/>
      <c r="B2613" s="48"/>
      <c r="C2613" s="373"/>
      <c r="D2613" s="373"/>
      <c r="E2613" s="373"/>
      <c r="F2613" s="127"/>
      <c r="G2613" s="373"/>
      <c r="H2613" s="373"/>
      <c r="I2613" s="374"/>
      <c r="J2613" s="374"/>
      <c r="K2613" s="374"/>
      <c r="L2613" s="374"/>
      <c r="M2613" s="374"/>
      <c r="N2613" s="370"/>
      <c r="O2613" s="371"/>
      <c r="P2613" s="372"/>
      <c r="Q2613" s="373"/>
      <c r="R2613" s="373"/>
      <c r="DE2613" s="107"/>
    </row>
    <row r="2614" spans="1:109" s="57" customFormat="1" ht="12" hidden="1" customHeight="1">
      <c r="A2614" s="328"/>
      <c r="B2614" s="48"/>
      <c r="C2614" s="373"/>
      <c r="D2614" s="373"/>
      <c r="E2614" s="373"/>
      <c r="F2614" s="127"/>
      <c r="G2614" s="373"/>
      <c r="H2614" s="373"/>
      <c r="I2614" s="374"/>
      <c r="J2614" s="374"/>
      <c r="K2614" s="374"/>
      <c r="L2614" s="374"/>
      <c r="M2614" s="374"/>
      <c r="N2614" s="370"/>
      <c r="O2614" s="371"/>
      <c r="P2614" s="372"/>
      <c r="Q2614" s="373"/>
      <c r="R2614" s="373"/>
      <c r="DE2614" s="107"/>
    </row>
    <row r="2615" spans="1:109" s="57" customFormat="1" ht="12" hidden="1" customHeight="1">
      <c r="A2615" s="328"/>
      <c r="B2615" s="48"/>
      <c r="C2615" s="373"/>
      <c r="D2615" s="373"/>
      <c r="E2615" s="373"/>
      <c r="F2615" s="127"/>
      <c r="G2615" s="373"/>
      <c r="H2615" s="373"/>
      <c r="I2615" s="374"/>
      <c r="J2615" s="374"/>
      <c r="K2615" s="374"/>
      <c r="L2615" s="374"/>
      <c r="M2615" s="374"/>
      <c r="N2615" s="370"/>
      <c r="O2615" s="371"/>
      <c r="P2615" s="372"/>
      <c r="Q2615" s="373"/>
      <c r="R2615" s="373"/>
      <c r="DE2615" s="107"/>
    </row>
    <row r="2616" spans="1:109" s="57" customFormat="1" ht="12" hidden="1" customHeight="1">
      <c r="A2616" s="328"/>
      <c r="B2616" s="48"/>
      <c r="C2616" s="373"/>
      <c r="D2616" s="373"/>
      <c r="E2616" s="373"/>
      <c r="F2616" s="127"/>
      <c r="G2616" s="373"/>
      <c r="H2616" s="373"/>
      <c r="I2616" s="374"/>
      <c r="J2616" s="374"/>
      <c r="K2616" s="374"/>
      <c r="L2616" s="374"/>
      <c r="M2616" s="374"/>
      <c r="N2616" s="370"/>
      <c r="O2616" s="371"/>
      <c r="P2616" s="372"/>
      <c r="Q2616" s="373"/>
      <c r="R2616" s="373"/>
      <c r="DE2616" s="107"/>
    </row>
    <row r="2617" spans="1:109" s="57" customFormat="1" ht="12" hidden="1" customHeight="1">
      <c r="A2617" s="328"/>
      <c r="B2617" s="48"/>
      <c r="C2617" s="373"/>
      <c r="D2617" s="373"/>
      <c r="E2617" s="373"/>
      <c r="F2617" s="127"/>
      <c r="G2617" s="373"/>
      <c r="H2617" s="373"/>
      <c r="I2617" s="374"/>
      <c r="J2617" s="374"/>
      <c r="K2617" s="374"/>
      <c r="L2617" s="374"/>
      <c r="M2617" s="374"/>
      <c r="N2617" s="370"/>
      <c r="O2617" s="371"/>
      <c r="P2617" s="372"/>
      <c r="Q2617" s="373"/>
      <c r="R2617" s="373"/>
      <c r="DE2617" s="107"/>
    </row>
    <row r="2618" spans="1:109" s="57" customFormat="1" ht="12" hidden="1" customHeight="1">
      <c r="A2618" s="328"/>
      <c r="B2618" s="48"/>
      <c r="C2618" s="373"/>
      <c r="D2618" s="373"/>
      <c r="E2618" s="373"/>
      <c r="F2618" s="127"/>
      <c r="G2618" s="373"/>
      <c r="H2618" s="373"/>
      <c r="I2618" s="374"/>
      <c r="J2618" s="374"/>
      <c r="K2618" s="374"/>
      <c r="L2618" s="374"/>
      <c r="M2618" s="374"/>
      <c r="N2618" s="370"/>
      <c r="O2618" s="371"/>
      <c r="P2618" s="372"/>
      <c r="Q2618" s="373"/>
      <c r="R2618" s="373"/>
      <c r="DE2618" s="107"/>
    </row>
    <row r="2619" spans="1:109" s="57" customFormat="1" ht="12" hidden="1" customHeight="1">
      <c r="A2619" s="328"/>
      <c r="B2619" s="48"/>
      <c r="C2619" s="373"/>
      <c r="D2619" s="373"/>
      <c r="E2619" s="373"/>
      <c r="F2619" s="127"/>
      <c r="G2619" s="373"/>
      <c r="H2619" s="373"/>
      <c r="I2619" s="374"/>
      <c r="J2619" s="374"/>
      <c r="K2619" s="374"/>
      <c r="L2619" s="374"/>
      <c r="M2619" s="374"/>
      <c r="N2619" s="370"/>
      <c r="O2619" s="371"/>
      <c r="P2619" s="372"/>
      <c r="Q2619" s="373"/>
      <c r="R2619" s="373"/>
      <c r="DE2619" s="107"/>
    </row>
    <row r="2620" spans="1:109" s="57" customFormat="1" ht="12" hidden="1" customHeight="1">
      <c r="A2620" s="328"/>
      <c r="B2620" s="48"/>
      <c r="C2620" s="373"/>
      <c r="D2620" s="373"/>
      <c r="E2620" s="373"/>
      <c r="F2620" s="127"/>
      <c r="G2620" s="373"/>
      <c r="H2620" s="373"/>
      <c r="I2620" s="374"/>
      <c r="J2620" s="374"/>
      <c r="K2620" s="374"/>
      <c r="L2620" s="374"/>
      <c r="M2620" s="374"/>
      <c r="N2620" s="370"/>
      <c r="O2620" s="371"/>
      <c r="P2620" s="372"/>
      <c r="Q2620" s="373"/>
      <c r="R2620" s="373"/>
      <c r="DE2620" s="107"/>
    </row>
    <row r="2621" spans="1:109" s="57" customFormat="1" ht="12" hidden="1" customHeight="1">
      <c r="A2621" s="328"/>
      <c r="B2621" s="48"/>
      <c r="C2621" s="373"/>
      <c r="D2621" s="373"/>
      <c r="E2621" s="373"/>
      <c r="F2621" s="127"/>
      <c r="G2621" s="373"/>
      <c r="H2621" s="373"/>
      <c r="I2621" s="374"/>
      <c r="J2621" s="374"/>
      <c r="K2621" s="374"/>
      <c r="L2621" s="374"/>
      <c r="M2621" s="374"/>
      <c r="N2621" s="370"/>
      <c r="O2621" s="371"/>
      <c r="P2621" s="372"/>
      <c r="Q2621" s="373"/>
      <c r="R2621" s="373"/>
      <c r="DE2621" s="107"/>
    </row>
    <row r="2622" spans="1:109" s="57" customFormat="1" ht="12" hidden="1" customHeight="1">
      <c r="A2622" s="328"/>
      <c r="B2622" s="48"/>
      <c r="C2622" s="373"/>
      <c r="D2622" s="373"/>
      <c r="E2622" s="373"/>
      <c r="F2622" s="127"/>
      <c r="G2622" s="373"/>
      <c r="H2622" s="373"/>
      <c r="I2622" s="374"/>
      <c r="J2622" s="374"/>
      <c r="K2622" s="374"/>
      <c r="L2622" s="374"/>
      <c r="M2622" s="374"/>
      <c r="N2622" s="370"/>
      <c r="O2622" s="371"/>
      <c r="P2622" s="372"/>
      <c r="Q2622" s="373"/>
      <c r="R2622" s="373"/>
      <c r="DE2622" s="107"/>
    </row>
    <row r="2623" spans="1:109" s="57" customFormat="1" ht="12" hidden="1" customHeight="1">
      <c r="A2623" s="328"/>
      <c r="B2623" s="48"/>
      <c r="C2623" s="373"/>
      <c r="D2623" s="373"/>
      <c r="E2623" s="373"/>
      <c r="F2623" s="127"/>
      <c r="G2623" s="373"/>
      <c r="H2623" s="373"/>
      <c r="I2623" s="374"/>
      <c r="J2623" s="374"/>
      <c r="K2623" s="374"/>
      <c r="L2623" s="374"/>
      <c r="M2623" s="374"/>
      <c r="N2623" s="370"/>
      <c r="O2623" s="371"/>
      <c r="P2623" s="372"/>
      <c r="Q2623" s="373"/>
      <c r="R2623" s="373"/>
      <c r="DE2623" s="107"/>
    </row>
    <row r="2624" spans="1:109" s="57" customFormat="1" ht="12" hidden="1" customHeight="1">
      <c r="A2624" s="328"/>
      <c r="B2624" s="48"/>
      <c r="C2624" s="373"/>
      <c r="D2624" s="373"/>
      <c r="E2624" s="373"/>
      <c r="F2624" s="127"/>
      <c r="G2624" s="373"/>
      <c r="H2624" s="373"/>
      <c r="I2624" s="374"/>
      <c r="J2624" s="374"/>
      <c r="K2624" s="374"/>
      <c r="L2624" s="374"/>
      <c r="M2624" s="374"/>
      <c r="N2624" s="370"/>
      <c r="O2624" s="371"/>
      <c r="P2624" s="372"/>
      <c r="Q2624" s="373"/>
      <c r="R2624" s="373"/>
      <c r="DE2624" s="107"/>
    </row>
    <row r="2625" spans="1:109" s="57" customFormat="1" ht="12" hidden="1" customHeight="1">
      <c r="A2625" s="328"/>
      <c r="B2625" s="48"/>
      <c r="C2625" s="373"/>
      <c r="D2625" s="373"/>
      <c r="E2625" s="373"/>
      <c r="F2625" s="127"/>
      <c r="G2625" s="373"/>
      <c r="H2625" s="373"/>
      <c r="I2625" s="374"/>
      <c r="J2625" s="374"/>
      <c r="K2625" s="374"/>
      <c r="L2625" s="374"/>
      <c r="M2625" s="374"/>
      <c r="N2625" s="370"/>
      <c r="O2625" s="371"/>
      <c r="P2625" s="372"/>
      <c r="Q2625" s="373"/>
      <c r="R2625" s="373"/>
      <c r="DE2625" s="107"/>
    </row>
    <row r="2626" spans="1:109" s="57" customFormat="1" ht="12" hidden="1" customHeight="1">
      <c r="A2626" s="328"/>
      <c r="B2626" s="48"/>
      <c r="C2626" s="373"/>
      <c r="D2626" s="373"/>
      <c r="E2626" s="373"/>
      <c r="F2626" s="127"/>
      <c r="G2626" s="373"/>
      <c r="H2626" s="373"/>
      <c r="I2626" s="374"/>
      <c r="J2626" s="374"/>
      <c r="K2626" s="374"/>
      <c r="L2626" s="374"/>
      <c r="M2626" s="374"/>
      <c r="N2626" s="370"/>
      <c r="O2626" s="371"/>
      <c r="P2626" s="372"/>
      <c r="Q2626" s="373"/>
      <c r="R2626" s="373"/>
      <c r="DE2626" s="107"/>
    </row>
    <row r="2627" spans="1:109" s="57" customFormat="1" ht="12" hidden="1" customHeight="1">
      <c r="A2627" s="328"/>
      <c r="B2627" s="48"/>
      <c r="C2627" s="373"/>
      <c r="D2627" s="373"/>
      <c r="E2627" s="373"/>
      <c r="F2627" s="127"/>
      <c r="G2627" s="373"/>
      <c r="H2627" s="373"/>
      <c r="I2627" s="374"/>
      <c r="J2627" s="374"/>
      <c r="K2627" s="374"/>
      <c r="L2627" s="374"/>
      <c r="M2627" s="374"/>
      <c r="N2627" s="370"/>
      <c r="O2627" s="371"/>
      <c r="P2627" s="372"/>
      <c r="Q2627" s="373"/>
      <c r="R2627" s="373"/>
      <c r="DE2627" s="107"/>
    </row>
    <row r="2628" spans="1:109" s="57" customFormat="1" ht="12" hidden="1" customHeight="1">
      <c r="A2628" s="328"/>
      <c r="B2628" s="48"/>
      <c r="C2628" s="373"/>
      <c r="D2628" s="373"/>
      <c r="E2628" s="373"/>
      <c r="F2628" s="127"/>
      <c r="G2628" s="373"/>
      <c r="H2628" s="373"/>
      <c r="I2628" s="374"/>
      <c r="J2628" s="374"/>
      <c r="K2628" s="374"/>
      <c r="L2628" s="374"/>
      <c r="M2628" s="374"/>
      <c r="N2628" s="370"/>
      <c r="O2628" s="371"/>
      <c r="P2628" s="372"/>
      <c r="Q2628" s="373"/>
      <c r="R2628" s="373"/>
      <c r="DE2628" s="107"/>
    </row>
    <row r="2629" spans="1:109" s="57" customFormat="1" ht="12" hidden="1" customHeight="1">
      <c r="A2629" s="328"/>
      <c r="B2629" s="48"/>
      <c r="C2629" s="373"/>
      <c r="D2629" s="373"/>
      <c r="E2629" s="373"/>
      <c r="F2629" s="127"/>
      <c r="G2629" s="373"/>
      <c r="H2629" s="373"/>
      <c r="I2629" s="374"/>
      <c r="J2629" s="374"/>
      <c r="K2629" s="374"/>
      <c r="L2629" s="374"/>
      <c r="M2629" s="374"/>
      <c r="N2629" s="370"/>
      <c r="O2629" s="371"/>
      <c r="P2629" s="372"/>
      <c r="Q2629" s="373"/>
      <c r="R2629" s="373"/>
      <c r="DE2629" s="107"/>
    </row>
    <row r="2630" spans="1:109" s="57" customFormat="1" ht="12" hidden="1" customHeight="1">
      <c r="A2630" s="328"/>
      <c r="B2630" s="48"/>
      <c r="C2630" s="373"/>
      <c r="D2630" s="373"/>
      <c r="E2630" s="373"/>
      <c r="F2630" s="127"/>
      <c r="G2630" s="373"/>
      <c r="H2630" s="373"/>
      <c r="I2630" s="374"/>
      <c r="J2630" s="374"/>
      <c r="K2630" s="374"/>
      <c r="L2630" s="374"/>
      <c r="M2630" s="374"/>
      <c r="N2630" s="370"/>
      <c r="O2630" s="371"/>
      <c r="P2630" s="372"/>
      <c r="Q2630" s="373"/>
      <c r="R2630" s="373"/>
      <c r="DE2630" s="107"/>
    </row>
    <row r="2631" spans="1:109" s="57" customFormat="1" ht="12" hidden="1" customHeight="1">
      <c r="A2631" s="328"/>
      <c r="B2631" s="48"/>
      <c r="C2631" s="373"/>
      <c r="D2631" s="373"/>
      <c r="E2631" s="373"/>
      <c r="F2631" s="127"/>
      <c r="G2631" s="373"/>
      <c r="H2631" s="373"/>
      <c r="I2631" s="374"/>
      <c r="J2631" s="374"/>
      <c r="K2631" s="374"/>
      <c r="L2631" s="374"/>
      <c r="M2631" s="374"/>
      <c r="N2631" s="370"/>
      <c r="O2631" s="371"/>
      <c r="P2631" s="372"/>
      <c r="Q2631" s="373"/>
      <c r="R2631" s="373"/>
      <c r="DE2631" s="107"/>
    </row>
    <row r="2632" spans="1:109" s="57" customFormat="1" ht="12" hidden="1" customHeight="1">
      <c r="A2632" s="328"/>
      <c r="B2632" s="48"/>
      <c r="C2632" s="373"/>
      <c r="D2632" s="373"/>
      <c r="E2632" s="373"/>
      <c r="F2632" s="127"/>
      <c r="G2632" s="373"/>
      <c r="H2632" s="373"/>
      <c r="I2632" s="374"/>
      <c r="J2632" s="374"/>
      <c r="K2632" s="374"/>
      <c r="L2632" s="374"/>
      <c r="M2632" s="374"/>
      <c r="N2632" s="370"/>
      <c r="O2632" s="371"/>
      <c r="P2632" s="372"/>
      <c r="Q2632" s="373"/>
      <c r="R2632" s="373"/>
      <c r="DE2632" s="107"/>
    </row>
    <row r="2633" spans="1:109" s="57" customFormat="1" ht="12" hidden="1" customHeight="1">
      <c r="A2633" s="328"/>
      <c r="B2633" s="48"/>
      <c r="C2633" s="373"/>
      <c r="D2633" s="373"/>
      <c r="E2633" s="373"/>
      <c r="F2633" s="127"/>
      <c r="G2633" s="373"/>
      <c r="H2633" s="373"/>
      <c r="I2633" s="374"/>
      <c r="J2633" s="374"/>
      <c r="K2633" s="374"/>
      <c r="L2633" s="374"/>
      <c r="M2633" s="374"/>
      <c r="N2633" s="370"/>
      <c r="O2633" s="371"/>
      <c r="P2633" s="372"/>
      <c r="Q2633" s="373"/>
      <c r="R2633" s="373"/>
      <c r="DE2633" s="107"/>
    </row>
    <row r="2634" spans="1:109" s="57" customFormat="1" ht="12" hidden="1" customHeight="1">
      <c r="A2634" s="328"/>
      <c r="B2634" s="48"/>
      <c r="C2634" s="373"/>
      <c r="D2634" s="373"/>
      <c r="E2634" s="373"/>
      <c r="F2634" s="127"/>
      <c r="G2634" s="373"/>
      <c r="H2634" s="373"/>
      <c r="I2634" s="374"/>
      <c r="J2634" s="374"/>
      <c r="K2634" s="374"/>
      <c r="L2634" s="374"/>
      <c r="M2634" s="374"/>
      <c r="N2634" s="370"/>
      <c r="O2634" s="371"/>
      <c r="P2634" s="372"/>
      <c r="Q2634" s="373"/>
      <c r="R2634" s="373"/>
      <c r="DE2634" s="107"/>
    </row>
    <row r="2635" spans="1:109" s="57" customFormat="1" ht="12" hidden="1" customHeight="1">
      <c r="A2635" s="328"/>
      <c r="B2635" s="48"/>
      <c r="C2635" s="373"/>
      <c r="D2635" s="373"/>
      <c r="E2635" s="373"/>
      <c r="F2635" s="127"/>
      <c r="G2635" s="373"/>
      <c r="H2635" s="373"/>
      <c r="I2635" s="374"/>
      <c r="J2635" s="374"/>
      <c r="K2635" s="374"/>
      <c r="L2635" s="374"/>
      <c r="M2635" s="374"/>
      <c r="N2635" s="370"/>
      <c r="O2635" s="371"/>
      <c r="P2635" s="372"/>
      <c r="Q2635" s="373"/>
      <c r="R2635" s="373"/>
      <c r="DE2635" s="107"/>
    </row>
    <row r="2636" spans="1:109" s="57" customFormat="1" ht="12" hidden="1" customHeight="1">
      <c r="A2636" s="328"/>
      <c r="B2636" s="48"/>
      <c r="C2636" s="373"/>
      <c r="D2636" s="373"/>
      <c r="E2636" s="373"/>
      <c r="F2636" s="127"/>
      <c r="G2636" s="373"/>
      <c r="H2636" s="373"/>
      <c r="I2636" s="374"/>
      <c r="J2636" s="374"/>
      <c r="K2636" s="374"/>
      <c r="L2636" s="374"/>
      <c r="M2636" s="374"/>
      <c r="N2636" s="370"/>
      <c r="O2636" s="371"/>
      <c r="P2636" s="372"/>
      <c r="Q2636" s="373"/>
      <c r="R2636" s="373"/>
      <c r="DE2636" s="107"/>
    </row>
    <row r="2637" spans="1:109" s="57" customFormat="1" ht="12" hidden="1" customHeight="1">
      <c r="A2637" s="328"/>
      <c r="B2637" s="48"/>
      <c r="C2637" s="373"/>
      <c r="D2637" s="373"/>
      <c r="E2637" s="373"/>
      <c r="F2637" s="127"/>
      <c r="G2637" s="373"/>
      <c r="H2637" s="373"/>
      <c r="I2637" s="374"/>
      <c r="J2637" s="374"/>
      <c r="K2637" s="374"/>
      <c r="L2637" s="374"/>
      <c r="M2637" s="374"/>
      <c r="N2637" s="370"/>
      <c r="O2637" s="371"/>
      <c r="P2637" s="372"/>
      <c r="Q2637" s="373"/>
      <c r="R2637" s="373"/>
      <c r="DE2637" s="107"/>
    </row>
    <row r="2638" spans="1:109" s="57" customFormat="1" ht="12" hidden="1" customHeight="1">
      <c r="A2638" s="328"/>
      <c r="B2638" s="48"/>
      <c r="C2638" s="373"/>
      <c r="D2638" s="373"/>
      <c r="E2638" s="373"/>
      <c r="F2638" s="127"/>
      <c r="G2638" s="373"/>
      <c r="H2638" s="373"/>
      <c r="I2638" s="374"/>
      <c r="J2638" s="374"/>
      <c r="K2638" s="374"/>
      <c r="L2638" s="374"/>
      <c r="M2638" s="374"/>
      <c r="N2638" s="370"/>
      <c r="O2638" s="371"/>
      <c r="P2638" s="372"/>
      <c r="Q2638" s="373"/>
      <c r="R2638" s="373"/>
      <c r="DE2638" s="107"/>
    </row>
    <row r="2639" spans="1:109" s="57" customFormat="1" ht="12" hidden="1" customHeight="1">
      <c r="A2639" s="328"/>
      <c r="B2639" s="48"/>
      <c r="C2639" s="373"/>
      <c r="D2639" s="373"/>
      <c r="E2639" s="373"/>
      <c r="F2639" s="127"/>
      <c r="G2639" s="373"/>
      <c r="H2639" s="373"/>
      <c r="I2639" s="374"/>
      <c r="J2639" s="374"/>
      <c r="K2639" s="374"/>
      <c r="L2639" s="374"/>
      <c r="M2639" s="374"/>
      <c r="N2639" s="370"/>
      <c r="O2639" s="371"/>
      <c r="P2639" s="372"/>
      <c r="Q2639" s="373"/>
      <c r="R2639" s="373"/>
      <c r="DE2639" s="107"/>
    </row>
    <row r="2640" spans="1:109" s="57" customFormat="1" ht="12" hidden="1" customHeight="1">
      <c r="A2640" s="328"/>
      <c r="B2640" s="48"/>
      <c r="C2640" s="373"/>
      <c r="D2640" s="373"/>
      <c r="E2640" s="373"/>
      <c r="F2640" s="127"/>
      <c r="G2640" s="373"/>
      <c r="H2640" s="373"/>
      <c r="I2640" s="374"/>
      <c r="J2640" s="374"/>
      <c r="K2640" s="374"/>
      <c r="L2640" s="374"/>
      <c r="M2640" s="374"/>
      <c r="N2640" s="370"/>
      <c r="O2640" s="371"/>
      <c r="P2640" s="372"/>
      <c r="Q2640" s="373"/>
      <c r="R2640" s="373"/>
      <c r="DE2640" s="107"/>
    </row>
    <row r="2641" spans="1:109" s="57" customFormat="1" ht="12" hidden="1" customHeight="1">
      <c r="A2641" s="328"/>
      <c r="B2641" s="48"/>
      <c r="C2641" s="373"/>
      <c r="D2641" s="373"/>
      <c r="E2641" s="373"/>
      <c r="F2641" s="127"/>
      <c r="G2641" s="373"/>
      <c r="H2641" s="373"/>
      <c r="I2641" s="374"/>
      <c r="J2641" s="374"/>
      <c r="K2641" s="374"/>
      <c r="L2641" s="374"/>
      <c r="M2641" s="374"/>
      <c r="N2641" s="370"/>
      <c r="O2641" s="371"/>
      <c r="P2641" s="372"/>
      <c r="Q2641" s="373"/>
      <c r="R2641" s="373"/>
      <c r="DE2641" s="107"/>
    </row>
    <row r="2642" spans="1:109" s="57" customFormat="1" ht="12" hidden="1" customHeight="1">
      <c r="A2642" s="328"/>
      <c r="B2642" s="48"/>
      <c r="C2642" s="373"/>
      <c r="D2642" s="373"/>
      <c r="E2642" s="373"/>
      <c r="F2642" s="127"/>
      <c r="G2642" s="373"/>
      <c r="H2642" s="373"/>
      <c r="I2642" s="374"/>
      <c r="J2642" s="374"/>
      <c r="K2642" s="374"/>
      <c r="L2642" s="374"/>
      <c r="M2642" s="374"/>
      <c r="N2642" s="370"/>
      <c r="O2642" s="371"/>
      <c r="P2642" s="372"/>
      <c r="Q2642" s="373"/>
      <c r="R2642" s="373"/>
      <c r="DE2642" s="107"/>
    </row>
    <row r="2643" spans="1:109" s="57" customFormat="1" ht="12" hidden="1" customHeight="1">
      <c r="A2643" s="328"/>
      <c r="B2643" s="48"/>
      <c r="C2643" s="373"/>
      <c r="D2643" s="373"/>
      <c r="E2643" s="373"/>
      <c r="F2643" s="127"/>
      <c r="G2643" s="373"/>
      <c r="H2643" s="373"/>
      <c r="I2643" s="374"/>
      <c r="J2643" s="374"/>
      <c r="K2643" s="374"/>
      <c r="L2643" s="374"/>
      <c r="M2643" s="374"/>
      <c r="N2643" s="370"/>
      <c r="O2643" s="371"/>
      <c r="P2643" s="372"/>
      <c r="Q2643" s="373"/>
      <c r="R2643" s="373"/>
      <c r="DE2643" s="107"/>
    </row>
    <row r="2644" spans="1:109" s="57" customFormat="1" ht="12" hidden="1" customHeight="1">
      <c r="A2644" s="328"/>
      <c r="B2644" s="48"/>
      <c r="C2644" s="373"/>
      <c r="D2644" s="373"/>
      <c r="E2644" s="373"/>
      <c r="F2644" s="127"/>
      <c r="G2644" s="373"/>
      <c r="H2644" s="373"/>
      <c r="I2644" s="374"/>
      <c r="J2644" s="374"/>
      <c r="K2644" s="374"/>
      <c r="L2644" s="374"/>
      <c r="M2644" s="374"/>
      <c r="N2644" s="370"/>
      <c r="O2644" s="371"/>
      <c r="P2644" s="372"/>
      <c r="Q2644" s="373"/>
      <c r="R2644" s="373"/>
      <c r="DE2644" s="107"/>
    </row>
    <row r="2645" spans="1:109" s="57" customFormat="1" ht="12" hidden="1" customHeight="1">
      <c r="A2645" s="328"/>
      <c r="B2645" s="48"/>
      <c r="C2645" s="373"/>
      <c r="D2645" s="373"/>
      <c r="E2645" s="373"/>
      <c r="F2645" s="127"/>
      <c r="G2645" s="373"/>
      <c r="H2645" s="373"/>
      <c r="I2645" s="374"/>
      <c r="J2645" s="374"/>
      <c r="K2645" s="374"/>
      <c r="L2645" s="374"/>
      <c r="M2645" s="374"/>
      <c r="N2645" s="370"/>
      <c r="O2645" s="371"/>
      <c r="P2645" s="372"/>
      <c r="Q2645" s="373"/>
      <c r="R2645" s="373"/>
      <c r="DE2645" s="107"/>
    </row>
    <row r="2646" spans="1:109" s="57" customFormat="1" ht="12" hidden="1" customHeight="1">
      <c r="A2646" s="328"/>
      <c r="B2646" s="48"/>
      <c r="C2646" s="373"/>
      <c r="D2646" s="373"/>
      <c r="E2646" s="373"/>
      <c r="F2646" s="127"/>
      <c r="G2646" s="373"/>
      <c r="H2646" s="373"/>
      <c r="I2646" s="374"/>
      <c r="J2646" s="374"/>
      <c r="K2646" s="374"/>
      <c r="L2646" s="374"/>
      <c r="M2646" s="374"/>
      <c r="N2646" s="370"/>
      <c r="O2646" s="371"/>
      <c r="P2646" s="372"/>
      <c r="Q2646" s="373"/>
      <c r="R2646" s="373"/>
      <c r="DE2646" s="107"/>
    </row>
    <row r="2647" spans="1:109" s="57" customFormat="1" ht="12" hidden="1" customHeight="1">
      <c r="A2647" s="328"/>
      <c r="B2647" s="48"/>
      <c r="C2647" s="373"/>
      <c r="D2647" s="373"/>
      <c r="E2647" s="373"/>
      <c r="F2647" s="127"/>
      <c r="G2647" s="373"/>
      <c r="H2647" s="373"/>
      <c r="I2647" s="374"/>
      <c r="J2647" s="374"/>
      <c r="K2647" s="374"/>
      <c r="L2647" s="374"/>
      <c r="M2647" s="374"/>
      <c r="N2647" s="370"/>
      <c r="O2647" s="371"/>
      <c r="P2647" s="372"/>
      <c r="Q2647" s="373"/>
      <c r="R2647" s="373"/>
      <c r="DE2647" s="107"/>
    </row>
    <row r="2648" spans="1:109" s="57" customFormat="1" ht="12" hidden="1" customHeight="1">
      <c r="A2648" s="328"/>
      <c r="B2648" s="48"/>
      <c r="C2648" s="373"/>
      <c r="D2648" s="373"/>
      <c r="E2648" s="373"/>
      <c r="F2648" s="127"/>
      <c r="G2648" s="373"/>
      <c r="H2648" s="373"/>
      <c r="I2648" s="374"/>
      <c r="J2648" s="374"/>
      <c r="K2648" s="374"/>
      <c r="L2648" s="374"/>
      <c r="M2648" s="374"/>
      <c r="N2648" s="370"/>
      <c r="O2648" s="371"/>
      <c r="P2648" s="372"/>
      <c r="Q2648" s="373"/>
      <c r="R2648" s="373"/>
      <c r="DE2648" s="107"/>
    </row>
    <row r="2649" spans="1:109" s="57" customFormat="1" ht="12" hidden="1" customHeight="1">
      <c r="A2649" s="328"/>
      <c r="B2649" s="54"/>
      <c r="C2649" s="379"/>
      <c r="D2649" s="379"/>
      <c r="E2649" s="379"/>
      <c r="F2649" s="128"/>
      <c r="G2649" s="379"/>
      <c r="H2649" s="379"/>
      <c r="I2649" s="380"/>
      <c r="J2649" s="380"/>
      <c r="K2649" s="380"/>
      <c r="L2649" s="380"/>
      <c r="M2649" s="380"/>
      <c r="N2649" s="381"/>
      <c r="O2649" s="382"/>
      <c r="P2649" s="383"/>
      <c r="Q2649" s="379"/>
      <c r="R2649" s="379"/>
      <c r="DE2649" s="107"/>
    </row>
    <row r="2650" spans="1:109" s="57" customFormat="1" ht="6" hidden="1" customHeight="1">
      <c r="A2650" s="83"/>
      <c r="B2650" s="84"/>
      <c r="C2650" s="341"/>
      <c r="D2650" s="341"/>
      <c r="E2650" s="341"/>
      <c r="F2650" s="84"/>
      <c r="G2650" s="341"/>
      <c r="H2650" s="341"/>
      <c r="I2650" s="341"/>
      <c r="J2650" s="341"/>
      <c r="K2650" s="341"/>
      <c r="L2650" s="341"/>
      <c r="M2650" s="341"/>
      <c r="N2650" s="84"/>
      <c r="O2650" s="84"/>
      <c r="P2650" s="84"/>
      <c r="Q2650" s="333"/>
      <c r="R2650" s="333"/>
      <c r="DE2650" s="107"/>
    </row>
    <row r="2651" spans="1:109" s="57" customFormat="1" ht="12" hidden="1" customHeight="1">
      <c r="A2651" s="316">
        <v>3</v>
      </c>
      <c r="B2651" s="375" t="s">
        <v>77</v>
      </c>
      <c r="C2651" s="386"/>
      <c r="D2651" s="386"/>
      <c r="E2651" s="386"/>
      <c r="F2651" s="386"/>
      <c r="G2651" s="386"/>
      <c r="H2651" s="386"/>
      <c r="I2651" s="386"/>
      <c r="J2651" s="386"/>
      <c r="K2651" s="386"/>
      <c r="L2651" s="386"/>
      <c r="M2651" s="386"/>
      <c r="N2651" s="386"/>
      <c r="O2651" s="387"/>
      <c r="P2651" s="419"/>
      <c r="Q2651" s="329" t="s">
        <v>76</v>
      </c>
      <c r="R2651" s="330"/>
      <c r="DE2651" s="107"/>
    </row>
    <row r="2652" spans="1:109" s="57" customFormat="1" ht="12" hidden="1" customHeight="1">
      <c r="A2652" s="365"/>
      <c r="B2652" s="331" t="s">
        <v>75</v>
      </c>
      <c r="C2652" s="291"/>
      <c r="D2652" s="385"/>
      <c r="E2652" s="291" t="s">
        <v>74</v>
      </c>
      <c r="F2652" s="291"/>
      <c r="G2652" s="384" t="s">
        <v>73</v>
      </c>
      <c r="H2652" s="385"/>
      <c r="I2652" s="384" t="s">
        <v>12</v>
      </c>
      <c r="J2652" s="291"/>
      <c r="K2652" s="291"/>
      <c r="L2652" s="291"/>
      <c r="M2652" s="291"/>
      <c r="N2652" s="291" t="s">
        <v>11</v>
      </c>
      <c r="O2652" s="292"/>
      <c r="P2652" s="293"/>
      <c r="Q2652" s="331"/>
      <c r="R2652" s="332"/>
      <c r="DE2652" s="107"/>
    </row>
    <row r="2653" spans="1:109" s="57" customFormat="1" ht="12" hidden="1" customHeight="1">
      <c r="A2653" s="317"/>
      <c r="B2653" s="281"/>
      <c r="C2653" s="311"/>
      <c r="D2653" s="417"/>
      <c r="E2653" s="356"/>
      <c r="F2653" s="356"/>
      <c r="G2653" s="414"/>
      <c r="H2653" s="415"/>
      <c r="I2653" s="414"/>
      <c r="J2653" s="356"/>
      <c r="K2653" s="356"/>
      <c r="L2653" s="356"/>
      <c r="M2653" s="356"/>
      <c r="N2653" s="416"/>
      <c r="O2653" s="358"/>
      <c r="P2653" s="359"/>
      <c r="Q2653" s="281"/>
      <c r="R2653" s="282"/>
      <c r="DE2653" s="107"/>
    </row>
    <row r="2654" spans="1:109" s="57" customFormat="1" ht="6" hidden="1" customHeight="1">
      <c r="A2654" s="85"/>
      <c r="B2654" s="333"/>
      <c r="C2654" s="333"/>
      <c r="D2654" s="333"/>
      <c r="E2654" s="333"/>
      <c r="F2654" s="333"/>
      <c r="G2654" s="336"/>
      <c r="H2654" s="336"/>
      <c r="I2654" s="85"/>
      <c r="J2654" s="85"/>
      <c r="K2654" s="85"/>
      <c r="L2654" s="85"/>
      <c r="M2654" s="85"/>
      <c r="N2654" s="85"/>
      <c r="O2654" s="85"/>
      <c r="P2654" s="85"/>
      <c r="Q2654" s="85"/>
      <c r="R2654" s="85"/>
      <c r="DE2654" s="107"/>
    </row>
    <row r="2655" spans="1:109" s="57" customFormat="1" ht="21" hidden="1" customHeight="1">
      <c r="A2655" s="316">
        <v>4</v>
      </c>
      <c r="B2655" s="337" t="s">
        <v>72</v>
      </c>
      <c r="C2655" s="319"/>
      <c r="D2655" s="320"/>
      <c r="E2655" s="338" t="s">
        <v>71</v>
      </c>
      <c r="F2655" s="339"/>
      <c r="G2655" s="340"/>
      <c r="H2655" s="340"/>
      <c r="I2655" s="79"/>
      <c r="J2655" s="72">
        <v>5</v>
      </c>
      <c r="K2655" s="344" t="s">
        <v>179</v>
      </c>
      <c r="L2655" s="345"/>
      <c r="M2655" s="345"/>
      <c r="N2655" s="345"/>
      <c r="O2655" s="345"/>
      <c r="P2655" s="345"/>
      <c r="Q2655" s="345"/>
      <c r="R2655" s="346"/>
      <c r="DE2655" s="107"/>
    </row>
    <row r="2656" spans="1:109" s="57" customFormat="1" ht="12" hidden="1" customHeight="1">
      <c r="A2656" s="317"/>
      <c r="B2656" s="281"/>
      <c r="C2656" s="311"/>
      <c r="D2656" s="282"/>
      <c r="E2656" s="281"/>
      <c r="F2656" s="282"/>
      <c r="G2656" s="340"/>
      <c r="H2656" s="340"/>
      <c r="I2656" s="79"/>
      <c r="J2656" s="366"/>
      <c r="K2656" s="405"/>
      <c r="L2656" s="406"/>
      <c r="M2656" s="406"/>
      <c r="N2656" s="406"/>
      <c r="O2656" s="406"/>
      <c r="P2656" s="406"/>
      <c r="Q2656" s="406"/>
      <c r="R2656" s="407"/>
      <c r="DE2656" s="107"/>
    </row>
    <row r="2657" spans="1:109" s="57" customFormat="1" ht="12" hidden="1" customHeight="1">
      <c r="A2657" s="73"/>
      <c r="B2657" s="78"/>
      <c r="C2657" s="78"/>
      <c r="D2657" s="78"/>
      <c r="E2657" s="78"/>
      <c r="F2657" s="78"/>
      <c r="G2657" s="340"/>
      <c r="H2657" s="340"/>
      <c r="I2657" s="73"/>
      <c r="J2657" s="367"/>
      <c r="K2657" s="408"/>
      <c r="L2657" s="409"/>
      <c r="M2657" s="409"/>
      <c r="N2657" s="409"/>
      <c r="O2657" s="409"/>
      <c r="P2657" s="409"/>
      <c r="Q2657" s="409"/>
      <c r="R2657" s="410"/>
      <c r="S2657" s="25"/>
      <c r="T2657" s="39"/>
      <c r="DE2657" s="107"/>
    </row>
    <row r="2658" spans="1:109" s="57" customFormat="1" ht="12" hidden="1" customHeight="1">
      <c r="A2658" s="73"/>
      <c r="B2658" s="74"/>
      <c r="C2658" s="74"/>
      <c r="D2658" s="74"/>
      <c r="E2658" s="74"/>
      <c r="F2658" s="74"/>
      <c r="G2658" s="74"/>
      <c r="H2658" s="74"/>
      <c r="I2658" s="73"/>
      <c r="J2658" s="367"/>
      <c r="K2658" s="408"/>
      <c r="L2658" s="409"/>
      <c r="M2658" s="409"/>
      <c r="N2658" s="409"/>
      <c r="O2658" s="409"/>
      <c r="P2658" s="409"/>
      <c r="Q2658" s="409"/>
      <c r="R2658" s="410"/>
      <c r="DE2658" s="107"/>
    </row>
    <row r="2659" spans="1:109" s="57" customFormat="1" ht="12" hidden="1" customHeight="1">
      <c r="A2659" s="73"/>
      <c r="B2659" s="360" t="s">
        <v>70</v>
      </c>
      <c r="C2659" s="360"/>
      <c r="D2659" s="360"/>
      <c r="E2659" s="360"/>
      <c r="F2659" s="360"/>
      <c r="G2659" s="360"/>
      <c r="H2659" s="360"/>
      <c r="I2659" s="73"/>
      <c r="J2659" s="367"/>
      <c r="K2659" s="408"/>
      <c r="L2659" s="409"/>
      <c r="M2659" s="409"/>
      <c r="N2659" s="409"/>
      <c r="O2659" s="409"/>
      <c r="P2659" s="409"/>
      <c r="Q2659" s="409"/>
      <c r="R2659" s="410"/>
      <c r="DE2659" s="107"/>
    </row>
    <row r="2660" spans="1:109" s="57" customFormat="1" ht="12" hidden="1" customHeight="1">
      <c r="A2660" s="73"/>
      <c r="B2660" s="360" t="s">
        <v>69</v>
      </c>
      <c r="C2660" s="360"/>
      <c r="D2660" s="360"/>
      <c r="E2660" s="360"/>
      <c r="F2660" s="360"/>
      <c r="G2660" s="360"/>
      <c r="H2660" s="360"/>
      <c r="I2660" s="75"/>
      <c r="J2660" s="367"/>
      <c r="K2660" s="408"/>
      <c r="L2660" s="409"/>
      <c r="M2660" s="409"/>
      <c r="N2660" s="409"/>
      <c r="O2660" s="409"/>
      <c r="P2660" s="409"/>
      <c r="Q2660" s="409"/>
      <c r="R2660" s="410"/>
      <c r="DE2660" s="107"/>
    </row>
    <row r="2661" spans="1:109" s="57" customFormat="1" ht="12" hidden="1" customHeight="1">
      <c r="A2661" s="76" t="s">
        <v>68</v>
      </c>
      <c r="B2661" s="361" t="s">
        <v>10</v>
      </c>
      <c r="C2661" s="361"/>
      <c r="D2661" s="361"/>
      <c r="E2661" s="361"/>
      <c r="F2661" s="361"/>
      <c r="G2661" s="361"/>
      <c r="H2661" s="361"/>
      <c r="I2661" s="73"/>
      <c r="J2661" s="367"/>
      <c r="K2661" s="408"/>
      <c r="L2661" s="409"/>
      <c r="M2661" s="409"/>
      <c r="N2661" s="409"/>
      <c r="O2661" s="409"/>
      <c r="P2661" s="409"/>
      <c r="Q2661" s="409"/>
      <c r="R2661" s="410"/>
      <c r="DE2661" s="107"/>
    </row>
    <row r="2662" spans="1:109" s="57" customFormat="1" ht="12" hidden="1" customHeight="1">
      <c r="A2662" s="76"/>
      <c r="B2662" s="362" t="s">
        <v>67</v>
      </c>
      <c r="C2662" s="362"/>
      <c r="D2662" s="362"/>
      <c r="E2662" s="362"/>
      <c r="F2662" s="362"/>
      <c r="G2662" s="362"/>
      <c r="H2662" s="362"/>
      <c r="I2662" s="73"/>
      <c r="J2662" s="367"/>
      <c r="K2662" s="408"/>
      <c r="L2662" s="409"/>
      <c r="M2662" s="409"/>
      <c r="N2662" s="409"/>
      <c r="O2662" s="409"/>
      <c r="P2662" s="409"/>
      <c r="Q2662" s="409"/>
      <c r="R2662" s="410"/>
      <c r="DE2662" s="107"/>
    </row>
    <row r="2663" spans="1:109" s="57" customFormat="1" ht="12" hidden="1" customHeight="1">
      <c r="A2663" s="76"/>
      <c r="B2663" s="362"/>
      <c r="C2663" s="362"/>
      <c r="D2663" s="362"/>
      <c r="E2663" s="362"/>
      <c r="F2663" s="362"/>
      <c r="G2663" s="362"/>
      <c r="H2663" s="362"/>
      <c r="I2663" s="73"/>
      <c r="J2663" s="367"/>
      <c r="K2663" s="408"/>
      <c r="L2663" s="409"/>
      <c r="M2663" s="409"/>
      <c r="N2663" s="409"/>
      <c r="O2663" s="409"/>
      <c r="P2663" s="409"/>
      <c r="Q2663" s="409"/>
      <c r="R2663" s="410"/>
      <c r="DE2663" s="107"/>
    </row>
    <row r="2664" spans="1:109" s="57" customFormat="1" ht="12" hidden="1" customHeight="1">
      <c r="A2664" s="76"/>
      <c r="B2664" s="360"/>
      <c r="C2664" s="360"/>
      <c r="D2664" s="360"/>
      <c r="E2664" s="360"/>
      <c r="F2664" s="360"/>
      <c r="G2664" s="360"/>
      <c r="H2664" s="360"/>
      <c r="I2664" s="73"/>
      <c r="J2664" s="367"/>
      <c r="K2664" s="408"/>
      <c r="L2664" s="409"/>
      <c r="M2664" s="409"/>
      <c r="N2664" s="409"/>
      <c r="O2664" s="409"/>
      <c r="P2664" s="409"/>
      <c r="Q2664" s="409"/>
      <c r="R2664" s="410"/>
      <c r="DE2664" s="107"/>
    </row>
    <row r="2665" spans="1:109" s="57" customFormat="1" ht="12" hidden="1" customHeight="1">
      <c r="A2665" s="76"/>
      <c r="B2665" s="360" t="s">
        <v>52</v>
      </c>
      <c r="C2665" s="360"/>
      <c r="D2665" s="360"/>
      <c r="E2665" s="360"/>
      <c r="F2665" s="360"/>
      <c r="G2665" s="360"/>
      <c r="H2665" s="360"/>
      <c r="I2665" s="73"/>
      <c r="J2665" s="367"/>
      <c r="K2665" s="408"/>
      <c r="L2665" s="409"/>
      <c r="M2665" s="409"/>
      <c r="N2665" s="409"/>
      <c r="O2665" s="409"/>
      <c r="P2665" s="409"/>
      <c r="Q2665" s="409"/>
      <c r="R2665" s="410"/>
      <c r="U2665" s="24"/>
      <c r="V2665" s="24"/>
      <c r="W2665" s="24"/>
      <c r="X2665" s="24"/>
      <c r="Y2665" s="24"/>
      <c r="Z2665" s="24"/>
      <c r="AA2665" s="24"/>
      <c r="AB2665" s="24"/>
      <c r="AC2665" s="24"/>
      <c r="AD2665" s="24"/>
      <c r="AE2665" s="24"/>
      <c r="DE2665" s="107"/>
    </row>
    <row r="2666" spans="1:109" s="57" customFormat="1" ht="12" hidden="1" customHeight="1">
      <c r="A2666" s="76"/>
      <c r="B2666" s="360"/>
      <c r="C2666" s="360"/>
      <c r="D2666" s="360"/>
      <c r="E2666" s="360"/>
      <c r="F2666" s="360"/>
      <c r="G2666" s="360"/>
      <c r="H2666" s="360"/>
      <c r="I2666" s="73"/>
      <c r="J2666" s="368"/>
      <c r="K2666" s="411"/>
      <c r="L2666" s="412"/>
      <c r="M2666" s="412"/>
      <c r="N2666" s="412"/>
      <c r="O2666" s="412"/>
      <c r="P2666" s="412"/>
      <c r="Q2666" s="412"/>
      <c r="R2666" s="413"/>
      <c r="DE2666" s="107"/>
    </row>
    <row r="2667" spans="1:109" s="58" customFormat="1" ht="13.5" hidden="1">
      <c r="A2667" s="363" t="s">
        <v>84</v>
      </c>
      <c r="B2667" s="364"/>
      <c r="C2667" s="364"/>
      <c r="D2667" s="364"/>
      <c r="E2667" s="364"/>
      <c r="F2667" s="364"/>
      <c r="G2667" s="364"/>
      <c r="H2667" s="364"/>
      <c r="I2667" s="364"/>
      <c r="J2667" s="364"/>
      <c r="K2667" s="364"/>
      <c r="L2667" s="364"/>
      <c r="M2667" s="364"/>
      <c r="N2667" s="364"/>
      <c r="O2667" s="364"/>
      <c r="P2667" s="364"/>
      <c r="Q2667" s="364"/>
      <c r="R2667" s="364"/>
      <c r="DE2667" s="106"/>
    </row>
    <row r="2668" spans="1:109" s="57" customFormat="1" ht="12" hidden="1" customHeight="1">
      <c r="A2668" s="288" t="s">
        <v>9</v>
      </c>
      <c r="B2668" s="312"/>
      <c r="C2668" s="377"/>
      <c r="D2668" s="378"/>
      <c r="E2668" s="288" t="s">
        <v>8</v>
      </c>
      <c r="F2668" s="312"/>
      <c r="G2668" s="281"/>
      <c r="H2668" s="311"/>
      <c r="I2668" s="311"/>
      <c r="J2668" s="282"/>
      <c r="K2668" s="288" t="s">
        <v>59</v>
      </c>
      <c r="L2668" s="290"/>
      <c r="M2668" s="315"/>
      <c r="N2668" s="281"/>
      <c r="O2668" s="311"/>
      <c r="P2668" s="311"/>
      <c r="Q2668" s="311"/>
      <c r="R2668" s="282"/>
      <c r="DE2668" s="107"/>
    </row>
    <row r="2669" spans="1:109" s="57" customFormat="1" ht="12" hidden="1" customHeight="1">
      <c r="A2669" s="316">
        <v>1</v>
      </c>
      <c r="B2669" s="393" t="s">
        <v>83</v>
      </c>
      <c r="C2669" s="394"/>
      <c r="D2669" s="394"/>
      <c r="E2669" s="394"/>
      <c r="F2669" s="395"/>
      <c r="G2669" s="375" t="s">
        <v>82</v>
      </c>
      <c r="H2669" s="376"/>
      <c r="I2669" s="375" t="s">
        <v>81</v>
      </c>
      <c r="J2669" s="386"/>
      <c r="K2669" s="386"/>
      <c r="L2669" s="386"/>
      <c r="M2669" s="386"/>
      <c r="N2669" s="386"/>
      <c r="O2669" s="386"/>
      <c r="P2669" s="386"/>
      <c r="Q2669" s="386"/>
      <c r="R2669" s="376"/>
      <c r="DE2669" s="107"/>
    </row>
    <row r="2670" spans="1:109" s="57" customFormat="1" ht="12" hidden="1" customHeight="1">
      <c r="A2670" s="317"/>
      <c r="B2670" s="396"/>
      <c r="C2670" s="397"/>
      <c r="D2670" s="397"/>
      <c r="E2670" s="397"/>
      <c r="F2670" s="398"/>
      <c r="G2670" s="399"/>
      <c r="H2670" s="400"/>
      <c r="I2670" s="401"/>
      <c r="J2670" s="402"/>
      <c r="K2670" s="402"/>
      <c r="L2670" s="402"/>
      <c r="M2670" s="66" t="s">
        <v>176</v>
      </c>
      <c r="N2670" s="403"/>
      <c r="O2670" s="404"/>
      <c r="P2670" s="67" t="s">
        <v>177</v>
      </c>
      <c r="Q2670" s="59"/>
      <c r="R2670" s="68" t="s">
        <v>178</v>
      </c>
      <c r="S2670" s="42" t="str">
        <f>IF(AND(Q2670&lt;&gt;"",Q2670&lt;120),"排煙機の規定風量は120㎥以上必要です。","")</f>
        <v/>
      </c>
      <c r="T2670" s="56"/>
      <c r="DE2670" s="107"/>
    </row>
    <row r="2671" spans="1:109" s="57" customFormat="1" ht="6" hidden="1" customHeight="1">
      <c r="A2671" s="80"/>
      <c r="B2671" s="80"/>
      <c r="C2671" s="80"/>
      <c r="D2671" s="80"/>
      <c r="E2671" s="80"/>
      <c r="F2671" s="80"/>
      <c r="G2671" s="80"/>
      <c r="H2671" s="80"/>
      <c r="I2671" s="80"/>
      <c r="J2671" s="80"/>
      <c r="K2671" s="81"/>
      <c r="L2671" s="81"/>
      <c r="M2671" s="81"/>
      <c r="N2671" s="80"/>
      <c r="O2671" s="82"/>
      <c r="P2671" s="82"/>
      <c r="Q2671" s="81"/>
      <c r="R2671" s="81"/>
      <c r="DE2671" s="107"/>
    </row>
    <row r="2672" spans="1:109" s="57" customFormat="1" ht="12" hidden="1" customHeight="1">
      <c r="A2672" s="327">
        <v>2</v>
      </c>
      <c r="B2672" s="375" t="s">
        <v>80</v>
      </c>
      <c r="C2672" s="386"/>
      <c r="D2672" s="386"/>
      <c r="E2672" s="386"/>
      <c r="F2672" s="386"/>
      <c r="G2672" s="386"/>
      <c r="H2672" s="386"/>
      <c r="I2672" s="386"/>
      <c r="J2672" s="386"/>
      <c r="K2672" s="386"/>
      <c r="L2672" s="386"/>
      <c r="M2672" s="386"/>
      <c r="N2672" s="386"/>
      <c r="O2672" s="387"/>
      <c r="P2672" s="69"/>
      <c r="Q2672" s="329" t="s">
        <v>76</v>
      </c>
      <c r="R2672" s="330"/>
      <c r="DE2672" s="107"/>
    </row>
    <row r="2673" spans="1:111" s="57" customFormat="1" ht="12" hidden="1" customHeight="1">
      <c r="A2673" s="328"/>
      <c r="B2673" s="70" t="s">
        <v>4</v>
      </c>
      <c r="C2673" s="384" t="s">
        <v>79</v>
      </c>
      <c r="D2673" s="291"/>
      <c r="E2673" s="385"/>
      <c r="F2673" s="71" t="s">
        <v>78</v>
      </c>
      <c r="G2673" s="384" t="s">
        <v>73</v>
      </c>
      <c r="H2673" s="291"/>
      <c r="I2673" s="384" t="s">
        <v>12</v>
      </c>
      <c r="J2673" s="291"/>
      <c r="K2673" s="291"/>
      <c r="L2673" s="291"/>
      <c r="M2673" s="291"/>
      <c r="N2673" s="291" t="s">
        <v>11</v>
      </c>
      <c r="O2673" s="292"/>
      <c r="P2673" s="293"/>
      <c r="Q2673" s="331"/>
      <c r="R2673" s="332"/>
      <c r="DE2673" s="107"/>
      <c r="DF2673" s="58" t="str">
        <f>IF(COUNTA(B2674:R2723)&gt;0,DG2673,"")</f>
        <v/>
      </c>
      <c r="DG2673" s="111">
        <v>37</v>
      </c>
    </row>
    <row r="2674" spans="1:111" s="57" customFormat="1" ht="12" hidden="1" customHeight="1">
      <c r="A2674" s="328"/>
      <c r="B2674" s="46"/>
      <c r="C2674" s="388"/>
      <c r="D2674" s="388"/>
      <c r="E2674" s="388"/>
      <c r="F2674" s="126"/>
      <c r="G2674" s="388"/>
      <c r="H2674" s="388"/>
      <c r="I2674" s="389"/>
      <c r="J2674" s="389"/>
      <c r="K2674" s="389"/>
      <c r="L2674" s="389"/>
      <c r="M2674" s="389"/>
      <c r="N2674" s="390"/>
      <c r="O2674" s="391"/>
      <c r="P2674" s="392"/>
      <c r="Q2674" s="388"/>
      <c r="R2674" s="388"/>
      <c r="DE2674" s="107"/>
    </row>
    <row r="2675" spans="1:111" s="57" customFormat="1" ht="12" hidden="1" customHeight="1">
      <c r="A2675" s="328"/>
      <c r="B2675" s="48"/>
      <c r="C2675" s="373"/>
      <c r="D2675" s="373"/>
      <c r="E2675" s="373"/>
      <c r="F2675" s="127"/>
      <c r="G2675" s="373"/>
      <c r="H2675" s="373"/>
      <c r="I2675" s="374"/>
      <c r="J2675" s="374"/>
      <c r="K2675" s="374"/>
      <c r="L2675" s="374"/>
      <c r="M2675" s="374"/>
      <c r="N2675" s="370"/>
      <c r="O2675" s="371"/>
      <c r="P2675" s="372"/>
      <c r="Q2675" s="373"/>
      <c r="R2675" s="373"/>
      <c r="DE2675" s="107"/>
    </row>
    <row r="2676" spans="1:111" s="57" customFormat="1" ht="12" hidden="1" customHeight="1">
      <c r="A2676" s="328"/>
      <c r="B2676" s="48"/>
      <c r="C2676" s="373"/>
      <c r="D2676" s="373"/>
      <c r="E2676" s="373"/>
      <c r="F2676" s="127"/>
      <c r="G2676" s="373"/>
      <c r="H2676" s="373"/>
      <c r="I2676" s="374"/>
      <c r="J2676" s="374"/>
      <c r="K2676" s="374"/>
      <c r="L2676" s="374"/>
      <c r="M2676" s="374"/>
      <c r="N2676" s="370"/>
      <c r="O2676" s="371"/>
      <c r="P2676" s="372"/>
      <c r="Q2676" s="373"/>
      <c r="R2676" s="373"/>
      <c r="DE2676" s="107"/>
    </row>
    <row r="2677" spans="1:111" s="57" customFormat="1" ht="12" hidden="1" customHeight="1">
      <c r="A2677" s="328"/>
      <c r="B2677" s="48"/>
      <c r="C2677" s="373"/>
      <c r="D2677" s="373"/>
      <c r="E2677" s="373"/>
      <c r="F2677" s="127"/>
      <c r="G2677" s="373"/>
      <c r="H2677" s="373"/>
      <c r="I2677" s="374"/>
      <c r="J2677" s="374"/>
      <c r="K2677" s="374"/>
      <c r="L2677" s="374"/>
      <c r="M2677" s="374"/>
      <c r="N2677" s="370"/>
      <c r="O2677" s="371"/>
      <c r="P2677" s="372"/>
      <c r="Q2677" s="373"/>
      <c r="R2677" s="373"/>
      <c r="DE2677" s="107"/>
    </row>
    <row r="2678" spans="1:111" s="57" customFormat="1" ht="12" hidden="1" customHeight="1">
      <c r="A2678" s="328"/>
      <c r="B2678" s="48"/>
      <c r="C2678" s="373"/>
      <c r="D2678" s="373"/>
      <c r="E2678" s="373"/>
      <c r="F2678" s="127"/>
      <c r="G2678" s="373"/>
      <c r="H2678" s="373"/>
      <c r="I2678" s="374"/>
      <c r="J2678" s="374"/>
      <c r="K2678" s="374"/>
      <c r="L2678" s="374"/>
      <c r="M2678" s="374"/>
      <c r="N2678" s="370"/>
      <c r="O2678" s="371"/>
      <c r="P2678" s="372"/>
      <c r="Q2678" s="373"/>
      <c r="R2678" s="373"/>
      <c r="DE2678" s="107"/>
    </row>
    <row r="2679" spans="1:111" s="57" customFormat="1" ht="12" hidden="1" customHeight="1">
      <c r="A2679" s="328"/>
      <c r="B2679" s="48"/>
      <c r="C2679" s="373"/>
      <c r="D2679" s="373"/>
      <c r="E2679" s="373"/>
      <c r="F2679" s="127"/>
      <c r="G2679" s="373"/>
      <c r="H2679" s="373"/>
      <c r="I2679" s="374"/>
      <c r="J2679" s="374"/>
      <c r="K2679" s="374"/>
      <c r="L2679" s="374"/>
      <c r="M2679" s="374"/>
      <c r="N2679" s="370"/>
      <c r="O2679" s="371"/>
      <c r="P2679" s="372"/>
      <c r="Q2679" s="373"/>
      <c r="R2679" s="373"/>
      <c r="DE2679" s="107"/>
    </row>
    <row r="2680" spans="1:111" s="57" customFormat="1" ht="12" hidden="1" customHeight="1">
      <c r="A2680" s="328"/>
      <c r="B2680" s="48"/>
      <c r="C2680" s="373"/>
      <c r="D2680" s="373"/>
      <c r="E2680" s="373"/>
      <c r="F2680" s="127"/>
      <c r="G2680" s="373"/>
      <c r="H2680" s="373"/>
      <c r="I2680" s="374"/>
      <c r="J2680" s="374"/>
      <c r="K2680" s="374"/>
      <c r="L2680" s="374"/>
      <c r="M2680" s="374"/>
      <c r="N2680" s="370"/>
      <c r="O2680" s="371"/>
      <c r="P2680" s="372"/>
      <c r="Q2680" s="373"/>
      <c r="R2680" s="373"/>
      <c r="DE2680" s="107"/>
    </row>
    <row r="2681" spans="1:111" s="57" customFormat="1" ht="12" hidden="1" customHeight="1">
      <c r="A2681" s="328"/>
      <c r="B2681" s="48"/>
      <c r="C2681" s="373"/>
      <c r="D2681" s="373"/>
      <c r="E2681" s="373"/>
      <c r="F2681" s="127"/>
      <c r="G2681" s="373"/>
      <c r="H2681" s="373"/>
      <c r="I2681" s="374"/>
      <c r="J2681" s="374"/>
      <c r="K2681" s="374"/>
      <c r="L2681" s="374"/>
      <c r="M2681" s="374"/>
      <c r="N2681" s="370"/>
      <c r="O2681" s="371"/>
      <c r="P2681" s="372"/>
      <c r="Q2681" s="373"/>
      <c r="R2681" s="373"/>
      <c r="DE2681" s="107"/>
    </row>
    <row r="2682" spans="1:111" s="57" customFormat="1" ht="12" hidden="1" customHeight="1">
      <c r="A2682" s="328"/>
      <c r="B2682" s="48"/>
      <c r="C2682" s="373"/>
      <c r="D2682" s="373"/>
      <c r="E2682" s="373"/>
      <c r="F2682" s="127"/>
      <c r="G2682" s="373"/>
      <c r="H2682" s="373"/>
      <c r="I2682" s="374"/>
      <c r="J2682" s="374"/>
      <c r="K2682" s="374"/>
      <c r="L2682" s="374"/>
      <c r="M2682" s="374"/>
      <c r="N2682" s="370"/>
      <c r="O2682" s="371"/>
      <c r="P2682" s="372"/>
      <c r="Q2682" s="373"/>
      <c r="R2682" s="373"/>
      <c r="DE2682" s="107"/>
    </row>
    <row r="2683" spans="1:111" s="57" customFormat="1" ht="12" hidden="1" customHeight="1">
      <c r="A2683" s="328"/>
      <c r="B2683" s="48"/>
      <c r="C2683" s="373"/>
      <c r="D2683" s="373"/>
      <c r="E2683" s="373"/>
      <c r="F2683" s="127"/>
      <c r="G2683" s="373"/>
      <c r="H2683" s="373"/>
      <c r="I2683" s="374"/>
      <c r="J2683" s="374"/>
      <c r="K2683" s="374"/>
      <c r="L2683" s="374"/>
      <c r="M2683" s="374"/>
      <c r="N2683" s="370"/>
      <c r="O2683" s="371"/>
      <c r="P2683" s="372"/>
      <c r="Q2683" s="373"/>
      <c r="R2683" s="373"/>
      <c r="DE2683" s="107"/>
    </row>
    <row r="2684" spans="1:111" s="57" customFormat="1" ht="12" hidden="1" customHeight="1">
      <c r="A2684" s="328"/>
      <c r="B2684" s="48"/>
      <c r="C2684" s="373"/>
      <c r="D2684" s="373"/>
      <c r="E2684" s="373"/>
      <c r="F2684" s="127"/>
      <c r="G2684" s="373"/>
      <c r="H2684" s="373"/>
      <c r="I2684" s="374"/>
      <c r="J2684" s="374"/>
      <c r="K2684" s="374"/>
      <c r="L2684" s="374"/>
      <c r="M2684" s="374"/>
      <c r="N2684" s="370"/>
      <c r="O2684" s="371"/>
      <c r="P2684" s="372"/>
      <c r="Q2684" s="373"/>
      <c r="R2684" s="373"/>
      <c r="DE2684" s="107"/>
    </row>
    <row r="2685" spans="1:111" s="57" customFormat="1" ht="12" hidden="1" customHeight="1">
      <c r="A2685" s="328"/>
      <c r="B2685" s="48"/>
      <c r="C2685" s="373"/>
      <c r="D2685" s="373"/>
      <c r="E2685" s="373"/>
      <c r="F2685" s="127"/>
      <c r="G2685" s="373"/>
      <c r="H2685" s="373"/>
      <c r="I2685" s="374"/>
      <c r="J2685" s="374"/>
      <c r="K2685" s="374"/>
      <c r="L2685" s="374"/>
      <c r="M2685" s="374"/>
      <c r="N2685" s="370"/>
      <c r="O2685" s="371"/>
      <c r="P2685" s="372"/>
      <c r="Q2685" s="373"/>
      <c r="R2685" s="373"/>
      <c r="DE2685" s="107"/>
    </row>
    <row r="2686" spans="1:111" s="57" customFormat="1" ht="12" hidden="1" customHeight="1">
      <c r="A2686" s="328"/>
      <c r="B2686" s="48"/>
      <c r="C2686" s="373"/>
      <c r="D2686" s="373"/>
      <c r="E2686" s="373"/>
      <c r="F2686" s="127"/>
      <c r="G2686" s="373"/>
      <c r="H2686" s="373"/>
      <c r="I2686" s="374"/>
      <c r="J2686" s="374"/>
      <c r="K2686" s="374"/>
      <c r="L2686" s="374"/>
      <c r="M2686" s="374"/>
      <c r="N2686" s="370"/>
      <c r="O2686" s="371"/>
      <c r="P2686" s="372"/>
      <c r="Q2686" s="373"/>
      <c r="R2686" s="373"/>
      <c r="DE2686" s="107"/>
    </row>
    <row r="2687" spans="1:111" s="57" customFormat="1" ht="12" hidden="1" customHeight="1">
      <c r="A2687" s="328"/>
      <c r="B2687" s="48"/>
      <c r="C2687" s="373"/>
      <c r="D2687" s="373"/>
      <c r="E2687" s="373"/>
      <c r="F2687" s="127"/>
      <c r="G2687" s="373"/>
      <c r="H2687" s="373"/>
      <c r="I2687" s="374"/>
      <c r="J2687" s="374"/>
      <c r="K2687" s="374"/>
      <c r="L2687" s="374"/>
      <c r="M2687" s="374"/>
      <c r="N2687" s="370"/>
      <c r="O2687" s="371"/>
      <c r="P2687" s="372"/>
      <c r="Q2687" s="373"/>
      <c r="R2687" s="373"/>
      <c r="DE2687" s="107"/>
    </row>
    <row r="2688" spans="1:111" s="57" customFormat="1" ht="12" hidden="1" customHeight="1">
      <c r="A2688" s="328"/>
      <c r="B2688" s="48"/>
      <c r="C2688" s="373"/>
      <c r="D2688" s="373"/>
      <c r="E2688" s="373"/>
      <c r="F2688" s="127"/>
      <c r="G2688" s="373"/>
      <c r="H2688" s="373"/>
      <c r="I2688" s="374"/>
      <c r="J2688" s="374"/>
      <c r="K2688" s="374"/>
      <c r="L2688" s="374"/>
      <c r="M2688" s="374"/>
      <c r="N2688" s="370"/>
      <c r="O2688" s="371"/>
      <c r="P2688" s="372"/>
      <c r="Q2688" s="373"/>
      <c r="R2688" s="373"/>
      <c r="DE2688" s="107"/>
    </row>
    <row r="2689" spans="1:109" s="57" customFormat="1" ht="12" hidden="1" customHeight="1">
      <c r="A2689" s="328"/>
      <c r="B2689" s="48"/>
      <c r="C2689" s="373"/>
      <c r="D2689" s="373"/>
      <c r="E2689" s="373"/>
      <c r="F2689" s="127"/>
      <c r="G2689" s="373"/>
      <c r="H2689" s="373"/>
      <c r="I2689" s="374"/>
      <c r="J2689" s="374"/>
      <c r="K2689" s="374"/>
      <c r="L2689" s="374"/>
      <c r="M2689" s="374"/>
      <c r="N2689" s="370"/>
      <c r="O2689" s="371"/>
      <c r="P2689" s="372"/>
      <c r="Q2689" s="373"/>
      <c r="R2689" s="373"/>
      <c r="DE2689" s="107"/>
    </row>
    <row r="2690" spans="1:109" s="57" customFormat="1" ht="12" hidden="1" customHeight="1">
      <c r="A2690" s="328"/>
      <c r="B2690" s="48"/>
      <c r="C2690" s="373"/>
      <c r="D2690" s="373"/>
      <c r="E2690" s="373"/>
      <c r="F2690" s="127"/>
      <c r="G2690" s="373"/>
      <c r="H2690" s="373"/>
      <c r="I2690" s="374"/>
      <c r="J2690" s="374"/>
      <c r="K2690" s="374"/>
      <c r="L2690" s="374"/>
      <c r="M2690" s="374"/>
      <c r="N2690" s="370"/>
      <c r="O2690" s="371"/>
      <c r="P2690" s="372"/>
      <c r="Q2690" s="373"/>
      <c r="R2690" s="373"/>
      <c r="DE2690" s="107"/>
    </row>
    <row r="2691" spans="1:109" s="57" customFormat="1" ht="12" hidden="1" customHeight="1">
      <c r="A2691" s="328"/>
      <c r="B2691" s="48"/>
      <c r="C2691" s="373"/>
      <c r="D2691" s="373"/>
      <c r="E2691" s="373"/>
      <c r="F2691" s="127"/>
      <c r="G2691" s="373"/>
      <c r="H2691" s="373"/>
      <c r="I2691" s="374"/>
      <c r="J2691" s="374"/>
      <c r="K2691" s="374"/>
      <c r="L2691" s="374"/>
      <c r="M2691" s="374"/>
      <c r="N2691" s="370"/>
      <c r="O2691" s="371"/>
      <c r="P2691" s="372"/>
      <c r="Q2691" s="373"/>
      <c r="R2691" s="373"/>
      <c r="DE2691" s="107"/>
    </row>
    <row r="2692" spans="1:109" s="57" customFormat="1" ht="12" hidden="1" customHeight="1">
      <c r="A2692" s="328"/>
      <c r="B2692" s="48"/>
      <c r="C2692" s="373"/>
      <c r="D2692" s="373"/>
      <c r="E2692" s="373"/>
      <c r="F2692" s="127"/>
      <c r="G2692" s="373"/>
      <c r="H2692" s="373"/>
      <c r="I2692" s="374"/>
      <c r="J2692" s="374"/>
      <c r="K2692" s="374"/>
      <c r="L2692" s="374"/>
      <c r="M2692" s="374"/>
      <c r="N2692" s="370"/>
      <c r="O2692" s="371"/>
      <c r="P2692" s="372"/>
      <c r="Q2692" s="373"/>
      <c r="R2692" s="373"/>
      <c r="DE2692" s="107"/>
    </row>
    <row r="2693" spans="1:109" s="57" customFormat="1" ht="12" hidden="1" customHeight="1">
      <c r="A2693" s="328"/>
      <c r="B2693" s="48"/>
      <c r="C2693" s="373"/>
      <c r="D2693" s="373"/>
      <c r="E2693" s="373"/>
      <c r="F2693" s="127"/>
      <c r="G2693" s="373"/>
      <c r="H2693" s="373"/>
      <c r="I2693" s="374"/>
      <c r="J2693" s="374"/>
      <c r="K2693" s="374"/>
      <c r="L2693" s="374"/>
      <c r="M2693" s="374"/>
      <c r="N2693" s="370"/>
      <c r="O2693" s="371"/>
      <c r="P2693" s="372"/>
      <c r="Q2693" s="373"/>
      <c r="R2693" s="373"/>
      <c r="DE2693" s="107"/>
    </row>
    <row r="2694" spans="1:109" s="57" customFormat="1" ht="12" hidden="1" customHeight="1">
      <c r="A2694" s="328"/>
      <c r="B2694" s="48"/>
      <c r="C2694" s="373"/>
      <c r="D2694" s="373"/>
      <c r="E2694" s="373"/>
      <c r="F2694" s="127"/>
      <c r="G2694" s="373"/>
      <c r="H2694" s="373"/>
      <c r="I2694" s="374"/>
      <c r="J2694" s="374"/>
      <c r="K2694" s="374"/>
      <c r="L2694" s="374"/>
      <c r="M2694" s="374"/>
      <c r="N2694" s="370"/>
      <c r="O2694" s="371"/>
      <c r="P2694" s="372"/>
      <c r="Q2694" s="373"/>
      <c r="R2694" s="373"/>
      <c r="DE2694" s="107"/>
    </row>
    <row r="2695" spans="1:109" s="57" customFormat="1" ht="12" hidden="1" customHeight="1">
      <c r="A2695" s="328"/>
      <c r="B2695" s="48"/>
      <c r="C2695" s="373"/>
      <c r="D2695" s="373"/>
      <c r="E2695" s="373"/>
      <c r="F2695" s="127"/>
      <c r="G2695" s="373"/>
      <c r="H2695" s="373"/>
      <c r="I2695" s="374"/>
      <c r="J2695" s="374"/>
      <c r="K2695" s="374"/>
      <c r="L2695" s="374"/>
      <c r="M2695" s="374"/>
      <c r="N2695" s="370"/>
      <c r="O2695" s="371"/>
      <c r="P2695" s="372"/>
      <c r="Q2695" s="373"/>
      <c r="R2695" s="373"/>
      <c r="DE2695" s="107"/>
    </row>
    <row r="2696" spans="1:109" s="57" customFormat="1" ht="12" hidden="1" customHeight="1">
      <c r="A2696" s="328"/>
      <c r="B2696" s="48"/>
      <c r="C2696" s="373"/>
      <c r="D2696" s="373"/>
      <c r="E2696" s="373"/>
      <c r="F2696" s="127"/>
      <c r="G2696" s="373"/>
      <c r="H2696" s="373"/>
      <c r="I2696" s="374"/>
      <c r="J2696" s="374"/>
      <c r="K2696" s="374"/>
      <c r="L2696" s="374"/>
      <c r="M2696" s="374"/>
      <c r="N2696" s="370"/>
      <c r="O2696" s="371"/>
      <c r="P2696" s="372"/>
      <c r="Q2696" s="373"/>
      <c r="R2696" s="373"/>
      <c r="DE2696" s="107"/>
    </row>
    <row r="2697" spans="1:109" s="57" customFormat="1" ht="12" hidden="1" customHeight="1">
      <c r="A2697" s="328"/>
      <c r="B2697" s="48"/>
      <c r="C2697" s="373"/>
      <c r="D2697" s="373"/>
      <c r="E2697" s="373"/>
      <c r="F2697" s="127"/>
      <c r="G2697" s="373"/>
      <c r="H2697" s="373"/>
      <c r="I2697" s="374"/>
      <c r="J2697" s="374"/>
      <c r="K2697" s="374"/>
      <c r="L2697" s="374"/>
      <c r="M2697" s="374"/>
      <c r="N2697" s="370"/>
      <c r="O2697" s="371"/>
      <c r="P2697" s="372"/>
      <c r="Q2697" s="373"/>
      <c r="R2697" s="373"/>
      <c r="DE2697" s="107"/>
    </row>
    <row r="2698" spans="1:109" s="57" customFormat="1" ht="12" hidden="1" customHeight="1">
      <c r="A2698" s="328"/>
      <c r="B2698" s="48"/>
      <c r="C2698" s="373"/>
      <c r="D2698" s="373"/>
      <c r="E2698" s="373"/>
      <c r="F2698" s="127"/>
      <c r="G2698" s="373"/>
      <c r="H2698" s="373"/>
      <c r="I2698" s="374"/>
      <c r="J2698" s="374"/>
      <c r="K2698" s="374"/>
      <c r="L2698" s="374"/>
      <c r="M2698" s="374"/>
      <c r="N2698" s="370"/>
      <c r="O2698" s="371"/>
      <c r="P2698" s="372"/>
      <c r="Q2698" s="373"/>
      <c r="R2698" s="373"/>
      <c r="DE2698" s="107"/>
    </row>
    <row r="2699" spans="1:109" s="57" customFormat="1" ht="12" hidden="1" customHeight="1">
      <c r="A2699" s="328"/>
      <c r="B2699" s="48"/>
      <c r="C2699" s="373"/>
      <c r="D2699" s="373"/>
      <c r="E2699" s="373"/>
      <c r="F2699" s="127"/>
      <c r="G2699" s="373"/>
      <c r="H2699" s="373"/>
      <c r="I2699" s="374"/>
      <c r="J2699" s="374"/>
      <c r="K2699" s="374"/>
      <c r="L2699" s="374"/>
      <c r="M2699" s="374"/>
      <c r="N2699" s="370"/>
      <c r="O2699" s="371"/>
      <c r="P2699" s="372"/>
      <c r="Q2699" s="373"/>
      <c r="R2699" s="373"/>
      <c r="DE2699" s="107"/>
    </row>
    <row r="2700" spans="1:109" s="57" customFormat="1" ht="12" hidden="1" customHeight="1">
      <c r="A2700" s="328"/>
      <c r="B2700" s="48"/>
      <c r="C2700" s="373"/>
      <c r="D2700" s="373"/>
      <c r="E2700" s="373"/>
      <c r="F2700" s="127"/>
      <c r="G2700" s="373"/>
      <c r="H2700" s="373"/>
      <c r="I2700" s="374"/>
      <c r="J2700" s="374"/>
      <c r="K2700" s="374"/>
      <c r="L2700" s="374"/>
      <c r="M2700" s="374"/>
      <c r="N2700" s="370"/>
      <c r="O2700" s="371"/>
      <c r="P2700" s="372"/>
      <c r="Q2700" s="373"/>
      <c r="R2700" s="373"/>
      <c r="DE2700" s="107"/>
    </row>
    <row r="2701" spans="1:109" s="57" customFormat="1" ht="12" hidden="1" customHeight="1">
      <c r="A2701" s="328"/>
      <c r="B2701" s="48"/>
      <c r="C2701" s="373"/>
      <c r="D2701" s="373"/>
      <c r="E2701" s="373"/>
      <c r="F2701" s="127"/>
      <c r="G2701" s="373"/>
      <c r="H2701" s="373"/>
      <c r="I2701" s="374"/>
      <c r="J2701" s="374"/>
      <c r="K2701" s="374"/>
      <c r="L2701" s="374"/>
      <c r="M2701" s="374"/>
      <c r="N2701" s="370"/>
      <c r="O2701" s="371"/>
      <c r="P2701" s="372"/>
      <c r="Q2701" s="373"/>
      <c r="R2701" s="373"/>
      <c r="DE2701" s="107"/>
    </row>
    <row r="2702" spans="1:109" s="57" customFormat="1" ht="12" hidden="1" customHeight="1">
      <c r="A2702" s="328"/>
      <c r="B2702" s="48"/>
      <c r="C2702" s="373"/>
      <c r="D2702" s="373"/>
      <c r="E2702" s="373"/>
      <c r="F2702" s="127"/>
      <c r="G2702" s="373"/>
      <c r="H2702" s="373"/>
      <c r="I2702" s="374"/>
      <c r="J2702" s="374"/>
      <c r="K2702" s="374"/>
      <c r="L2702" s="374"/>
      <c r="M2702" s="374"/>
      <c r="N2702" s="370"/>
      <c r="O2702" s="371"/>
      <c r="P2702" s="372"/>
      <c r="Q2702" s="373"/>
      <c r="R2702" s="373"/>
      <c r="DE2702" s="107"/>
    </row>
    <row r="2703" spans="1:109" s="57" customFormat="1" ht="12" hidden="1" customHeight="1">
      <c r="A2703" s="328"/>
      <c r="B2703" s="48"/>
      <c r="C2703" s="373"/>
      <c r="D2703" s="373"/>
      <c r="E2703" s="373"/>
      <c r="F2703" s="127"/>
      <c r="G2703" s="373"/>
      <c r="H2703" s="373"/>
      <c r="I2703" s="374"/>
      <c r="J2703" s="374"/>
      <c r="K2703" s="374"/>
      <c r="L2703" s="374"/>
      <c r="M2703" s="374"/>
      <c r="N2703" s="370"/>
      <c r="O2703" s="371"/>
      <c r="P2703" s="372"/>
      <c r="Q2703" s="373"/>
      <c r="R2703" s="373"/>
      <c r="DE2703" s="107"/>
    </row>
    <row r="2704" spans="1:109" s="57" customFormat="1" ht="12" hidden="1" customHeight="1">
      <c r="A2704" s="328"/>
      <c r="B2704" s="48"/>
      <c r="C2704" s="373"/>
      <c r="D2704" s="373"/>
      <c r="E2704" s="373"/>
      <c r="F2704" s="127"/>
      <c r="G2704" s="373"/>
      <c r="H2704" s="373"/>
      <c r="I2704" s="374"/>
      <c r="J2704" s="374"/>
      <c r="K2704" s="374"/>
      <c r="L2704" s="374"/>
      <c r="M2704" s="374"/>
      <c r="N2704" s="370"/>
      <c r="O2704" s="371"/>
      <c r="P2704" s="372"/>
      <c r="Q2704" s="373"/>
      <c r="R2704" s="373"/>
      <c r="DE2704" s="107"/>
    </row>
    <row r="2705" spans="1:109" s="57" customFormat="1" ht="12" hidden="1" customHeight="1">
      <c r="A2705" s="328"/>
      <c r="B2705" s="48"/>
      <c r="C2705" s="373"/>
      <c r="D2705" s="373"/>
      <c r="E2705" s="373"/>
      <c r="F2705" s="127"/>
      <c r="G2705" s="373"/>
      <c r="H2705" s="373"/>
      <c r="I2705" s="374"/>
      <c r="J2705" s="374"/>
      <c r="K2705" s="374"/>
      <c r="L2705" s="374"/>
      <c r="M2705" s="374"/>
      <c r="N2705" s="370"/>
      <c r="O2705" s="371"/>
      <c r="P2705" s="372"/>
      <c r="Q2705" s="373"/>
      <c r="R2705" s="373"/>
      <c r="DE2705" s="107"/>
    </row>
    <row r="2706" spans="1:109" s="57" customFormat="1" ht="12" hidden="1" customHeight="1">
      <c r="A2706" s="328"/>
      <c r="B2706" s="48"/>
      <c r="C2706" s="373"/>
      <c r="D2706" s="373"/>
      <c r="E2706" s="373"/>
      <c r="F2706" s="127"/>
      <c r="G2706" s="373"/>
      <c r="H2706" s="373"/>
      <c r="I2706" s="374"/>
      <c r="J2706" s="374"/>
      <c r="K2706" s="374"/>
      <c r="L2706" s="374"/>
      <c r="M2706" s="374"/>
      <c r="N2706" s="370"/>
      <c r="O2706" s="371"/>
      <c r="P2706" s="372"/>
      <c r="Q2706" s="373"/>
      <c r="R2706" s="373"/>
      <c r="DE2706" s="107"/>
    </row>
    <row r="2707" spans="1:109" s="57" customFormat="1" ht="12" hidden="1" customHeight="1">
      <c r="A2707" s="328"/>
      <c r="B2707" s="48"/>
      <c r="C2707" s="373"/>
      <c r="D2707" s="373"/>
      <c r="E2707" s="373"/>
      <c r="F2707" s="127"/>
      <c r="G2707" s="373"/>
      <c r="H2707" s="373"/>
      <c r="I2707" s="374"/>
      <c r="J2707" s="374"/>
      <c r="K2707" s="374"/>
      <c r="L2707" s="374"/>
      <c r="M2707" s="374"/>
      <c r="N2707" s="370"/>
      <c r="O2707" s="371"/>
      <c r="P2707" s="372"/>
      <c r="Q2707" s="373"/>
      <c r="R2707" s="373"/>
      <c r="DE2707" s="107"/>
    </row>
    <row r="2708" spans="1:109" s="57" customFormat="1" ht="12" hidden="1" customHeight="1">
      <c r="A2708" s="328"/>
      <c r="B2708" s="48"/>
      <c r="C2708" s="373"/>
      <c r="D2708" s="373"/>
      <c r="E2708" s="373"/>
      <c r="F2708" s="127"/>
      <c r="G2708" s="373"/>
      <c r="H2708" s="373"/>
      <c r="I2708" s="374"/>
      <c r="J2708" s="374"/>
      <c r="K2708" s="374"/>
      <c r="L2708" s="374"/>
      <c r="M2708" s="374"/>
      <c r="N2708" s="370"/>
      <c r="O2708" s="371"/>
      <c r="P2708" s="372"/>
      <c r="Q2708" s="373"/>
      <c r="R2708" s="373"/>
      <c r="DE2708" s="107"/>
    </row>
    <row r="2709" spans="1:109" s="57" customFormat="1" ht="12" hidden="1" customHeight="1">
      <c r="A2709" s="328"/>
      <c r="B2709" s="48"/>
      <c r="C2709" s="373"/>
      <c r="D2709" s="373"/>
      <c r="E2709" s="373"/>
      <c r="F2709" s="127"/>
      <c r="G2709" s="373"/>
      <c r="H2709" s="373"/>
      <c r="I2709" s="374"/>
      <c r="J2709" s="374"/>
      <c r="K2709" s="374"/>
      <c r="L2709" s="374"/>
      <c r="M2709" s="374"/>
      <c r="N2709" s="370"/>
      <c r="O2709" s="371"/>
      <c r="P2709" s="372"/>
      <c r="Q2709" s="373"/>
      <c r="R2709" s="373"/>
      <c r="DE2709" s="107"/>
    </row>
    <row r="2710" spans="1:109" s="57" customFormat="1" ht="12" hidden="1" customHeight="1">
      <c r="A2710" s="328"/>
      <c r="B2710" s="48"/>
      <c r="C2710" s="373"/>
      <c r="D2710" s="373"/>
      <c r="E2710" s="373"/>
      <c r="F2710" s="127"/>
      <c r="G2710" s="373"/>
      <c r="H2710" s="373"/>
      <c r="I2710" s="374"/>
      <c r="J2710" s="374"/>
      <c r="K2710" s="374"/>
      <c r="L2710" s="374"/>
      <c r="M2710" s="374"/>
      <c r="N2710" s="370"/>
      <c r="O2710" s="371"/>
      <c r="P2710" s="372"/>
      <c r="Q2710" s="373"/>
      <c r="R2710" s="373"/>
      <c r="DE2710" s="107"/>
    </row>
    <row r="2711" spans="1:109" s="57" customFormat="1" ht="12" hidden="1" customHeight="1">
      <c r="A2711" s="328"/>
      <c r="B2711" s="48"/>
      <c r="C2711" s="373"/>
      <c r="D2711" s="373"/>
      <c r="E2711" s="373"/>
      <c r="F2711" s="127"/>
      <c r="G2711" s="373"/>
      <c r="H2711" s="373"/>
      <c r="I2711" s="374"/>
      <c r="J2711" s="374"/>
      <c r="K2711" s="374"/>
      <c r="L2711" s="374"/>
      <c r="M2711" s="374"/>
      <c r="N2711" s="370"/>
      <c r="O2711" s="371"/>
      <c r="P2711" s="372"/>
      <c r="Q2711" s="373"/>
      <c r="R2711" s="373"/>
      <c r="DE2711" s="107"/>
    </row>
    <row r="2712" spans="1:109" s="57" customFormat="1" ht="12" hidden="1" customHeight="1">
      <c r="A2712" s="328"/>
      <c r="B2712" s="48"/>
      <c r="C2712" s="373"/>
      <c r="D2712" s="373"/>
      <c r="E2712" s="373"/>
      <c r="F2712" s="127"/>
      <c r="G2712" s="373"/>
      <c r="H2712" s="373"/>
      <c r="I2712" s="374"/>
      <c r="J2712" s="374"/>
      <c r="K2712" s="374"/>
      <c r="L2712" s="374"/>
      <c r="M2712" s="374"/>
      <c r="N2712" s="370"/>
      <c r="O2712" s="371"/>
      <c r="P2712" s="372"/>
      <c r="Q2712" s="373"/>
      <c r="R2712" s="373"/>
      <c r="DE2712" s="107"/>
    </row>
    <row r="2713" spans="1:109" s="57" customFormat="1" ht="12" hidden="1" customHeight="1">
      <c r="A2713" s="328"/>
      <c r="B2713" s="48"/>
      <c r="C2713" s="373"/>
      <c r="D2713" s="373"/>
      <c r="E2713" s="373"/>
      <c r="F2713" s="127"/>
      <c r="G2713" s="373"/>
      <c r="H2713" s="373"/>
      <c r="I2713" s="374"/>
      <c r="J2713" s="374"/>
      <c r="K2713" s="374"/>
      <c r="L2713" s="374"/>
      <c r="M2713" s="374"/>
      <c r="N2713" s="370"/>
      <c r="O2713" s="371"/>
      <c r="P2713" s="372"/>
      <c r="Q2713" s="373"/>
      <c r="R2713" s="373"/>
      <c r="DE2713" s="107"/>
    </row>
    <row r="2714" spans="1:109" s="57" customFormat="1" ht="12" hidden="1" customHeight="1">
      <c r="A2714" s="328"/>
      <c r="B2714" s="48"/>
      <c r="C2714" s="373"/>
      <c r="D2714" s="373"/>
      <c r="E2714" s="373"/>
      <c r="F2714" s="127"/>
      <c r="G2714" s="373"/>
      <c r="H2714" s="373"/>
      <c r="I2714" s="374"/>
      <c r="J2714" s="374"/>
      <c r="K2714" s="374"/>
      <c r="L2714" s="374"/>
      <c r="M2714" s="374"/>
      <c r="N2714" s="370"/>
      <c r="O2714" s="371"/>
      <c r="P2714" s="372"/>
      <c r="Q2714" s="373"/>
      <c r="R2714" s="373"/>
      <c r="DE2714" s="107"/>
    </row>
    <row r="2715" spans="1:109" s="57" customFormat="1" ht="12" hidden="1" customHeight="1">
      <c r="A2715" s="328"/>
      <c r="B2715" s="48"/>
      <c r="C2715" s="373"/>
      <c r="D2715" s="373"/>
      <c r="E2715" s="373"/>
      <c r="F2715" s="127"/>
      <c r="G2715" s="373"/>
      <c r="H2715" s="373"/>
      <c r="I2715" s="374"/>
      <c r="J2715" s="374"/>
      <c r="K2715" s="374"/>
      <c r="L2715" s="374"/>
      <c r="M2715" s="374"/>
      <c r="N2715" s="370"/>
      <c r="O2715" s="371"/>
      <c r="P2715" s="372"/>
      <c r="Q2715" s="373"/>
      <c r="R2715" s="373"/>
      <c r="DE2715" s="107"/>
    </row>
    <row r="2716" spans="1:109" s="57" customFormat="1" ht="12" hidden="1" customHeight="1">
      <c r="A2716" s="328"/>
      <c r="B2716" s="48"/>
      <c r="C2716" s="373"/>
      <c r="D2716" s="373"/>
      <c r="E2716" s="373"/>
      <c r="F2716" s="127"/>
      <c r="G2716" s="373"/>
      <c r="H2716" s="373"/>
      <c r="I2716" s="374"/>
      <c r="J2716" s="374"/>
      <c r="K2716" s="374"/>
      <c r="L2716" s="374"/>
      <c r="M2716" s="374"/>
      <c r="N2716" s="370"/>
      <c r="O2716" s="371"/>
      <c r="P2716" s="372"/>
      <c r="Q2716" s="373"/>
      <c r="R2716" s="373"/>
      <c r="DE2716" s="107"/>
    </row>
    <row r="2717" spans="1:109" s="57" customFormat="1" ht="12" hidden="1" customHeight="1">
      <c r="A2717" s="328"/>
      <c r="B2717" s="48"/>
      <c r="C2717" s="373"/>
      <c r="D2717" s="373"/>
      <c r="E2717" s="373"/>
      <c r="F2717" s="127"/>
      <c r="G2717" s="373"/>
      <c r="H2717" s="373"/>
      <c r="I2717" s="374"/>
      <c r="J2717" s="374"/>
      <c r="K2717" s="374"/>
      <c r="L2717" s="374"/>
      <c r="M2717" s="374"/>
      <c r="N2717" s="370"/>
      <c r="O2717" s="371"/>
      <c r="P2717" s="372"/>
      <c r="Q2717" s="373"/>
      <c r="R2717" s="373"/>
      <c r="DE2717" s="107"/>
    </row>
    <row r="2718" spans="1:109" s="57" customFormat="1" ht="12" hidden="1" customHeight="1">
      <c r="A2718" s="328"/>
      <c r="B2718" s="48"/>
      <c r="C2718" s="373"/>
      <c r="D2718" s="373"/>
      <c r="E2718" s="373"/>
      <c r="F2718" s="127"/>
      <c r="G2718" s="373"/>
      <c r="H2718" s="373"/>
      <c r="I2718" s="374"/>
      <c r="J2718" s="374"/>
      <c r="K2718" s="374"/>
      <c r="L2718" s="374"/>
      <c r="M2718" s="374"/>
      <c r="N2718" s="370"/>
      <c r="O2718" s="371"/>
      <c r="P2718" s="372"/>
      <c r="Q2718" s="373"/>
      <c r="R2718" s="373"/>
      <c r="DE2718" s="107"/>
    </row>
    <row r="2719" spans="1:109" s="57" customFormat="1" ht="12" hidden="1" customHeight="1">
      <c r="A2719" s="328"/>
      <c r="B2719" s="48"/>
      <c r="C2719" s="373"/>
      <c r="D2719" s="373"/>
      <c r="E2719" s="373"/>
      <c r="F2719" s="127"/>
      <c r="G2719" s="373"/>
      <c r="H2719" s="373"/>
      <c r="I2719" s="374"/>
      <c r="J2719" s="374"/>
      <c r="K2719" s="374"/>
      <c r="L2719" s="374"/>
      <c r="M2719" s="374"/>
      <c r="N2719" s="370"/>
      <c r="O2719" s="371"/>
      <c r="P2719" s="372"/>
      <c r="Q2719" s="373"/>
      <c r="R2719" s="373"/>
      <c r="DE2719" s="107"/>
    </row>
    <row r="2720" spans="1:109" s="57" customFormat="1" ht="12" hidden="1" customHeight="1">
      <c r="A2720" s="328"/>
      <c r="B2720" s="48"/>
      <c r="C2720" s="373"/>
      <c r="D2720" s="373"/>
      <c r="E2720" s="373"/>
      <c r="F2720" s="127"/>
      <c r="G2720" s="373"/>
      <c r="H2720" s="373"/>
      <c r="I2720" s="374"/>
      <c r="J2720" s="374"/>
      <c r="K2720" s="374"/>
      <c r="L2720" s="374"/>
      <c r="M2720" s="374"/>
      <c r="N2720" s="370"/>
      <c r="O2720" s="371"/>
      <c r="P2720" s="372"/>
      <c r="Q2720" s="373"/>
      <c r="R2720" s="373"/>
      <c r="DE2720" s="107"/>
    </row>
    <row r="2721" spans="1:109" s="57" customFormat="1" ht="12" hidden="1" customHeight="1">
      <c r="A2721" s="328"/>
      <c r="B2721" s="48"/>
      <c r="C2721" s="373"/>
      <c r="D2721" s="373"/>
      <c r="E2721" s="373"/>
      <c r="F2721" s="127"/>
      <c r="G2721" s="373"/>
      <c r="H2721" s="373"/>
      <c r="I2721" s="374"/>
      <c r="J2721" s="374"/>
      <c r="K2721" s="374"/>
      <c r="L2721" s="374"/>
      <c r="M2721" s="374"/>
      <c r="N2721" s="370"/>
      <c r="O2721" s="371"/>
      <c r="P2721" s="372"/>
      <c r="Q2721" s="373"/>
      <c r="R2721" s="373"/>
      <c r="DE2721" s="107"/>
    </row>
    <row r="2722" spans="1:109" s="57" customFormat="1" ht="12" hidden="1" customHeight="1">
      <c r="A2722" s="328"/>
      <c r="B2722" s="48"/>
      <c r="C2722" s="373"/>
      <c r="D2722" s="373"/>
      <c r="E2722" s="373"/>
      <c r="F2722" s="127"/>
      <c r="G2722" s="373"/>
      <c r="H2722" s="373"/>
      <c r="I2722" s="374"/>
      <c r="J2722" s="374"/>
      <c r="K2722" s="374"/>
      <c r="L2722" s="374"/>
      <c r="M2722" s="374"/>
      <c r="N2722" s="370"/>
      <c r="O2722" s="371"/>
      <c r="P2722" s="372"/>
      <c r="Q2722" s="373"/>
      <c r="R2722" s="373"/>
      <c r="DE2722" s="107"/>
    </row>
    <row r="2723" spans="1:109" s="57" customFormat="1" ht="12" hidden="1" customHeight="1">
      <c r="A2723" s="328"/>
      <c r="B2723" s="54"/>
      <c r="C2723" s="379"/>
      <c r="D2723" s="379"/>
      <c r="E2723" s="379"/>
      <c r="F2723" s="128"/>
      <c r="G2723" s="379"/>
      <c r="H2723" s="379"/>
      <c r="I2723" s="380"/>
      <c r="J2723" s="380"/>
      <c r="K2723" s="380"/>
      <c r="L2723" s="380"/>
      <c r="M2723" s="380"/>
      <c r="N2723" s="381"/>
      <c r="O2723" s="382"/>
      <c r="P2723" s="383"/>
      <c r="Q2723" s="379"/>
      <c r="R2723" s="379"/>
      <c r="DE2723" s="107"/>
    </row>
    <row r="2724" spans="1:109" s="57" customFormat="1" ht="6" hidden="1" customHeight="1">
      <c r="A2724" s="83"/>
      <c r="B2724" s="84"/>
      <c r="C2724" s="341"/>
      <c r="D2724" s="341"/>
      <c r="E2724" s="341"/>
      <c r="F2724" s="84"/>
      <c r="G2724" s="341"/>
      <c r="H2724" s="341"/>
      <c r="I2724" s="341"/>
      <c r="J2724" s="341"/>
      <c r="K2724" s="341"/>
      <c r="L2724" s="341"/>
      <c r="M2724" s="341"/>
      <c r="N2724" s="84"/>
      <c r="O2724" s="84"/>
      <c r="P2724" s="84"/>
      <c r="Q2724" s="333"/>
      <c r="R2724" s="333"/>
      <c r="DE2724" s="107"/>
    </row>
    <row r="2725" spans="1:109" s="57" customFormat="1" ht="12" hidden="1" customHeight="1">
      <c r="A2725" s="316">
        <v>3</v>
      </c>
      <c r="B2725" s="375" t="s">
        <v>77</v>
      </c>
      <c r="C2725" s="386"/>
      <c r="D2725" s="386"/>
      <c r="E2725" s="386"/>
      <c r="F2725" s="386"/>
      <c r="G2725" s="386"/>
      <c r="H2725" s="386"/>
      <c r="I2725" s="386"/>
      <c r="J2725" s="386"/>
      <c r="K2725" s="386"/>
      <c r="L2725" s="386"/>
      <c r="M2725" s="386"/>
      <c r="N2725" s="386"/>
      <c r="O2725" s="387"/>
      <c r="P2725" s="419"/>
      <c r="Q2725" s="329" t="s">
        <v>76</v>
      </c>
      <c r="R2725" s="330"/>
      <c r="DE2725" s="107"/>
    </row>
    <row r="2726" spans="1:109" s="57" customFormat="1" ht="12" hidden="1" customHeight="1">
      <c r="A2726" s="365"/>
      <c r="B2726" s="331" t="s">
        <v>75</v>
      </c>
      <c r="C2726" s="291"/>
      <c r="D2726" s="385"/>
      <c r="E2726" s="291" t="s">
        <v>74</v>
      </c>
      <c r="F2726" s="291"/>
      <c r="G2726" s="384" t="s">
        <v>73</v>
      </c>
      <c r="H2726" s="385"/>
      <c r="I2726" s="384" t="s">
        <v>12</v>
      </c>
      <c r="J2726" s="291"/>
      <c r="K2726" s="291"/>
      <c r="L2726" s="291"/>
      <c r="M2726" s="291"/>
      <c r="N2726" s="291" t="s">
        <v>11</v>
      </c>
      <c r="O2726" s="292"/>
      <c r="P2726" s="293"/>
      <c r="Q2726" s="331"/>
      <c r="R2726" s="332"/>
      <c r="DE2726" s="107"/>
    </row>
    <row r="2727" spans="1:109" s="57" customFormat="1" ht="12" hidden="1" customHeight="1">
      <c r="A2727" s="317"/>
      <c r="B2727" s="281"/>
      <c r="C2727" s="311"/>
      <c r="D2727" s="417"/>
      <c r="E2727" s="356"/>
      <c r="F2727" s="356"/>
      <c r="G2727" s="414"/>
      <c r="H2727" s="415"/>
      <c r="I2727" s="414"/>
      <c r="J2727" s="356"/>
      <c r="K2727" s="356"/>
      <c r="L2727" s="356"/>
      <c r="M2727" s="356"/>
      <c r="N2727" s="416"/>
      <c r="O2727" s="358"/>
      <c r="P2727" s="359"/>
      <c r="Q2727" s="281"/>
      <c r="R2727" s="282"/>
      <c r="DE2727" s="107"/>
    </row>
    <row r="2728" spans="1:109" s="57" customFormat="1" ht="6" hidden="1" customHeight="1">
      <c r="A2728" s="85"/>
      <c r="B2728" s="333"/>
      <c r="C2728" s="333"/>
      <c r="D2728" s="333"/>
      <c r="E2728" s="333"/>
      <c r="F2728" s="333"/>
      <c r="G2728" s="336"/>
      <c r="H2728" s="336"/>
      <c r="I2728" s="85"/>
      <c r="J2728" s="85"/>
      <c r="K2728" s="85"/>
      <c r="L2728" s="85"/>
      <c r="M2728" s="85"/>
      <c r="N2728" s="85"/>
      <c r="O2728" s="85"/>
      <c r="P2728" s="85"/>
      <c r="Q2728" s="85"/>
      <c r="R2728" s="85"/>
      <c r="DE2728" s="107"/>
    </row>
    <row r="2729" spans="1:109" s="57" customFormat="1" ht="21" hidden="1" customHeight="1">
      <c r="A2729" s="316">
        <v>4</v>
      </c>
      <c r="B2729" s="337" t="s">
        <v>72</v>
      </c>
      <c r="C2729" s="319"/>
      <c r="D2729" s="320"/>
      <c r="E2729" s="338" t="s">
        <v>71</v>
      </c>
      <c r="F2729" s="339"/>
      <c r="G2729" s="340"/>
      <c r="H2729" s="340"/>
      <c r="I2729" s="79"/>
      <c r="J2729" s="72">
        <v>5</v>
      </c>
      <c r="K2729" s="344" t="s">
        <v>179</v>
      </c>
      <c r="L2729" s="345"/>
      <c r="M2729" s="345"/>
      <c r="N2729" s="345"/>
      <c r="O2729" s="345"/>
      <c r="P2729" s="345"/>
      <c r="Q2729" s="345"/>
      <c r="R2729" s="346"/>
      <c r="DE2729" s="107"/>
    </row>
    <row r="2730" spans="1:109" s="57" customFormat="1" ht="12" hidden="1" customHeight="1">
      <c r="A2730" s="317"/>
      <c r="B2730" s="281"/>
      <c r="C2730" s="311"/>
      <c r="D2730" s="282"/>
      <c r="E2730" s="281"/>
      <c r="F2730" s="282"/>
      <c r="G2730" s="340"/>
      <c r="H2730" s="340"/>
      <c r="I2730" s="79"/>
      <c r="J2730" s="366"/>
      <c r="K2730" s="405"/>
      <c r="L2730" s="406"/>
      <c r="M2730" s="406"/>
      <c r="N2730" s="406"/>
      <c r="O2730" s="406"/>
      <c r="P2730" s="406"/>
      <c r="Q2730" s="406"/>
      <c r="R2730" s="407"/>
      <c r="DE2730" s="107"/>
    </row>
    <row r="2731" spans="1:109" s="57" customFormat="1" ht="12" hidden="1" customHeight="1">
      <c r="A2731" s="73"/>
      <c r="B2731" s="78"/>
      <c r="C2731" s="78"/>
      <c r="D2731" s="78"/>
      <c r="E2731" s="78"/>
      <c r="F2731" s="78"/>
      <c r="G2731" s="340"/>
      <c r="H2731" s="340"/>
      <c r="I2731" s="73"/>
      <c r="J2731" s="367"/>
      <c r="K2731" s="408"/>
      <c r="L2731" s="409"/>
      <c r="M2731" s="409"/>
      <c r="N2731" s="409"/>
      <c r="O2731" s="409"/>
      <c r="P2731" s="409"/>
      <c r="Q2731" s="409"/>
      <c r="R2731" s="410"/>
      <c r="S2731" s="25"/>
      <c r="T2731" s="39"/>
      <c r="DE2731" s="107"/>
    </row>
    <row r="2732" spans="1:109" s="57" customFormat="1" ht="12" hidden="1" customHeight="1">
      <c r="A2732" s="73"/>
      <c r="B2732" s="74"/>
      <c r="C2732" s="74"/>
      <c r="D2732" s="74"/>
      <c r="E2732" s="74"/>
      <c r="F2732" s="74"/>
      <c r="G2732" s="74"/>
      <c r="H2732" s="74"/>
      <c r="I2732" s="73"/>
      <c r="J2732" s="367"/>
      <c r="K2732" s="408"/>
      <c r="L2732" s="409"/>
      <c r="M2732" s="409"/>
      <c r="N2732" s="409"/>
      <c r="O2732" s="409"/>
      <c r="P2732" s="409"/>
      <c r="Q2732" s="409"/>
      <c r="R2732" s="410"/>
      <c r="DE2732" s="107"/>
    </row>
    <row r="2733" spans="1:109" s="57" customFormat="1" ht="12" hidden="1" customHeight="1">
      <c r="A2733" s="73"/>
      <c r="B2733" s="360" t="s">
        <v>70</v>
      </c>
      <c r="C2733" s="360"/>
      <c r="D2733" s="360"/>
      <c r="E2733" s="360"/>
      <c r="F2733" s="360"/>
      <c r="G2733" s="360"/>
      <c r="H2733" s="360"/>
      <c r="I2733" s="73"/>
      <c r="J2733" s="367"/>
      <c r="K2733" s="408"/>
      <c r="L2733" s="409"/>
      <c r="M2733" s="409"/>
      <c r="N2733" s="409"/>
      <c r="O2733" s="409"/>
      <c r="P2733" s="409"/>
      <c r="Q2733" s="409"/>
      <c r="R2733" s="410"/>
      <c r="DE2733" s="107"/>
    </row>
    <row r="2734" spans="1:109" s="57" customFormat="1" ht="12" hidden="1" customHeight="1">
      <c r="A2734" s="73"/>
      <c r="B2734" s="360" t="s">
        <v>69</v>
      </c>
      <c r="C2734" s="360"/>
      <c r="D2734" s="360"/>
      <c r="E2734" s="360"/>
      <c r="F2734" s="360"/>
      <c r="G2734" s="360"/>
      <c r="H2734" s="360"/>
      <c r="I2734" s="75"/>
      <c r="J2734" s="367"/>
      <c r="K2734" s="408"/>
      <c r="L2734" s="409"/>
      <c r="M2734" s="409"/>
      <c r="N2734" s="409"/>
      <c r="O2734" s="409"/>
      <c r="P2734" s="409"/>
      <c r="Q2734" s="409"/>
      <c r="R2734" s="410"/>
      <c r="DE2734" s="107"/>
    </row>
    <row r="2735" spans="1:109" s="57" customFormat="1" ht="12" hidden="1" customHeight="1">
      <c r="A2735" s="76" t="s">
        <v>68</v>
      </c>
      <c r="B2735" s="361" t="s">
        <v>10</v>
      </c>
      <c r="C2735" s="361"/>
      <c r="D2735" s="361"/>
      <c r="E2735" s="361"/>
      <c r="F2735" s="361"/>
      <c r="G2735" s="361"/>
      <c r="H2735" s="361"/>
      <c r="I2735" s="73"/>
      <c r="J2735" s="367"/>
      <c r="K2735" s="408"/>
      <c r="L2735" s="409"/>
      <c r="M2735" s="409"/>
      <c r="N2735" s="409"/>
      <c r="O2735" s="409"/>
      <c r="P2735" s="409"/>
      <c r="Q2735" s="409"/>
      <c r="R2735" s="410"/>
      <c r="DE2735" s="107"/>
    </row>
    <row r="2736" spans="1:109" s="57" customFormat="1" ht="12" hidden="1" customHeight="1">
      <c r="A2736" s="76"/>
      <c r="B2736" s="362" t="s">
        <v>67</v>
      </c>
      <c r="C2736" s="362"/>
      <c r="D2736" s="362"/>
      <c r="E2736" s="362"/>
      <c r="F2736" s="362"/>
      <c r="G2736" s="362"/>
      <c r="H2736" s="362"/>
      <c r="I2736" s="73"/>
      <c r="J2736" s="367"/>
      <c r="K2736" s="408"/>
      <c r="L2736" s="409"/>
      <c r="M2736" s="409"/>
      <c r="N2736" s="409"/>
      <c r="O2736" s="409"/>
      <c r="P2736" s="409"/>
      <c r="Q2736" s="409"/>
      <c r="R2736" s="410"/>
      <c r="DE2736" s="107"/>
    </row>
    <row r="2737" spans="1:111" s="57" customFormat="1" ht="12" hidden="1" customHeight="1">
      <c r="A2737" s="76"/>
      <c r="B2737" s="362"/>
      <c r="C2737" s="362"/>
      <c r="D2737" s="362"/>
      <c r="E2737" s="362"/>
      <c r="F2737" s="362"/>
      <c r="G2737" s="362"/>
      <c r="H2737" s="362"/>
      <c r="I2737" s="73"/>
      <c r="J2737" s="367"/>
      <c r="K2737" s="408"/>
      <c r="L2737" s="409"/>
      <c r="M2737" s="409"/>
      <c r="N2737" s="409"/>
      <c r="O2737" s="409"/>
      <c r="P2737" s="409"/>
      <c r="Q2737" s="409"/>
      <c r="R2737" s="410"/>
      <c r="DE2737" s="107"/>
    </row>
    <row r="2738" spans="1:111" s="57" customFormat="1" ht="12" hidden="1" customHeight="1">
      <c r="A2738" s="76"/>
      <c r="B2738" s="360"/>
      <c r="C2738" s="360"/>
      <c r="D2738" s="360"/>
      <c r="E2738" s="360"/>
      <c r="F2738" s="360"/>
      <c r="G2738" s="360"/>
      <c r="H2738" s="360"/>
      <c r="I2738" s="73"/>
      <c r="J2738" s="367"/>
      <c r="K2738" s="408"/>
      <c r="L2738" s="409"/>
      <c r="M2738" s="409"/>
      <c r="N2738" s="409"/>
      <c r="O2738" s="409"/>
      <c r="P2738" s="409"/>
      <c r="Q2738" s="409"/>
      <c r="R2738" s="410"/>
      <c r="DE2738" s="107"/>
    </row>
    <row r="2739" spans="1:111" s="57" customFormat="1" ht="12" hidden="1" customHeight="1">
      <c r="A2739" s="76"/>
      <c r="B2739" s="360" t="s">
        <v>52</v>
      </c>
      <c r="C2739" s="360"/>
      <c r="D2739" s="360"/>
      <c r="E2739" s="360"/>
      <c r="F2739" s="360"/>
      <c r="G2739" s="360"/>
      <c r="H2739" s="360"/>
      <c r="I2739" s="73"/>
      <c r="J2739" s="367"/>
      <c r="K2739" s="408"/>
      <c r="L2739" s="409"/>
      <c r="M2739" s="409"/>
      <c r="N2739" s="409"/>
      <c r="O2739" s="409"/>
      <c r="P2739" s="409"/>
      <c r="Q2739" s="409"/>
      <c r="R2739" s="410"/>
      <c r="U2739" s="24"/>
      <c r="V2739" s="24"/>
      <c r="W2739" s="24"/>
      <c r="X2739" s="24"/>
      <c r="Y2739" s="24"/>
      <c r="Z2739" s="24"/>
      <c r="AA2739" s="24"/>
      <c r="AB2739" s="24"/>
      <c r="AC2739" s="24"/>
      <c r="AD2739" s="24"/>
      <c r="AE2739" s="24"/>
      <c r="DE2739" s="107"/>
    </row>
    <row r="2740" spans="1:111" s="57" customFormat="1" ht="12" hidden="1" customHeight="1">
      <c r="A2740" s="76"/>
      <c r="B2740" s="360"/>
      <c r="C2740" s="360"/>
      <c r="D2740" s="360"/>
      <c r="E2740" s="360"/>
      <c r="F2740" s="360"/>
      <c r="G2740" s="360"/>
      <c r="H2740" s="360"/>
      <c r="I2740" s="73"/>
      <c r="J2740" s="368"/>
      <c r="K2740" s="411"/>
      <c r="L2740" s="412"/>
      <c r="M2740" s="412"/>
      <c r="N2740" s="412"/>
      <c r="O2740" s="412"/>
      <c r="P2740" s="412"/>
      <c r="Q2740" s="412"/>
      <c r="R2740" s="413"/>
      <c r="DE2740" s="107"/>
    </row>
    <row r="2741" spans="1:111" s="58" customFormat="1" ht="13.5" hidden="1">
      <c r="A2741" s="363" t="s">
        <v>84</v>
      </c>
      <c r="B2741" s="364"/>
      <c r="C2741" s="364"/>
      <c r="D2741" s="364"/>
      <c r="E2741" s="364"/>
      <c r="F2741" s="364"/>
      <c r="G2741" s="364"/>
      <c r="H2741" s="364"/>
      <c r="I2741" s="364"/>
      <c r="J2741" s="364"/>
      <c r="K2741" s="364"/>
      <c r="L2741" s="364"/>
      <c r="M2741" s="364"/>
      <c r="N2741" s="364"/>
      <c r="O2741" s="364"/>
      <c r="P2741" s="364"/>
      <c r="Q2741" s="364"/>
      <c r="R2741" s="364"/>
      <c r="DE2741" s="106"/>
    </row>
    <row r="2742" spans="1:111" s="57" customFormat="1" ht="12" hidden="1" customHeight="1">
      <c r="A2742" s="288" t="s">
        <v>9</v>
      </c>
      <c r="B2742" s="312"/>
      <c r="C2742" s="377"/>
      <c r="D2742" s="378"/>
      <c r="E2742" s="288" t="s">
        <v>8</v>
      </c>
      <c r="F2742" s="312"/>
      <c r="G2742" s="281"/>
      <c r="H2742" s="311"/>
      <c r="I2742" s="311"/>
      <c r="J2742" s="282"/>
      <c r="K2742" s="288" t="s">
        <v>59</v>
      </c>
      <c r="L2742" s="290"/>
      <c r="M2742" s="315"/>
      <c r="N2742" s="281"/>
      <c r="O2742" s="311"/>
      <c r="P2742" s="311"/>
      <c r="Q2742" s="311"/>
      <c r="R2742" s="282"/>
      <c r="DE2742" s="107"/>
    </row>
    <row r="2743" spans="1:111" s="57" customFormat="1" ht="12" hidden="1" customHeight="1">
      <c r="A2743" s="316">
        <v>1</v>
      </c>
      <c r="B2743" s="393" t="s">
        <v>83</v>
      </c>
      <c r="C2743" s="394"/>
      <c r="D2743" s="394"/>
      <c r="E2743" s="394"/>
      <c r="F2743" s="395"/>
      <c r="G2743" s="375" t="s">
        <v>82</v>
      </c>
      <c r="H2743" s="376"/>
      <c r="I2743" s="375" t="s">
        <v>81</v>
      </c>
      <c r="J2743" s="386"/>
      <c r="K2743" s="386"/>
      <c r="L2743" s="386"/>
      <c r="M2743" s="386"/>
      <c r="N2743" s="386"/>
      <c r="O2743" s="386"/>
      <c r="P2743" s="386"/>
      <c r="Q2743" s="386"/>
      <c r="R2743" s="376"/>
      <c r="DE2743" s="107"/>
    </row>
    <row r="2744" spans="1:111" s="57" customFormat="1" ht="12" hidden="1" customHeight="1">
      <c r="A2744" s="317"/>
      <c r="B2744" s="396"/>
      <c r="C2744" s="397"/>
      <c r="D2744" s="397"/>
      <c r="E2744" s="397"/>
      <c r="F2744" s="398"/>
      <c r="G2744" s="399"/>
      <c r="H2744" s="400"/>
      <c r="I2744" s="401"/>
      <c r="J2744" s="402"/>
      <c r="K2744" s="402"/>
      <c r="L2744" s="402"/>
      <c r="M2744" s="66" t="s">
        <v>176</v>
      </c>
      <c r="N2744" s="403"/>
      <c r="O2744" s="404"/>
      <c r="P2744" s="67" t="s">
        <v>177</v>
      </c>
      <c r="Q2744" s="59"/>
      <c r="R2744" s="68" t="s">
        <v>178</v>
      </c>
      <c r="S2744" s="42" t="str">
        <f>IF(AND(Q2744&lt;&gt;"",Q2744&lt;120),"排煙機の規定風量は120㎥以上必要です。","")</f>
        <v/>
      </c>
      <c r="T2744" s="56"/>
      <c r="DE2744" s="107"/>
    </row>
    <row r="2745" spans="1:111" s="57" customFormat="1" ht="6" hidden="1" customHeight="1">
      <c r="A2745" s="80"/>
      <c r="B2745" s="80"/>
      <c r="C2745" s="80"/>
      <c r="D2745" s="80"/>
      <c r="E2745" s="80"/>
      <c r="F2745" s="80"/>
      <c r="G2745" s="80"/>
      <c r="H2745" s="80"/>
      <c r="I2745" s="80"/>
      <c r="J2745" s="80"/>
      <c r="K2745" s="81"/>
      <c r="L2745" s="81"/>
      <c r="M2745" s="81"/>
      <c r="N2745" s="80"/>
      <c r="O2745" s="82"/>
      <c r="P2745" s="82"/>
      <c r="Q2745" s="81"/>
      <c r="R2745" s="81"/>
      <c r="DE2745" s="107"/>
    </row>
    <row r="2746" spans="1:111" s="57" customFormat="1" ht="12" hidden="1" customHeight="1">
      <c r="A2746" s="327">
        <v>2</v>
      </c>
      <c r="B2746" s="375" t="s">
        <v>80</v>
      </c>
      <c r="C2746" s="386"/>
      <c r="D2746" s="386"/>
      <c r="E2746" s="386"/>
      <c r="F2746" s="386"/>
      <c r="G2746" s="386"/>
      <c r="H2746" s="386"/>
      <c r="I2746" s="386"/>
      <c r="J2746" s="386"/>
      <c r="K2746" s="386"/>
      <c r="L2746" s="386"/>
      <c r="M2746" s="386"/>
      <c r="N2746" s="386"/>
      <c r="O2746" s="387"/>
      <c r="P2746" s="69"/>
      <c r="Q2746" s="329" t="s">
        <v>76</v>
      </c>
      <c r="R2746" s="330"/>
      <c r="DE2746" s="107"/>
    </row>
    <row r="2747" spans="1:111" s="57" customFormat="1" ht="12" hidden="1" customHeight="1">
      <c r="A2747" s="328"/>
      <c r="B2747" s="70" t="s">
        <v>4</v>
      </c>
      <c r="C2747" s="384" t="s">
        <v>79</v>
      </c>
      <c r="D2747" s="291"/>
      <c r="E2747" s="385"/>
      <c r="F2747" s="71" t="s">
        <v>78</v>
      </c>
      <c r="G2747" s="384" t="s">
        <v>73</v>
      </c>
      <c r="H2747" s="291"/>
      <c r="I2747" s="384" t="s">
        <v>12</v>
      </c>
      <c r="J2747" s="291"/>
      <c r="K2747" s="291"/>
      <c r="L2747" s="291"/>
      <c r="M2747" s="291"/>
      <c r="N2747" s="291" t="s">
        <v>11</v>
      </c>
      <c r="O2747" s="292"/>
      <c r="P2747" s="293"/>
      <c r="Q2747" s="331"/>
      <c r="R2747" s="332"/>
      <c r="DE2747" s="107"/>
      <c r="DF2747" s="58" t="str">
        <f>IF(COUNTA(B2748:R2797)&gt;0,DG2747,"")</f>
        <v/>
      </c>
      <c r="DG2747" s="111">
        <v>38</v>
      </c>
    </row>
    <row r="2748" spans="1:111" s="57" customFormat="1" ht="12" hidden="1" customHeight="1">
      <c r="A2748" s="328"/>
      <c r="B2748" s="46"/>
      <c r="C2748" s="388"/>
      <c r="D2748" s="388"/>
      <c r="E2748" s="388"/>
      <c r="F2748" s="126"/>
      <c r="G2748" s="388"/>
      <c r="H2748" s="388"/>
      <c r="I2748" s="389"/>
      <c r="J2748" s="389"/>
      <c r="K2748" s="389"/>
      <c r="L2748" s="389"/>
      <c r="M2748" s="389"/>
      <c r="N2748" s="390"/>
      <c r="O2748" s="391"/>
      <c r="P2748" s="392"/>
      <c r="Q2748" s="388"/>
      <c r="R2748" s="388"/>
      <c r="DE2748" s="107"/>
    </row>
    <row r="2749" spans="1:111" s="57" customFormat="1" ht="12" hidden="1" customHeight="1">
      <c r="A2749" s="328"/>
      <c r="B2749" s="48"/>
      <c r="C2749" s="373"/>
      <c r="D2749" s="373"/>
      <c r="E2749" s="373"/>
      <c r="F2749" s="127"/>
      <c r="G2749" s="373"/>
      <c r="H2749" s="373"/>
      <c r="I2749" s="374"/>
      <c r="J2749" s="374"/>
      <c r="K2749" s="374"/>
      <c r="L2749" s="374"/>
      <c r="M2749" s="374"/>
      <c r="N2749" s="370"/>
      <c r="O2749" s="371"/>
      <c r="P2749" s="372"/>
      <c r="Q2749" s="373"/>
      <c r="R2749" s="373"/>
      <c r="DE2749" s="107"/>
    </row>
    <row r="2750" spans="1:111" s="57" customFormat="1" ht="12" hidden="1" customHeight="1">
      <c r="A2750" s="328"/>
      <c r="B2750" s="48"/>
      <c r="C2750" s="373"/>
      <c r="D2750" s="373"/>
      <c r="E2750" s="373"/>
      <c r="F2750" s="127"/>
      <c r="G2750" s="373"/>
      <c r="H2750" s="373"/>
      <c r="I2750" s="374"/>
      <c r="J2750" s="374"/>
      <c r="K2750" s="374"/>
      <c r="L2750" s="374"/>
      <c r="M2750" s="374"/>
      <c r="N2750" s="370"/>
      <c r="O2750" s="371"/>
      <c r="P2750" s="372"/>
      <c r="Q2750" s="373"/>
      <c r="R2750" s="373"/>
      <c r="DE2750" s="107"/>
    </row>
    <row r="2751" spans="1:111" s="57" customFormat="1" ht="12" hidden="1" customHeight="1">
      <c r="A2751" s="328"/>
      <c r="B2751" s="48"/>
      <c r="C2751" s="373"/>
      <c r="D2751" s="373"/>
      <c r="E2751" s="373"/>
      <c r="F2751" s="127"/>
      <c r="G2751" s="373"/>
      <c r="H2751" s="373"/>
      <c r="I2751" s="374"/>
      <c r="J2751" s="374"/>
      <c r="K2751" s="374"/>
      <c r="L2751" s="374"/>
      <c r="M2751" s="374"/>
      <c r="N2751" s="370"/>
      <c r="O2751" s="371"/>
      <c r="P2751" s="372"/>
      <c r="Q2751" s="373"/>
      <c r="R2751" s="373"/>
      <c r="DE2751" s="107"/>
    </row>
    <row r="2752" spans="1:111" s="57" customFormat="1" ht="12" hidden="1" customHeight="1">
      <c r="A2752" s="328"/>
      <c r="B2752" s="48"/>
      <c r="C2752" s="373"/>
      <c r="D2752" s="373"/>
      <c r="E2752" s="373"/>
      <c r="F2752" s="127"/>
      <c r="G2752" s="373"/>
      <c r="H2752" s="373"/>
      <c r="I2752" s="374"/>
      <c r="J2752" s="374"/>
      <c r="K2752" s="374"/>
      <c r="L2752" s="374"/>
      <c r="M2752" s="374"/>
      <c r="N2752" s="370"/>
      <c r="O2752" s="371"/>
      <c r="P2752" s="372"/>
      <c r="Q2752" s="373"/>
      <c r="R2752" s="373"/>
      <c r="DE2752" s="107"/>
    </row>
    <row r="2753" spans="1:109" s="57" customFormat="1" ht="12" hidden="1" customHeight="1">
      <c r="A2753" s="328"/>
      <c r="B2753" s="48"/>
      <c r="C2753" s="373"/>
      <c r="D2753" s="373"/>
      <c r="E2753" s="373"/>
      <c r="F2753" s="127"/>
      <c r="G2753" s="373"/>
      <c r="H2753" s="373"/>
      <c r="I2753" s="374"/>
      <c r="J2753" s="374"/>
      <c r="K2753" s="374"/>
      <c r="L2753" s="374"/>
      <c r="M2753" s="374"/>
      <c r="N2753" s="370"/>
      <c r="O2753" s="371"/>
      <c r="P2753" s="372"/>
      <c r="Q2753" s="373"/>
      <c r="R2753" s="373"/>
      <c r="DE2753" s="107"/>
    </row>
    <row r="2754" spans="1:109" s="57" customFormat="1" ht="12" hidden="1" customHeight="1">
      <c r="A2754" s="328"/>
      <c r="B2754" s="48"/>
      <c r="C2754" s="373"/>
      <c r="D2754" s="373"/>
      <c r="E2754" s="373"/>
      <c r="F2754" s="127"/>
      <c r="G2754" s="373"/>
      <c r="H2754" s="373"/>
      <c r="I2754" s="374"/>
      <c r="J2754" s="374"/>
      <c r="K2754" s="374"/>
      <c r="L2754" s="374"/>
      <c r="M2754" s="374"/>
      <c r="N2754" s="370"/>
      <c r="O2754" s="371"/>
      <c r="P2754" s="372"/>
      <c r="Q2754" s="373"/>
      <c r="R2754" s="373"/>
      <c r="DE2754" s="107"/>
    </row>
    <row r="2755" spans="1:109" s="57" customFormat="1" ht="12" hidden="1" customHeight="1">
      <c r="A2755" s="328"/>
      <c r="B2755" s="48"/>
      <c r="C2755" s="373"/>
      <c r="D2755" s="373"/>
      <c r="E2755" s="373"/>
      <c r="F2755" s="127"/>
      <c r="G2755" s="373"/>
      <c r="H2755" s="373"/>
      <c r="I2755" s="374"/>
      <c r="J2755" s="374"/>
      <c r="K2755" s="374"/>
      <c r="L2755" s="374"/>
      <c r="M2755" s="374"/>
      <c r="N2755" s="370"/>
      <c r="O2755" s="371"/>
      <c r="P2755" s="372"/>
      <c r="Q2755" s="373"/>
      <c r="R2755" s="373"/>
      <c r="DE2755" s="107"/>
    </row>
    <row r="2756" spans="1:109" s="57" customFormat="1" ht="12" hidden="1" customHeight="1">
      <c r="A2756" s="328"/>
      <c r="B2756" s="48"/>
      <c r="C2756" s="373"/>
      <c r="D2756" s="373"/>
      <c r="E2756" s="373"/>
      <c r="F2756" s="127"/>
      <c r="G2756" s="373"/>
      <c r="H2756" s="373"/>
      <c r="I2756" s="374"/>
      <c r="J2756" s="374"/>
      <c r="K2756" s="374"/>
      <c r="L2756" s="374"/>
      <c r="M2756" s="374"/>
      <c r="N2756" s="370"/>
      <c r="O2756" s="371"/>
      <c r="P2756" s="372"/>
      <c r="Q2756" s="373"/>
      <c r="R2756" s="373"/>
      <c r="DE2756" s="107"/>
    </row>
    <row r="2757" spans="1:109" s="57" customFormat="1" ht="12" hidden="1" customHeight="1">
      <c r="A2757" s="328"/>
      <c r="B2757" s="48"/>
      <c r="C2757" s="373"/>
      <c r="D2757" s="373"/>
      <c r="E2757" s="373"/>
      <c r="F2757" s="127"/>
      <c r="G2757" s="373"/>
      <c r="H2757" s="373"/>
      <c r="I2757" s="374"/>
      <c r="J2757" s="374"/>
      <c r="K2757" s="374"/>
      <c r="L2757" s="374"/>
      <c r="M2757" s="374"/>
      <c r="N2757" s="370"/>
      <c r="O2757" s="371"/>
      <c r="P2757" s="372"/>
      <c r="Q2757" s="373"/>
      <c r="R2757" s="373"/>
      <c r="DE2757" s="107"/>
    </row>
    <row r="2758" spans="1:109" s="57" customFormat="1" ht="12" hidden="1" customHeight="1">
      <c r="A2758" s="328"/>
      <c r="B2758" s="48"/>
      <c r="C2758" s="373"/>
      <c r="D2758" s="373"/>
      <c r="E2758" s="373"/>
      <c r="F2758" s="127"/>
      <c r="G2758" s="373"/>
      <c r="H2758" s="373"/>
      <c r="I2758" s="374"/>
      <c r="J2758" s="374"/>
      <c r="K2758" s="374"/>
      <c r="L2758" s="374"/>
      <c r="M2758" s="374"/>
      <c r="N2758" s="370"/>
      <c r="O2758" s="371"/>
      <c r="P2758" s="372"/>
      <c r="Q2758" s="373"/>
      <c r="R2758" s="373"/>
      <c r="DE2758" s="107"/>
    </row>
    <row r="2759" spans="1:109" s="57" customFormat="1" ht="12" hidden="1" customHeight="1">
      <c r="A2759" s="328"/>
      <c r="B2759" s="48"/>
      <c r="C2759" s="373"/>
      <c r="D2759" s="373"/>
      <c r="E2759" s="373"/>
      <c r="F2759" s="127"/>
      <c r="G2759" s="373"/>
      <c r="H2759" s="373"/>
      <c r="I2759" s="374"/>
      <c r="J2759" s="374"/>
      <c r="K2759" s="374"/>
      <c r="L2759" s="374"/>
      <c r="M2759" s="374"/>
      <c r="N2759" s="370"/>
      <c r="O2759" s="371"/>
      <c r="P2759" s="372"/>
      <c r="Q2759" s="373"/>
      <c r="R2759" s="373"/>
      <c r="DE2759" s="107"/>
    </row>
    <row r="2760" spans="1:109" s="57" customFormat="1" ht="12" hidden="1" customHeight="1">
      <c r="A2760" s="328"/>
      <c r="B2760" s="48"/>
      <c r="C2760" s="373"/>
      <c r="D2760" s="373"/>
      <c r="E2760" s="373"/>
      <c r="F2760" s="127"/>
      <c r="G2760" s="373"/>
      <c r="H2760" s="373"/>
      <c r="I2760" s="374"/>
      <c r="J2760" s="374"/>
      <c r="K2760" s="374"/>
      <c r="L2760" s="374"/>
      <c r="M2760" s="374"/>
      <c r="N2760" s="370"/>
      <c r="O2760" s="371"/>
      <c r="P2760" s="372"/>
      <c r="Q2760" s="373"/>
      <c r="R2760" s="373"/>
      <c r="DE2760" s="107"/>
    </row>
    <row r="2761" spans="1:109" s="57" customFormat="1" ht="12" hidden="1" customHeight="1">
      <c r="A2761" s="328"/>
      <c r="B2761" s="48"/>
      <c r="C2761" s="373"/>
      <c r="D2761" s="373"/>
      <c r="E2761" s="373"/>
      <c r="F2761" s="127"/>
      <c r="G2761" s="373"/>
      <c r="H2761" s="373"/>
      <c r="I2761" s="374"/>
      <c r="J2761" s="374"/>
      <c r="K2761" s="374"/>
      <c r="L2761" s="374"/>
      <c r="M2761" s="374"/>
      <c r="N2761" s="370"/>
      <c r="O2761" s="371"/>
      <c r="P2761" s="372"/>
      <c r="Q2761" s="373"/>
      <c r="R2761" s="373"/>
      <c r="DE2761" s="107"/>
    </row>
    <row r="2762" spans="1:109" s="57" customFormat="1" ht="12" hidden="1" customHeight="1">
      <c r="A2762" s="328"/>
      <c r="B2762" s="48"/>
      <c r="C2762" s="373"/>
      <c r="D2762" s="373"/>
      <c r="E2762" s="373"/>
      <c r="F2762" s="127"/>
      <c r="G2762" s="373"/>
      <c r="H2762" s="373"/>
      <c r="I2762" s="374"/>
      <c r="J2762" s="374"/>
      <c r="K2762" s="374"/>
      <c r="L2762" s="374"/>
      <c r="M2762" s="374"/>
      <c r="N2762" s="370"/>
      <c r="O2762" s="371"/>
      <c r="P2762" s="372"/>
      <c r="Q2762" s="373"/>
      <c r="R2762" s="373"/>
      <c r="DE2762" s="107"/>
    </row>
    <row r="2763" spans="1:109" s="57" customFormat="1" ht="12" hidden="1" customHeight="1">
      <c r="A2763" s="328"/>
      <c r="B2763" s="48"/>
      <c r="C2763" s="373"/>
      <c r="D2763" s="373"/>
      <c r="E2763" s="373"/>
      <c r="F2763" s="127"/>
      <c r="G2763" s="373"/>
      <c r="H2763" s="373"/>
      <c r="I2763" s="374"/>
      <c r="J2763" s="374"/>
      <c r="K2763" s="374"/>
      <c r="L2763" s="374"/>
      <c r="M2763" s="374"/>
      <c r="N2763" s="370"/>
      <c r="O2763" s="371"/>
      <c r="P2763" s="372"/>
      <c r="Q2763" s="373"/>
      <c r="R2763" s="373"/>
      <c r="DE2763" s="107"/>
    </row>
    <row r="2764" spans="1:109" s="57" customFormat="1" ht="12" hidden="1" customHeight="1">
      <c r="A2764" s="328"/>
      <c r="B2764" s="48"/>
      <c r="C2764" s="373"/>
      <c r="D2764" s="373"/>
      <c r="E2764" s="373"/>
      <c r="F2764" s="127"/>
      <c r="G2764" s="373"/>
      <c r="H2764" s="373"/>
      <c r="I2764" s="374"/>
      <c r="J2764" s="374"/>
      <c r="K2764" s="374"/>
      <c r="L2764" s="374"/>
      <c r="M2764" s="374"/>
      <c r="N2764" s="370"/>
      <c r="O2764" s="371"/>
      <c r="P2764" s="372"/>
      <c r="Q2764" s="373"/>
      <c r="R2764" s="373"/>
      <c r="DE2764" s="107"/>
    </row>
    <row r="2765" spans="1:109" s="57" customFormat="1" ht="12" hidden="1" customHeight="1">
      <c r="A2765" s="328"/>
      <c r="B2765" s="48"/>
      <c r="C2765" s="373"/>
      <c r="D2765" s="373"/>
      <c r="E2765" s="373"/>
      <c r="F2765" s="127"/>
      <c r="G2765" s="373"/>
      <c r="H2765" s="373"/>
      <c r="I2765" s="374"/>
      <c r="J2765" s="374"/>
      <c r="K2765" s="374"/>
      <c r="L2765" s="374"/>
      <c r="M2765" s="374"/>
      <c r="N2765" s="370"/>
      <c r="O2765" s="371"/>
      <c r="P2765" s="372"/>
      <c r="Q2765" s="373"/>
      <c r="R2765" s="373"/>
      <c r="DE2765" s="107"/>
    </row>
    <row r="2766" spans="1:109" s="57" customFormat="1" ht="12" hidden="1" customHeight="1">
      <c r="A2766" s="328"/>
      <c r="B2766" s="48"/>
      <c r="C2766" s="373"/>
      <c r="D2766" s="373"/>
      <c r="E2766" s="373"/>
      <c r="F2766" s="127"/>
      <c r="G2766" s="373"/>
      <c r="H2766" s="373"/>
      <c r="I2766" s="374"/>
      <c r="J2766" s="374"/>
      <c r="K2766" s="374"/>
      <c r="L2766" s="374"/>
      <c r="M2766" s="374"/>
      <c r="N2766" s="370"/>
      <c r="O2766" s="371"/>
      <c r="P2766" s="372"/>
      <c r="Q2766" s="373"/>
      <c r="R2766" s="373"/>
      <c r="DE2766" s="107"/>
    </row>
    <row r="2767" spans="1:109" s="57" customFormat="1" ht="12" hidden="1" customHeight="1">
      <c r="A2767" s="328"/>
      <c r="B2767" s="48"/>
      <c r="C2767" s="373"/>
      <c r="D2767" s="373"/>
      <c r="E2767" s="373"/>
      <c r="F2767" s="127"/>
      <c r="G2767" s="373"/>
      <c r="H2767" s="373"/>
      <c r="I2767" s="374"/>
      <c r="J2767" s="374"/>
      <c r="K2767" s="374"/>
      <c r="L2767" s="374"/>
      <c r="M2767" s="374"/>
      <c r="N2767" s="370"/>
      <c r="O2767" s="371"/>
      <c r="P2767" s="372"/>
      <c r="Q2767" s="373"/>
      <c r="R2767" s="373"/>
      <c r="DE2767" s="107"/>
    </row>
    <row r="2768" spans="1:109" s="57" customFormat="1" ht="12" hidden="1" customHeight="1">
      <c r="A2768" s="328"/>
      <c r="B2768" s="48"/>
      <c r="C2768" s="373"/>
      <c r="D2768" s="373"/>
      <c r="E2768" s="373"/>
      <c r="F2768" s="127"/>
      <c r="G2768" s="373"/>
      <c r="H2768" s="373"/>
      <c r="I2768" s="374"/>
      <c r="J2768" s="374"/>
      <c r="K2768" s="374"/>
      <c r="L2768" s="374"/>
      <c r="M2768" s="374"/>
      <c r="N2768" s="370"/>
      <c r="O2768" s="371"/>
      <c r="P2768" s="372"/>
      <c r="Q2768" s="373"/>
      <c r="R2768" s="373"/>
      <c r="DE2768" s="107"/>
    </row>
    <row r="2769" spans="1:109" s="57" customFormat="1" ht="12" hidden="1" customHeight="1">
      <c r="A2769" s="328"/>
      <c r="B2769" s="48"/>
      <c r="C2769" s="373"/>
      <c r="D2769" s="373"/>
      <c r="E2769" s="373"/>
      <c r="F2769" s="127"/>
      <c r="G2769" s="373"/>
      <c r="H2769" s="373"/>
      <c r="I2769" s="374"/>
      <c r="J2769" s="374"/>
      <c r="K2769" s="374"/>
      <c r="L2769" s="374"/>
      <c r="M2769" s="374"/>
      <c r="N2769" s="370"/>
      <c r="O2769" s="371"/>
      <c r="P2769" s="372"/>
      <c r="Q2769" s="373"/>
      <c r="R2769" s="373"/>
      <c r="DE2769" s="107"/>
    </row>
    <row r="2770" spans="1:109" s="57" customFormat="1" ht="12" hidden="1" customHeight="1">
      <c r="A2770" s="328"/>
      <c r="B2770" s="48"/>
      <c r="C2770" s="373"/>
      <c r="D2770" s="373"/>
      <c r="E2770" s="373"/>
      <c r="F2770" s="127"/>
      <c r="G2770" s="373"/>
      <c r="H2770" s="373"/>
      <c r="I2770" s="374"/>
      <c r="J2770" s="374"/>
      <c r="K2770" s="374"/>
      <c r="L2770" s="374"/>
      <c r="M2770" s="374"/>
      <c r="N2770" s="370"/>
      <c r="O2770" s="371"/>
      <c r="P2770" s="372"/>
      <c r="Q2770" s="373"/>
      <c r="R2770" s="373"/>
      <c r="DE2770" s="107"/>
    </row>
    <row r="2771" spans="1:109" s="57" customFormat="1" ht="12" hidden="1" customHeight="1">
      <c r="A2771" s="328"/>
      <c r="B2771" s="48"/>
      <c r="C2771" s="373"/>
      <c r="D2771" s="373"/>
      <c r="E2771" s="373"/>
      <c r="F2771" s="127"/>
      <c r="G2771" s="373"/>
      <c r="H2771" s="373"/>
      <c r="I2771" s="374"/>
      <c r="J2771" s="374"/>
      <c r="K2771" s="374"/>
      <c r="L2771" s="374"/>
      <c r="M2771" s="374"/>
      <c r="N2771" s="370"/>
      <c r="O2771" s="371"/>
      <c r="P2771" s="372"/>
      <c r="Q2771" s="373"/>
      <c r="R2771" s="373"/>
      <c r="DE2771" s="107"/>
    </row>
    <row r="2772" spans="1:109" s="57" customFormat="1" ht="12" hidden="1" customHeight="1">
      <c r="A2772" s="328"/>
      <c r="B2772" s="48"/>
      <c r="C2772" s="373"/>
      <c r="D2772" s="373"/>
      <c r="E2772" s="373"/>
      <c r="F2772" s="127"/>
      <c r="G2772" s="373"/>
      <c r="H2772" s="373"/>
      <c r="I2772" s="374"/>
      <c r="J2772" s="374"/>
      <c r="K2772" s="374"/>
      <c r="L2772" s="374"/>
      <c r="M2772" s="374"/>
      <c r="N2772" s="370"/>
      <c r="O2772" s="371"/>
      <c r="P2772" s="372"/>
      <c r="Q2772" s="373"/>
      <c r="R2772" s="373"/>
      <c r="DE2772" s="107"/>
    </row>
    <row r="2773" spans="1:109" s="57" customFormat="1" ht="12" hidden="1" customHeight="1">
      <c r="A2773" s="328"/>
      <c r="B2773" s="48"/>
      <c r="C2773" s="373"/>
      <c r="D2773" s="373"/>
      <c r="E2773" s="373"/>
      <c r="F2773" s="127"/>
      <c r="G2773" s="373"/>
      <c r="H2773" s="373"/>
      <c r="I2773" s="374"/>
      <c r="J2773" s="374"/>
      <c r="K2773" s="374"/>
      <c r="L2773" s="374"/>
      <c r="M2773" s="374"/>
      <c r="N2773" s="370"/>
      <c r="O2773" s="371"/>
      <c r="P2773" s="372"/>
      <c r="Q2773" s="373"/>
      <c r="R2773" s="373"/>
      <c r="DE2773" s="107"/>
    </row>
    <row r="2774" spans="1:109" s="57" customFormat="1" ht="12" hidden="1" customHeight="1">
      <c r="A2774" s="328"/>
      <c r="B2774" s="48"/>
      <c r="C2774" s="373"/>
      <c r="D2774" s="373"/>
      <c r="E2774" s="373"/>
      <c r="F2774" s="127"/>
      <c r="G2774" s="373"/>
      <c r="H2774" s="373"/>
      <c r="I2774" s="374"/>
      <c r="J2774" s="374"/>
      <c r="K2774" s="374"/>
      <c r="L2774" s="374"/>
      <c r="M2774" s="374"/>
      <c r="N2774" s="370"/>
      <c r="O2774" s="371"/>
      <c r="P2774" s="372"/>
      <c r="Q2774" s="373"/>
      <c r="R2774" s="373"/>
      <c r="DE2774" s="107"/>
    </row>
    <row r="2775" spans="1:109" s="57" customFormat="1" ht="12" hidden="1" customHeight="1">
      <c r="A2775" s="328"/>
      <c r="B2775" s="48"/>
      <c r="C2775" s="373"/>
      <c r="D2775" s="373"/>
      <c r="E2775" s="373"/>
      <c r="F2775" s="127"/>
      <c r="G2775" s="373"/>
      <c r="H2775" s="373"/>
      <c r="I2775" s="374"/>
      <c r="J2775" s="374"/>
      <c r="K2775" s="374"/>
      <c r="L2775" s="374"/>
      <c r="M2775" s="374"/>
      <c r="N2775" s="370"/>
      <c r="O2775" s="371"/>
      <c r="P2775" s="372"/>
      <c r="Q2775" s="373"/>
      <c r="R2775" s="373"/>
      <c r="DE2775" s="107"/>
    </row>
    <row r="2776" spans="1:109" s="57" customFormat="1" ht="12" hidden="1" customHeight="1">
      <c r="A2776" s="328"/>
      <c r="B2776" s="48"/>
      <c r="C2776" s="373"/>
      <c r="D2776" s="373"/>
      <c r="E2776" s="373"/>
      <c r="F2776" s="127"/>
      <c r="G2776" s="373"/>
      <c r="H2776" s="373"/>
      <c r="I2776" s="374"/>
      <c r="J2776" s="374"/>
      <c r="K2776" s="374"/>
      <c r="L2776" s="374"/>
      <c r="M2776" s="374"/>
      <c r="N2776" s="370"/>
      <c r="O2776" s="371"/>
      <c r="P2776" s="372"/>
      <c r="Q2776" s="373"/>
      <c r="R2776" s="373"/>
      <c r="DE2776" s="107"/>
    </row>
    <row r="2777" spans="1:109" s="57" customFormat="1" ht="12" hidden="1" customHeight="1">
      <c r="A2777" s="328"/>
      <c r="B2777" s="48"/>
      <c r="C2777" s="373"/>
      <c r="D2777" s="373"/>
      <c r="E2777" s="373"/>
      <c r="F2777" s="127"/>
      <c r="G2777" s="373"/>
      <c r="H2777" s="373"/>
      <c r="I2777" s="374"/>
      <c r="J2777" s="374"/>
      <c r="K2777" s="374"/>
      <c r="L2777" s="374"/>
      <c r="M2777" s="374"/>
      <c r="N2777" s="370"/>
      <c r="O2777" s="371"/>
      <c r="P2777" s="372"/>
      <c r="Q2777" s="373"/>
      <c r="R2777" s="373"/>
      <c r="DE2777" s="107"/>
    </row>
    <row r="2778" spans="1:109" s="57" customFormat="1" ht="12" hidden="1" customHeight="1">
      <c r="A2778" s="328"/>
      <c r="B2778" s="48"/>
      <c r="C2778" s="373"/>
      <c r="D2778" s="373"/>
      <c r="E2778" s="373"/>
      <c r="F2778" s="127"/>
      <c r="G2778" s="373"/>
      <c r="H2778" s="373"/>
      <c r="I2778" s="374"/>
      <c r="J2778" s="374"/>
      <c r="K2778" s="374"/>
      <c r="L2778" s="374"/>
      <c r="M2778" s="374"/>
      <c r="N2778" s="370"/>
      <c r="O2778" s="371"/>
      <c r="P2778" s="372"/>
      <c r="Q2778" s="373"/>
      <c r="R2778" s="373"/>
      <c r="DE2778" s="107"/>
    </row>
    <row r="2779" spans="1:109" s="57" customFormat="1" ht="12" hidden="1" customHeight="1">
      <c r="A2779" s="328"/>
      <c r="B2779" s="48"/>
      <c r="C2779" s="373"/>
      <c r="D2779" s="373"/>
      <c r="E2779" s="373"/>
      <c r="F2779" s="127"/>
      <c r="G2779" s="373"/>
      <c r="H2779" s="373"/>
      <c r="I2779" s="374"/>
      <c r="J2779" s="374"/>
      <c r="K2779" s="374"/>
      <c r="L2779" s="374"/>
      <c r="M2779" s="374"/>
      <c r="N2779" s="370"/>
      <c r="O2779" s="371"/>
      <c r="P2779" s="372"/>
      <c r="Q2779" s="373"/>
      <c r="R2779" s="373"/>
      <c r="DE2779" s="107"/>
    </row>
    <row r="2780" spans="1:109" s="57" customFormat="1" ht="12" hidden="1" customHeight="1">
      <c r="A2780" s="328"/>
      <c r="B2780" s="48"/>
      <c r="C2780" s="373"/>
      <c r="D2780" s="373"/>
      <c r="E2780" s="373"/>
      <c r="F2780" s="127"/>
      <c r="G2780" s="373"/>
      <c r="H2780" s="373"/>
      <c r="I2780" s="374"/>
      <c r="J2780" s="374"/>
      <c r="K2780" s="374"/>
      <c r="L2780" s="374"/>
      <c r="M2780" s="374"/>
      <c r="N2780" s="370"/>
      <c r="O2780" s="371"/>
      <c r="P2780" s="372"/>
      <c r="Q2780" s="373"/>
      <c r="R2780" s="373"/>
      <c r="DE2780" s="107"/>
    </row>
    <row r="2781" spans="1:109" s="57" customFormat="1" ht="12" hidden="1" customHeight="1">
      <c r="A2781" s="328"/>
      <c r="B2781" s="48"/>
      <c r="C2781" s="373"/>
      <c r="D2781" s="373"/>
      <c r="E2781" s="373"/>
      <c r="F2781" s="127"/>
      <c r="G2781" s="373"/>
      <c r="H2781" s="373"/>
      <c r="I2781" s="374"/>
      <c r="J2781" s="374"/>
      <c r="K2781" s="374"/>
      <c r="L2781" s="374"/>
      <c r="M2781" s="374"/>
      <c r="N2781" s="370"/>
      <c r="O2781" s="371"/>
      <c r="P2781" s="372"/>
      <c r="Q2781" s="373"/>
      <c r="R2781" s="373"/>
      <c r="DE2781" s="107"/>
    </row>
    <row r="2782" spans="1:109" s="57" customFormat="1" ht="12" hidden="1" customHeight="1">
      <c r="A2782" s="328"/>
      <c r="B2782" s="48"/>
      <c r="C2782" s="373"/>
      <c r="D2782" s="373"/>
      <c r="E2782" s="373"/>
      <c r="F2782" s="127"/>
      <c r="G2782" s="373"/>
      <c r="H2782" s="373"/>
      <c r="I2782" s="374"/>
      <c r="J2782" s="374"/>
      <c r="K2782" s="374"/>
      <c r="L2782" s="374"/>
      <c r="M2782" s="374"/>
      <c r="N2782" s="370"/>
      <c r="O2782" s="371"/>
      <c r="P2782" s="372"/>
      <c r="Q2782" s="373"/>
      <c r="R2782" s="373"/>
      <c r="DE2782" s="107"/>
    </row>
    <row r="2783" spans="1:109" s="57" customFormat="1" ht="12" hidden="1" customHeight="1">
      <c r="A2783" s="328"/>
      <c r="B2783" s="48"/>
      <c r="C2783" s="373"/>
      <c r="D2783" s="373"/>
      <c r="E2783" s="373"/>
      <c r="F2783" s="127"/>
      <c r="G2783" s="373"/>
      <c r="H2783" s="373"/>
      <c r="I2783" s="374"/>
      <c r="J2783" s="374"/>
      <c r="K2783" s="374"/>
      <c r="L2783" s="374"/>
      <c r="M2783" s="374"/>
      <c r="N2783" s="370"/>
      <c r="O2783" s="371"/>
      <c r="P2783" s="372"/>
      <c r="Q2783" s="373"/>
      <c r="R2783" s="373"/>
      <c r="DE2783" s="107"/>
    </row>
    <row r="2784" spans="1:109" s="57" customFormat="1" ht="12" hidden="1" customHeight="1">
      <c r="A2784" s="328"/>
      <c r="B2784" s="48"/>
      <c r="C2784" s="373"/>
      <c r="D2784" s="373"/>
      <c r="E2784" s="373"/>
      <c r="F2784" s="127"/>
      <c r="G2784" s="373"/>
      <c r="H2784" s="373"/>
      <c r="I2784" s="374"/>
      <c r="J2784" s="374"/>
      <c r="K2784" s="374"/>
      <c r="L2784" s="374"/>
      <c r="M2784" s="374"/>
      <c r="N2784" s="370"/>
      <c r="O2784" s="371"/>
      <c r="P2784" s="372"/>
      <c r="Q2784" s="373"/>
      <c r="R2784" s="373"/>
      <c r="DE2784" s="107"/>
    </row>
    <row r="2785" spans="1:109" s="57" customFormat="1" ht="12" hidden="1" customHeight="1">
      <c r="A2785" s="328"/>
      <c r="B2785" s="48"/>
      <c r="C2785" s="373"/>
      <c r="D2785" s="373"/>
      <c r="E2785" s="373"/>
      <c r="F2785" s="127"/>
      <c r="G2785" s="373"/>
      <c r="H2785" s="373"/>
      <c r="I2785" s="374"/>
      <c r="J2785" s="374"/>
      <c r="K2785" s="374"/>
      <c r="L2785" s="374"/>
      <c r="M2785" s="374"/>
      <c r="N2785" s="370"/>
      <c r="O2785" s="371"/>
      <c r="P2785" s="372"/>
      <c r="Q2785" s="373"/>
      <c r="R2785" s="373"/>
      <c r="DE2785" s="107"/>
    </row>
    <row r="2786" spans="1:109" s="57" customFormat="1" ht="12" hidden="1" customHeight="1">
      <c r="A2786" s="328"/>
      <c r="B2786" s="48"/>
      <c r="C2786" s="373"/>
      <c r="D2786" s="373"/>
      <c r="E2786" s="373"/>
      <c r="F2786" s="127"/>
      <c r="G2786" s="373"/>
      <c r="H2786" s="373"/>
      <c r="I2786" s="374"/>
      <c r="J2786" s="374"/>
      <c r="K2786" s="374"/>
      <c r="L2786" s="374"/>
      <c r="M2786" s="374"/>
      <c r="N2786" s="370"/>
      <c r="O2786" s="371"/>
      <c r="P2786" s="372"/>
      <c r="Q2786" s="373"/>
      <c r="R2786" s="373"/>
      <c r="DE2786" s="107"/>
    </row>
    <row r="2787" spans="1:109" s="57" customFormat="1" ht="12" hidden="1" customHeight="1">
      <c r="A2787" s="328"/>
      <c r="B2787" s="48"/>
      <c r="C2787" s="373"/>
      <c r="D2787" s="373"/>
      <c r="E2787" s="373"/>
      <c r="F2787" s="127"/>
      <c r="G2787" s="373"/>
      <c r="H2787" s="373"/>
      <c r="I2787" s="374"/>
      <c r="J2787" s="374"/>
      <c r="K2787" s="374"/>
      <c r="L2787" s="374"/>
      <c r="M2787" s="374"/>
      <c r="N2787" s="370"/>
      <c r="O2787" s="371"/>
      <c r="P2787" s="372"/>
      <c r="Q2787" s="373"/>
      <c r="R2787" s="373"/>
      <c r="DE2787" s="107"/>
    </row>
    <row r="2788" spans="1:109" s="57" customFormat="1" ht="12" hidden="1" customHeight="1">
      <c r="A2788" s="328"/>
      <c r="B2788" s="48"/>
      <c r="C2788" s="373"/>
      <c r="D2788" s="373"/>
      <c r="E2788" s="373"/>
      <c r="F2788" s="127"/>
      <c r="G2788" s="373"/>
      <c r="H2788" s="373"/>
      <c r="I2788" s="374"/>
      <c r="J2788" s="374"/>
      <c r="K2788" s="374"/>
      <c r="L2788" s="374"/>
      <c r="M2788" s="374"/>
      <c r="N2788" s="370"/>
      <c r="O2788" s="371"/>
      <c r="P2788" s="372"/>
      <c r="Q2788" s="373"/>
      <c r="R2788" s="373"/>
      <c r="DE2788" s="107"/>
    </row>
    <row r="2789" spans="1:109" s="57" customFormat="1" ht="12" hidden="1" customHeight="1">
      <c r="A2789" s="328"/>
      <c r="B2789" s="48"/>
      <c r="C2789" s="373"/>
      <c r="D2789" s="373"/>
      <c r="E2789" s="373"/>
      <c r="F2789" s="127"/>
      <c r="G2789" s="373"/>
      <c r="H2789" s="373"/>
      <c r="I2789" s="374"/>
      <c r="J2789" s="374"/>
      <c r="K2789" s="374"/>
      <c r="L2789" s="374"/>
      <c r="M2789" s="374"/>
      <c r="N2789" s="370"/>
      <c r="O2789" s="371"/>
      <c r="P2789" s="372"/>
      <c r="Q2789" s="373"/>
      <c r="R2789" s="373"/>
      <c r="DE2789" s="107"/>
    </row>
    <row r="2790" spans="1:109" s="57" customFormat="1" ht="12" hidden="1" customHeight="1">
      <c r="A2790" s="328"/>
      <c r="B2790" s="48"/>
      <c r="C2790" s="373"/>
      <c r="D2790" s="373"/>
      <c r="E2790" s="373"/>
      <c r="F2790" s="127"/>
      <c r="G2790" s="373"/>
      <c r="H2790" s="373"/>
      <c r="I2790" s="374"/>
      <c r="J2790" s="374"/>
      <c r="K2790" s="374"/>
      <c r="L2790" s="374"/>
      <c r="M2790" s="374"/>
      <c r="N2790" s="370"/>
      <c r="O2790" s="371"/>
      <c r="P2790" s="372"/>
      <c r="Q2790" s="373"/>
      <c r="R2790" s="373"/>
      <c r="DE2790" s="107"/>
    </row>
    <row r="2791" spans="1:109" s="57" customFormat="1" ht="12" hidden="1" customHeight="1">
      <c r="A2791" s="328"/>
      <c r="B2791" s="48"/>
      <c r="C2791" s="373"/>
      <c r="D2791" s="373"/>
      <c r="E2791" s="373"/>
      <c r="F2791" s="127"/>
      <c r="G2791" s="373"/>
      <c r="H2791" s="373"/>
      <c r="I2791" s="374"/>
      <c r="J2791" s="374"/>
      <c r="K2791" s="374"/>
      <c r="L2791" s="374"/>
      <c r="M2791" s="374"/>
      <c r="N2791" s="370"/>
      <c r="O2791" s="371"/>
      <c r="P2791" s="372"/>
      <c r="Q2791" s="373"/>
      <c r="R2791" s="373"/>
      <c r="DE2791" s="107"/>
    </row>
    <row r="2792" spans="1:109" s="57" customFormat="1" ht="12" hidden="1" customHeight="1">
      <c r="A2792" s="328"/>
      <c r="B2792" s="48"/>
      <c r="C2792" s="373"/>
      <c r="D2792" s="373"/>
      <c r="E2792" s="373"/>
      <c r="F2792" s="127"/>
      <c r="G2792" s="373"/>
      <c r="H2792" s="373"/>
      <c r="I2792" s="374"/>
      <c r="J2792" s="374"/>
      <c r="K2792" s="374"/>
      <c r="L2792" s="374"/>
      <c r="M2792" s="374"/>
      <c r="N2792" s="370"/>
      <c r="O2792" s="371"/>
      <c r="P2792" s="372"/>
      <c r="Q2792" s="373"/>
      <c r="R2792" s="373"/>
      <c r="DE2792" s="107"/>
    </row>
    <row r="2793" spans="1:109" s="57" customFormat="1" ht="12" hidden="1" customHeight="1">
      <c r="A2793" s="328"/>
      <c r="B2793" s="48"/>
      <c r="C2793" s="373"/>
      <c r="D2793" s="373"/>
      <c r="E2793" s="373"/>
      <c r="F2793" s="127"/>
      <c r="G2793" s="373"/>
      <c r="H2793" s="373"/>
      <c r="I2793" s="374"/>
      <c r="J2793" s="374"/>
      <c r="K2793" s="374"/>
      <c r="L2793" s="374"/>
      <c r="M2793" s="374"/>
      <c r="N2793" s="370"/>
      <c r="O2793" s="371"/>
      <c r="P2793" s="372"/>
      <c r="Q2793" s="373"/>
      <c r="R2793" s="373"/>
      <c r="DE2793" s="107"/>
    </row>
    <row r="2794" spans="1:109" s="57" customFormat="1" ht="12" hidden="1" customHeight="1">
      <c r="A2794" s="328"/>
      <c r="B2794" s="48"/>
      <c r="C2794" s="373"/>
      <c r="D2794" s="373"/>
      <c r="E2794" s="373"/>
      <c r="F2794" s="127"/>
      <c r="G2794" s="373"/>
      <c r="H2794" s="373"/>
      <c r="I2794" s="374"/>
      <c r="J2794" s="374"/>
      <c r="K2794" s="374"/>
      <c r="L2794" s="374"/>
      <c r="M2794" s="374"/>
      <c r="N2794" s="370"/>
      <c r="O2794" s="371"/>
      <c r="P2794" s="372"/>
      <c r="Q2794" s="373"/>
      <c r="R2794" s="373"/>
      <c r="DE2794" s="107"/>
    </row>
    <row r="2795" spans="1:109" s="57" customFormat="1" ht="12" hidden="1" customHeight="1">
      <c r="A2795" s="328"/>
      <c r="B2795" s="48"/>
      <c r="C2795" s="373"/>
      <c r="D2795" s="373"/>
      <c r="E2795" s="373"/>
      <c r="F2795" s="127"/>
      <c r="G2795" s="373"/>
      <c r="H2795" s="373"/>
      <c r="I2795" s="374"/>
      <c r="J2795" s="374"/>
      <c r="K2795" s="374"/>
      <c r="L2795" s="374"/>
      <c r="M2795" s="374"/>
      <c r="N2795" s="370"/>
      <c r="O2795" s="371"/>
      <c r="P2795" s="372"/>
      <c r="Q2795" s="373"/>
      <c r="R2795" s="373"/>
      <c r="DE2795" s="107"/>
    </row>
    <row r="2796" spans="1:109" s="57" customFormat="1" ht="12" hidden="1" customHeight="1">
      <c r="A2796" s="328"/>
      <c r="B2796" s="48"/>
      <c r="C2796" s="373"/>
      <c r="D2796" s="373"/>
      <c r="E2796" s="373"/>
      <c r="F2796" s="127"/>
      <c r="G2796" s="373"/>
      <c r="H2796" s="373"/>
      <c r="I2796" s="374"/>
      <c r="J2796" s="374"/>
      <c r="K2796" s="374"/>
      <c r="L2796" s="374"/>
      <c r="M2796" s="374"/>
      <c r="N2796" s="370"/>
      <c r="O2796" s="371"/>
      <c r="P2796" s="372"/>
      <c r="Q2796" s="373"/>
      <c r="R2796" s="373"/>
      <c r="DE2796" s="107"/>
    </row>
    <row r="2797" spans="1:109" s="57" customFormat="1" ht="12" hidden="1" customHeight="1">
      <c r="A2797" s="328"/>
      <c r="B2797" s="54"/>
      <c r="C2797" s="379"/>
      <c r="D2797" s="379"/>
      <c r="E2797" s="379"/>
      <c r="F2797" s="128"/>
      <c r="G2797" s="379"/>
      <c r="H2797" s="379"/>
      <c r="I2797" s="380"/>
      <c r="J2797" s="380"/>
      <c r="K2797" s="380"/>
      <c r="L2797" s="380"/>
      <c r="M2797" s="380"/>
      <c r="N2797" s="381"/>
      <c r="O2797" s="382"/>
      <c r="P2797" s="383"/>
      <c r="Q2797" s="379"/>
      <c r="R2797" s="379"/>
      <c r="DE2797" s="107"/>
    </row>
    <row r="2798" spans="1:109" s="57" customFormat="1" ht="6" hidden="1" customHeight="1">
      <c r="A2798" s="83"/>
      <c r="B2798" s="84"/>
      <c r="C2798" s="341"/>
      <c r="D2798" s="341"/>
      <c r="E2798" s="341"/>
      <c r="F2798" s="84"/>
      <c r="G2798" s="341"/>
      <c r="H2798" s="341"/>
      <c r="I2798" s="341"/>
      <c r="J2798" s="341"/>
      <c r="K2798" s="341"/>
      <c r="L2798" s="341"/>
      <c r="M2798" s="341"/>
      <c r="N2798" s="84"/>
      <c r="O2798" s="84"/>
      <c r="P2798" s="84"/>
      <c r="Q2798" s="333"/>
      <c r="R2798" s="333"/>
      <c r="DE2798" s="107"/>
    </row>
    <row r="2799" spans="1:109" s="57" customFormat="1" ht="12" hidden="1" customHeight="1">
      <c r="A2799" s="316">
        <v>3</v>
      </c>
      <c r="B2799" s="375" t="s">
        <v>77</v>
      </c>
      <c r="C2799" s="386"/>
      <c r="D2799" s="386"/>
      <c r="E2799" s="386"/>
      <c r="F2799" s="386"/>
      <c r="G2799" s="386"/>
      <c r="H2799" s="386"/>
      <c r="I2799" s="386"/>
      <c r="J2799" s="386"/>
      <c r="K2799" s="386"/>
      <c r="L2799" s="386"/>
      <c r="M2799" s="386"/>
      <c r="N2799" s="386"/>
      <c r="O2799" s="387"/>
      <c r="P2799" s="419"/>
      <c r="Q2799" s="329" t="s">
        <v>76</v>
      </c>
      <c r="R2799" s="330"/>
      <c r="DE2799" s="107"/>
    </row>
    <row r="2800" spans="1:109" s="57" customFormat="1" ht="12" hidden="1" customHeight="1">
      <c r="A2800" s="365"/>
      <c r="B2800" s="331" t="s">
        <v>75</v>
      </c>
      <c r="C2800" s="291"/>
      <c r="D2800" s="385"/>
      <c r="E2800" s="291" t="s">
        <v>74</v>
      </c>
      <c r="F2800" s="291"/>
      <c r="G2800" s="384" t="s">
        <v>73</v>
      </c>
      <c r="H2800" s="385"/>
      <c r="I2800" s="384" t="s">
        <v>12</v>
      </c>
      <c r="J2800" s="291"/>
      <c r="K2800" s="291"/>
      <c r="L2800" s="291"/>
      <c r="M2800" s="291"/>
      <c r="N2800" s="291" t="s">
        <v>11</v>
      </c>
      <c r="O2800" s="292"/>
      <c r="P2800" s="293"/>
      <c r="Q2800" s="331"/>
      <c r="R2800" s="332"/>
      <c r="DE2800" s="107"/>
    </row>
    <row r="2801" spans="1:109" s="57" customFormat="1" ht="12" hidden="1" customHeight="1">
      <c r="A2801" s="317"/>
      <c r="B2801" s="281"/>
      <c r="C2801" s="311"/>
      <c r="D2801" s="417"/>
      <c r="E2801" s="356"/>
      <c r="F2801" s="356"/>
      <c r="G2801" s="414"/>
      <c r="H2801" s="415"/>
      <c r="I2801" s="414"/>
      <c r="J2801" s="356"/>
      <c r="K2801" s="356"/>
      <c r="L2801" s="356"/>
      <c r="M2801" s="356"/>
      <c r="N2801" s="416"/>
      <c r="O2801" s="358"/>
      <c r="P2801" s="359"/>
      <c r="Q2801" s="281"/>
      <c r="R2801" s="282"/>
      <c r="DE2801" s="107"/>
    </row>
    <row r="2802" spans="1:109" s="57" customFormat="1" ht="6" hidden="1" customHeight="1">
      <c r="A2802" s="85"/>
      <c r="B2802" s="333"/>
      <c r="C2802" s="333"/>
      <c r="D2802" s="333"/>
      <c r="E2802" s="333"/>
      <c r="F2802" s="333"/>
      <c r="G2802" s="336"/>
      <c r="H2802" s="336"/>
      <c r="I2802" s="85"/>
      <c r="J2802" s="85"/>
      <c r="K2802" s="85"/>
      <c r="L2802" s="85"/>
      <c r="M2802" s="85"/>
      <c r="N2802" s="85"/>
      <c r="O2802" s="85"/>
      <c r="P2802" s="85"/>
      <c r="Q2802" s="85"/>
      <c r="R2802" s="85"/>
      <c r="DE2802" s="107"/>
    </row>
    <row r="2803" spans="1:109" s="57" customFormat="1" ht="21" hidden="1" customHeight="1">
      <c r="A2803" s="316">
        <v>4</v>
      </c>
      <c r="B2803" s="337" t="s">
        <v>72</v>
      </c>
      <c r="C2803" s="319"/>
      <c r="D2803" s="320"/>
      <c r="E2803" s="338" t="s">
        <v>71</v>
      </c>
      <c r="F2803" s="339"/>
      <c r="G2803" s="340"/>
      <c r="H2803" s="340"/>
      <c r="I2803" s="79"/>
      <c r="J2803" s="72">
        <v>5</v>
      </c>
      <c r="K2803" s="344" t="s">
        <v>179</v>
      </c>
      <c r="L2803" s="345"/>
      <c r="M2803" s="345"/>
      <c r="N2803" s="345"/>
      <c r="O2803" s="345"/>
      <c r="P2803" s="345"/>
      <c r="Q2803" s="345"/>
      <c r="R2803" s="346"/>
      <c r="DE2803" s="107"/>
    </row>
    <row r="2804" spans="1:109" s="57" customFormat="1" ht="12" hidden="1" customHeight="1">
      <c r="A2804" s="317"/>
      <c r="B2804" s="281"/>
      <c r="C2804" s="311"/>
      <c r="D2804" s="282"/>
      <c r="E2804" s="281"/>
      <c r="F2804" s="282"/>
      <c r="G2804" s="340"/>
      <c r="H2804" s="340"/>
      <c r="I2804" s="79"/>
      <c r="J2804" s="366"/>
      <c r="K2804" s="405"/>
      <c r="L2804" s="406"/>
      <c r="M2804" s="406"/>
      <c r="N2804" s="406"/>
      <c r="O2804" s="406"/>
      <c r="P2804" s="406"/>
      <c r="Q2804" s="406"/>
      <c r="R2804" s="407"/>
      <c r="DE2804" s="107"/>
    </row>
    <row r="2805" spans="1:109" s="57" customFormat="1" ht="12" hidden="1" customHeight="1">
      <c r="A2805" s="73"/>
      <c r="B2805" s="78"/>
      <c r="C2805" s="78"/>
      <c r="D2805" s="78"/>
      <c r="E2805" s="78"/>
      <c r="F2805" s="78"/>
      <c r="G2805" s="340"/>
      <c r="H2805" s="340"/>
      <c r="I2805" s="73"/>
      <c r="J2805" s="367"/>
      <c r="K2805" s="408"/>
      <c r="L2805" s="409"/>
      <c r="M2805" s="409"/>
      <c r="N2805" s="409"/>
      <c r="O2805" s="409"/>
      <c r="P2805" s="409"/>
      <c r="Q2805" s="409"/>
      <c r="R2805" s="410"/>
      <c r="S2805" s="25"/>
      <c r="T2805" s="39"/>
      <c r="DE2805" s="107"/>
    </row>
    <row r="2806" spans="1:109" s="57" customFormat="1" ht="12" hidden="1" customHeight="1">
      <c r="A2806" s="73"/>
      <c r="B2806" s="74"/>
      <c r="C2806" s="74"/>
      <c r="D2806" s="74"/>
      <c r="E2806" s="74"/>
      <c r="F2806" s="74"/>
      <c r="G2806" s="74"/>
      <c r="H2806" s="74"/>
      <c r="I2806" s="73"/>
      <c r="J2806" s="367"/>
      <c r="K2806" s="408"/>
      <c r="L2806" s="409"/>
      <c r="M2806" s="409"/>
      <c r="N2806" s="409"/>
      <c r="O2806" s="409"/>
      <c r="P2806" s="409"/>
      <c r="Q2806" s="409"/>
      <c r="R2806" s="410"/>
      <c r="DE2806" s="107"/>
    </row>
    <row r="2807" spans="1:109" s="57" customFormat="1" ht="12" hidden="1" customHeight="1">
      <c r="A2807" s="73"/>
      <c r="B2807" s="360" t="s">
        <v>70</v>
      </c>
      <c r="C2807" s="360"/>
      <c r="D2807" s="360"/>
      <c r="E2807" s="360"/>
      <c r="F2807" s="360"/>
      <c r="G2807" s="360"/>
      <c r="H2807" s="360"/>
      <c r="I2807" s="73"/>
      <c r="J2807" s="367"/>
      <c r="K2807" s="408"/>
      <c r="L2807" s="409"/>
      <c r="M2807" s="409"/>
      <c r="N2807" s="409"/>
      <c r="O2807" s="409"/>
      <c r="P2807" s="409"/>
      <c r="Q2807" s="409"/>
      <c r="R2807" s="410"/>
      <c r="DE2807" s="107"/>
    </row>
    <row r="2808" spans="1:109" s="57" customFormat="1" ht="12" hidden="1" customHeight="1">
      <c r="A2808" s="73"/>
      <c r="B2808" s="360" t="s">
        <v>69</v>
      </c>
      <c r="C2808" s="360"/>
      <c r="D2808" s="360"/>
      <c r="E2808" s="360"/>
      <c r="F2808" s="360"/>
      <c r="G2808" s="360"/>
      <c r="H2808" s="360"/>
      <c r="I2808" s="75"/>
      <c r="J2808" s="367"/>
      <c r="K2808" s="408"/>
      <c r="L2808" s="409"/>
      <c r="M2808" s="409"/>
      <c r="N2808" s="409"/>
      <c r="O2808" s="409"/>
      <c r="P2808" s="409"/>
      <c r="Q2808" s="409"/>
      <c r="R2808" s="410"/>
      <c r="DE2808" s="107"/>
    </row>
    <row r="2809" spans="1:109" s="57" customFormat="1" ht="12" hidden="1" customHeight="1">
      <c r="A2809" s="76" t="s">
        <v>68</v>
      </c>
      <c r="B2809" s="361" t="s">
        <v>10</v>
      </c>
      <c r="C2809" s="361"/>
      <c r="D2809" s="361"/>
      <c r="E2809" s="361"/>
      <c r="F2809" s="361"/>
      <c r="G2809" s="361"/>
      <c r="H2809" s="361"/>
      <c r="I2809" s="73"/>
      <c r="J2809" s="367"/>
      <c r="K2809" s="408"/>
      <c r="L2809" s="409"/>
      <c r="M2809" s="409"/>
      <c r="N2809" s="409"/>
      <c r="O2809" s="409"/>
      <c r="P2809" s="409"/>
      <c r="Q2809" s="409"/>
      <c r="R2809" s="410"/>
      <c r="DE2809" s="107"/>
    </row>
    <row r="2810" spans="1:109" s="57" customFormat="1" ht="12" hidden="1" customHeight="1">
      <c r="A2810" s="76"/>
      <c r="B2810" s="362" t="s">
        <v>67</v>
      </c>
      <c r="C2810" s="362"/>
      <c r="D2810" s="362"/>
      <c r="E2810" s="362"/>
      <c r="F2810" s="362"/>
      <c r="G2810" s="362"/>
      <c r="H2810" s="362"/>
      <c r="I2810" s="73"/>
      <c r="J2810" s="367"/>
      <c r="K2810" s="408"/>
      <c r="L2810" s="409"/>
      <c r="M2810" s="409"/>
      <c r="N2810" s="409"/>
      <c r="O2810" s="409"/>
      <c r="P2810" s="409"/>
      <c r="Q2810" s="409"/>
      <c r="R2810" s="410"/>
      <c r="DE2810" s="107"/>
    </row>
    <row r="2811" spans="1:109" s="57" customFormat="1" ht="12" hidden="1" customHeight="1">
      <c r="A2811" s="76"/>
      <c r="B2811" s="362"/>
      <c r="C2811" s="362"/>
      <c r="D2811" s="362"/>
      <c r="E2811" s="362"/>
      <c r="F2811" s="362"/>
      <c r="G2811" s="362"/>
      <c r="H2811" s="362"/>
      <c r="I2811" s="73"/>
      <c r="J2811" s="367"/>
      <c r="K2811" s="408"/>
      <c r="L2811" s="409"/>
      <c r="M2811" s="409"/>
      <c r="N2811" s="409"/>
      <c r="O2811" s="409"/>
      <c r="P2811" s="409"/>
      <c r="Q2811" s="409"/>
      <c r="R2811" s="410"/>
      <c r="DE2811" s="107"/>
    </row>
    <row r="2812" spans="1:109" s="57" customFormat="1" ht="12" hidden="1" customHeight="1">
      <c r="A2812" s="76"/>
      <c r="B2812" s="360"/>
      <c r="C2812" s="360"/>
      <c r="D2812" s="360"/>
      <c r="E2812" s="360"/>
      <c r="F2812" s="360"/>
      <c r="G2812" s="360"/>
      <c r="H2812" s="360"/>
      <c r="I2812" s="73"/>
      <c r="J2812" s="367"/>
      <c r="K2812" s="408"/>
      <c r="L2812" s="409"/>
      <c r="M2812" s="409"/>
      <c r="N2812" s="409"/>
      <c r="O2812" s="409"/>
      <c r="P2812" s="409"/>
      <c r="Q2812" s="409"/>
      <c r="R2812" s="410"/>
      <c r="DE2812" s="107"/>
    </row>
    <row r="2813" spans="1:109" s="57" customFormat="1" ht="12" hidden="1" customHeight="1">
      <c r="A2813" s="76"/>
      <c r="B2813" s="360" t="s">
        <v>52</v>
      </c>
      <c r="C2813" s="360"/>
      <c r="D2813" s="360"/>
      <c r="E2813" s="360"/>
      <c r="F2813" s="360"/>
      <c r="G2813" s="360"/>
      <c r="H2813" s="360"/>
      <c r="I2813" s="73"/>
      <c r="J2813" s="367"/>
      <c r="K2813" s="408"/>
      <c r="L2813" s="409"/>
      <c r="M2813" s="409"/>
      <c r="N2813" s="409"/>
      <c r="O2813" s="409"/>
      <c r="P2813" s="409"/>
      <c r="Q2813" s="409"/>
      <c r="R2813" s="410"/>
      <c r="U2813" s="24"/>
      <c r="V2813" s="24"/>
      <c r="W2813" s="24"/>
      <c r="X2813" s="24"/>
      <c r="Y2813" s="24"/>
      <c r="Z2813" s="24"/>
      <c r="AA2813" s="24"/>
      <c r="AB2813" s="24"/>
      <c r="AC2813" s="24"/>
      <c r="AD2813" s="24"/>
      <c r="AE2813" s="24"/>
      <c r="DE2813" s="107"/>
    </row>
    <row r="2814" spans="1:109" s="57" customFormat="1" ht="12" hidden="1" customHeight="1">
      <c r="A2814" s="76"/>
      <c r="B2814" s="360"/>
      <c r="C2814" s="360"/>
      <c r="D2814" s="360"/>
      <c r="E2814" s="360"/>
      <c r="F2814" s="360"/>
      <c r="G2814" s="360"/>
      <c r="H2814" s="360"/>
      <c r="I2814" s="73"/>
      <c r="J2814" s="368"/>
      <c r="K2814" s="411"/>
      <c r="L2814" s="412"/>
      <c r="M2814" s="412"/>
      <c r="N2814" s="412"/>
      <c r="O2814" s="412"/>
      <c r="P2814" s="412"/>
      <c r="Q2814" s="412"/>
      <c r="R2814" s="413"/>
      <c r="DE2814" s="107"/>
    </row>
    <row r="2815" spans="1:109" s="58" customFormat="1" ht="13.5" hidden="1">
      <c r="A2815" s="363" t="s">
        <v>84</v>
      </c>
      <c r="B2815" s="364"/>
      <c r="C2815" s="364"/>
      <c r="D2815" s="364"/>
      <c r="E2815" s="364"/>
      <c r="F2815" s="364"/>
      <c r="G2815" s="364"/>
      <c r="H2815" s="364"/>
      <c r="I2815" s="364"/>
      <c r="J2815" s="364"/>
      <c r="K2815" s="364"/>
      <c r="L2815" s="364"/>
      <c r="M2815" s="364"/>
      <c r="N2815" s="364"/>
      <c r="O2815" s="364"/>
      <c r="P2815" s="364"/>
      <c r="Q2815" s="364"/>
      <c r="R2815" s="364"/>
      <c r="DE2815" s="106"/>
    </row>
    <row r="2816" spans="1:109" s="57" customFormat="1" ht="12" hidden="1" customHeight="1">
      <c r="A2816" s="288" t="s">
        <v>9</v>
      </c>
      <c r="B2816" s="312"/>
      <c r="C2816" s="377"/>
      <c r="D2816" s="378"/>
      <c r="E2816" s="288" t="s">
        <v>8</v>
      </c>
      <c r="F2816" s="312"/>
      <c r="G2816" s="281"/>
      <c r="H2816" s="311"/>
      <c r="I2816" s="311"/>
      <c r="J2816" s="282"/>
      <c r="K2816" s="288" t="s">
        <v>59</v>
      </c>
      <c r="L2816" s="290"/>
      <c r="M2816" s="315"/>
      <c r="N2816" s="281"/>
      <c r="O2816" s="311"/>
      <c r="P2816" s="311"/>
      <c r="Q2816" s="311"/>
      <c r="R2816" s="282"/>
      <c r="DE2816" s="107"/>
    </row>
    <row r="2817" spans="1:111" s="57" customFormat="1" ht="12" hidden="1" customHeight="1">
      <c r="A2817" s="316">
        <v>1</v>
      </c>
      <c r="B2817" s="393" t="s">
        <v>83</v>
      </c>
      <c r="C2817" s="394"/>
      <c r="D2817" s="394"/>
      <c r="E2817" s="394"/>
      <c r="F2817" s="395"/>
      <c r="G2817" s="375" t="s">
        <v>82</v>
      </c>
      <c r="H2817" s="376"/>
      <c r="I2817" s="375" t="s">
        <v>81</v>
      </c>
      <c r="J2817" s="386"/>
      <c r="K2817" s="386"/>
      <c r="L2817" s="386"/>
      <c r="M2817" s="386"/>
      <c r="N2817" s="386"/>
      <c r="O2817" s="386"/>
      <c r="P2817" s="386"/>
      <c r="Q2817" s="386"/>
      <c r="R2817" s="376"/>
      <c r="DE2817" s="107"/>
    </row>
    <row r="2818" spans="1:111" s="57" customFormat="1" ht="12" hidden="1" customHeight="1">
      <c r="A2818" s="317"/>
      <c r="B2818" s="396"/>
      <c r="C2818" s="397"/>
      <c r="D2818" s="397"/>
      <c r="E2818" s="397"/>
      <c r="F2818" s="398"/>
      <c r="G2818" s="399"/>
      <c r="H2818" s="400"/>
      <c r="I2818" s="401"/>
      <c r="J2818" s="402"/>
      <c r="K2818" s="402"/>
      <c r="L2818" s="402"/>
      <c r="M2818" s="66" t="s">
        <v>176</v>
      </c>
      <c r="N2818" s="403"/>
      <c r="O2818" s="404"/>
      <c r="P2818" s="67" t="s">
        <v>177</v>
      </c>
      <c r="Q2818" s="59"/>
      <c r="R2818" s="68" t="s">
        <v>178</v>
      </c>
      <c r="S2818" s="42" t="str">
        <f>IF(AND(Q2818&lt;&gt;"",Q2818&lt;120),"排煙機の規定風量は120㎥以上必要です。","")</f>
        <v/>
      </c>
      <c r="T2818" s="56"/>
      <c r="DE2818" s="107"/>
    </row>
    <row r="2819" spans="1:111" s="57" customFormat="1" ht="6" hidden="1" customHeight="1">
      <c r="A2819" s="80"/>
      <c r="B2819" s="80"/>
      <c r="C2819" s="80"/>
      <c r="D2819" s="80"/>
      <c r="E2819" s="80"/>
      <c r="F2819" s="80"/>
      <c r="G2819" s="80"/>
      <c r="H2819" s="80"/>
      <c r="I2819" s="80"/>
      <c r="J2819" s="80"/>
      <c r="K2819" s="81"/>
      <c r="L2819" s="81"/>
      <c r="M2819" s="81"/>
      <c r="N2819" s="80"/>
      <c r="O2819" s="82"/>
      <c r="P2819" s="82"/>
      <c r="Q2819" s="81"/>
      <c r="R2819" s="81"/>
      <c r="DE2819" s="107"/>
    </row>
    <row r="2820" spans="1:111" s="57" customFormat="1" ht="12" hidden="1" customHeight="1">
      <c r="A2820" s="327">
        <v>2</v>
      </c>
      <c r="B2820" s="375" t="s">
        <v>80</v>
      </c>
      <c r="C2820" s="386"/>
      <c r="D2820" s="386"/>
      <c r="E2820" s="386"/>
      <c r="F2820" s="386"/>
      <c r="G2820" s="386"/>
      <c r="H2820" s="386"/>
      <c r="I2820" s="386"/>
      <c r="J2820" s="386"/>
      <c r="K2820" s="386"/>
      <c r="L2820" s="386"/>
      <c r="M2820" s="386"/>
      <c r="N2820" s="386"/>
      <c r="O2820" s="387"/>
      <c r="P2820" s="69"/>
      <c r="Q2820" s="329" t="s">
        <v>76</v>
      </c>
      <c r="R2820" s="330"/>
      <c r="DE2820" s="107"/>
    </row>
    <row r="2821" spans="1:111" s="57" customFormat="1" ht="12" hidden="1" customHeight="1">
      <c r="A2821" s="328"/>
      <c r="B2821" s="70" t="s">
        <v>4</v>
      </c>
      <c r="C2821" s="384" t="s">
        <v>79</v>
      </c>
      <c r="D2821" s="291"/>
      <c r="E2821" s="385"/>
      <c r="F2821" s="71" t="s">
        <v>78</v>
      </c>
      <c r="G2821" s="384" t="s">
        <v>73</v>
      </c>
      <c r="H2821" s="291"/>
      <c r="I2821" s="384" t="s">
        <v>12</v>
      </c>
      <c r="J2821" s="291"/>
      <c r="K2821" s="291"/>
      <c r="L2821" s="291"/>
      <c r="M2821" s="291"/>
      <c r="N2821" s="291" t="s">
        <v>11</v>
      </c>
      <c r="O2821" s="292"/>
      <c r="P2821" s="293"/>
      <c r="Q2821" s="331"/>
      <c r="R2821" s="332"/>
      <c r="DE2821" s="107"/>
      <c r="DF2821" s="58" t="str">
        <f>IF(COUNTA(B2822:R2871)&gt;0,DG2821,"")</f>
        <v/>
      </c>
      <c r="DG2821" s="111">
        <v>39</v>
      </c>
    </row>
    <row r="2822" spans="1:111" s="57" customFormat="1" ht="12" hidden="1" customHeight="1">
      <c r="A2822" s="328"/>
      <c r="B2822" s="46"/>
      <c r="C2822" s="388"/>
      <c r="D2822" s="388"/>
      <c r="E2822" s="388"/>
      <c r="F2822" s="126"/>
      <c r="G2822" s="388"/>
      <c r="H2822" s="388"/>
      <c r="I2822" s="389"/>
      <c r="J2822" s="389"/>
      <c r="K2822" s="389"/>
      <c r="L2822" s="389"/>
      <c r="M2822" s="389"/>
      <c r="N2822" s="390"/>
      <c r="O2822" s="391"/>
      <c r="P2822" s="392"/>
      <c r="Q2822" s="388"/>
      <c r="R2822" s="388"/>
      <c r="DE2822" s="107"/>
    </row>
    <row r="2823" spans="1:111" s="57" customFormat="1" ht="12" hidden="1" customHeight="1">
      <c r="A2823" s="328"/>
      <c r="B2823" s="48"/>
      <c r="C2823" s="373"/>
      <c r="D2823" s="373"/>
      <c r="E2823" s="373"/>
      <c r="F2823" s="127"/>
      <c r="G2823" s="373"/>
      <c r="H2823" s="373"/>
      <c r="I2823" s="374"/>
      <c r="J2823" s="374"/>
      <c r="K2823" s="374"/>
      <c r="L2823" s="374"/>
      <c r="M2823" s="374"/>
      <c r="N2823" s="370"/>
      <c r="O2823" s="371"/>
      <c r="P2823" s="372"/>
      <c r="Q2823" s="373"/>
      <c r="R2823" s="373"/>
      <c r="DE2823" s="107"/>
    </row>
    <row r="2824" spans="1:111" s="57" customFormat="1" ht="12" hidden="1" customHeight="1">
      <c r="A2824" s="328"/>
      <c r="B2824" s="48"/>
      <c r="C2824" s="373"/>
      <c r="D2824" s="373"/>
      <c r="E2824" s="373"/>
      <c r="F2824" s="127"/>
      <c r="G2824" s="373"/>
      <c r="H2824" s="373"/>
      <c r="I2824" s="374"/>
      <c r="J2824" s="374"/>
      <c r="K2824" s="374"/>
      <c r="L2824" s="374"/>
      <c r="M2824" s="374"/>
      <c r="N2824" s="370"/>
      <c r="O2824" s="371"/>
      <c r="P2824" s="372"/>
      <c r="Q2824" s="373"/>
      <c r="R2824" s="373"/>
      <c r="DE2824" s="107"/>
    </row>
    <row r="2825" spans="1:111" s="57" customFormat="1" ht="12" hidden="1" customHeight="1">
      <c r="A2825" s="328"/>
      <c r="B2825" s="48"/>
      <c r="C2825" s="373"/>
      <c r="D2825" s="373"/>
      <c r="E2825" s="373"/>
      <c r="F2825" s="127"/>
      <c r="G2825" s="373"/>
      <c r="H2825" s="373"/>
      <c r="I2825" s="374"/>
      <c r="J2825" s="374"/>
      <c r="K2825" s="374"/>
      <c r="L2825" s="374"/>
      <c r="M2825" s="374"/>
      <c r="N2825" s="370"/>
      <c r="O2825" s="371"/>
      <c r="P2825" s="372"/>
      <c r="Q2825" s="373"/>
      <c r="R2825" s="373"/>
      <c r="DE2825" s="107"/>
    </row>
    <row r="2826" spans="1:111" s="57" customFormat="1" ht="12" hidden="1" customHeight="1">
      <c r="A2826" s="328"/>
      <c r="B2826" s="48"/>
      <c r="C2826" s="373"/>
      <c r="D2826" s="373"/>
      <c r="E2826" s="373"/>
      <c r="F2826" s="127"/>
      <c r="G2826" s="373"/>
      <c r="H2826" s="373"/>
      <c r="I2826" s="374"/>
      <c r="J2826" s="374"/>
      <c r="K2826" s="374"/>
      <c r="L2826" s="374"/>
      <c r="M2826" s="374"/>
      <c r="N2826" s="370"/>
      <c r="O2826" s="371"/>
      <c r="P2826" s="372"/>
      <c r="Q2826" s="373"/>
      <c r="R2826" s="373"/>
      <c r="DE2826" s="107"/>
    </row>
    <row r="2827" spans="1:111" s="57" customFormat="1" ht="12" hidden="1" customHeight="1">
      <c r="A2827" s="328"/>
      <c r="B2827" s="48"/>
      <c r="C2827" s="373"/>
      <c r="D2827" s="373"/>
      <c r="E2827" s="373"/>
      <c r="F2827" s="127"/>
      <c r="G2827" s="373"/>
      <c r="H2827" s="373"/>
      <c r="I2827" s="374"/>
      <c r="J2827" s="374"/>
      <c r="K2827" s="374"/>
      <c r="L2827" s="374"/>
      <c r="M2827" s="374"/>
      <c r="N2827" s="370"/>
      <c r="O2827" s="371"/>
      <c r="P2827" s="372"/>
      <c r="Q2827" s="373"/>
      <c r="R2827" s="373"/>
      <c r="DE2827" s="107"/>
    </row>
    <row r="2828" spans="1:111" s="57" customFormat="1" ht="12" hidden="1" customHeight="1">
      <c r="A2828" s="328"/>
      <c r="B2828" s="48"/>
      <c r="C2828" s="373"/>
      <c r="D2828" s="373"/>
      <c r="E2828" s="373"/>
      <c r="F2828" s="127"/>
      <c r="G2828" s="373"/>
      <c r="H2828" s="373"/>
      <c r="I2828" s="374"/>
      <c r="J2828" s="374"/>
      <c r="K2828" s="374"/>
      <c r="L2828" s="374"/>
      <c r="M2828" s="374"/>
      <c r="N2828" s="370"/>
      <c r="O2828" s="371"/>
      <c r="P2828" s="372"/>
      <c r="Q2828" s="373"/>
      <c r="R2828" s="373"/>
      <c r="DE2828" s="107"/>
    </row>
    <row r="2829" spans="1:111" s="57" customFormat="1" ht="12" hidden="1" customHeight="1">
      <c r="A2829" s="328"/>
      <c r="B2829" s="48"/>
      <c r="C2829" s="373"/>
      <c r="D2829" s="373"/>
      <c r="E2829" s="373"/>
      <c r="F2829" s="127"/>
      <c r="G2829" s="373"/>
      <c r="H2829" s="373"/>
      <c r="I2829" s="374"/>
      <c r="J2829" s="374"/>
      <c r="K2829" s="374"/>
      <c r="L2829" s="374"/>
      <c r="M2829" s="374"/>
      <c r="N2829" s="370"/>
      <c r="O2829" s="371"/>
      <c r="P2829" s="372"/>
      <c r="Q2829" s="373"/>
      <c r="R2829" s="373"/>
      <c r="DE2829" s="107"/>
    </row>
    <row r="2830" spans="1:111" s="57" customFormat="1" ht="12" hidden="1" customHeight="1">
      <c r="A2830" s="328"/>
      <c r="B2830" s="48"/>
      <c r="C2830" s="373"/>
      <c r="D2830" s="373"/>
      <c r="E2830" s="373"/>
      <c r="F2830" s="127"/>
      <c r="G2830" s="373"/>
      <c r="H2830" s="373"/>
      <c r="I2830" s="374"/>
      <c r="J2830" s="374"/>
      <c r="K2830" s="374"/>
      <c r="L2830" s="374"/>
      <c r="M2830" s="374"/>
      <c r="N2830" s="370"/>
      <c r="O2830" s="371"/>
      <c r="P2830" s="372"/>
      <c r="Q2830" s="373"/>
      <c r="R2830" s="373"/>
      <c r="DE2830" s="107"/>
    </row>
    <row r="2831" spans="1:111" s="57" customFormat="1" ht="12" hidden="1" customHeight="1">
      <c r="A2831" s="328"/>
      <c r="B2831" s="48"/>
      <c r="C2831" s="373"/>
      <c r="D2831" s="373"/>
      <c r="E2831" s="373"/>
      <c r="F2831" s="127"/>
      <c r="G2831" s="373"/>
      <c r="H2831" s="373"/>
      <c r="I2831" s="374"/>
      <c r="J2831" s="374"/>
      <c r="K2831" s="374"/>
      <c r="L2831" s="374"/>
      <c r="M2831" s="374"/>
      <c r="N2831" s="370"/>
      <c r="O2831" s="371"/>
      <c r="P2831" s="372"/>
      <c r="Q2831" s="373"/>
      <c r="R2831" s="373"/>
      <c r="DE2831" s="107"/>
    </row>
    <row r="2832" spans="1:111" s="57" customFormat="1" ht="12" hidden="1" customHeight="1">
      <c r="A2832" s="328"/>
      <c r="B2832" s="48"/>
      <c r="C2832" s="373"/>
      <c r="D2832" s="373"/>
      <c r="E2832" s="373"/>
      <c r="F2832" s="127"/>
      <c r="G2832" s="373"/>
      <c r="H2832" s="373"/>
      <c r="I2832" s="374"/>
      <c r="J2832" s="374"/>
      <c r="K2832" s="374"/>
      <c r="L2832" s="374"/>
      <c r="M2832" s="374"/>
      <c r="N2832" s="370"/>
      <c r="O2832" s="371"/>
      <c r="P2832" s="372"/>
      <c r="Q2832" s="373"/>
      <c r="R2832" s="373"/>
      <c r="DE2832" s="107"/>
    </row>
    <row r="2833" spans="1:109" s="57" customFormat="1" ht="12" hidden="1" customHeight="1">
      <c r="A2833" s="328"/>
      <c r="B2833" s="48"/>
      <c r="C2833" s="373"/>
      <c r="D2833" s="373"/>
      <c r="E2833" s="373"/>
      <c r="F2833" s="127"/>
      <c r="G2833" s="373"/>
      <c r="H2833" s="373"/>
      <c r="I2833" s="374"/>
      <c r="J2833" s="374"/>
      <c r="K2833" s="374"/>
      <c r="L2833" s="374"/>
      <c r="M2833" s="374"/>
      <c r="N2833" s="370"/>
      <c r="O2833" s="371"/>
      <c r="P2833" s="372"/>
      <c r="Q2833" s="373"/>
      <c r="R2833" s="373"/>
      <c r="DE2833" s="107"/>
    </row>
    <row r="2834" spans="1:109" s="57" customFormat="1" ht="12" hidden="1" customHeight="1">
      <c r="A2834" s="328"/>
      <c r="B2834" s="48"/>
      <c r="C2834" s="373"/>
      <c r="D2834" s="373"/>
      <c r="E2834" s="373"/>
      <c r="F2834" s="127"/>
      <c r="G2834" s="373"/>
      <c r="H2834" s="373"/>
      <c r="I2834" s="374"/>
      <c r="J2834" s="374"/>
      <c r="K2834" s="374"/>
      <c r="L2834" s="374"/>
      <c r="M2834" s="374"/>
      <c r="N2834" s="370"/>
      <c r="O2834" s="371"/>
      <c r="P2834" s="372"/>
      <c r="Q2834" s="373"/>
      <c r="R2834" s="373"/>
      <c r="DE2834" s="107"/>
    </row>
    <row r="2835" spans="1:109" s="57" customFormat="1" ht="12" hidden="1" customHeight="1">
      <c r="A2835" s="328"/>
      <c r="B2835" s="48"/>
      <c r="C2835" s="373"/>
      <c r="D2835" s="373"/>
      <c r="E2835" s="373"/>
      <c r="F2835" s="127"/>
      <c r="G2835" s="373"/>
      <c r="H2835" s="373"/>
      <c r="I2835" s="374"/>
      <c r="J2835" s="374"/>
      <c r="K2835" s="374"/>
      <c r="L2835" s="374"/>
      <c r="M2835" s="374"/>
      <c r="N2835" s="370"/>
      <c r="O2835" s="371"/>
      <c r="P2835" s="372"/>
      <c r="Q2835" s="373"/>
      <c r="R2835" s="373"/>
      <c r="DE2835" s="107"/>
    </row>
    <row r="2836" spans="1:109" s="57" customFormat="1" ht="12" hidden="1" customHeight="1">
      <c r="A2836" s="328"/>
      <c r="B2836" s="48"/>
      <c r="C2836" s="373"/>
      <c r="D2836" s="373"/>
      <c r="E2836" s="373"/>
      <c r="F2836" s="127"/>
      <c r="G2836" s="373"/>
      <c r="H2836" s="373"/>
      <c r="I2836" s="374"/>
      <c r="J2836" s="374"/>
      <c r="K2836" s="374"/>
      <c r="L2836" s="374"/>
      <c r="M2836" s="374"/>
      <c r="N2836" s="370"/>
      <c r="O2836" s="371"/>
      <c r="P2836" s="372"/>
      <c r="Q2836" s="373"/>
      <c r="R2836" s="373"/>
      <c r="DE2836" s="107"/>
    </row>
    <row r="2837" spans="1:109" s="57" customFormat="1" ht="12" hidden="1" customHeight="1">
      <c r="A2837" s="328"/>
      <c r="B2837" s="48"/>
      <c r="C2837" s="373"/>
      <c r="D2837" s="373"/>
      <c r="E2837" s="373"/>
      <c r="F2837" s="127"/>
      <c r="G2837" s="373"/>
      <c r="H2837" s="373"/>
      <c r="I2837" s="374"/>
      <c r="J2837" s="374"/>
      <c r="K2837" s="374"/>
      <c r="L2837" s="374"/>
      <c r="M2837" s="374"/>
      <c r="N2837" s="370"/>
      <c r="O2837" s="371"/>
      <c r="P2837" s="372"/>
      <c r="Q2837" s="373"/>
      <c r="R2837" s="373"/>
      <c r="DE2837" s="107"/>
    </row>
    <row r="2838" spans="1:109" s="57" customFormat="1" ht="12" hidden="1" customHeight="1">
      <c r="A2838" s="328"/>
      <c r="B2838" s="48"/>
      <c r="C2838" s="373"/>
      <c r="D2838" s="373"/>
      <c r="E2838" s="373"/>
      <c r="F2838" s="127"/>
      <c r="G2838" s="373"/>
      <c r="H2838" s="373"/>
      <c r="I2838" s="374"/>
      <c r="J2838" s="374"/>
      <c r="K2838" s="374"/>
      <c r="L2838" s="374"/>
      <c r="M2838" s="374"/>
      <c r="N2838" s="370"/>
      <c r="O2838" s="371"/>
      <c r="P2838" s="372"/>
      <c r="Q2838" s="373"/>
      <c r="R2838" s="373"/>
      <c r="DE2838" s="107"/>
    </row>
    <row r="2839" spans="1:109" s="57" customFormat="1" ht="12" hidden="1" customHeight="1">
      <c r="A2839" s="328"/>
      <c r="B2839" s="48"/>
      <c r="C2839" s="373"/>
      <c r="D2839" s="373"/>
      <c r="E2839" s="373"/>
      <c r="F2839" s="127"/>
      <c r="G2839" s="373"/>
      <c r="H2839" s="373"/>
      <c r="I2839" s="374"/>
      <c r="J2839" s="374"/>
      <c r="K2839" s="374"/>
      <c r="L2839" s="374"/>
      <c r="M2839" s="374"/>
      <c r="N2839" s="370"/>
      <c r="O2839" s="371"/>
      <c r="P2839" s="372"/>
      <c r="Q2839" s="373"/>
      <c r="R2839" s="373"/>
      <c r="DE2839" s="107"/>
    </row>
    <row r="2840" spans="1:109" s="57" customFormat="1" ht="12" hidden="1" customHeight="1">
      <c r="A2840" s="328"/>
      <c r="B2840" s="48"/>
      <c r="C2840" s="373"/>
      <c r="D2840" s="373"/>
      <c r="E2840" s="373"/>
      <c r="F2840" s="127"/>
      <c r="G2840" s="373"/>
      <c r="H2840" s="373"/>
      <c r="I2840" s="374"/>
      <c r="J2840" s="374"/>
      <c r="K2840" s="374"/>
      <c r="L2840" s="374"/>
      <c r="M2840" s="374"/>
      <c r="N2840" s="370"/>
      <c r="O2840" s="371"/>
      <c r="P2840" s="372"/>
      <c r="Q2840" s="373"/>
      <c r="R2840" s="373"/>
      <c r="DE2840" s="107"/>
    </row>
    <row r="2841" spans="1:109" s="57" customFormat="1" ht="12" hidden="1" customHeight="1">
      <c r="A2841" s="328"/>
      <c r="B2841" s="48"/>
      <c r="C2841" s="373"/>
      <c r="D2841" s="373"/>
      <c r="E2841" s="373"/>
      <c r="F2841" s="127"/>
      <c r="G2841" s="373"/>
      <c r="H2841" s="373"/>
      <c r="I2841" s="374"/>
      <c r="J2841" s="374"/>
      <c r="K2841" s="374"/>
      <c r="L2841" s="374"/>
      <c r="M2841" s="374"/>
      <c r="N2841" s="370"/>
      <c r="O2841" s="371"/>
      <c r="P2841" s="372"/>
      <c r="Q2841" s="373"/>
      <c r="R2841" s="373"/>
      <c r="DE2841" s="107"/>
    </row>
    <row r="2842" spans="1:109" s="57" customFormat="1" ht="12" hidden="1" customHeight="1">
      <c r="A2842" s="328"/>
      <c r="B2842" s="48"/>
      <c r="C2842" s="373"/>
      <c r="D2842" s="373"/>
      <c r="E2842" s="373"/>
      <c r="F2842" s="127"/>
      <c r="G2842" s="373"/>
      <c r="H2842" s="373"/>
      <c r="I2842" s="374"/>
      <c r="J2842" s="374"/>
      <c r="K2842" s="374"/>
      <c r="L2842" s="374"/>
      <c r="M2842" s="374"/>
      <c r="N2842" s="370"/>
      <c r="O2842" s="371"/>
      <c r="P2842" s="372"/>
      <c r="Q2842" s="373"/>
      <c r="R2842" s="373"/>
      <c r="DE2842" s="107"/>
    </row>
    <row r="2843" spans="1:109" s="57" customFormat="1" ht="12" hidden="1" customHeight="1">
      <c r="A2843" s="328"/>
      <c r="B2843" s="48"/>
      <c r="C2843" s="373"/>
      <c r="D2843" s="373"/>
      <c r="E2843" s="373"/>
      <c r="F2843" s="127"/>
      <c r="G2843" s="373"/>
      <c r="H2843" s="373"/>
      <c r="I2843" s="374"/>
      <c r="J2843" s="374"/>
      <c r="K2843" s="374"/>
      <c r="L2843" s="374"/>
      <c r="M2843" s="374"/>
      <c r="N2843" s="370"/>
      <c r="O2843" s="371"/>
      <c r="P2843" s="372"/>
      <c r="Q2843" s="373"/>
      <c r="R2843" s="373"/>
      <c r="DE2843" s="107"/>
    </row>
    <row r="2844" spans="1:109" s="57" customFormat="1" ht="12" hidden="1" customHeight="1">
      <c r="A2844" s="328"/>
      <c r="B2844" s="48"/>
      <c r="C2844" s="373"/>
      <c r="D2844" s="373"/>
      <c r="E2844" s="373"/>
      <c r="F2844" s="127"/>
      <c r="G2844" s="373"/>
      <c r="H2844" s="373"/>
      <c r="I2844" s="374"/>
      <c r="J2844" s="374"/>
      <c r="K2844" s="374"/>
      <c r="L2844" s="374"/>
      <c r="M2844" s="374"/>
      <c r="N2844" s="370"/>
      <c r="O2844" s="371"/>
      <c r="P2844" s="372"/>
      <c r="Q2844" s="373"/>
      <c r="R2844" s="373"/>
      <c r="DE2844" s="107"/>
    </row>
    <row r="2845" spans="1:109" s="57" customFormat="1" ht="12" hidden="1" customHeight="1">
      <c r="A2845" s="328"/>
      <c r="B2845" s="48"/>
      <c r="C2845" s="373"/>
      <c r="D2845" s="373"/>
      <c r="E2845" s="373"/>
      <c r="F2845" s="127"/>
      <c r="G2845" s="373"/>
      <c r="H2845" s="373"/>
      <c r="I2845" s="374"/>
      <c r="J2845" s="374"/>
      <c r="K2845" s="374"/>
      <c r="L2845" s="374"/>
      <c r="M2845" s="374"/>
      <c r="N2845" s="370"/>
      <c r="O2845" s="371"/>
      <c r="P2845" s="372"/>
      <c r="Q2845" s="373"/>
      <c r="R2845" s="373"/>
      <c r="DE2845" s="107"/>
    </row>
    <row r="2846" spans="1:109" s="57" customFormat="1" ht="12" hidden="1" customHeight="1">
      <c r="A2846" s="328"/>
      <c r="B2846" s="48"/>
      <c r="C2846" s="373"/>
      <c r="D2846" s="373"/>
      <c r="E2846" s="373"/>
      <c r="F2846" s="127"/>
      <c r="G2846" s="373"/>
      <c r="H2846" s="373"/>
      <c r="I2846" s="374"/>
      <c r="J2846" s="374"/>
      <c r="K2846" s="374"/>
      <c r="L2846" s="374"/>
      <c r="M2846" s="374"/>
      <c r="N2846" s="370"/>
      <c r="O2846" s="371"/>
      <c r="P2846" s="372"/>
      <c r="Q2846" s="373"/>
      <c r="R2846" s="373"/>
      <c r="DE2846" s="107"/>
    </row>
    <row r="2847" spans="1:109" s="57" customFormat="1" ht="12" hidden="1" customHeight="1">
      <c r="A2847" s="328"/>
      <c r="B2847" s="48"/>
      <c r="C2847" s="373"/>
      <c r="D2847" s="373"/>
      <c r="E2847" s="373"/>
      <c r="F2847" s="127"/>
      <c r="G2847" s="373"/>
      <c r="H2847" s="373"/>
      <c r="I2847" s="374"/>
      <c r="J2847" s="374"/>
      <c r="K2847" s="374"/>
      <c r="L2847" s="374"/>
      <c r="M2847" s="374"/>
      <c r="N2847" s="370"/>
      <c r="O2847" s="371"/>
      <c r="P2847" s="372"/>
      <c r="Q2847" s="373"/>
      <c r="R2847" s="373"/>
      <c r="DE2847" s="107"/>
    </row>
    <row r="2848" spans="1:109" s="57" customFormat="1" ht="12" hidden="1" customHeight="1">
      <c r="A2848" s="328"/>
      <c r="B2848" s="48"/>
      <c r="C2848" s="373"/>
      <c r="D2848" s="373"/>
      <c r="E2848" s="373"/>
      <c r="F2848" s="127"/>
      <c r="G2848" s="373"/>
      <c r="H2848" s="373"/>
      <c r="I2848" s="374"/>
      <c r="J2848" s="374"/>
      <c r="K2848" s="374"/>
      <c r="L2848" s="374"/>
      <c r="M2848" s="374"/>
      <c r="N2848" s="370"/>
      <c r="O2848" s="371"/>
      <c r="P2848" s="372"/>
      <c r="Q2848" s="373"/>
      <c r="R2848" s="373"/>
      <c r="DE2848" s="107"/>
    </row>
    <row r="2849" spans="1:109" s="57" customFormat="1" ht="12" hidden="1" customHeight="1">
      <c r="A2849" s="328"/>
      <c r="B2849" s="48"/>
      <c r="C2849" s="373"/>
      <c r="D2849" s="373"/>
      <c r="E2849" s="373"/>
      <c r="F2849" s="127"/>
      <c r="G2849" s="373"/>
      <c r="H2849" s="373"/>
      <c r="I2849" s="374"/>
      <c r="J2849" s="374"/>
      <c r="K2849" s="374"/>
      <c r="L2849" s="374"/>
      <c r="M2849" s="374"/>
      <c r="N2849" s="370"/>
      <c r="O2849" s="371"/>
      <c r="P2849" s="372"/>
      <c r="Q2849" s="373"/>
      <c r="R2849" s="373"/>
      <c r="DE2849" s="107"/>
    </row>
    <row r="2850" spans="1:109" s="57" customFormat="1" ht="12" hidden="1" customHeight="1">
      <c r="A2850" s="328"/>
      <c r="B2850" s="48"/>
      <c r="C2850" s="373"/>
      <c r="D2850" s="373"/>
      <c r="E2850" s="373"/>
      <c r="F2850" s="127"/>
      <c r="G2850" s="373"/>
      <c r="H2850" s="373"/>
      <c r="I2850" s="374"/>
      <c r="J2850" s="374"/>
      <c r="K2850" s="374"/>
      <c r="L2850" s="374"/>
      <c r="M2850" s="374"/>
      <c r="N2850" s="370"/>
      <c r="O2850" s="371"/>
      <c r="P2850" s="372"/>
      <c r="Q2850" s="373"/>
      <c r="R2850" s="373"/>
      <c r="DE2850" s="107"/>
    </row>
    <row r="2851" spans="1:109" s="57" customFormat="1" ht="12" hidden="1" customHeight="1">
      <c r="A2851" s="328"/>
      <c r="B2851" s="48"/>
      <c r="C2851" s="373"/>
      <c r="D2851" s="373"/>
      <c r="E2851" s="373"/>
      <c r="F2851" s="127"/>
      <c r="G2851" s="373"/>
      <c r="H2851" s="373"/>
      <c r="I2851" s="374"/>
      <c r="J2851" s="374"/>
      <c r="K2851" s="374"/>
      <c r="L2851" s="374"/>
      <c r="M2851" s="374"/>
      <c r="N2851" s="370"/>
      <c r="O2851" s="371"/>
      <c r="P2851" s="372"/>
      <c r="Q2851" s="373"/>
      <c r="R2851" s="373"/>
      <c r="DE2851" s="107"/>
    </row>
    <row r="2852" spans="1:109" s="57" customFormat="1" ht="12" hidden="1" customHeight="1">
      <c r="A2852" s="328"/>
      <c r="B2852" s="48"/>
      <c r="C2852" s="373"/>
      <c r="D2852" s="373"/>
      <c r="E2852" s="373"/>
      <c r="F2852" s="127"/>
      <c r="G2852" s="373"/>
      <c r="H2852" s="373"/>
      <c r="I2852" s="374"/>
      <c r="J2852" s="374"/>
      <c r="K2852" s="374"/>
      <c r="L2852" s="374"/>
      <c r="M2852" s="374"/>
      <c r="N2852" s="370"/>
      <c r="O2852" s="371"/>
      <c r="P2852" s="372"/>
      <c r="Q2852" s="373"/>
      <c r="R2852" s="373"/>
      <c r="DE2852" s="107"/>
    </row>
    <row r="2853" spans="1:109" s="57" customFormat="1" ht="12" hidden="1" customHeight="1">
      <c r="A2853" s="328"/>
      <c r="B2853" s="48"/>
      <c r="C2853" s="373"/>
      <c r="D2853" s="373"/>
      <c r="E2853" s="373"/>
      <c r="F2853" s="127"/>
      <c r="G2853" s="373"/>
      <c r="H2853" s="373"/>
      <c r="I2853" s="374"/>
      <c r="J2853" s="374"/>
      <c r="K2853" s="374"/>
      <c r="L2853" s="374"/>
      <c r="M2853" s="374"/>
      <c r="N2853" s="370"/>
      <c r="O2853" s="371"/>
      <c r="P2853" s="372"/>
      <c r="Q2853" s="373"/>
      <c r="R2853" s="373"/>
      <c r="DE2853" s="107"/>
    </row>
    <row r="2854" spans="1:109" s="57" customFormat="1" ht="12" hidden="1" customHeight="1">
      <c r="A2854" s="328"/>
      <c r="B2854" s="48"/>
      <c r="C2854" s="373"/>
      <c r="D2854" s="373"/>
      <c r="E2854" s="373"/>
      <c r="F2854" s="127"/>
      <c r="G2854" s="373"/>
      <c r="H2854" s="373"/>
      <c r="I2854" s="374"/>
      <c r="J2854" s="374"/>
      <c r="K2854" s="374"/>
      <c r="L2854" s="374"/>
      <c r="M2854" s="374"/>
      <c r="N2854" s="370"/>
      <c r="O2854" s="371"/>
      <c r="P2854" s="372"/>
      <c r="Q2854" s="373"/>
      <c r="R2854" s="373"/>
      <c r="DE2854" s="107"/>
    </row>
    <row r="2855" spans="1:109" s="57" customFormat="1" ht="12" hidden="1" customHeight="1">
      <c r="A2855" s="328"/>
      <c r="B2855" s="48"/>
      <c r="C2855" s="373"/>
      <c r="D2855" s="373"/>
      <c r="E2855" s="373"/>
      <c r="F2855" s="127"/>
      <c r="G2855" s="373"/>
      <c r="H2855" s="373"/>
      <c r="I2855" s="374"/>
      <c r="J2855" s="374"/>
      <c r="K2855" s="374"/>
      <c r="L2855" s="374"/>
      <c r="M2855" s="374"/>
      <c r="N2855" s="370"/>
      <c r="O2855" s="371"/>
      <c r="P2855" s="372"/>
      <c r="Q2855" s="373"/>
      <c r="R2855" s="373"/>
      <c r="DE2855" s="107"/>
    </row>
    <row r="2856" spans="1:109" s="57" customFormat="1" ht="12" hidden="1" customHeight="1">
      <c r="A2856" s="328"/>
      <c r="B2856" s="48"/>
      <c r="C2856" s="373"/>
      <c r="D2856" s="373"/>
      <c r="E2856" s="373"/>
      <c r="F2856" s="127"/>
      <c r="G2856" s="373"/>
      <c r="H2856" s="373"/>
      <c r="I2856" s="374"/>
      <c r="J2856" s="374"/>
      <c r="K2856" s="374"/>
      <c r="L2856" s="374"/>
      <c r="M2856" s="374"/>
      <c r="N2856" s="370"/>
      <c r="O2856" s="371"/>
      <c r="P2856" s="372"/>
      <c r="Q2856" s="373"/>
      <c r="R2856" s="373"/>
      <c r="DE2856" s="107"/>
    </row>
    <row r="2857" spans="1:109" s="57" customFormat="1" ht="12" hidden="1" customHeight="1">
      <c r="A2857" s="328"/>
      <c r="B2857" s="48"/>
      <c r="C2857" s="373"/>
      <c r="D2857" s="373"/>
      <c r="E2857" s="373"/>
      <c r="F2857" s="127"/>
      <c r="G2857" s="373"/>
      <c r="H2857" s="373"/>
      <c r="I2857" s="374"/>
      <c r="J2857" s="374"/>
      <c r="K2857" s="374"/>
      <c r="L2857" s="374"/>
      <c r="M2857" s="374"/>
      <c r="N2857" s="370"/>
      <c r="O2857" s="371"/>
      <c r="P2857" s="372"/>
      <c r="Q2857" s="373"/>
      <c r="R2857" s="373"/>
      <c r="DE2857" s="107"/>
    </row>
    <row r="2858" spans="1:109" s="57" customFormat="1" ht="12" hidden="1" customHeight="1">
      <c r="A2858" s="328"/>
      <c r="B2858" s="48"/>
      <c r="C2858" s="373"/>
      <c r="D2858" s="373"/>
      <c r="E2858" s="373"/>
      <c r="F2858" s="127"/>
      <c r="G2858" s="373"/>
      <c r="H2858" s="373"/>
      <c r="I2858" s="374"/>
      <c r="J2858" s="374"/>
      <c r="K2858" s="374"/>
      <c r="L2858" s="374"/>
      <c r="M2858" s="374"/>
      <c r="N2858" s="370"/>
      <c r="O2858" s="371"/>
      <c r="P2858" s="372"/>
      <c r="Q2858" s="373"/>
      <c r="R2858" s="373"/>
      <c r="DE2858" s="107"/>
    </row>
    <row r="2859" spans="1:109" s="57" customFormat="1" ht="12" hidden="1" customHeight="1">
      <c r="A2859" s="328"/>
      <c r="B2859" s="48"/>
      <c r="C2859" s="373"/>
      <c r="D2859" s="373"/>
      <c r="E2859" s="373"/>
      <c r="F2859" s="127"/>
      <c r="G2859" s="373"/>
      <c r="H2859" s="373"/>
      <c r="I2859" s="374"/>
      <c r="J2859" s="374"/>
      <c r="K2859" s="374"/>
      <c r="L2859" s="374"/>
      <c r="M2859" s="374"/>
      <c r="N2859" s="370"/>
      <c r="O2859" s="371"/>
      <c r="P2859" s="372"/>
      <c r="Q2859" s="373"/>
      <c r="R2859" s="373"/>
      <c r="DE2859" s="107"/>
    </row>
    <row r="2860" spans="1:109" s="57" customFormat="1" ht="12" hidden="1" customHeight="1">
      <c r="A2860" s="328"/>
      <c r="B2860" s="48"/>
      <c r="C2860" s="373"/>
      <c r="D2860" s="373"/>
      <c r="E2860" s="373"/>
      <c r="F2860" s="127"/>
      <c r="G2860" s="373"/>
      <c r="H2860" s="373"/>
      <c r="I2860" s="374"/>
      <c r="J2860" s="374"/>
      <c r="K2860" s="374"/>
      <c r="L2860" s="374"/>
      <c r="M2860" s="374"/>
      <c r="N2860" s="370"/>
      <c r="O2860" s="371"/>
      <c r="P2860" s="372"/>
      <c r="Q2860" s="373"/>
      <c r="R2860" s="373"/>
      <c r="DE2860" s="107"/>
    </row>
    <row r="2861" spans="1:109" s="57" customFormat="1" ht="12" hidden="1" customHeight="1">
      <c r="A2861" s="328"/>
      <c r="B2861" s="48"/>
      <c r="C2861" s="373"/>
      <c r="D2861" s="373"/>
      <c r="E2861" s="373"/>
      <c r="F2861" s="127"/>
      <c r="G2861" s="373"/>
      <c r="H2861" s="373"/>
      <c r="I2861" s="374"/>
      <c r="J2861" s="374"/>
      <c r="K2861" s="374"/>
      <c r="L2861" s="374"/>
      <c r="M2861" s="374"/>
      <c r="N2861" s="370"/>
      <c r="O2861" s="371"/>
      <c r="P2861" s="372"/>
      <c r="Q2861" s="373"/>
      <c r="R2861" s="373"/>
      <c r="DE2861" s="107"/>
    </row>
    <row r="2862" spans="1:109" s="57" customFormat="1" ht="12" hidden="1" customHeight="1">
      <c r="A2862" s="328"/>
      <c r="B2862" s="48"/>
      <c r="C2862" s="373"/>
      <c r="D2862" s="373"/>
      <c r="E2862" s="373"/>
      <c r="F2862" s="127"/>
      <c r="G2862" s="373"/>
      <c r="H2862" s="373"/>
      <c r="I2862" s="374"/>
      <c r="J2862" s="374"/>
      <c r="K2862" s="374"/>
      <c r="L2862" s="374"/>
      <c r="M2862" s="374"/>
      <c r="N2862" s="370"/>
      <c r="O2862" s="371"/>
      <c r="P2862" s="372"/>
      <c r="Q2862" s="373"/>
      <c r="R2862" s="373"/>
      <c r="DE2862" s="107"/>
    </row>
    <row r="2863" spans="1:109" s="57" customFormat="1" ht="12" hidden="1" customHeight="1">
      <c r="A2863" s="328"/>
      <c r="B2863" s="48"/>
      <c r="C2863" s="373"/>
      <c r="D2863" s="373"/>
      <c r="E2863" s="373"/>
      <c r="F2863" s="127"/>
      <c r="G2863" s="373"/>
      <c r="H2863" s="373"/>
      <c r="I2863" s="374"/>
      <c r="J2863" s="374"/>
      <c r="K2863" s="374"/>
      <c r="L2863" s="374"/>
      <c r="M2863" s="374"/>
      <c r="N2863" s="370"/>
      <c r="O2863" s="371"/>
      <c r="P2863" s="372"/>
      <c r="Q2863" s="373"/>
      <c r="R2863" s="373"/>
      <c r="DE2863" s="107"/>
    </row>
    <row r="2864" spans="1:109" s="57" customFormat="1" ht="12" hidden="1" customHeight="1">
      <c r="A2864" s="328"/>
      <c r="B2864" s="48"/>
      <c r="C2864" s="373"/>
      <c r="D2864" s="373"/>
      <c r="E2864" s="373"/>
      <c r="F2864" s="127"/>
      <c r="G2864" s="373"/>
      <c r="H2864" s="373"/>
      <c r="I2864" s="374"/>
      <c r="J2864" s="374"/>
      <c r="K2864" s="374"/>
      <c r="L2864" s="374"/>
      <c r="M2864" s="374"/>
      <c r="N2864" s="370"/>
      <c r="O2864" s="371"/>
      <c r="P2864" s="372"/>
      <c r="Q2864" s="373"/>
      <c r="R2864" s="373"/>
      <c r="DE2864" s="107"/>
    </row>
    <row r="2865" spans="1:109" s="57" customFormat="1" ht="12" hidden="1" customHeight="1">
      <c r="A2865" s="328"/>
      <c r="B2865" s="48"/>
      <c r="C2865" s="373"/>
      <c r="D2865" s="373"/>
      <c r="E2865" s="373"/>
      <c r="F2865" s="127"/>
      <c r="G2865" s="373"/>
      <c r="H2865" s="373"/>
      <c r="I2865" s="374"/>
      <c r="J2865" s="374"/>
      <c r="K2865" s="374"/>
      <c r="L2865" s="374"/>
      <c r="M2865" s="374"/>
      <c r="N2865" s="370"/>
      <c r="O2865" s="371"/>
      <c r="P2865" s="372"/>
      <c r="Q2865" s="373"/>
      <c r="R2865" s="373"/>
      <c r="DE2865" s="107"/>
    </row>
    <row r="2866" spans="1:109" s="57" customFormat="1" ht="12" hidden="1" customHeight="1">
      <c r="A2866" s="328"/>
      <c r="B2866" s="48"/>
      <c r="C2866" s="373"/>
      <c r="D2866" s="373"/>
      <c r="E2866" s="373"/>
      <c r="F2866" s="127"/>
      <c r="G2866" s="373"/>
      <c r="H2866" s="373"/>
      <c r="I2866" s="374"/>
      <c r="J2866" s="374"/>
      <c r="K2866" s="374"/>
      <c r="L2866" s="374"/>
      <c r="M2866" s="374"/>
      <c r="N2866" s="370"/>
      <c r="O2866" s="371"/>
      <c r="P2866" s="372"/>
      <c r="Q2866" s="373"/>
      <c r="R2866" s="373"/>
      <c r="DE2866" s="107"/>
    </row>
    <row r="2867" spans="1:109" s="57" customFormat="1" ht="12" hidden="1" customHeight="1">
      <c r="A2867" s="328"/>
      <c r="B2867" s="48"/>
      <c r="C2867" s="373"/>
      <c r="D2867" s="373"/>
      <c r="E2867" s="373"/>
      <c r="F2867" s="127"/>
      <c r="G2867" s="373"/>
      <c r="H2867" s="373"/>
      <c r="I2867" s="374"/>
      <c r="J2867" s="374"/>
      <c r="K2867" s="374"/>
      <c r="L2867" s="374"/>
      <c r="M2867" s="374"/>
      <c r="N2867" s="370"/>
      <c r="O2867" s="371"/>
      <c r="P2867" s="372"/>
      <c r="Q2867" s="373"/>
      <c r="R2867" s="373"/>
      <c r="DE2867" s="107"/>
    </row>
    <row r="2868" spans="1:109" s="57" customFormat="1" ht="12" hidden="1" customHeight="1">
      <c r="A2868" s="328"/>
      <c r="B2868" s="48"/>
      <c r="C2868" s="373"/>
      <c r="D2868" s="373"/>
      <c r="E2868" s="373"/>
      <c r="F2868" s="127"/>
      <c r="G2868" s="373"/>
      <c r="H2868" s="373"/>
      <c r="I2868" s="374"/>
      <c r="J2868" s="374"/>
      <c r="K2868" s="374"/>
      <c r="L2868" s="374"/>
      <c r="M2868" s="374"/>
      <c r="N2868" s="370"/>
      <c r="O2868" s="371"/>
      <c r="P2868" s="372"/>
      <c r="Q2868" s="373"/>
      <c r="R2868" s="373"/>
      <c r="DE2868" s="107"/>
    </row>
    <row r="2869" spans="1:109" s="57" customFormat="1" ht="12" hidden="1" customHeight="1">
      <c r="A2869" s="328"/>
      <c r="B2869" s="48"/>
      <c r="C2869" s="373"/>
      <c r="D2869" s="373"/>
      <c r="E2869" s="373"/>
      <c r="F2869" s="127"/>
      <c r="G2869" s="373"/>
      <c r="H2869" s="373"/>
      <c r="I2869" s="374"/>
      <c r="J2869" s="374"/>
      <c r="K2869" s="374"/>
      <c r="L2869" s="374"/>
      <c r="M2869" s="374"/>
      <c r="N2869" s="370"/>
      <c r="O2869" s="371"/>
      <c r="P2869" s="372"/>
      <c r="Q2869" s="373"/>
      <c r="R2869" s="373"/>
      <c r="DE2869" s="107"/>
    </row>
    <row r="2870" spans="1:109" s="57" customFormat="1" ht="12" hidden="1" customHeight="1">
      <c r="A2870" s="328"/>
      <c r="B2870" s="48"/>
      <c r="C2870" s="373"/>
      <c r="D2870" s="373"/>
      <c r="E2870" s="373"/>
      <c r="F2870" s="127"/>
      <c r="G2870" s="373"/>
      <c r="H2870" s="373"/>
      <c r="I2870" s="374"/>
      <c r="J2870" s="374"/>
      <c r="K2870" s="374"/>
      <c r="L2870" s="374"/>
      <c r="M2870" s="374"/>
      <c r="N2870" s="370"/>
      <c r="O2870" s="371"/>
      <c r="P2870" s="372"/>
      <c r="Q2870" s="373"/>
      <c r="R2870" s="373"/>
      <c r="DE2870" s="107"/>
    </row>
    <row r="2871" spans="1:109" s="57" customFormat="1" ht="12" hidden="1" customHeight="1">
      <c r="A2871" s="328"/>
      <c r="B2871" s="54"/>
      <c r="C2871" s="379"/>
      <c r="D2871" s="379"/>
      <c r="E2871" s="379"/>
      <c r="F2871" s="128"/>
      <c r="G2871" s="379"/>
      <c r="H2871" s="379"/>
      <c r="I2871" s="380"/>
      <c r="J2871" s="380"/>
      <c r="K2871" s="380"/>
      <c r="L2871" s="380"/>
      <c r="M2871" s="380"/>
      <c r="N2871" s="381"/>
      <c r="O2871" s="382"/>
      <c r="P2871" s="383"/>
      <c r="Q2871" s="379"/>
      <c r="R2871" s="379"/>
      <c r="DE2871" s="107"/>
    </row>
    <row r="2872" spans="1:109" s="57" customFormat="1" ht="6" hidden="1" customHeight="1">
      <c r="A2872" s="83"/>
      <c r="B2872" s="84"/>
      <c r="C2872" s="341"/>
      <c r="D2872" s="341"/>
      <c r="E2872" s="341"/>
      <c r="F2872" s="84"/>
      <c r="G2872" s="341"/>
      <c r="H2872" s="341"/>
      <c r="I2872" s="341"/>
      <c r="J2872" s="341"/>
      <c r="K2872" s="341"/>
      <c r="L2872" s="341"/>
      <c r="M2872" s="341"/>
      <c r="N2872" s="84"/>
      <c r="O2872" s="84"/>
      <c r="P2872" s="84"/>
      <c r="Q2872" s="333"/>
      <c r="R2872" s="333"/>
      <c r="DE2872" s="107"/>
    </row>
    <row r="2873" spans="1:109" s="57" customFormat="1" ht="12" hidden="1" customHeight="1">
      <c r="A2873" s="316">
        <v>3</v>
      </c>
      <c r="B2873" s="375" t="s">
        <v>77</v>
      </c>
      <c r="C2873" s="386"/>
      <c r="D2873" s="386"/>
      <c r="E2873" s="386"/>
      <c r="F2873" s="386"/>
      <c r="G2873" s="386"/>
      <c r="H2873" s="386"/>
      <c r="I2873" s="386"/>
      <c r="J2873" s="386"/>
      <c r="K2873" s="386"/>
      <c r="L2873" s="386"/>
      <c r="M2873" s="386"/>
      <c r="N2873" s="386"/>
      <c r="O2873" s="387"/>
      <c r="P2873" s="419"/>
      <c r="Q2873" s="329" t="s">
        <v>76</v>
      </c>
      <c r="R2873" s="330"/>
      <c r="DE2873" s="107"/>
    </row>
    <row r="2874" spans="1:109" s="57" customFormat="1" ht="12" hidden="1" customHeight="1">
      <c r="A2874" s="365"/>
      <c r="B2874" s="331" t="s">
        <v>75</v>
      </c>
      <c r="C2874" s="291"/>
      <c r="D2874" s="385"/>
      <c r="E2874" s="291" t="s">
        <v>74</v>
      </c>
      <c r="F2874" s="291"/>
      <c r="G2874" s="384" t="s">
        <v>73</v>
      </c>
      <c r="H2874" s="385"/>
      <c r="I2874" s="384" t="s">
        <v>12</v>
      </c>
      <c r="J2874" s="291"/>
      <c r="K2874" s="291"/>
      <c r="L2874" s="291"/>
      <c r="M2874" s="291"/>
      <c r="N2874" s="291" t="s">
        <v>11</v>
      </c>
      <c r="O2874" s="292"/>
      <c r="P2874" s="293"/>
      <c r="Q2874" s="331"/>
      <c r="R2874" s="332"/>
      <c r="DE2874" s="107"/>
    </row>
    <row r="2875" spans="1:109" s="57" customFormat="1" ht="12" hidden="1" customHeight="1">
      <c r="A2875" s="317"/>
      <c r="B2875" s="281"/>
      <c r="C2875" s="311"/>
      <c r="D2875" s="417"/>
      <c r="E2875" s="356"/>
      <c r="F2875" s="356"/>
      <c r="G2875" s="414"/>
      <c r="H2875" s="415"/>
      <c r="I2875" s="414"/>
      <c r="J2875" s="356"/>
      <c r="K2875" s="356"/>
      <c r="L2875" s="356"/>
      <c r="M2875" s="356"/>
      <c r="N2875" s="416"/>
      <c r="O2875" s="358"/>
      <c r="P2875" s="359"/>
      <c r="Q2875" s="281"/>
      <c r="R2875" s="282"/>
      <c r="DE2875" s="107"/>
    </row>
    <row r="2876" spans="1:109" s="57" customFormat="1" ht="6" hidden="1" customHeight="1">
      <c r="A2876" s="85"/>
      <c r="B2876" s="333"/>
      <c r="C2876" s="333"/>
      <c r="D2876" s="333"/>
      <c r="E2876" s="333"/>
      <c r="F2876" s="333"/>
      <c r="G2876" s="336"/>
      <c r="H2876" s="336"/>
      <c r="I2876" s="85"/>
      <c r="J2876" s="85"/>
      <c r="K2876" s="85"/>
      <c r="L2876" s="85"/>
      <c r="M2876" s="85"/>
      <c r="N2876" s="85"/>
      <c r="O2876" s="85"/>
      <c r="P2876" s="85"/>
      <c r="Q2876" s="85"/>
      <c r="R2876" s="85"/>
      <c r="DE2876" s="107"/>
    </row>
    <row r="2877" spans="1:109" s="57" customFormat="1" ht="21" hidden="1" customHeight="1">
      <c r="A2877" s="316">
        <v>4</v>
      </c>
      <c r="B2877" s="337" t="s">
        <v>72</v>
      </c>
      <c r="C2877" s="319"/>
      <c r="D2877" s="320"/>
      <c r="E2877" s="338" t="s">
        <v>71</v>
      </c>
      <c r="F2877" s="339"/>
      <c r="G2877" s="340"/>
      <c r="H2877" s="340"/>
      <c r="I2877" s="79"/>
      <c r="J2877" s="72">
        <v>5</v>
      </c>
      <c r="K2877" s="344" t="s">
        <v>179</v>
      </c>
      <c r="L2877" s="345"/>
      <c r="M2877" s="345"/>
      <c r="N2877" s="345"/>
      <c r="O2877" s="345"/>
      <c r="P2877" s="345"/>
      <c r="Q2877" s="345"/>
      <c r="R2877" s="346"/>
      <c r="DE2877" s="107"/>
    </row>
    <row r="2878" spans="1:109" s="57" customFormat="1" ht="12" hidden="1" customHeight="1">
      <c r="A2878" s="317"/>
      <c r="B2878" s="281"/>
      <c r="C2878" s="311"/>
      <c r="D2878" s="282"/>
      <c r="E2878" s="281"/>
      <c r="F2878" s="282"/>
      <c r="G2878" s="340"/>
      <c r="H2878" s="340"/>
      <c r="I2878" s="79"/>
      <c r="J2878" s="366"/>
      <c r="K2878" s="405"/>
      <c r="L2878" s="406"/>
      <c r="M2878" s="406"/>
      <c r="N2878" s="406"/>
      <c r="O2878" s="406"/>
      <c r="P2878" s="406"/>
      <c r="Q2878" s="406"/>
      <c r="R2878" s="407"/>
      <c r="DE2878" s="107"/>
    </row>
    <row r="2879" spans="1:109" s="57" customFormat="1" ht="12" hidden="1" customHeight="1">
      <c r="A2879" s="73"/>
      <c r="B2879" s="78"/>
      <c r="C2879" s="78"/>
      <c r="D2879" s="78"/>
      <c r="E2879" s="78"/>
      <c r="F2879" s="78"/>
      <c r="G2879" s="340"/>
      <c r="H2879" s="340"/>
      <c r="I2879" s="73"/>
      <c r="J2879" s="367"/>
      <c r="K2879" s="408"/>
      <c r="L2879" s="409"/>
      <c r="M2879" s="409"/>
      <c r="N2879" s="409"/>
      <c r="O2879" s="409"/>
      <c r="P2879" s="409"/>
      <c r="Q2879" s="409"/>
      <c r="R2879" s="410"/>
      <c r="S2879" s="25"/>
      <c r="T2879" s="39"/>
      <c r="DE2879" s="107"/>
    </row>
    <row r="2880" spans="1:109" s="57" customFormat="1" ht="12" hidden="1" customHeight="1">
      <c r="A2880" s="73"/>
      <c r="B2880" s="74"/>
      <c r="C2880" s="74"/>
      <c r="D2880" s="74"/>
      <c r="E2880" s="74"/>
      <c r="F2880" s="74"/>
      <c r="G2880" s="74"/>
      <c r="H2880" s="74"/>
      <c r="I2880" s="73"/>
      <c r="J2880" s="367"/>
      <c r="K2880" s="408"/>
      <c r="L2880" s="409"/>
      <c r="M2880" s="409"/>
      <c r="N2880" s="409"/>
      <c r="O2880" s="409"/>
      <c r="P2880" s="409"/>
      <c r="Q2880" s="409"/>
      <c r="R2880" s="410"/>
      <c r="DE2880" s="107"/>
    </row>
    <row r="2881" spans="1:111" s="57" customFormat="1" ht="12" hidden="1" customHeight="1">
      <c r="A2881" s="73"/>
      <c r="B2881" s="360" t="s">
        <v>70</v>
      </c>
      <c r="C2881" s="360"/>
      <c r="D2881" s="360"/>
      <c r="E2881" s="360"/>
      <c r="F2881" s="360"/>
      <c r="G2881" s="360"/>
      <c r="H2881" s="360"/>
      <c r="I2881" s="73"/>
      <c r="J2881" s="367"/>
      <c r="K2881" s="408"/>
      <c r="L2881" s="409"/>
      <c r="M2881" s="409"/>
      <c r="N2881" s="409"/>
      <c r="O2881" s="409"/>
      <c r="P2881" s="409"/>
      <c r="Q2881" s="409"/>
      <c r="R2881" s="410"/>
      <c r="DE2881" s="107"/>
    </row>
    <row r="2882" spans="1:111" s="57" customFormat="1" ht="12" hidden="1" customHeight="1">
      <c r="A2882" s="73"/>
      <c r="B2882" s="360" t="s">
        <v>69</v>
      </c>
      <c r="C2882" s="360"/>
      <c r="D2882" s="360"/>
      <c r="E2882" s="360"/>
      <c r="F2882" s="360"/>
      <c r="G2882" s="360"/>
      <c r="H2882" s="360"/>
      <c r="I2882" s="75"/>
      <c r="J2882" s="367"/>
      <c r="K2882" s="408"/>
      <c r="L2882" s="409"/>
      <c r="M2882" s="409"/>
      <c r="N2882" s="409"/>
      <c r="O2882" s="409"/>
      <c r="P2882" s="409"/>
      <c r="Q2882" s="409"/>
      <c r="R2882" s="410"/>
      <c r="DE2882" s="107"/>
    </row>
    <row r="2883" spans="1:111" s="57" customFormat="1" ht="12" hidden="1" customHeight="1">
      <c r="A2883" s="76" t="s">
        <v>68</v>
      </c>
      <c r="B2883" s="361" t="s">
        <v>10</v>
      </c>
      <c r="C2883" s="361"/>
      <c r="D2883" s="361"/>
      <c r="E2883" s="361"/>
      <c r="F2883" s="361"/>
      <c r="G2883" s="361"/>
      <c r="H2883" s="361"/>
      <c r="I2883" s="73"/>
      <c r="J2883" s="367"/>
      <c r="K2883" s="408"/>
      <c r="L2883" s="409"/>
      <c r="M2883" s="409"/>
      <c r="N2883" s="409"/>
      <c r="O2883" s="409"/>
      <c r="P2883" s="409"/>
      <c r="Q2883" s="409"/>
      <c r="R2883" s="410"/>
      <c r="DE2883" s="107"/>
    </row>
    <row r="2884" spans="1:111" s="57" customFormat="1" ht="12" hidden="1" customHeight="1">
      <c r="A2884" s="76"/>
      <c r="B2884" s="362" t="s">
        <v>67</v>
      </c>
      <c r="C2884" s="362"/>
      <c r="D2884" s="362"/>
      <c r="E2884" s="362"/>
      <c r="F2884" s="362"/>
      <c r="G2884" s="362"/>
      <c r="H2884" s="362"/>
      <c r="I2884" s="73"/>
      <c r="J2884" s="367"/>
      <c r="K2884" s="408"/>
      <c r="L2884" s="409"/>
      <c r="M2884" s="409"/>
      <c r="N2884" s="409"/>
      <c r="O2884" s="409"/>
      <c r="P2884" s="409"/>
      <c r="Q2884" s="409"/>
      <c r="R2884" s="410"/>
      <c r="DE2884" s="107"/>
    </row>
    <row r="2885" spans="1:111" s="57" customFormat="1" ht="12" hidden="1" customHeight="1">
      <c r="A2885" s="76"/>
      <c r="B2885" s="362"/>
      <c r="C2885" s="362"/>
      <c r="D2885" s="362"/>
      <c r="E2885" s="362"/>
      <c r="F2885" s="362"/>
      <c r="G2885" s="362"/>
      <c r="H2885" s="362"/>
      <c r="I2885" s="73"/>
      <c r="J2885" s="367"/>
      <c r="K2885" s="408"/>
      <c r="L2885" s="409"/>
      <c r="M2885" s="409"/>
      <c r="N2885" s="409"/>
      <c r="O2885" s="409"/>
      <c r="P2885" s="409"/>
      <c r="Q2885" s="409"/>
      <c r="R2885" s="410"/>
      <c r="DE2885" s="107"/>
    </row>
    <row r="2886" spans="1:111" s="57" customFormat="1" ht="12" hidden="1" customHeight="1">
      <c r="A2886" s="76"/>
      <c r="B2886" s="360"/>
      <c r="C2886" s="360"/>
      <c r="D2886" s="360"/>
      <c r="E2886" s="360"/>
      <c r="F2886" s="360"/>
      <c r="G2886" s="360"/>
      <c r="H2886" s="360"/>
      <c r="I2886" s="73"/>
      <c r="J2886" s="367"/>
      <c r="K2886" s="408"/>
      <c r="L2886" s="409"/>
      <c r="M2886" s="409"/>
      <c r="N2886" s="409"/>
      <c r="O2886" s="409"/>
      <c r="P2886" s="409"/>
      <c r="Q2886" s="409"/>
      <c r="R2886" s="410"/>
      <c r="DE2886" s="107"/>
    </row>
    <row r="2887" spans="1:111" s="57" customFormat="1" ht="12" hidden="1" customHeight="1">
      <c r="A2887" s="76"/>
      <c r="B2887" s="360" t="s">
        <v>52</v>
      </c>
      <c r="C2887" s="360"/>
      <c r="D2887" s="360"/>
      <c r="E2887" s="360"/>
      <c r="F2887" s="360"/>
      <c r="G2887" s="360"/>
      <c r="H2887" s="360"/>
      <c r="I2887" s="73"/>
      <c r="J2887" s="367"/>
      <c r="K2887" s="408"/>
      <c r="L2887" s="409"/>
      <c r="M2887" s="409"/>
      <c r="N2887" s="409"/>
      <c r="O2887" s="409"/>
      <c r="P2887" s="409"/>
      <c r="Q2887" s="409"/>
      <c r="R2887" s="410"/>
      <c r="U2887" s="24"/>
      <c r="V2887" s="24"/>
      <c r="W2887" s="24"/>
      <c r="X2887" s="24"/>
      <c r="Y2887" s="24"/>
      <c r="Z2887" s="24"/>
      <c r="AA2887" s="24"/>
      <c r="AB2887" s="24"/>
      <c r="AC2887" s="24"/>
      <c r="AD2887" s="24"/>
      <c r="AE2887" s="24"/>
      <c r="DE2887" s="107"/>
    </row>
    <row r="2888" spans="1:111" s="57" customFormat="1" ht="12" hidden="1" customHeight="1">
      <c r="A2888" s="76"/>
      <c r="B2888" s="360"/>
      <c r="C2888" s="360"/>
      <c r="D2888" s="360"/>
      <c r="E2888" s="360"/>
      <c r="F2888" s="360"/>
      <c r="G2888" s="360"/>
      <c r="H2888" s="360"/>
      <c r="I2888" s="73"/>
      <c r="J2888" s="368"/>
      <c r="K2888" s="411"/>
      <c r="L2888" s="412"/>
      <c r="M2888" s="412"/>
      <c r="N2888" s="412"/>
      <c r="O2888" s="412"/>
      <c r="P2888" s="412"/>
      <c r="Q2888" s="412"/>
      <c r="R2888" s="413"/>
      <c r="DE2888" s="107"/>
    </row>
    <row r="2889" spans="1:111" s="58" customFormat="1" ht="13.5" hidden="1">
      <c r="A2889" s="363" t="s">
        <v>84</v>
      </c>
      <c r="B2889" s="364"/>
      <c r="C2889" s="364"/>
      <c r="D2889" s="364"/>
      <c r="E2889" s="364"/>
      <c r="F2889" s="364"/>
      <c r="G2889" s="364"/>
      <c r="H2889" s="364"/>
      <c r="I2889" s="364"/>
      <c r="J2889" s="364"/>
      <c r="K2889" s="364"/>
      <c r="L2889" s="364"/>
      <c r="M2889" s="364"/>
      <c r="N2889" s="364"/>
      <c r="O2889" s="364"/>
      <c r="P2889" s="364"/>
      <c r="Q2889" s="364"/>
      <c r="R2889" s="364"/>
      <c r="DE2889" s="106"/>
    </row>
    <row r="2890" spans="1:111" s="57" customFormat="1" ht="12" hidden="1" customHeight="1">
      <c r="A2890" s="288" t="s">
        <v>9</v>
      </c>
      <c r="B2890" s="312"/>
      <c r="C2890" s="377"/>
      <c r="D2890" s="378"/>
      <c r="E2890" s="288" t="s">
        <v>8</v>
      </c>
      <c r="F2890" s="312"/>
      <c r="G2890" s="281"/>
      <c r="H2890" s="311"/>
      <c r="I2890" s="311"/>
      <c r="J2890" s="282"/>
      <c r="K2890" s="288" t="s">
        <v>59</v>
      </c>
      <c r="L2890" s="290"/>
      <c r="M2890" s="315"/>
      <c r="N2890" s="281"/>
      <c r="O2890" s="311"/>
      <c r="P2890" s="311"/>
      <c r="Q2890" s="311"/>
      <c r="R2890" s="282"/>
      <c r="DE2890" s="107"/>
    </row>
    <row r="2891" spans="1:111" s="57" customFormat="1" ht="12" hidden="1" customHeight="1">
      <c r="A2891" s="316">
        <v>1</v>
      </c>
      <c r="B2891" s="393" t="s">
        <v>83</v>
      </c>
      <c r="C2891" s="394"/>
      <c r="D2891" s="394"/>
      <c r="E2891" s="394"/>
      <c r="F2891" s="395"/>
      <c r="G2891" s="375" t="s">
        <v>82</v>
      </c>
      <c r="H2891" s="376"/>
      <c r="I2891" s="375" t="s">
        <v>81</v>
      </c>
      <c r="J2891" s="386"/>
      <c r="K2891" s="386"/>
      <c r="L2891" s="386"/>
      <c r="M2891" s="386"/>
      <c r="N2891" s="386"/>
      <c r="O2891" s="386"/>
      <c r="P2891" s="386"/>
      <c r="Q2891" s="386"/>
      <c r="R2891" s="376"/>
      <c r="DE2891" s="107"/>
    </row>
    <row r="2892" spans="1:111" s="57" customFormat="1" ht="12" hidden="1" customHeight="1">
      <c r="A2892" s="317"/>
      <c r="B2892" s="396"/>
      <c r="C2892" s="397"/>
      <c r="D2892" s="397"/>
      <c r="E2892" s="397"/>
      <c r="F2892" s="398"/>
      <c r="G2892" s="399"/>
      <c r="H2892" s="400"/>
      <c r="I2892" s="401"/>
      <c r="J2892" s="402"/>
      <c r="K2892" s="402"/>
      <c r="L2892" s="402"/>
      <c r="M2892" s="66" t="s">
        <v>176</v>
      </c>
      <c r="N2892" s="403"/>
      <c r="O2892" s="404"/>
      <c r="P2892" s="67" t="s">
        <v>177</v>
      </c>
      <c r="Q2892" s="59"/>
      <c r="R2892" s="68" t="s">
        <v>178</v>
      </c>
      <c r="S2892" s="42" t="str">
        <f>IF(AND(Q2892&lt;&gt;"",Q2892&lt;120),"排煙機の規定風量は120㎥以上必要です。","")</f>
        <v/>
      </c>
      <c r="T2892" s="56"/>
      <c r="DE2892" s="107"/>
    </row>
    <row r="2893" spans="1:111" s="57" customFormat="1" ht="6" hidden="1" customHeight="1">
      <c r="A2893" s="80"/>
      <c r="B2893" s="80"/>
      <c r="C2893" s="80"/>
      <c r="D2893" s="80"/>
      <c r="E2893" s="80"/>
      <c r="F2893" s="80"/>
      <c r="G2893" s="80"/>
      <c r="H2893" s="80"/>
      <c r="I2893" s="80"/>
      <c r="J2893" s="80"/>
      <c r="K2893" s="81"/>
      <c r="L2893" s="81"/>
      <c r="M2893" s="81"/>
      <c r="N2893" s="80"/>
      <c r="O2893" s="82"/>
      <c r="P2893" s="82"/>
      <c r="Q2893" s="81"/>
      <c r="R2893" s="81"/>
      <c r="DE2893" s="107"/>
    </row>
    <row r="2894" spans="1:111" s="57" customFormat="1" ht="12" hidden="1" customHeight="1">
      <c r="A2894" s="327">
        <v>2</v>
      </c>
      <c r="B2894" s="375" t="s">
        <v>80</v>
      </c>
      <c r="C2894" s="386"/>
      <c r="D2894" s="386"/>
      <c r="E2894" s="386"/>
      <c r="F2894" s="386"/>
      <c r="G2894" s="386"/>
      <c r="H2894" s="386"/>
      <c r="I2894" s="386"/>
      <c r="J2894" s="386"/>
      <c r="K2894" s="386"/>
      <c r="L2894" s="386"/>
      <c r="M2894" s="386"/>
      <c r="N2894" s="386"/>
      <c r="O2894" s="387"/>
      <c r="P2894" s="69"/>
      <c r="Q2894" s="329" t="s">
        <v>76</v>
      </c>
      <c r="R2894" s="330"/>
      <c r="DE2894" s="107"/>
    </row>
    <row r="2895" spans="1:111" s="57" customFormat="1" ht="12" hidden="1" customHeight="1">
      <c r="A2895" s="328"/>
      <c r="B2895" s="70" t="s">
        <v>4</v>
      </c>
      <c r="C2895" s="384" t="s">
        <v>79</v>
      </c>
      <c r="D2895" s="291"/>
      <c r="E2895" s="385"/>
      <c r="F2895" s="71" t="s">
        <v>78</v>
      </c>
      <c r="G2895" s="384" t="s">
        <v>73</v>
      </c>
      <c r="H2895" s="291"/>
      <c r="I2895" s="384" t="s">
        <v>12</v>
      </c>
      <c r="J2895" s="291"/>
      <c r="K2895" s="291"/>
      <c r="L2895" s="291"/>
      <c r="M2895" s="291"/>
      <c r="N2895" s="291" t="s">
        <v>11</v>
      </c>
      <c r="O2895" s="292"/>
      <c r="P2895" s="293"/>
      <c r="Q2895" s="331"/>
      <c r="R2895" s="332"/>
      <c r="DE2895" s="107"/>
      <c r="DF2895" s="58" t="str">
        <f>IF(COUNTA(B2896:R2945)&gt;0,DG2895,"")</f>
        <v/>
      </c>
      <c r="DG2895" s="111">
        <v>40</v>
      </c>
    </row>
    <row r="2896" spans="1:111" s="57" customFormat="1" ht="12" hidden="1" customHeight="1">
      <c r="A2896" s="328"/>
      <c r="B2896" s="46"/>
      <c r="C2896" s="388"/>
      <c r="D2896" s="388"/>
      <c r="E2896" s="388"/>
      <c r="F2896" s="126"/>
      <c r="G2896" s="388"/>
      <c r="H2896" s="388"/>
      <c r="I2896" s="389"/>
      <c r="J2896" s="389"/>
      <c r="K2896" s="389"/>
      <c r="L2896" s="389"/>
      <c r="M2896" s="389"/>
      <c r="N2896" s="390"/>
      <c r="O2896" s="391"/>
      <c r="P2896" s="392"/>
      <c r="Q2896" s="388"/>
      <c r="R2896" s="388"/>
      <c r="DE2896" s="107"/>
    </row>
    <row r="2897" spans="1:109" s="57" customFormat="1" ht="12" hidden="1" customHeight="1">
      <c r="A2897" s="328"/>
      <c r="B2897" s="48"/>
      <c r="C2897" s="373"/>
      <c r="D2897" s="373"/>
      <c r="E2897" s="373"/>
      <c r="F2897" s="127"/>
      <c r="G2897" s="373"/>
      <c r="H2897" s="373"/>
      <c r="I2897" s="374"/>
      <c r="J2897" s="374"/>
      <c r="K2897" s="374"/>
      <c r="L2897" s="374"/>
      <c r="M2897" s="374"/>
      <c r="N2897" s="370"/>
      <c r="O2897" s="371"/>
      <c r="P2897" s="372"/>
      <c r="Q2897" s="373"/>
      <c r="R2897" s="373"/>
      <c r="DE2897" s="107"/>
    </row>
    <row r="2898" spans="1:109" s="57" customFormat="1" ht="12" hidden="1" customHeight="1">
      <c r="A2898" s="328"/>
      <c r="B2898" s="48"/>
      <c r="C2898" s="373"/>
      <c r="D2898" s="373"/>
      <c r="E2898" s="373"/>
      <c r="F2898" s="127"/>
      <c r="G2898" s="373"/>
      <c r="H2898" s="373"/>
      <c r="I2898" s="374"/>
      <c r="J2898" s="374"/>
      <c r="K2898" s="374"/>
      <c r="L2898" s="374"/>
      <c r="M2898" s="374"/>
      <c r="N2898" s="370"/>
      <c r="O2898" s="371"/>
      <c r="P2898" s="372"/>
      <c r="Q2898" s="373"/>
      <c r="R2898" s="373"/>
      <c r="DE2898" s="107"/>
    </row>
    <row r="2899" spans="1:109" s="57" customFormat="1" ht="12" hidden="1" customHeight="1">
      <c r="A2899" s="328"/>
      <c r="B2899" s="48"/>
      <c r="C2899" s="373"/>
      <c r="D2899" s="373"/>
      <c r="E2899" s="373"/>
      <c r="F2899" s="127"/>
      <c r="G2899" s="373"/>
      <c r="H2899" s="373"/>
      <c r="I2899" s="374"/>
      <c r="J2899" s="374"/>
      <c r="K2899" s="374"/>
      <c r="L2899" s="374"/>
      <c r="M2899" s="374"/>
      <c r="N2899" s="370"/>
      <c r="O2899" s="371"/>
      <c r="P2899" s="372"/>
      <c r="Q2899" s="373"/>
      <c r="R2899" s="373"/>
      <c r="DE2899" s="107"/>
    </row>
    <row r="2900" spans="1:109" s="57" customFormat="1" ht="12" hidden="1" customHeight="1">
      <c r="A2900" s="328"/>
      <c r="B2900" s="48"/>
      <c r="C2900" s="373"/>
      <c r="D2900" s="373"/>
      <c r="E2900" s="373"/>
      <c r="F2900" s="127"/>
      <c r="G2900" s="373"/>
      <c r="H2900" s="373"/>
      <c r="I2900" s="374"/>
      <c r="J2900" s="374"/>
      <c r="K2900" s="374"/>
      <c r="L2900" s="374"/>
      <c r="M2900" s="374"/>
      <c r="N2900" s="370"/>
      <c r="O2900" s="371"/>
      <c r="P2900" s="372"/>
      <c r="Q2900" s="373"/>
      <c r="R2900" s="373"/>
      <c r="DE2900" s="107"/>
    </row>
    <row r="2901" spans="1:109" s="57" customFormat="1" ht="12" hidden="1" customHeight="1">
      <c r="A2901" s="328"/>
      <c r="B2901" s="48"/>
      <c r="C2901" s="373"/>
      <c r="D2901" s="373"/>
      <c r="E2901" s="373"/>
      <c r="F2901" s="127"/>
      <c r="G2901" s="373"/>
      <c r="H2901" s="373"/>
      <c r="I2901" s="374"/>
      <c r="J2901" s="374"/>
      <c r="K2901" s="374"/>
      <c r="L2901" s="374"/>
      <c r="M2901" s="374"/>
      <c r="N2901" s="370"/>
      <c r="O2901" s="371"/>
      <c r="P2901" s="372"/>
      <c r="Q2901" s="373"/>
      <c r="R2901" s="373"/>
      <c r="DE2901" s="107"/>
    </row>
    <row r="2902" spans="1:109" s="57" customFormat="1" ht="12" hidden="1" customHeight="1">
      <c r="A2902" s="328"/>
      <c r="B2902" s="48"/>
      <c r="C2902" s="373"/>
      <c r="D2902" s="373"/>
      <c r="E2902" s="373"/>
      <c r="F2902" s="127"/>
      <c r="G2902" s="373"/>
      <c r="H2902" s="373"/>
      <c r="I2902" s="374"/>
      <c r="J2902" s="374"/>
      <c r="K2902" s="374"/>
      <c r="L2902" s="374"/>
      <c r="M2902" s="374"/>
      <c r="N2902" s="370"/>
      <c r="O2902" s="371"/>
      <c r="P2902" s="372"/>
      <c r="Q2902" s="373"/>
      <c r="R2902" s="373"/>
      <c r="DE2902" s="107"/>
    </row>
    <row r="2903" spans="1:109" s="57" customFormat="1" ht="12" hidden="1" customHeight="1">
      <c r="A2903" s="328"/>
      <c r="B2903" s="48"/>
      <c r="C2903" s="373"/>
      <c r="D2903" s="373"/>
      <c r="E2903" s="373"/>
      <c r="F2903" s="127"/>
      <c r="G2903" s="373"/>
      <c r="H2903" s="373"/>
      <c r="I2903" s="374"/>
      <c r="J2903" s="374"/>
      <c r="K2903" s="374"/>
      <c r="L2903" s="374"/>
      <c r="M2903" s="374"/>
      <c r="N2903" s="370"/>
      <c r="O2903" s="371"/>
      <c r="P2903" s="372"/>
      <c r="Q2903" s="373"/>
      <c r="R2903" s="373"/>
      <c r="DE2903" s="107"/>
    </row>
    <row r="2904" spans="1:109" s="57" customFormat="1" ht="12" hidden="1" customHeight="1">
      <c r="A2904" s="328"/>
      <c r="B2904" s="48"/>
      <c r="C2904" s="373"/>
      <c r="D2904" s="373"/>
      <c r="E2904" s="373"/>
      <c r="F2904" s="127"/>
      <c r="G2904" s="373"/>
      <c r="H2904" s="373"/>
      <c r="I2904" s="374"/>
      <c r="J2904" s="374"/>
      <c r="K2904" s="374"/>
      <c r="L2904" s="374"/>
      <c r="M2904" s="374"/>
      <c r="N2904" s="370"/>
      <c r="O2904" s="371"/>
      <c r="P2904" s="372"/>
      <c r="Q2904" s="373"/>
      <c r="R2904" s="373"/>
      <c r="DE2904" s="107"/>
    </row>
    <row r="2905" spans="1:109" s="57" customFormat="1" ht="12" hidden="1" customHeight="1">
      <c r="A2905" s="328"/>
      <c r="B2905" s="48"/>
      <c r="C2905" s="373"/>
      <c r="D2905" s="373"/>
      <c r="E2905" s="373"/>
      <c r="F2905" s="127"/>
      <c r="G2905" s="373"/>
      <c r="H2905" s="373"/>
      <c r="I2905" s="374"/>
      <c r="J2905" s="374"/>
      <c r="K2905" s="374"/>
      <c r="L2905" s="374"/>
      <c r="M2905" s="374"/>
      <c r="N2905" s="370"/>
      <c r="O2905" s="371"/>
      <c r="P2905" s="372"/>
      <c r="Q2905" s="373"/>
      <c r="R2905" s="373"/>
      <c r="DE2905" s="107"/>
    </row>
    <row r="2906" spans="1:109" s="57" customFormat="1" ht="12" hidden="1" customHeight="1">
      <c r="A2906" s="328"/>
      <c r="B2906" s="48"/>
      <c r="C2906" s="373"/>
      <c r="D2906" s="373"/>
      <c r="E2906" s="373"/>
      <c r="F2906" s="127"/>
      <c r="G2906" s="373"/>
      <c r="H2906" s="373"/>
      <c r="I2906" s="374"/>
      <c r="J2906" s="374"/>
      <c r="K2906" s="374"/>
      <c r="L2906" s="374"/>
      <c r="M2906" s="374"/>
      <c r="N2906" s="370"/>
      <c r="O2906" s="371"/>
      <c r="P2906" s="372"/>
      <c r="Q2906" s="373"/>
      <c r="R2906" s="373"/>
      <c r="DE2906" s="107"/>
    </row>
    <row r="2907" spans="1:109" s="57" customFormat="1" ht="12" hidden="1" customHeight="1">
      <c r="A2907" s="328"/>
      <c r="B2907" s="48"/>
      <c r="C2907" s="373"/>
      <c r="D2907" s="373"/>
      <c r="E2907" s="373"/>
      <c r="F2907" s="127"/>
      <c r="G2907" s="373"/>
      <c r="H2907" s="373"/>
      <c r="I2907" s="374"/>
      <c r="J2907" s="374"/>
      <c r="K2907" s="374"/>
      <c r="L2907" s="374"/>
      <c r="M2907" s="374"/>
      <c r="N2907" s="370"/>
      <c r="O2907" s="371"/>
      <c r="P2907" s="372"/>
      <c r="Q2907" s="373"/>
      <c r="R2907" s="373"/>
      <c r="DE2907" s="107"/>
    </row>
    <row r="2908" spans="1:109" s="57" customFormat="1" ht="12" hidden="1" customHeight="1">
      <c r="A2908" s="328"/>
      <c r="B2908" s="48"/>
      <c r="C2908" s="373"/>
      <c r="D2908" s="373"/>
      <c r="E2908" s="373"/>
      <c r="F2908" s="127"/>
      <c r="G2908" s="373"/>
      <c r="H2908" s="373"/>
      <c r="I2908" s="374"/>
      <c r="J2908" s="374"/>
      <c r="K2908" s="374"/>
      <c r="L2908" s="374"/>
      <c r="M2908" s="374"/>
      <c r="N2908" s="370"/>
      <c r="O2908" s="371"/>
      <c r="P2908" s="372"/>
      <c r="Q2908" s="373"/>
      <c r="R2908" s="373"/>
      <c r="DE2908" s="107"/>
    </row>
    <row r="2909" spans="1:109" s="57" customFormat="1" ht="12" hidden="1" customHeight="1">
      <c r="A2909" s="328"/>
      <c r="B2909" s="48"/>
      <c r="C2909" s="373"/>
      <c r="D2909" s="373"/>
      <c r="E2909" s="373"/>
      <c r="F2909" s="127"/>
      <c r="G2909" s="373"/>
      <c r="H2909" s="373"/>
      <c r="I2909" s="374"/>
      <c r="J2909" s="374"/>
      <c r="K2909" s="374"/>
      <c r="L2909" s="374"/>
      <c r="M2909" s="374"/>
      <c r="N2909" s="370"/>
      <c r="O2909" s="371"/>
      <c r="P2909" s="372"/>
      <c r="Q2909" s="373"/>
      <c r="R2909" s="373"/>
      <c r="DE2909" s="107"/>
    </row>
    <row r="2910" spans="1:109" s="57" customFormat="1" ht="12" hidden="1" customHeight="1">
      <c r="A2910" s="328"/>
      <c r="B2910" s="48"/>
      <c r="C2910" s="373"/>
      <c r="D2910" s="373"/>
      <c r="E2910" s="373"/>
      <c r="F2910" s="127"/>
      <c r="G2910" s="373"/>
      <c r="H2910" s="373"/>
      <c r="I2910" s="374"/>
      <c r="J2910" s="374"/>
      <c r="K2910" s="374"/>
      <c r="L2910" s="374"/>
      <c r="M2910" s="374"/>
      <c r="N2910" s="370"/>
      <c r="O2910" s="371"/>
      <c r="P2910" s="372"/>
      <c r="Q2910" s="373"/>
      <c r="R2910" s="373"/>
      <c r="DE2910" s="107"/>
    </row>
    <row r="2911" spans="1:109" s="57" customFormat="1" ht="12" hidden="1" customHeight="1">
      <c r="A2911" s="328"/>
      <c r="B2911" s="48"/>
      <c r="C2911" s="373"/>
      <c r="D2911" s="373"/>
      <c r="E2911" s="373"/>
      <c r="F2911" s="127"/>
      <c r="G2911" s="373"/>
      <c r="H2911" s="373"/>
      <c r="I2911" s="374"/>
      <c r="J2911" s="374"/>
      <c r="K2911" s="374"/>
      <c r="L2911" s="374"/>
      <c r="M2911" s="374"/>
      <c r="N2911" s="370"/>
      <c r="O2911" s="371"/>
      <c r="P2911" s="372"/>
      <c r="Q2911" s="373"/>
      <c r="R2911" s="373"/>
      <c r="DE2911" s="107"/>
    </row>
    <row r="2912" spans="1:109" s="57" customFormat="1" ht="12" hidden="1" customHeight="1">
      <c r="A2912" s="328"/>
      <c r="B2912" s="48"/>
      <c r="C2912" s="373"/>
      <c r="D2912" s="373"/>
      <c r="E2912" s="373"/>
      <c r="F2912" s="127"/>
      <c r="G2912" s="373"/>
      <c r="H2912" s="373"/>
      <c r="I2912" s="374"/>
      <c r="J2912" s="374"/>
      <c r="K2912" s="374"/>
      <c r="L2912" s="374"/>
      <c r="M2912" s="374"/>
      <c r="N2912" s="370"/>
      <c r="O2912" s="371"/>
      <c r="P2912" s="372"/>
      <c r="Q2912" s="373"/>
      <c r="R2912" s="373"/>
      <c r="DE2912" s="107"/>
    </row>
    <row r="2913" spans="1:109" s="57" customFormat="1" ht="12" hidden="1" customHeight="1">
      <c r="A2913" s="328"/>
      <c r="B2913" s="48"/>
      <c r="C2913" s="373"/>
      <c r="D2913" s="373"/>
      <c r="E2913" s="373"/>
      <c r="F2913" s="127"/>
      <c r="G2913" s="373"/>
      <c r="H2913" s="373"/>
      <c r="I2913" s="374"/>
      <c r="J2913" s="374"/>
      <c r="K2913" s="374"/>
      <c r="L2913" s="374"/>
      <c r="M2913" s="374"/>
      <c r="N2913" s="370"/>
      <c r="O2913" s="371"/>
      <c r="P2913" s="372"/>
      <c r="Q2913" s="373"/>
      <c r="R2913" s="373"/>
      <c r="DE2913" s="107"/>
    </row>
    <row r="2914" spans="1:109" s="57" customFormat="1" ht="12" hidden="1" customHeight="1">
      <c r="A2914" s="328"/>
      <c r="B2914" s="48"/>
      <c r="C2914" s="373"/>
      <c r="D2914" s="373"/>
      <c r="E2914" s="373"/>
      <c r="F2914" s="127"/>
      <c r="G2914" s="373"/>
      <c r="H2914" s="373"/>
      <c r="I2914" s="374"/>
      <c r="J2914" s="374"/>
      <c r="K2914" s="374"/>
      <c r="L2914" s="374"/>
      <c r="M2914" s="374"/>
      <c r="N2914" s="370"/>
      <c r="O2914" s="371"/>
      <c r="P2914" s="372"/>
      <c r="Q2914" s="373"/>
      <c r="R2914" s="373"/>
      <c r="DE2914" s="107"/>
    </row>
    <row r="2915" spans="1:109" s="57" customFormat="1" ht="12" hidden="1" customHeight="1">
      <c r="A2915" s="328"/>
      <c r="B2915" s="48"/>
      <c r="C2915" s="373"/>
      <c r="D2915" s="373"/>
      <c r="E2915" s="373"/>
      <c r="F2915" s="127"/>
      <c r="G2915" s="373"/>
      <c r="H2915" s="373"/>
      <c r="I2915" s="374"/>
      <c r="J2915" s="374"/>
      <c r="K2915" s="374"/>
      <c r="L2915" s="374"/>
      <c r="M2915" s="374"/>
      <c r="N2915" s="370"/>
      <c r="O2915" s="371"/>
      <c r="P2915" s="372"/>
      <c r="Q2915" s="373"/>
      <c r="R2915" s="373"/>
      <c r="DE2915" s="107"/>
    </row>
    <row r="2916" spans="1:109" s="57" customFormat="1" ht="12" hidden="1" customHeight="1">
      <c r="A2916" s="328"/>
      <c r="B2916" s="48"/>
      <c r="C2916" s="373"/>
      <c r="D2916" s="373"/>
      <c r="E2916" s="373"/>
      <c r="F2916" s="127"/>
      <c r="G2916" s="373"/>
      <c r="H2916" s="373"/>
      <c r="I2916" s="374"/>
      <c r="J2916" s="374"/>
      <c r="K2916" s="374"/>
      <c r="L2916" s="374"/>
      <c r="M2916" s="374"/>
      <c r="N2916" s="370"/>
      <c r="O2916" s="371"/>
      <c r="P2916" s="372"/>
      <c r="Q2916" s="373"/>
      <c r="R2916" s="373"/>
      <c r="DE2916" s="107"/>
    </row>
    <row r="2917" spans="1:109" s="57" customFormat="1" ht="12" hidden="1" customHeight="1">
      <c r="A2917" s="328"/>
      <c r="B2917" s="48"/>
      <c r="C2917" s="373"/>
      <c r="D2917" s="373"/>
      <c r="E2917" s="373"/>
      <c r="F2917" s="127"/>
      <c r="G2917" s="373"/>
      <c r="H2917" s="373"/>
      <c r="I2917" s="374"/>
      <c r="J2917" s="374"/>
      <c r="K2917" s="374"/>
      <c r="L2917" s="374"/>
      <c r="M2917" s="374"/>
      <c r="N2917" s="370"/>
      <c r="O2917" s="371"/>
      <c r="P2917" s="372"/>
      <c r="Q2917" s="373"/>
      <c r="R2917" s="373"/>
      <c r="DE2917" s="107"/>
    </row>
    <row r="2918" spans="1:109" s="57" customFormat="1" ht="12" hidden="1" customHeight="1">
      <c r="A2918" s="328"/>
      <c r="B2918" s="48"/>
      <c r="C2918" s="373"/>
      <c r="D2918" s="373"/>
      <c r="E2918" s="373"/>
      <c r="F2918" s="127"/>
      <c r="G2918" s="373"/>
      <c r="H2918" s="373"/>
      <c r="I2918" s="374"/>
      <c r="J2918" s="374"/>
      <c r="K2918" s="374"/>
      <c r="L2918" s="374"/>
      <c r="M2918" s="374"/>
      <c r="N2918" s="370"/>
      <c r="O2918" s="371"/>
      <c r="P2918" s="372"/>
      <c r="Q2918" s="373"/>
      <c r="R2918" s="373"/>
      <c r="DE2918" s="107"/>
    </row>
    <row r="2919" spans="1:109" s="57" customFormat="1" ht="12" hidden="1" customHeight="1">
      <c r="A2919" s="328"/>
      <c r="B2919" s="48"/>
      <c r="C2919" s="373"/>
      <c r="D2919" s="373"/>
      <c r="E2919" s="373"/>
      <c r="F2919" s="127"/>
      <c r="G2919" s="373"/>
      <c r="H2919" s="373"/>
      <c r="I2919" s="374"/>
      <c r="J2919" s="374"/>
      <c r="K2919" s="374"/>
      <c r="L2919" s="374"/>
      <c r="M2919" s="374"/>
      <c r="N2919" s="370"/>
      <c r="O2919" s="371"/>
      <c r="P2919" s="372"/>
      <c r="Q2919" s="373"/>
      <c r="R2919" s="373"/>
      <c r="DE2919" s="107"/>
    </row>
    <row r="2920" spans="1:109" s="57" customFormat="1" ht="12" hidden="1" customHeight="1">
      <c r="A2920" s="328"/>
      <c r="B2920" s="48"/>
      <c r="C2920" s="373"/>
      <c r="D2920" s="373"/>
      <c r="E2920" s="373"/>
      <c r="F2920" s="127"/>
      <c r="G2920" s="373"/>
      <c r="H2920" s="373"/>
      <c r="I2920" s="374"/>
      <c r="J2920" s="374"/>
      <c r="K2920" s="374"/>
      <c r="L2920" s="374"/>
      <c r="M2920" s="374"/>
      <c r="N2920" s="370"/>
      <c r="O2920" s="371"/>
      <c r="P2920" s="372"/>
      <c r="Q2920" s="373"/>
      <c r="R2920" s="373"/>
      <c r="DE2920" s="107"/>
    </row>
    <row r="2921" spans="1:109" s="57" customFormat="1" ht="12" hidden="1" customHeight="1">
      <c r="A2921" s="328"/>
      <c r="B2921" s="48"/>
      <c r="C2921" s="373"/>
      <c r="D2921" s="373"/>
      <c r="E2921" s="373"/>
      <c r="F2921" s="127"/>
      <c r="G2921" s="373"/>
      <c r="H2921" s="373"/>
      <c r="I2921" s="374"/>
      <c r="J2921" s="374"/>
      <c r="K2921" s="374"/>
      <c r="L2921" s="374"/>
      <c r="M2921" s="374"/>
      <c r="N2921" s="370"/>
      <c r="O2921" s="371"/>
      <c r="P2921" s="372"/>
      <c r="Q2921" s="373"/>
      <c r="R2921" s="373"/>
      <c r="DE2921" s="107"/>
    </row>
    <row r="2922" spans="1:109" s="57" customFormat="1" ht="12" hidden="1" customHeight="1">
      <c r="A2922" s="328"/>
      <c r="B2922" s="48"/>
      <c r="C2922" s="373"/>
      <c r="D2922" s="373"/>
      <c r="E2922" s="373"/>
      <c r="F2922" s="127"/>
      <c r="G2922" s="373"/>
      <c r="H2922" s="373"/>
      <c r="I2922" s="374"/>
      <c r="J2922" s="374"/>
      <c r="K2922" s="374"/>
      <c r="L2922" s="374"/>
      <c r="M2922" s="374"/>
      <c r="N2922" s="370"/>
      <c r="O2922" s="371"/>
      <c r="P2922" s="372"/>
      <c r="Q2922" s="373"/>
      <c r="R2922" s="373"/>
      <c r="DE2922" s="107"/>
    </row>
    <row r="2923" spans="1:109" s="57" customFormat="1" ht="12" hidden="1" customHeight="1">
      <c r="A2923" s="328"/>
      <c r="B2923" s="48"/>
      <c r="C2923" s="373"/>
      <c r="D2923" s="373"/>
      <c r="E2923" s="373"/>
      <c r="F2923" s="127"/>
      <c r="G2923" s="373"/>
      <c r="H2923" s="373"/>
      <c r="I2923" s="374"/>
      <c r="J2923" s="374"/>
      <c r="K2923" s="374"/>
      <c r="L2923" s="374"/>
      <c r="M2923" s="374"/>
      <c r="N2923" s="370"/>
      <c r="O2923" s="371"/>
      <c r="P2923" s="372"/>
      <c r="Q2923" s="373"/>
      <c r="R2923" s="373"/>
      <c r="DE2923" s="107"/>
    </row>
    <row r="2924" spans="1:109" s="57" customFormat="1" ht="12" hidden="1" customHeight="1">
      <c r="A2924" s="328"/>
      <c r="B2924" s="48"/>
      <c r="C2924" s="373"/>
      <c r="D2924" s="373"/>
      <c r="E2924" s="373"/>
      <c r="F2924" s="127"/>
      <c r="G2924" s="373"/>
      <c r="H2924" s="373"/>
      <c r="I2924" s="374"/>
      <c r="J2924" s="374"/>
      <c r="K2924" s="374"/>
      <c r="L2924" s="374"/>
      <c r="M2924" s="374"/>
      <c r="N2924" s="370"/>
      <c r="O2924" s="371"/>
      <c r="P2924" s="372"/>
      <c r="Q2924" s="373"/>
      <c r="R2924" s="373"/>
      <c r="DE2924" s="107"/>
    </row>
    <row r="2925" spans="1:109" s="57" customFormat="1" ht="12" hidden="1" customHeight="1">
      <c r="A2925" s="328"/>
      <c r="B2925" s="48"/>
      <c r="C2925" s="373"/>
      <c r="D2925" s="373"/>
      <c r="E2925" s="373"/>
      <c r="F2925" s="127"/>
      <c r="G2925" s="373"/>
      <c r="H2925" s="373"/>
      <c r="I2925" s="374"/>
      <c r="J2925" s="374"/>
      <c r="K2925" s="374"/>
      <c r="L2925" s="374"/>
      <c r="M2925" s="374"/>
      <c r="N2925" s="370"/>
      <c r="O2925" s="371"/>
      <c r="P2925" s="372"/>
      <c r="Q2925" s="373"/>
      <c r="R2925" s="373"/>
      <c r="DE2925" s="107"/>
    </row>
    <row r="2926" spans="1:109" s="57" customFormat="1" ht="12" hidden="1" customHeight="1">
      <c r="A2926" s="328"/>
      <c r="B2926" s="48"/>
      <c r="C2926" s="373"/>
      <c r="D2926" s="373"/>
      <c r="E2926" s="373"/>
      <c r="F2926" s="127"/>
      <c r="G2926" s="373"/>
      <c r="H2926" s="373"/>
      <c r="I2926" s="374"/>
      <c r="J2926" s="374"/>
      <c r="K2926" s="374"/>
      <c r="L2926" s="374"/>
      <c r="M2926" s="374"/>
      <c r="N2926" s="370"/>
      <c r="O2926" s="371"/>
      <c r="P2926" s="372"/>
      <c r="Q2926" s="373"/>
      <c r="R2926" s="373"/>
      <c r="DE2926" s="107"/>
    </row>
    <row r="2927" spans="1:109" s="57" customFormat="1" ht="12" hidden="1" customHeight="1">
      <c r="A2927" s="328"/>
      <c r="B2927" s="48"/>
      <c r="C2927" s="373"/>
      <c r="D2927" s="373"/>
      <c r="E2927" s="373"/>
      <c r="F2927" s="127"/>
      <c r="G2927" s="373"/>
      <c r="H2927" s="373"/>
      <c r="I2927" s="374"/>
      <c r="J2927" s="374"/>
      <c r="K2927" s="374"/>
      <c r="L2927" s="374"/>
      <c r="M2927" s="374"/>
      <c r="N2927" s="370"/>
      <c r="O2927" s="371"/>
      <c r="P2927" s="372"/>
      <c r="Q2927" s="373"/>
      <c r="R2927" s="373"/>
      <c r="DE2927" s="107"/>
    </row>
    <row r="2928" spans="1:109" s="57" customFormat="1" ht="12" hidden="1" customHeight="1">
      <c r="A2928" s="328"/>
      <c r="B2928" s="48"/>
      <c r="C2928" s="373"/>
      <c r="D2928" s="373"/>
      <c r="E2928" s="373"/>
      <c r="F2928" s="127"/>
      <c r="G2928" s="373"/>
      <c r="H2928" s="373"/>
      <c r="I2928" s="374"/>
      <c r="J2928" s="374"/>
      <c r="K2928" s="374"/>
      <c r="L2928" s="374"/>
      <c r="M2928" s="374"/>
      <c r="N2928" s="370"/>
      <c r="O2928" s="371"/>
      <c r="P2928" s="372"/>
      <c r="Q2928" s="373"/>
      <c r="R2928" s="373"/>
      <c r="DE2928" s="107"/>
    </row>
    <row r="2929" spans="1:109" s="57" customFormat="1" ht="12" hidden="1" customHeight="1">
      <c r="A2929" s="328"/>
      <c r="B2929" s="48"/>
      <c r="C2929" s="373"/>
      <c r="D2929" s="373"/>
      <c r="E2929" s="373"/>
      <c r="F2929" s="127"/>
      <c r="G2929" s="373"/>
      <c r="H2929" s="373"/>
      <c r="I2929" s="374"/>
      <c r="J2929" s="374"/>
      <c r="K2929" s="374"/>
      <c r="L2929" s="374"/>
      <c r="M2929" s="374"/>
      <c r="N2929" s="370"/>
      <c r="O2929" s="371"/>
      <c r="P2929" s="372"/>
      <c r="Q2929" s="373"/>
      <c r="R2929" s="373"/>
      <c r="DE2929" s="107"/>
    </row>
    <row r="2930" spans="1:109" s="57" customFormat="1" ht="12" hidden="1" customHeight="1">
      <c r="A2930" s="328"/>
      <c r="B2930" s="48"/>
      <c r="C2930" s="373"/>
      <c r="D2930" s="373"/>
      <c r="E2930" s="373"/>
      <c r="F2930" s="127"/>
      <c r="G2930" s="373"/>
      <c r="H2930" s="373"/>
      <c r="I2930" s="374"/>
      <c r="J2930" s="374"/>
      <c r="K2930" s="374"/>
      <c r="L2930" s="374"/>
      <c r="M2930" s="374"/>
      <c r="N2930" s="370"/>
      <c r="O2930" s="371"/>
      <c r="P2930" s="372"/>
      <c r="Q2930" s="373"/>
      <c r="R2930" s="373"/>
      <c r="DE2930" s="107"/>
    </row>
    <row r="2931" spans="1:109" s="57" customFormat="1" ht="12" hidden="1" customHeight="1">
      <c r="A2931" s="328"/>
      <c r="B2931" s="48"/>
      <c r="C2931" s="373"/>
      <c r="D2931" s="373"/>
      <c r="E2931" s="373"/>
      <c r="F2931" s="127"/>
      <c r="G2931" s="373"/>
      <c r="H2931" s="373"/>
      <c r="I2931" s="374"/>
      <c r="J2931" s="374"/>
      <c r="K2931" s="374"/>
      <c r="L2931" s="374"/>
      <c r="M2931" s="374"/>
      <c r="N2931" s="370"/>
      <c r="O2931" s="371"/>
      <c r="P2931" s="372"/>
      <c r="Q2931" s="373"/>
      <c r="R2931" s="373"/>
      <c r="DE2931" s="107"/>
    </row>
    <row r="2932" spans="1:109" s="57" customFormat="1" ht="12" hidden="1" customHeight="1">
      <c r="A2932" s="328"/>
      <c r="B2932" s="48"/>
      <c r="C2932" s="373"/>
      <c r="D2932" s="373"/>
      <c r="E2932" s="373"/>
      <c r="F2932" s="127"/>
      <c r="G2932" s="373"/>
      <c r="H2932" s="373"/>
      <c r="I2932" s="374"/>
      <c r="J2932" s="374"/>
      <c r="K2932" s="374"/>
      <c r="L2932" s="374"/>
      <c r="M2932" s="374"/>
      <c r="N2932" s="370"/>
      <c r="O2932" s="371"/>
      <c r="P2932" s="372"/>
      <c r="Q2932" s="373"/>
      <c r="R2932" s="373"/>
      <c r="DE2932" s="107"/>
    </row>
    <row r="2933" spans="1:109" s="57" customFormat="1" ht="12" hidden="1" customHeight="1">
      <c r="A2933" s="328"/>
      <c r="B2933" s="48"/>
      <c r="C2933" s="373"/>
      <c r="D2933" s="373"/>
      <c r="E2933" s="373"/>
      <c r="F2933" s="127"/>
      <c r="G2933" s="373"/>
      <c r="H2933" s="373"/>
      <c r="I2933" s="374"/>
      <c r="J2933" s="374"/>
      <c r="K2933" s="374"/>
      <c r="L2933" s="374"/>
      <c r="M2933" s="374"/>
      <c r="N2933" s="370"/>
      <c r="O2933" s="371"/>
      <c r="P2933" s="372"/>
      <c r="Q2933" s="373"/>
      <c r="R2933" s="373"/>
      <c r="DE2933" s="107"/>
    </row>
    <row r="2934" spans="1:109" s="57" customFormat="1" ht="12" hidden="1" customHeight="1">
      <c r="A2934" s="328"/>
      <c r="B2934" s="48"/>
      <c r="C2934" s="373"/>
      <c r="D2934" s="373"/>
      <c r="E2934" s="373"/>
      <c r="F2934" s="127"/>
      <c r="G2934" s="373"/>
      <c r="H2934" s="373"/>
      <c r="I2934" s="374"/>
      <c r="J2934" s="374"/>
      <c r="K2934" s="374"/>
      <c r="L2934" s="374"/>
      <c r="M2934" s="374"/>
      <c r="N2934" s="370"/>
      <c r="O2934" s="371"/>
      <c r="P2934" s="372"/>
      <c r="Q2934" s="373"/>
      <c r="R2934" s="373"/>
      <c r="DE2934" s="107"/>
    </row>
    <row r="2935" spans="1:109" s="57" customFormat="1" ht="12" hidden="1" customHeight="1">
      <c r="A2935" s="328"/>
      <c r="B2935" s="48"/>
      <c r="C2935" s="373"/>
      <c r="D2935" s="373"/>
      <c r="E2935" s="373"/>
      <c r="F2935" s="127"/>
      <c r="G2935" s="373"/>
      <c r="H2935" s="373"/>
      <c r="I2935" s="374"/>
      <c r="J2935" s="374"/>
      <c r="K2935" s="374"/>
      <c r="L2935" s="374"/>
      <c r="M2935" s="374"/>
      <c r="N2935" s="370"/>
      <c r="O2935" s="371"/>
      <c r="P2935" s="372"/>
      <c r="Q2935" s="373"/>
      <c r="R2935" s="373"/>
      <c r="DE2935" s="107"/>
    </row>
    <row r="2936" spans="1:109" s="57" customFormat="1" ht="12" hidden="1" customHeight="1">
      <c r="A2936" s="328"/>
      <c r="B2936" s="48"/>
      <c r="C2936" s="373"/>
      <c r="D2936" s="373"/>
      <c r="E2936" s="373"/>
      <c r="F2936" s="127"/>
      <c r="G2936" s="373"/>
      <c r="H2936" s="373"/>
      <c r="I2936" s="374"/>
      <c r="J2936" s="374"/>
      <c r="K2936" s="374"/>
      <c r="L2936" s="374"/>
      <c r="M2936" s="374"/>
      <c r="N2936" s="370"/>
      <c r="O2936" s="371"/>
      <c r="P2936" s="372"/>
      <c r="Q2936" s="373"/>
      <c r="R2936" s="373"/>
      <c r="DE2936" s="107"/>
    </row>
    <row r="2937" spans="1:109" s="57" customFormat="1" ht="12" hidden="1" customHeight="1">
      <c r="A2937" s="328"/>
      <c r="B2937" s="48"/>
      <c r="C2937" s="373"/>
      <c r="D2937" s="373"/>
      <c r="E2937" s="373"/>
      <c r="F2937" s="127"/>
      <c r="G2937" s="373"/>
      <c r="H2937" s="373"/>
      <c r="I2937" s="374"/>
      <c r="J2937" s="374"/>
      <c r="K2937" s="374"/>
      <c r="L2937" s="374"/>
      <c r="M2937" s="374"/>
      <c r="N2937" s="370"/>
      <c r="O2937" s="371"/>
      <c r="P2937" s="372"/>
      <c r="Q2937" s="373"/>
      <c r="R2937" s="373"/>
      <c r="DE2937" s="107"/>
    </row>
    <row r="2938" spans="1:109" s="57" customFormat="1" ht="12" hidden="1" customHeight="1">
      <c r="A2938" s="328"/>
      <c r="B2938" s="48"/>
      <c r="C2938" s="373"/>
      <c r="D2938" s="373"/>
      <c r="E2938" s="373"/>
      <c r="F2938" s="127"/>
      <c r="G2938" s="373"/>
      <c r="H2938" s="373"/>
      <c r="I2938" s="374"/>
      <c r="J2938" s="374"/>
      <c r="K2938" s="374"/>
      <c r="L2938" s="374"/>
      <c r="M2938" s="374"/>
      <c r="N2938" s="370"/>
      <c r="O2938" s="371"/>
      <c r="P2938" s="372"/>
      <c r="Q2938" s="373"/>
      <c r="R2938" s="373"/>
      <c r="DE2938" s="107"/>
    </row>
    <row r="2939" spans="1:109" s="57" customFormat="1" ht="12" hidden="1" customHeight="1">
      <c r="A2939" s="328"/>
      <c r="B2939" s="48"/>
      <c r="C2939" s="373"/>
      <c r="D2939" s="373"/>
      <c r="E2939" s="373"/>
      <c r="F2939" s="127"/>
      <c r="G2939" s="373"/>
      <c r="H2939" s="373"/>
      <c r="I2939" s="374"/>
      <c r="J2939" s="374"/>
      <c r="K2939" s="374"/>
      <c r="L2939" s="374"/>
      <c r="M2939" s="374"/>
      <c r="N2939" s="370"/>
      <c r="O2939" s="371"/>
      <c r="P2939" s="372"/>
      <c r="Q2939" s="373"/>
      <c r="R2939" s="373"/>
      <c r="DE2939" s="107"/>
    </row>
    <row r="2940" spans="1:109" s="57" customFormat="1" ht="12" hidden="1" customHeight="1">
      <c r="A2940" s="328"/>
      <c r="B2940" s="48"/>
      <c r="C2940" s="373"/>
      <c r="D2940" s="373"/>
      <c r="E2940" s="373"/>
      <c r="F2940" s="127"/>
      <c r="G2940" s="373"/>
      <c r="H2940" s="373"/>
      <c r="I2940" s="374"/>
      <c r="J2940" s="374"/>
      <c r="K2940" s="374"/>
      <c r="L2940" s="374"/>
      <c r="M2940" s="374"/>
      <c r="N2940" s="370"/>
      <c r="O2940" s="371"/>
      <c r="P2940" s="372"/>
      <c r="Q2940" s="373"/>
      <c r="R2940" s="373"/>
      <c r="DE2940" s="107"/>
    </row>
    <row r="2941" spans="1:109" s="57" customFormat="1" ht="12" hidden="1" customHeight="1">
      <c r="A2941" s="328"/>
      <c r="B2941" s="48"/>
      <c r="C2941" s="373"/>
      <c r="D2941" s="373"/>
      <c r="E2941" s="373"/>
      <c r="F2941" s="127"/>
      <c r="G2941" s="373"/>
      <c r="H2941" s="373"/>
      <c r="I2941" s="374"/>
      <c r="J2941" s="374"/>
      <c r="K2941" s="374"/>
      <c r="L2941" s="374"/>
      <c r="M2941" s="374"/>
      <c r="N2941" s="370"/>
      <c r="O2941" s="371"/>
      <c r="P2941" s="372"/>
      <c r="Q2941" s="373"/>
      <c r="R2941" s="373"/>
      <c r="DE2941" s="107"/>
    </row>
    <row r="2942" spans="1:109" s="57" customFormat="1" ht="12" hidden="1" customHeight="1">
      <c r="A2942" s="328"/>
      <c r="B2942" s="48"/>
      <c r="C2942" s="373"/>
      <c r="D2942" s="373"/>
      <c r="E2942" s="373"/>
      <c r="F2942" s="127"/>
      <c r="G2942" s="373"/>
      <c r="H2942" s="373"/>
      <c r="I2942" s="374"/>
      <c r="J2942" s="374"/>
      <c r="K2942" s="374"/>
      <c r="L2942" s="374"/>
      <c r="M2942" s="374"/>
      <c r="N2942" s="370"/>
      <c r="O2942" s="371"/>
      <c r="P2942" s="372"/>
      <c r="Q2942" s="373"/>
      <c r="R2942" s="373"/>
      <c r="DE2942" s="107"/>
    </row>
    <row r="2943" spans="1:109" s="57" customFormat="1" ht="12" hidden="1" customHeight="1">
      <c r="A2943" s="328"/>
      <c r="B2943" s="48"/>
      <c r="C2943" s="373"/>
      <c r="D2943" s="373"/>
      <c r="E2943" s="373"/>
      <c r="F2943" s="127"/>
      <c r="G2943" s="373"/>
      <c r="H2943" s="373"/>
      <c r="I2943" s="374"/>
      <c r="J2943" s="374"/>
      <c r="K2943" s="374"/>
      <c r="L2943" s="374"/>
      <c r="M2943" s="374"/>
      <c r="N2943" s="370"/>
      <c r="O2943" s="371"/>
      <c r="P2943" s="372"/>
      <c r="Q2943" s="373"/>
      <c r="R2943" s="373"/>
      <c r="DE2943" s="107"/>
    </row>
    <row r="2944" spans="1:109" s="57" customFormat="1" ht="12" hidden="1" customHeight="1">
      <c r="A2944" s="328"/>
      <c r="B2944" s="48"/>
      <c r="C2944" s="373"/>
      <c r="D2944" s="373"/>
      <c r="E2944" s="373"/>
      <c r="F2944" s="127"/>
      <c r="G2944" s="373"/>
      <c r="H2944" s="373"/>
      <c r="I2944" s="374"/>
      <c r="J2944" s="374"/>
      <c r="K2944" s="374"/>
      <c r="L2944" s="374"/>
      <c r="M2944" s="374"/>
      <c r="N2944" s="370"/>
      <c r="O2944" s="371"/>
      <c r="P2944" s="372"/>
      <c r="Q2944" s="373"/>
      <c r="R2944" s="373"/>
      <c r="DE2944" s="107"/>
    </row>
    <row r="2945" spans="1:109" s="57" customFormat="1" ht="12" hidden="1" customHeight="1">
      <c r="A2945" s="328"/>
      <c r="B2945" s="54"/>
      <c r="C2945" s="379"/>
      <c r="D2945" s="379"/>
      <c r="E2945" s="379"/>
      <c r="F2945" s="128"/>
      <c r="G2945" s="379"/>
      <c r="H2945" s="379"/>
      <c r="I2945" s="380"/>
      <c r="J2945" s="380"/>
      <c r="K2945" s="380"/>
      <c r="L2945" s="380"/>
      <c r="M2945" s="380"/>
      <c r="N2945" s="381"/>
      <c r="O2945" s="382"/>
      <c r="P2945" s="383"/>
      <c r="Q2945" s="379"/>
      <c r="R2945" s="379"/>
      <c r="DE2945" s="107"/>
    </row>
    <row r="2946" spans="1:109" s="57" customFormat="1" ht="6" hidden="1" customHeight="1">
      <c r="A2946" s="83"/>
      <c r="B2946" s="84"/>
      <c r="C2946" s="341"/>
      <c r="D2946" s="341"/>
      <c r="E2946" s="341"/>
      <c r="F2946" s="84"/>
      <c r="G2946" s="341"/>
      <c r="H2946" s="341"/>
      <c r="I2946" s="341"/>
      <c r="J2946" s="341"/>
      <c r="K2946" s="341"/>
      <c r="L2946" s="341"/>
      <c r="M2946" s="341"/>
      <c r="N2946" s="84"/>
      <c r="O2946" s="84"/>
      <c r="P2946" s="84"/>
      <c r="Q2946" s="333"/>
      <c r="R2946" s="333"/>
      <c r="DE2946" s="107"/>
    </row>
    <row r="2947" spans="1:109" s="57" customFormat="1" ht="12" hidden="1" customHeight="1">
      <c r="A2947" s="316">
        <v>3</v>
      </c>
      <c r="B2947" s="375" t="s">
        <v>77</v>
      </c>
      <c r="C2947" s="386"/>
      <c r="D2947" s="386"/>
      <c r="E2947" s="386"/>
      <c r="F2947" s="386"/>
      <c r="G2947" s="386"/>
      <c r="H2947" s="386"/>
      <c r="I2947" s="386"/>
      <c r="J2947" s="386"/>
      <c r="K2947" s="386"/>
      <c r="L2947" s="386"/>
      <c r="M2947" s="386"/>
      <c r="N2947" s="386"/>
      <c r="O2947" s="387"/>
      <c r="P2947" s="419"/>
      <c r="Q2947" s="329" t="s">
        <v>76</v>
      </c>
      <c r="R2947" s="330"/>
      <c r="DE2947" s="107"/>
    </row>
    <row r="2948" spans="1:109" s="57" customFormat="1" ht="12" hidden="1" customHeight="1">
      <c r="A2948" s="365"/>
      <c r="B2948" s="331" t="s">
        <v>75</v>
      </c>
      <c r="C2948" s="291"/>
      <c r="D2948" s="385"/>
      <c r="E2948" s="291" t="s">
        <v>74</v>
      </c>
      <c r="F2948" s="291"/>
      <c r="G2948" s="384" t="s">
        <v>73</v>
      </c>
      <c r="H2948" s="385"/>
      <c r="I2948" s="384" t="s">
        <v>12</v>
      </c>
      <c r="J2948" s="291"/>
      <c r="K2948" s="291"/>
      <c r="L2948" s="291"/>
      <c r="M2948" s="291"/>
      <c r="N2948" s="291" t="s">
        <v>11</v>
      </c>
      <c r="O2948" s="292"/>
      <c r="P2948" s="293"/>
      <c r="Q2948" s="331"/>
      <c r="R2948" s="332"/>
      <c r="DE2948" s="107"/>
    </row>
    <row r="2949" spans="1:109" s="57" customFormat="1" ht="12" hidden="1" customHeight="1">
      <c r="A2949" s="317"/>
      <c r="B2949" s="281"/>
      <c r="C2949" s="311"/>
      <c r="D2949" s="417"/>
      <c r="E2949" s="356"/>
      <c r="F2949" s="356"/>
      <c r="G2949" s="414"/>
      <c r="H2949" s="415"/>
      <c r="I2949" s="414"/>
      <c r="J2949" s="356"/>
      <c r="K2949" s="356"/>
      <c r="L2949" s="356"/>
      <c r="M2949" s="356"/>
      <c r="N2949" s="416"/>
      <c r="O2949" s="358"/>
      <c r="P2949" s="359"/>
      <c r="Q2949" s="281"/>
      <c r="R2949" s="282"/>
      <c r="DE2949" s="107"/>
    </row>
    <row r="2950" spans="1:109" s="57" customFormat="1" ht="6" hidden="1" customHeight="1">
      <c r="A2950" s="85"/>
      <c r="B2950" s="333"/>
      <c r="C2950" s="333"/>
      <c r="D2950" s="333"/>
      <c r="E2950" s="333"/>
      <c r="F2950" s="333"/>
      <c r="G2950" s="336"/>
      <c r="H2950" s="336"/>
      <c r="I2950" s="85"/>
      <c r="J2950" s="85"/>
      <c r="K2950" s="85"/>
      <c r="L2950" s="85"/>
      <c r="M2950" s="85"/>
      <c r="N2950" s="85"/>
      <c r="O2950" s="85"/>
      <c r="P2950" s="85"/>
      <c r="Q2950" s="85"/>
      <c r="R2950" s="85"/>
      <c r="DE2950" s="107"/>
    </row>
    <row r="2951" spans="1:109" s="57" customFormat="1" ht="21" hidden="1" customHeight="1">
      <c r="A2951" s="316">
        <v>4</v>
      </c>
      <c r="B2951" s="337" t="s">
        <v>72</v>
      </c>
      <c r="C2951" s="319"/>
      <c r="D2951" s="320"/>
      <c r="E2951" s="338" t="s">
        <v>71</v>
      </c>
      <c r="F2951" s="339"/>
      <c r="G2951" s="340"/>
      <c r="H2951" s="340"/>
      <c r="I2951" s="79"/>
      <c r="J2951" s="72">
        <v>5</v>
      </c>
      <c r="K2951" s="344" t="s">
        <v>179</v>
      </c>
      <c r="L2951" s="345"/>
      <c r="M2951" s="345"/>
      <c r="N2951" s="345"/>
      <c r="O2951" s="345"/>
      <c r="P2951" s="345"/>
      <c r="Q2951" s="345"/>
      <c r="R2951" s="346"/>
      <c r="DE2951" s="107"/>
    </row>
    <row r="2952" spans="1:109" s="57" customFormat="1" ht="12" hidden="1" customHeight="1">
      <c r="A2952" s="317"/>
      <c r="B2952" s="281"/>
      <c r="C2952" s="311"/>
      <c r="D2952" s="282"/>
      <c r="E2952" s="281"/>
      <c r="F2952" s="282"/>
      <c r="G2952" s="340"/>
      <c r="H2952" s="340"/>
      <c r="I2952" s="79"/>
      <c r="J2952" s="366"/>
      <c r="K2952" s="405"/>
      <c r="L2952" s="406"/>
      <c r="M2952" s="406"/>
      <c r="N2952" s="406"/>
      <c r="O2952" s="406"/>
      <c r="P2952" s="406"/>
      <c r="Q2952" s="406"/>
      <c r="R2952" s="407"/>
      <c r="DE2952" s="107"/>
    </row>
    <row r="2953" spans="1:109" s="57" customFormat="1" ht="12" hidden="1" customHeight="1">
      <c r="A2953" s="73"/>
      <c r="B2953" s="78"/>
      <c r="C2953" s="78"/>
      <c r="D2953" s="78"/>
      <c r="E2953" s="78"/>
      <c r="F2953" s="78"/>
      <c r="G2953" s="340"/>
      <c r="H2953" s="340"/>
      <c r="I2953" s="73"/>
      <c r="J2953" s="367"/>
      <c r="K2953" s="408"/>
      <c r="L2953" s="409"/>
      <c r="M2953" s="409"/>
      <c r="N2953" s="409"/>
      <c r="O2953" s="409"/>
      <c r="P2953" s="409"/>
      <c r="Q2953" s="409"/>
      <c r="R2953" s="410"/>
      <c r="S2953" s="25"/>
      <c r="T2953" s="39"/>
      <c r="DE2953" s="107"/>
    </row>
    <row r="2954" spans="1:109" s="57" customFormat="1" ht="12" hidden="1" customHeight="1">
      <c r="A2954" s="73"/>
      <c r="B2954" s="74"/>
      <c r="C2954" s="74"/>
      <c r="D2954" s="74"/>
      <c r="E2954" s="74"/>
      <c r="F2954" s="74"/>
      <c r="G2954" s="74"/>
      <c r="H2954" s="74"/>
      <c r="I2954" s="73"/>
      <c r="J2954" s="367"/>
      <c r="K2954" s="408"/>
      <c r="L2954" s="409"/>
      <c r="M2954" s="409"/>
      <c r="N2954" s="409"/>
      <c r="O2954" s="409"/>
      <c r="P2954" s="409"/>
      <c r="Q2954" s="409"/>
      <c r="R2954" s="410"/>
      <c r="DE2954" s="107"/>
    </row>
    <row r="2955" spans="1:109" s="57" customFormat="1" ht="12" hidden="1" customHeight="1">
      <c r="A2955" s="73"/>
      <c r="B2955" s="360" t="s">
        <v>70</v>
      </c>
      <c r="C2955" s="360"/>
      <c r="D2955" s="360"/>
      <c r="E2955" s="360"/>
      <c r="F2955" s="360"/>
      <c r="G2955" s="360"/>
      <c r="H2955" s="360"/>
      <c r="I2955" s="73"/>
      <c r="J2955" s="367"/>
      <c r="K2955" s="408"/>
      <c r="L2955" s="409"/>
      <c r="M2955" s="409"/>
      <c r="N2955" s="409"/>
      <c r="O2955" s="409"/>
      <c r="P2955" s="409"/>
      <c r="Q2955" s="409"/>
      <c r="R2955" s="410"/>
      <c r="DE2955" s="107"/>
    </row>
    <row r="2956" spans="1:109" s="57" customFormat="1" ht="12" hidden="1" customHeight="1">
      <c r="A2956" s="73"/>
      <c r="B2956" s="360" t="s">
        <v>69</v>
      </c>
      <c r="C2956" s="360"/>
      <c r="D2956" s="360"/>
      <c r="E2956" s="360"/>
      <c r="F2956" s="360"/>
      <c r="G2956" s="360"/>
      <c r="H2956" s="360"/>
      <c r="I2956" s="75"/>
      <c r="J2956" s="367"/>
      <c r="K2956" s="408"/>
      <c r="L2956" s="409"/>
      <c r="M2956" s="409"/>
      <c r="N2956" s="409"/>
      <c r="O2956" s="409"/>
      <c r="P2956" s="409"/>
      <c r="Q2956" s="409"/>
      <c r="R2956" s="410"/>
      <c r="DE2956" s="107"/>
    </row>
    <row r="2957" spans="1:109" s="57" customFormat="1" ht="12" hidden="1" customHeight="1">
      <c r="A2957" s="76" t="s">
        <v>68</v>
      </c>
      <c r="B2957" s="361" t="s">
        <v>10</v>
      </c>
      <c r="C2957" s="361"/>
      <c r="D2957" s="361"/>
      <c r="E2957" s="361"/>
      <c r="F2957" s="361"/>
      <c r="G2957" s="361"/>
      <c r="H2957" s="361"/>
      <c r="I2957" s="73"/>
      <c r="J2957" s="367"/>
      <c r="K2957" s="408"/>
      <c r="L2957" s="409"/>
      <c r="M2957" s="409"/>
      <c r="N2957" s="409"/>
      <c r="O2957" s="409"/>
      <c r="P2957" s="409"/>
      <c r="Q2957" s="409"/>
      <c r="R2957" s="410"/>
      <c r="DE2957" s="107"/>
    </row>
    <row r="2958" spans="1:109" s="57" customFormat="1" ht="12" hidden="1" customHeight="1">
      <c r="A2958" s="76"/>
      <c r="B2958" s="362" t="s">
        <v>67</v>
      </c>
      <c r="C2958" s="362"/>
      <c r="D2958" s="362"/>
      <c r="E2958" s="362"/>
      <c r="F2958" s="362"/>
      <c r="G2958" s="362"/>
      <c r="H2958" s="362"/>
      <c r="I2958" s="73"/>
      <c r="J2958" s="367"/>
      <c r="K2958" s="408"/>
      <c r="L2958" s="409"/>
      <c r="M2958" s="409"/>
      <c r="N2958" s="409"/>
      <c r="O2958" s="409"/>
      <c r="P2958" s="409"/>
      <c r="Q2958" s="409"/>
      <c r="R2958" s="410"/>
      <c r="DE2958" s="107"/>
    </row>
    <row r="2959" spans="1:109" s="57" customFormat="1" ht="12" hidden="1" customHeight="1">
      <c r="A2959" s="76"/>
      <c r="B2959" s="362"/>
      <c r="C2959" s="362"/>
      <c r="D2959" s="362"/>
      <c r="E2959" s="362"/>
      <c r="F2959" s="362"/>
      <c r="G2959" s="362"/>
      <c r="H2959" s="362"/>
      <c r="I2959" s="73"/>
      <c r="J2959" s="367"/>
      <c r="K2959" s="408"/>
      <c r="L2959" s="409"/>
      <c r="M2959" s="409"/>
      <c r="N2959" s="409"/>
      <c r="O2959" s="409"/>
      <c r="P2959" s="409"/>
      <c r="Q2959" s="409"/>
      <c r="R2959" s="410"/>
      <c r="DE2959" s="107"/>
    </row>
    <row r="2960" spans="1:109" s="57" customFormat="1" ht="12" hidden="1" customHeight="1">
      <c r="A2960" s="76"/>
      <c r="B2960" s="360"/>
      <c r="C2960" s="360"/>
      <c r="D2960" s="360"/>
      <c r="E2960" s="360"/>
      <c r="F2960" s="360"/>
      <c r="G2960" s="360"/>
      <c r="H2960" s="360"/>
      <c r="I2960" s="73"/>
      <c r="J2960" s="367"/>
      <c r="K2960" s="408"/>
      <c r="L2960" s="409"/>
      <c r="M2960" s="409"/>
      <c r="N2960" s="409"/>
      <c r="O2960" s="409"/>
      <c r="P2960" s="409"/>
      <c r="Q2960" s="409"/>
      <c r="R2960" s="410"/>
      <c r="DE2960" s="107"/>
    </row>
    <row r="2961" spans="1:111" s="57" customFormat="1" ht="12" hidden="1" customHeight="1">
      <c r="A2961" s="76"/>
      <c r="B2961" s="360" t="s">
        <v>52</v>
      </c>
      <c r="C2961" s="360"/>
      <c r="D2961" s="360"/>
      <c r="E2961" s="360"/>
      <c r="F2961" s="360"/>
      <c r="G2961" s="360"/>
      <c r="H2961" s="360"/>
      <c r="I2961" s="73"/>
      <c r="J2961" s="367"/>
      <c r="K2961" s="408"/>
      <c r="L2961" s="409"/>
      <c r="M2961" s="409"/>
      <c r="N2961" s="409"/>
      <c r="O2961" s="409"/>
      <c r="P2961" s="409"/>
      <c r="Q2961" s="409"/>
      <c r="R2961" s="410"/>
      <c r="U2961" s="24"/>
      <c r="V2961" s="24"/>
      <c r="W2961" s="24"/>
      <c r="X2961" s="24"/>
      <c r="Y2961" s="24"/>
      <c r="Z2961" s="24"/>
      <c r="AA2961" s="24"/>
      <c r="AB2961" s="24"/>
      <c r="AC2961" s="24"/>
      <c r="AD2961" s="24"/>
      <c r="AE2961" s="24"/>
      <c r="DE2961" s="107"/>
    </row>
    <row r="2962" spans="1:111" s="57" customFormat="1" ht="12" hidden="1" customHeight="1">
      <c r="A2962" s="76"/>
      <c r="B2962" s="360"/>
      <c r="C2962" s="360"/>
      <c r="D2962" s="360"/>
      <c r="E2962" s="360"/>
      <c r="F2962" s="360"/>
      <c r="G2962" s="360"/>
      <c r="H2962" s="360"/>
      <c r="I2962" s="73"/>
      <c r="J2962" s="368"/>
      <c r="K2962" s="411"/>
      <c r="L2962" s="412"/>
      <c r="M2962" s="412"/>
      <c r="N2962" s="412"/>
      <c r="O2962" s="412"/>
      <c r="P2962" s="412"/>
      <c r="Q2962" s="412"/>
      <c r="R2962" s="413"/>
      <c r="DE2962" s="107"/>
    </row>
    <row r="2963" spans="1:111" s="58" customFormat="1" ht="13.5" hidden="1">
      <c r="A2963" s="363" t="s">
        <v>84</v>
      </c>
      <c r="B2963" s="364"/>
      <c r="C2963" s="364"/>
      <c r="D2963" s="364"/>
      <c r="E2963" s="364"/>
      <c r="F2963" s="364"/>
      <c r="G2963" s="364"/>
      <c r="H2963" s="364"/>
      <c r="I2963" s="364"/>
      <c r="J2963" s="364"/>
      <c r="K2963" s="364"/>
      <c r="L2963" s="364"/>
      <c r="M2963" s="364"/>
      <c r="N2963" s="364"/>
      <c r="O2963" s="364"/>
      <c r="P2963" s="364"/>
      <c r="Q2963" s="364"/>
      <c r="R2963" s="364"/>
      <c r="DE2963" s="106"/>
    </row>
    <row r="2964" spans="1:111" s="57" customFormat="1" ht="12" hidden="1" customHeight="1">
      <c r="A2964" s="288" t="s">
        <v>9</v>
      </c>
      <c r="B2964" s="312"/>
      <c r="C2964" s="377"/>
      <c r="D2964" s="378"/>
      <c r="E2964" s="288" t="s">
        <v>8</v>
      </c>
      <c r="F2964" s="312"/>
      <c r="G2964" s="281"/>
      <c r="H2964" s="311"/>
      <c r="I2964" s="311"/>
      <c r="J2964" s="282"/>
      <c r="K2964" s="288" t="s">
        <v>59</v>
      </c>
      <c r="L2964" s="290"/>
      <c r="M2964" s="315"/>
      <c r="N2964" s="281"/>
      <c r="O2964" s="311"/>
      <c r="P2964" s="311"/>
      <c r="Q2964" s="311"/>
      <c r="R2964" s="282"/>
      <c r="DE2964" s="107"/>
    </row>
    <row r="2965" spans="1:111" s="57" customFormat="1" ht="12" hidden="1" customHeight="1">
      <c r="A2965" s="316">
        <v>1</v>
      </c>
      <c r="B2965" s="393" t="s">
        <v>83</v>
      </c>
      <c r="C2965" s="394"/>
      <c r="D2965" s="394"/>
      <c r="E2965" s="394"/>
      <c r="F2965" s="395"/>
      <c r="G2965" s="375" t="s">
        <v>82</v>
      </c>
      <c r="H2965" s="376"/>
      <c r="I2965" s="375" t="s">
        <v>81</v>
      </c>
      <c r="J2965" s="386"/>
      <c r="K2965" s="386"/>
      <c r="L2965" s="386"/>
      <c r="M2965" s="386"/>
      <c r="N2965" s="386"/>
      <c r="O2965" s="386"/>
      <c r="P2965" s="386"/>
      <c r="Q2965" s="386"/>
      <c r="R2965" s="376"/>
      <c r="DE2965" s="107"/>
    </row>
    <row r="2966" spans="1:111" s="57" customFormat="1" ht="12" hidden="1" customHeight="1">
      <c r="A2966" s="317"/>
      <c r="B2966" s="396"/>
      <c r="C2966" s="397"/>
      <c r="D2966" s="397"/>
      <c r="E2966" s="397"/>
      <c r="F2966" s="398"/>
      <c r="G2966" s="399"/>
      <c r="H2966" s="400"/>
      <c r="I2966" s="401"/>
      <c r="J2966" s="402"/>
      <c r="K2966" s="402"/>
      <c r="L2966" s="402"/>
      <c r="M2966" s="66" t="s">
        <v>176</v>
      </c>
      <c r="N2966" s="403"/>
      <c r="O2966" s="404"/>
      <c r="P2966" s="67" t="s">
        <v>177</v>
      </c>
      <c r="Q2966" s="59"/>
      <c r="R2966" s="68" t="s">
        <v>178</v>
      </c>
      <c r="S2966" s="42" t="str">
        <f>IF(AND(Q2966&lt;&gt;"",Q2966&lt;120),"排煙機の規定風量は120㎥以上必要です。","")</f>
        <v/>
      </c>
      <c r="T2966" s="56"/>
      <c r="DE2966" s="107"/>
    </row>
    <row r="2967" spans="1:111" s="57" customFormat="1" ht="6" hidden="1" customHeight="1">
      <c r="A2967" s="80"/>
      <c r="B2967" s="80"/>
      <c r="C2967" s="80"/>
      <c r="D2967" s="80"/>
      <c r="E2967" s="80"/>
      <c r="F2967" s="80"/>
      <c r="G2967" s="80"/>
      <c r="H2967" s="80"/>
      <c r="I2967" s="80"/>
      <c r="J2967" s="80"/>
      <c r="K2967" s="81"/>
      <c r="L2967" s="81"/>
      <c r="M2967" s="81"/>
      <c r="N2967" s="80"/>
      <c r="O2967" s="82"/>
      <c r="P2967" s="82"/>
      <c r="Q2967" s="81"/>
      <c r="R2967" s="81"/>
      <c r="DE2967" s="107"/>
    </row>
    <row r="2968" spans="1:111" s="57" customFormat="1" ht="12" hidden="1" customHeight="1">
      <c r="A2968" s="327">
        <v>2</v>
      </c>
      <c r="B2968" s="375" t="s">
        <v>80</v>
      </c>
      <c r="C2968" s="386"/>
      <c r="D2968" s="386"/>
      <c r="E2968" s="386"/>
      <c r="F2968" s="386"/>
      <c r="G2968" s="386"/>
      <c r="H2968" s="386"/>
      <c r="I2968" s="386"/>
      <c r="J2968" s="386"/>
      <c r="K2968" s="386"/>
      <c r="L2968" s="386"/>
      <c r="M2968" s="386"/>
      <c r="N2968" s="386"/>
      <c r="O2968" s="387"/>
      <c r="P2968" s="69"/>
      <c r="Q2968" s="329" t="s">
        <v>76</v>
      </c>
      <c r="R2968" s="330"/>
      <c r="DE2968" s="107"/>
    </row>
    <row r="2969" spans="1:111" s="57" customFormat="1" ht="12" hidden="1" customHeight="1">
      <c r="A2969" s="328"/>
      <c r="B2969" s="70" t="s">
        <v>4</v>
      </c>
      <c r="C2969" s="384" t="s">
        <v>79</v>
      </c>
      <c r="D2969" s="291"/>
      <c r="E2969" s="385"/>
      <c r="F2969" s="71" t="s">
        <v>78</v>
      </c>
      <c r="G2969" s="384" t="s">
        <v>73</v>
      </c>
      <c r="H2969" s="291"/>
      <c r="I2969" s="384" t="s">
        <v>12</v>
      </c>
      <c r="J2969" s="291"/>
      <c r="K2969" s="291"/>
      <c r="L2969" s="291"/>
      <c r="M2969" s="291"/>
      <c r="N2969" s="291" t="s">
        <v>11</v>
      </c>
      <c r="O2969" s="292"/>
      <c r="P2969" s="293"/>
      <c r="Q2969" s="331"/>
      <c r="R2969" s="332"/>
      <c r="DE2969" s="107"/>
      <c r="DF2969" s="58" t="str">
        <f>IF(COUNTA(B2970:R3019)&gt;0,DG2969,"")</f>
        <v/>
      </c>
      <c r="DG2969" s="111">
        <v>41</v>
      </c>
    </row>
    <row r="2970" spans="1:111" s="57" customFormat="1" ht="12" hidden="1" customHeight="1">
      <c r="A2970" s="328"/>
      <c r="B2970" s="46"/>
      <c r="C2970" s="388"/>
      <c r="D2970" s="388"/>
      <c r="E2970" s="388"/>
      <c r="F2970" s="126"/>
      <c r="G2970" s="388"/>
      <c r="H2970" s="388"/>
      <c r="I2970" s="389"/>
      <c r="J2970" s="389"/>
      <c r="K2970" s="389"/>
      <c r="L2970" s="389"/>
      <c r="M2970" s="389"/>
      <c r="N2970" s="390"/>
      <c r="O2970" s="391"/>
      <c r="P2970" s="392"/>
      <c r="Q2970" s="388"/>
      <c r="R2970" s="388"/>
      <c r="DE2970" s="107"/>
    </row>
    <row r="2971" spans="1:111" s="57" customFormat="1" ht="12" hidden="1" customHeight="1">
      <c r="A2971" s="328"/>
      <c r="B2971" s="48"/>
      <c r="C2971" s="373"/>
      <c r="D2971" s="373"/>
      <c r="E2971" s="373"/>
      <c r="F2971" s="127"/>
      <c r="G2971" s="373"/>
      <c r="H2971" s="373"/>
      <c r="I2971" s="374"/>
      <c r="J2971" s="374"/>
      <c r="K2971" s="374"/>
      <c r="L2971" s="374"/>
      <c r="M2971" s="374"/>
      <c r="N2971" s="370"/>
      <c r="O2971" s="371"/>
      <c r="P2971" s="372"/>
      <c r="Q2971" s="373"/>
      <c r="R2971" s="373"/>
      <c r="DE2971" s="107"/>
    </row>
    <row r="2972" spans="1:111" s="57" customFormat="1" ht="12" hidden="1" customHeight="1">
      <c r="A2972" s="328"/>
      <c r="B2972" s="48"/>
      <c r="C2972" s="373"/>
      <c r="D2972" s="373"/>
      <c r="E2972" s="373"/>
      <c r="F2972" s="127"/>
      <c r="G2972" s="373"/>
      <c r="H2972" s="373"/>
      <c r="I2972" s="374"/>
      <c r="J2972" s="374"/>
      <c r="K2972" s="374"/>
      <c r="L2972" s="374"/>
      <c r="M2972" s="374"/>
      <c r="N2972" s="370"/>
      <c r="O2972" s="371"/>
      <c r="P2972" s="372"/>
      <c r="Q2972" s="373"/>
      <c r="R2972" s="373"/>
      <c r="DE2972" s="107"/>
    </row>
    <row r="2973" spans="1:111" s="57" customFormat="1" ht="12" hidden="1" customHeight="1">
      <c r="A2973" s="328"/>
      <c r="B2973" s="48"/>
      <c r="C2973" s="373"/>
      <c r="D2973" s="373"/>
      <c r="E2973" s="373"/>
      <c r="F2973" s="127"/>
      <c r="G2973" s="373"/>
      <c r="H2973" s="373"/>
      <c r="I2973" s="374"/>
      <c r="J2973" s="374"/>
      <c r="K2973" s="374"/>
      <c r="L2973" s="374"/>
      <c r="M2973" s="374"/>
      <c r="N2973" s="370"/>
      <c r="O2973" s="371"/>
      <c r="P2973" s="372"/>
      <c r="Q2973" s="373"/>
      <c r="R2973" s="373"/>
      <c r="DE2973" s="107"/>
    </row>
    <row r="2974" spans="1:111" s="57" customFormat="1" ht="12" hidden="1" customHeight="1">
      <c r="A2974" s="328"/>
      <c r="B2974" s="48"/>
      <c r="C2974" s="373"/>
      <c r="D2974" s="373"/>
      <c r="E2974" s="373"/>
      <c r="F2974" s="127"/>
      <c r="G2974" s="373"/>
      <c r="H2974" s="373"/>
      <c r="I2974" s="374"/>
      <c r="J2974" s="374"/>
      <c r="K2974" s="374"/>
      <c r="L2974" s="374"/>
      <c r="M2974" s="374"/>
      <c r="N2974" s="370"/>
      <c r="O2974" s="371"/>
      <c r="P2974" s="372"/>
      <c r="Q2974" s="373"/>
      <c r="R2974" s="373"/>
      <c r="DE2974" s="107"/>
    </row>
    <row r="2975" spans="1:111" s="57" customFormat="1" ht="12" hidden="1" customHeight="1">
      <c r="A2975" s="328"/>
      <c r="B2975" s="48"/>
      <c r="C2975" s="373"/>
      <c r="D2975" s="373"/>
      <c r="E2975" s="373"/>
      <c r="F2975" s="127"/>
      <c r="G2975" s="373"/>
      <c r="H2975" s="373"/>
      <c r="I2975" s="374"/>
      <c r="J2975" s="374"/>
      <c r="K2975" s="374"/>
      <c r="L2975" s="374"/>
      <c r="M2975" s="374"/>
      <c r="N2975" s="370"/>
      <c r="O2975" s="371"/>
      <c r="P2975" s="372"/>
      <c r="Q2975" s="373"/>
      <c r="R2975" s="373"/>
      <c r="DE2975" s="107"/>
    </row>
    <row r="2976" spans="1:111" s="57" customFormat="1" ht="12" hidden="1" customHeight="1">
      <c r="A2976" s="328"/>
      <c r="B2976" s="48"/>
      <c r="C2976" s="373"/>
      <c r="D2976" s="373"/>
      <c r="E2976" s="373"/>
      <c r="F2976" s="127"/>
      <c r="G2976" s="373"/>
      <c r="H2976" s="373"/>
      <c r="I2976" s="374"/>
      <c r="J2976" s="374"/>
      <c r="K2976" s="374"/>
      <c r="L2976" s="374"/>
      <c r="M2976" s="374"/>
      <c r="N2976" s="370"/>
      <c r="O2976" s="371"/>
      <c r="P2976" s="372"/>
      <c r="Q2976" s="373"/>
      <c r="R2976" s="373"/>
      <c r="DE2976" s="107"/>
    </row>
    <row r="2977" spans="1:109" s="57" customFormat="1" ht="12" hidden="1" customHeight="1">
      <c r="A2977" s="328"/>
      <c r="B2977" s="48"/>
      <c r="C2977" s="373"/>
      <c r="D2977" s="373"/>
      <c r="E2977" s="373"/>
      <c r="F2977" s="127"/>
      <c r="G2977" s="373"/>
      <c r="H2977" s="373"/>
      <c r="I2977" s="374"/>
      <c r="J2977" s="374"/>
      <c r="K2977" s="374"/>
      <c r="L2977" s="374"/>
      <c r="M2977" s="374"/>
      <c r="N2977" s="370"/>
      <c r="O2977" s="371"/>
      <c r="P2977" s="372"/>
      <c r="Q2977" s="373"/>
      <c r="R2977" s="373"/>
      <c r="DE2977" s="107"/>
    </row>
    <row r="2978" spans="1:109" s="57" customFormat="1" ht="12" hidden="1" customHeight="1">
      <c r="A2978" s="328"/>
      <c r="B2978" s="48"/>
      <c r="C2978" s="373"/>
      <c r="D2978" s="373"/>
      <c r="E2978" s="373"/>
      <c r="F2978" s="127"/>
      <c r="G2978" s="373"/>
      <c r="H2978" s="373"/>
      <c r="I2978" s="374"/>
      <c r="J2978" s="374"/>
      <c r="K2978" s="374"/>
      <c r="L2978" s="374"/>
      <c r="M2978" s="374"/>
      <c r="N2978" s="370"/>
      <c r="O2978" s="371"/>
      <c r="P2978" s="372"/>
      <c r="Q2978" s="373"/>
      <c r="R2978" s="373"/>
      <c r="DE2978" s="107"/>
    </row>
    <row r="2979" spans="1:109" s="57" customFormat="1" ht="12" hidden="1" customHeight="1">
      <c r="A2979" s="328"/>
      <c r="B2979" s="48"/>
      <c r="C2979" s="373"/>
      <c r="D2979" s="373"/>
      <c r="E2979" s="373"/>
      <c r="F2979" s="127"/>
      <c r="G2979" s="373"/>
      <c r="H2979" s="373"/>
      <c r="I2979" s="374"/>
      <c r="J2979" s="374"/>
      <c r="K2979" s="374"/>
      <c r="L2979" s="374"/>
      <c r="M2979" s="374"/>
      <c r="N2979" s="370"/>
      <c r="O2979" s="371"/>
      <c r="P2979" s="372"/>
      <c r="Q2979" s="373"/>
      <c r="R2979" s="373"/>
      <c r="DE2979" s="107"/>
    </row>
    <row r="2980" spans="1:109" s="57" customFormat="1" ht="12" hidden="1" customHeight="1">
      <c r="A2980" s="328"/>
      <c r="B2980" s="48"/>
      <c r="C2980" s="373"/>
      <c r="D2980" s="373"/>
      <c r="E2980" s="373"/>
      <c r="F2980" s="127"/>
      <c r="G2980" s="373"/>
      <c r="H2980" s="373"/>
      <c r="I2980" s="374"/>
      <c r="J2980" s="374"/>
      <c r="K2980" s="374"/>
      <c r="L2980" s="374"/>
      <c r="M2980" s="374"/>
      <c r="N2980" s="370"/>
      <c r="O2980" s="371"/>
      <c r="P2980" s="372"/>
      <c r="Q2980" s="373"/>
      <c r="R2980" s="373"/>
      <c r="DE2980" s="107"/>
    </row>
    <row r="2981" spans="1:109" s="57" customFormat="1" ht="12" hidden="1" customHeight="1">
      <c r="A2981" s="328"/>
      <c r="B2981" s="48"/>
      <c r="C2981" s="373"/>
      <c r="D2981" s="373"/>
      <c r="E2981" s="373"/>
      <c r="F2981" s="127"/>
      <c r="G2981" s="373"/>
      <c r="H2981" s="373"/>
      <c r="I2981" s="374"/>
      <c r="J2981" s="374"/>
      <c r="K2981" s="374"/>
      <c r="L2981" s="374"/>
      <c r="M2981" s="374"/>
      <c r="N2981" s="370"/>
      <c r="O2981" s="371"/>
      <c r="P2981" s="372"/>
      <c r="Q2981" s="373"/>
      <c r="R2981" s="373"/>
      <c r="DE2981" s="107"/>
    </row>
    <row r="2982" spans="1:109" s="57" customFormat="1" ht="12" hidden="1" customHeight="1">
      <c r="A2982" s="328"/>
      <c r="B2982" s="48"/>
      <c r="C2982" s="373"/>
      <c r="D2982" s="373"/>
      <c r="E2982" s="373"/>
      <c r="F2982" s="127"/>
      <c r="G2982" s="373"/>
      <c r="H2982" s="373"/>
      <c r="I2982" s="374"/>
      <c r="J2982" s="374"/>
      <c r="K2982" s="374"/>
      <c r="L2982" s="374"/>
      <c r="M2982" s="374"/>
      <c r="N2982" s="370"/>
      <c r="O2982" s="371"/>
      <c r="P2982" s="372"/>
      <c r="Q2982" s="373"/>
      <c r="R2982" s="373"/>
      <c r="DE2982" s="107"/>
    </row>
    <row r="2983" spans="1:109" s="57" customFormat="1" ht="12" hidden="1" customHeight="1">
      <c r="A2983" s="328"/>
      <c r="B2983" s="48"/>
      <c r="C2983" s="373"/>
      <c r="D2983" s="373"/>
      <c r="E2983" s="373"/>
      <c r="F2983" s="127"/>
      <c r="G2983" s="373"/>
      <c r="H2983" s="373"/>
      <c r="I2983" s="374"/>
      <c r="J2983" s="374"/>
      <c r="K2983" s="374"/>
      <c r="L2983" s="374"/>
      <c r="M2983" s="374"/>
      <c r="N2983" s="370"/>
      <c r="O2983" s="371"/>
      <c r="P2983" s="372"/>
      <c r="Q2983" s="373"/>
      <c r="R2983" s="373"/>
      <c r="DE2983" s="107"/>
    </row>
    <row r="2984" spans="1:109" s="57" customFormat="1" ht="12" hidden="1" customHeight="1">
      <c r="A2984" s="328"/>
      <c r="B2984" s="48"/>
      <c r="C2984" s="373"/>
      <c r="D2984" s="373"/>
      <c r="E2984" s="373"/>
      <c r="F2984" s="127"/>
      <c r="G2984" s="373"/>
      <c r="H2984" s="373"/>
      <c r="I2984" s="374"/>
      <c r="J2984" s="374"/>
      <c r="K2984" s="374"/>
      <c r="L2984" s="374"/>
      <c r="M2984" s="374"/>
      <c r="N2984" s="370"/>
      <c r="O2984" s="371"/>
      <c r="P2984" s="372"/>
      <c r="Q2984" s="373"/>
      <c r="R2984" s="373"/>
      <c r="DE2984" s="107"/>
    </row>
    <row r="2985" spans="1:109" s="57" customFormat="1" ht="12" hidden="1" customHeight="1">
      <c r="A2985" s="328"/>
      <c r="B2985" s="48"/>
      <c r="C2985" s="373"/>
      <c r="D2985" s="373"/>
      <c r="E2985" s="373"/>
      <c r="F2985" s="127"/>
      <c r="G2985" s="373"/>
      <c r="H2985" s="373"/>
      <c r="I2985" s="374"/>
      <c r="J2985" s="374"/>
      <c r="K2985" s="374"/>
      <c r="L2985" s="374"/>
      <c r="M2985" s="374"/>
      <c r="N2985" s="370"/>
      <c r="O2985" s="371"/>
      <c r="P2985" s="372"/>
      <c r="Q2985" s="373"/>
      <c r="R2985" s="373"/>
      <c r="DE2985" s="107"/>
    </row>
    <row r="2986" spans="1:109" s="57" customFormat="1" ht="12" hidden="1" customHeight="1">
      <c r="A2986" s="328"/>
      <c r="B2986" s="48"/>
      <c r="C2986" s="373"/>
      <c r="D2986" s="373"/>
      <c r="E2986" s="373"/>
      <c r="F2986" s="127"/>
      <c r="G2986" s="373"/>
      <c r="H2986" s="373"/>
      <c r="I2986" s="374"/>
      <c r="J2986" s="374"/>
      <c r="K2986" s="374"/>
      <c r="L2986" s="374"/>
      <c r="M2986" s="374"/>
      <c r="N2986" s="370"/>
      <c r="O2986" s="371"/>
      <c r="P2986" s="372"/>
      <c r="Q2986" s="373"/>
      <c r="R2986" s="373"/>
      <c r="DE2986" s="107"/>
    </row>
    <row r="2987" spans="1:109" s="57" customFormat="1" ht="12" hidden="1" customHeight="1">
      <c r="A2987" s="328"/>
      <c r="B2987" s="48"/>
      <c r="C2987" s="373"/>
      <c r="D2987" s="373"/>
      <c r="E2987" s="373"/>
      <c r="F2987" s="127"/>
      <c r="G2987" s="373"/>
      <c r="H2987" s="373"/>
      <c r="I2987" s="374"/>
      <c r="J2987" s="374"/>
      <c r="K2987" s="374"/>
      <c r="L2987" s="374"/>
      <c r="M2987" s="374"/>
      <c r="N2987" s="370"/>
      <c r="O2987" s="371"/>
      <c r="P2987" s="372"/>
      <c r="Q2987" s="373"/>
      <c r="R2987" s="373"/>
      <c r="DE2987" s="107"/>
    </row>
    <row r="2988" spans="1:109" s="57" customFormat="1" ht="12" hidden="1" customHeight="1">
      <c r="A2988" s="328"/>
      <c r="B2988" s="48"/>
      <c r="C2988" s="373"/>
      <c r="D2988" s="373"/>
      <c r="E2988" s="373"/>
      <c r="F2988" s="127"/>
      <c r="G2988" s="373"/>
      <c r="H2988" s="373"/>
      <c r="I2988" s="374"/>
      <c r="J2988" s="374"/>
      <c r="K2988" s="374"/>
      <c r="L2988" s="374"/>
      <c r="M2988" s="374"/>
      <c r="N2988" s="370"/>
      <c r="O2988" s="371"/>
      <c r="P2988" s="372"/>
      <c r="Q2988" s="373"/>
      <c r="R2988" s="373"/>
      <c r="DE2988" s="107"/>
    </row>
    <row r="2989" spans="1:109" s="57" customFormat="1" ht="12" hidden="1" customHeight="1">
      <c r="A2989" s="328"/>
      <c r="B2989" s="48"/>
      <c r="C2989" s="373"/>
      <c r="D2989" s="373"/>
      <c r="E2989" s="373"/>
      <c r="F2989" s="127"/>
      <c r="G2989" s="373"/>
      <c r="H2989" s="373"/>
      <c r="I2989" s="374"/>
      <c r="J2989" s="374"/>
      <c r="K2989" s="374"/>
      <c r="L2989" s="374"/>
      <c r="M2989" s="374"/>
      <c r="N2989" s="370"/>
      <c r="O2989" s="371"/>
      <c r="P2989" s="372"/>
      <c r="Q2989" s="373"/>
      <c r="R2989" s="373"/>
      <c r="DE2989" s="107"/>
    </row>
    <row r="2990" spans="1:109" s="57" customFormat="1" ht="12" hidden="1" customHeight="1">
      <c r="A2990" s="328"/>
      <c r="B2990" s="48"/>
      <c r="C2990" s="373"/>
      <c r="D2990" s="373"/>
      <c r="E2990" s="373"/>
      <c r="F2990" s="127"/>
      <c r="G2990" s="373"/>
      <c r="H2990" s="373"/>
      <c r="I2990" s="374"/>
      <c r="J2990" s="374"/>
      <c r="K2990" s="374"/>
      <c r="L2990" s="374"/>
      <c r="M2990" s="374"/>
      <c r="N2990" s="370"/>
      <c r="O2990" s="371"/>
      <c r="P2990" s="372"/>
      <c r="Q2990" s="373"/>
      <c r="R2990" s="373"/>
      <c r="DE2990" s="107"/>
    </row>
    <row r="2991" spans="1:109" s="57" customFormat="1" ht="12" hidden="1" customHeight="1">
      <c r="A2991" s="328"/>
      <c r="B2991" s="48"/>
      <c r="C2991" s="373"/>
      <c r="D2991" s="373"/>
      <c r="E2991" s="373"/>
      <c r="F2991" s="127"/>
      <c r="G2991" s="373"/>
      <c r="H2991" s="373"/>
      <c r="I2991" s="374"/>
      <c r="J2991" s="374"/>
      <c r="K2991" s="374"/>
      <c r="L2991" s="374"/>
      <c r="M2991" s="374"/>
      <c r="N2991" s="370"/>
      <c r="O2991" s="371"/>
      <c r="P2991" s="372"/>
      <c r="Q2991" s="373"/>
      <c r="R2991" s="373"/>
      <c r="DE2991" s="107"/>
    </row>
    <row r="2992" spans="1:109" s="57" customFormat="1" ht="12" hidden="1" customHeight="1">
      <c r="A2992" s="328"/>
      <c r="B2992" s="48"/>
      <c r="C2992" s="373"/>
      <c r="D2992" s="373"/>
      <c r="E2992" s="373"/>
      <c r="F2992" s="127"/>
      <c r="G2992" s="373"/>
      <c r="H2992" s="373"/>
      <c r="I2992" s="374"/>
      <c r="J2992" s="374"/>
      <c r="K2992" s="374"/>
      <c r="L2992" s="374"/>
      <c r="M2992" s="374"/>
      <c r="N2992" s="370"/>
      <c r="O2992" s="371"/>
      <c r="P2992" s="372"/>
      <c r="Q2992" s="373"/>
      <c r="R2992" s="373"/>
      <c r="DE2992" s="107"/>
    </row>
    <row r="2993" spans="1:109" s="57" customFormat="1" ht="12" hidden="1" customHeight="1">
      <c r="A2993" s="328"/>
      <c r="B2993" s="48"/>
      <c r="C2993" s="373"/>
      <c r="D2993" s="373"/>
      <c r="E2993" s="373"/>
      <c r="F2993" s="127"/>
      <c r="G2993" s="373"/>
      <c r="H2993" s="373"/>
      <c r="I2993" s="374"/>
      <c r="J2993" s="374"/>
      <c r="K2993" s="374"/>
      <c r="L2993" s="374"/>
      <c r="M2993" s="374"/>
      <c r="N2993" s="370"/>
      <c r="O2993" s="371"/>
      <c r="P2993" s="372"/>
      <c r="Q2993" s="373"/>
      <c r="R2993" s="373"/>
      <c r="DE2993" s="107"/>
    </row>
    <row r="2994" spans="1:109" s="57" customFormat="1" ht="12" hidden="1" customHeight="1">
      <c r="A2994" s="328"/>
      <c r="B2994" s="48"/>
      <c r="C2994" s="373"/>
      <c r="D2994" s="373"/>
      <c r="E2994" s="373"/>
      <c r="F2994" s="127"/>
      <c r="G2994" s="373"/>
      <c r="H2994" s="373"/>
      <c r="I2994" s="374"/>
      <c r="J2994" s="374"/>
      <c r="K2994" s="374"/>
      <c r="L2994" s="374"/>
      <c r="M2994" s="374"/>
      <c r="N2994" s="370"/>
      <c r="O2994" s="371"/>
      <c r="P2994" s="372"/>
      <c r="Q2994" s="373"/>
      <c r="R2994" s="373"/>
      <c r="DE2994" s="107"/>
    </row>
    <row r="2995" spans="1:109" s="57" customFormat="1" ht="12" hidden="1" customHeight="1">
      <c r="A2995" s="328"/>
      <c r="B2995" s="48"/>
      <c r="C2995" s="373"/>
      <c r="D2995" s="373"/>
      <c r="E2995" s="373"/>
      <c r="F2995" s="127"/>
      <c r="G2995" s="373"/>
      <c r="H2995" s="373"/>
      <c r="I2995" s="374"/>
      <c r="J2995" s="374"/>
      <c r="K2995" s="374"/>
      <c r="L2995" s="374"/>
      <c r="M2995" s="374"/>
      <c r="N2995" s="370"/>
      <c r="O2995" s="371"/>
      <c r="P2995" s="372"/>
      <c r="Q2995" s="373"/>
      <c r="R2995" s="373"/>
      <c r="DE2995" s="107"/>
    </row>
    <row r="2996" spans="1:109" s="57" customFormat="1" ht="12" hidden="1" customHeight="1">
      <c r="A2996" s="328"/>
      <c r="B2996" s="48"/>
      <c r="C2996" s="373"/>
      <c r="D2996" s="373"/>
      <c r="E2996" s="373"/>
      <c r="F2996" s="127"/>
      <c r="G2996" s="373"/>
      <c r="H2996" s="373"/>
      <c r="I2996" s="374"/>
      <c r="J2996" s="374"/>
      <c r="K2996" s="374"/>
      <c r="L2996" s="374"/>
      <c r="M2996" s="374"/>
      <c r="N2996" s="370"/>
      <c r="O2996" s="371"/>
      <c r="P2996" s="372"/>
      <c r="Q2996" s="373"/>
      <c r="R2996" s="373"/>
      <c r="DE2996" s="107"/>
    </row>
    <row r="2997" spans="1:109" s="57" customFormat="1" ht="12" hidden="1" customHeight="1">
      <c r="A2997" s="328"/>
      <c r="B2997" s="48"/>
      <c r="C2997" s="373"/>
      <c r="D2997" s="373"/>
      <c r="E2997" s="373"/>
      <c r="F2997" s="127"/>
      <c r="G2997" s="373"/>
      <c r="H2997" s="373"/>
      <c r="I2997" s="374"/>
      <c r="J2997" s="374"/>
      <c r="K2997" s="374"/>
      <c r="L2997" s="374"/>
      <c r="M2997" s="374"/>
      <c r="N2997" s="370"/>
      <c r="O2997" s="371"/>
      <c r="P2997" s="372"/>
      <c r="Q2997" s="373"/>
      <c r="R2997" s="373"/>
      <c r="DE2997" s="107"/>
    </row>
    <row r="2998" spans="1:109" s="57" customFormat="1" ht="12" hidden="1" customHeight="1">
      <c r="A2998" s="328"/>
      <c r="B2998" s="48"/>
      <c r="C2998" s="373"/>
      <c r="D2998" s="373"/>
      <c r="E2998" s="373"/>
      <c r="F2998" s="127"/>
      <c r="G2998" s="373"/>
      <c r="H2998" s="373"/>
      <c r="I2998" s="374"/>
      <c r="J2998" s="374"/>
      <c r="K2998" s="374"/>
      <c r="L2998" s="374"/>
      <c r="M2998" s="374"/>
      <c r="N2998" s="370"/>
      <c r="O2998" s="371"/>
      <c r="P2998" s="372"/>
      <c r="Q2998" s="373"/>
      <c r="R2998" s="373"/>
      <c r="DE2998" s="107"/>
    </row>
    <row r="2999" spans="1:109" s="57" customFormat="1" ht="12" hidden="1" customHeight="1">
      <c r="A2999" s="328"/>
      <c r="B2999" s="48"/>
      <c r="C2999" s="373"/>
      <c r="D2999" s="373"/>
      <c r="E2999" s="373"/>
      <c r="F2999" s="127"/>
      <c r="G2999" s="373"/>
      <c r="H2999" s="373"/>
      <c r="I2999" s="374"/>
      <c r="J2999" s="374"/>
      <c r="K2999" s="374"/>
      <c r="L2999" s="374"/>
      <c r="M2999" s="374"/>
      <c r="N2999" s="370"/>
      <c r="O2999" s="371"/>
      <c r="P2999" s="372"/>
      <c r="Q2999" s="373"/>
      <c r="R2999" s="373"/>
      <c r="DE2999" s="107"/>
    </row>
    <row r="3000" spans="1:109" s="57" customFormat="1" ht="12" hidden="1" customHeight="1">
      <c r="A3000" s="328"/>
      <c r="B3000" s="48"/>
      <c r="C3000" s="373"/>
      <c r="D3000" s="373"/>
      <c r="E3000" s="373"/>
      <c r="F3000" s="127"/>
      <c r="G3000" s="373"/>
      <c r="H3000" s="373"/>
      <c r="I3000" s="374"/>
      <c r="J3000" s="374"/>
      <c r="K3000" s="374"/>
      <c r="L3000" s="374"/>
      <c r="M3000" s="374"/>
      <c r="N3000" s="370"/>
      <c r="O3000" s="371"/>
      <c r="P3000" s="372"/>
      <c r="Q3000" s="373"/>
      <c r="R3000" s="373"/>
      <c r="DE3000" s="107"/>
    </row>
    <row r="3001" spans="1:109" s="57" customFormat="1" ht="12" hidden="1" customHeight="1">
      <c r="A3001" s="328"/>
      <c r="B3001" s="48"/>
      <c r="C3001" s="373"/>
      <c r="D3001" s="373"/>
      <c r="E3001" s="373"/>
      <c r="F3001" s="127"/>
      <c r="G3001" s="373"/>
      <c r="H3001" s="373"/>
      <c r="I3001" s="374"/>
      <c r="J3001" s="374"/>
      <c r="K3001" s="374"/>
      <c r="L3001" s="374"/>
      <c r="M3001" s="374"/>
      <c r="N3001" s="370"/>
      <c r="O3001" s="371"/>
      <c r="P3001" s="372"/>
      <c r="Q3001" s="373"/>
      <c r="R3001" s="373"/>
      <c r="DE3001" s="107"/>
    </row>
    <row r="3002" spans="1:109" s="57" customFormat="1" ht="12" hidden="1" customHeight="1">
      <c r="A3002" s="328"/>
      <c r="B3002" s="48"/>
      <c r="C3002" s="373"/>
      <c r="D3002" s="373"/>
      <c r="E3002" s="373"/>
      <c r="F3002" s="127"/>
      <c r="G3002" s="373"/>
      <c r="H3002" s="373"/>
      <c r="I3002" s="374"/>
      <c r="J3002" s="374"/>
      <c r="K3002" s="374"/>
      <c r="L3002" s="374"/>
      <c r="M3002" s="374"/>
      <c r="N3002" s="370"/>
      <c r="O3002" s="371"/>
      <c r="P3002" s="372"/>
      <c r="Q3002" s="373"/>
      <c r="R3002" s="373"/>
      <c r="DE3002" s="107"/>
    </row>
    <row r="3003" spans="1:109" s="57" customFormat="1" ht="12" hidden="1" customHeight="1">
      <c r="A3003" s="328"/>
      <c r="B3003" s="48"/>
      <c r="C3003" s="373"/>
      <c r="D3003" s="373"/>
      <c r="E3003" s="373"/>
      <c r="F3003" s="127"/>
      <c r="G3003" s="373"/>
      <c r="H3003" s="373"/>
      <c r="I3003" s="374"/>
      <c r="J3003" s="374"/>
      <c r="K3003" s="374"/>
      <c r="L3003" s="374"/>
      <c r="M3003" s="374"/>
      <c r="N3003" s="370"/>
      <c r="O3003" s="371"/>
      <c r="P3003" s="372"/>
      <c r="Q3003" s="373"/>
      <c r="R3003" s="373"/>
      <c r="DE3003" s="107"/>
    </row>
    <row r="3004" spans="1:109" s="57" customFormat="1" ht="12" hidden="1" customHeight="1">
      <c r="A3004" s="328"/>
      <c r="B3004" s="48"/>
      <c r="C3004" s="373"/>
      <c r="D3004" s="373"/>
      <c r="E3004" s="373"/>
      <c r="F3004" s="127"/>
      <c r="G3004" s="373"/>
      <c r="H3004" s="373"/>
      <c r="I3004" s="374"/>
      <c r="J3004" s="374"/>
      <c r="K3004" s="374"/>
      <c r="L3004" s="374"/>
      <c r="M3004" s="374"/>
      <c r="N3004" s="370"/>
      <c r="O3004" s="371"/>
      <c r="P3004" s="372"/>
      <c r="Q3004" s="373"/>
      <c r="R3004" s="373"/>
      <c r="DE3004" s="107"/>
    </row>
    <row r="3005" spans="1:109" s="57" customFormat="1" ht="12" hidden="1" customHeight="1">
      <c r="A3005" s="328"/>
      <c r="B3005" s="48"/>
      <c r="C3005" s="373"/>
      <c r="D3005" s="373"/>
      <c r="E3005" s="373"/>
      <c r="F3005" s="127"/>
      <c r="G3005" s="373"/>
      <c r="H3005" s="373"/>
      <c r="I3005" s="374"/>
      <c r="J3005" s="374"/>
      <c r="K3005" s="374"/>
      <c r="L3005" s="374"/>
      <c r="M3005" s="374"/>
      <c r="N3005" s="370"/>
      <c r="O3005" s="371"/>
      <c r="P3005" s="372"/>
      <c r="Q3005" s="373"/>
      <c r="R3005" s="373"/>
      <c r="DE3005" s="107"/>
    </row>
    <row r="3006" spans="1:109" s="57" customFormat="1" ht="12" hidden="1" customHeight="1">
      <c r="A3006" s="328"/>
      <c r="B3006" s="48"/>
      <c r="C3006" s="373"/>
      <c r="D3006" s="373"/>
      <c r="E3006" s="373"/>
      <c r="F3006" s="127"/>
      <c r="G3006" s="373"/>
      <c r="H3006" s="373"/>
      <c r="I3006" s="374"/>
      <c r="J3006" s="374"/>
      <c r="K3006" s="374"/>
      <c r="L3006" s="374"/>
      <c r="M3006" s="374"/>
      <c r="N3006" s="370"/>
      <c r="O3006" s="371"/>
      <c r="P3006" s="372"/>
      <c r="Q3006" s="373"/>
      <c r="R3006" s="373"/>
      <c r="DE3006" s="107"/>
    </row>
    <row r="3007" spans="1:109" s="57" customFormat="1" ht="12" hidden="1" customHeight="1">
      <c r="A3007" s="328"/>
      <c r="B3007" s="48"/>
      <c r="C3007" s="373"/>
      <c r="D3007" s="373"/>
      <c r="E3007" s="373"/>
      <c r="F3007" s="127"/>
      <c r="G3007" s="373"/>
      <c r="H3007" s="373"/>
      <c r="I3007" s="374"/>
      <c r="J3007" s="374"/>
      <c r="K3007" s="374"/>
      <c r="L3007" s="374"/>
      <c r="M3007" s="374"/>
      <c r="N3007" s="370"/>
      <c r="O3007" s="371"/>
      <c r="P3007" s="372"/>
      <c r="Q3007" s="373"/>
      <c r="R3007" s="373"/>
      <c r="DE3007" s="107"/>
    </row>
    <row r="3008" spans="1:109" s="57" customFormat="1" ht="12" hidden="1" customHeight="1">
      <c r="A3008" s="328"/>
      <c r="B3008" s="48"/>
      <c r="C3008" s="373"/>
      <c r="D3008" s="373"/>
      <c r="E3008" s="373"/>
      <c r="F3008" s="127"/>
      <c r="G3008" s="373"/>
      <c r="H3008" s="373"/>
      <c r="I3008" s="374"/>
      <c r="J3008" s="374"/>
      <c r="K3008" s="374"/>
      <c r="L3008" s="374"/>
      <c r="M3008" s="374"/>
      <c r="N3008" s="370"/>
      <c r="O3008" s="371"/>
      <c r="P3008" s="372"/>
      <c r="Q3008" s="373"/>
      <c r="R3008" s="373"/>
      <c r="DE3008" s="107"/>
    </row>
    <row r="3009" spans="1:109" s="57" customFormat="1" ht="12" hidden="1" customHeight="1">
      <c r="A3009" s="328"/>
      <c r="B3009" s="48"/>
      <c r="C3009" s="373"/>
      <c r="D3009" s="373"/>
      <c r="E3009" s="373"/>
      <c r="F3009" s="127"/>
      <c r="G3009" s="373"/>
      <c r="H3009" s="373"/>
      <c r="I3009" s="374"/>
      <c r="J3009" s="374"/>
      <c r="K3009" s="374"/>
      <c r="L3009" s="374"/>
      <c r="M3009" s="374"/>
      <c r="N3009" s="370"/>
      <c r="O3009" s="371"/>
      <c r="P3009" s="372"/>
      <c r="Q3009" s="373"/>
      <c r="R3009" s="373"/>
      <c r="DE3009" s="107"/>
    </row>
    <row r="3010" spans="1:109" s="57" customFormat="1" ht="12" hidden="1" customHeight="1">
      <c r="A3010" s="328"/>
      <c r="B3010" s="48"/>
      <c r="C3010" s="373"/>
      <c r="D3010" s="373"/>
      <c r="E3010" s="373"/>
      <c r="F3010" s="127"/>
      <c r="G3010" s="373"/>
      <c r="H3010" s="373"/>
      <c r="I3010" s="374"/>
      <c r="J3010" s="374"/>
      <c r="K3010" s="374"/>
      <c r="L3010" s="374"/>
      <c r="M3010" s="374"/>
      <c r="N3010" s="370"/>
      <c r="O3010" s="371"/>
      <c r="P3010" s="372"/>
      <c r="Q3010" s="373"/>
      <c r="R3010" s="373"/>
      <c r="DE3010" s="107"/>
    </row>
    <row r="3011" spans="1:109" s="57" customFormat="1" ht="12" hidden="1" customHeight="1">
      <c r="A3011" s="328"/>
      <c r="B3011" s="48"/>
      <c r="C3011" s="373"/>
      <c r="D3011" s="373"/>
      <c r="E3011" s="373"/>
      <c r="F3011" s="127"/>
      <c r="G3011" s="373"/>
      <c r="H3011" s="373"/>
      <c r="I3011" s="374"/>
      <c r="J3011" s="374"/>
      <c r="K3011" s="374"/>
      <c r="L3011" s="374"/>
      <c r="M3011" s="374"/>
      <c r="N3011" s="370"/>
      <c r="O3011" s="371"/>
      <c r="P3011" s="372"/>
      <c r="Q3011" s="373"/>
      <c r="R3011" s="373"/>
      <c r="DE3011" s="107"/>
    </row>
    <row r="3012" spans="1:109" s="57" customFormat="1" ht="12" hidden="1" customHeight="1">
      <c r="A3012" s="328"/>
      <c r="B3012" s="48"/>
      <c r="C3012" s="373"/>
      <c r="D3012" s="373"/>
      <c r="E3012" s="373"/>
      <c r="F3012" s="127"/>
      <c r="G3012" s="373"/>
      <c r="H3012" s="373"/>
      <c r="I3012" s="374"/>
      <c r="J3012" s="374"/>
      <c r="K3012" s="374"/>
      <c r="L3012" s="374"/>
      <c r="M3012" s="374"/>
      <c r="N3012" s="370"/>
      <c r="O3012" s="371"/>
      <c r="P3012" s="372"/>
      <c r="Q3012" s="373"/>
      <c r="R3012" s="373"/>
      <c r="DE3012" s="107"/>
    </row>
    <row r="3013" spans="1:109" s="57" customFormat="1" ht="12" hidden="1" customHeight="1">
      <c r="A3013" s="328"/>
      <c r="B3013" s="48"/>
      <c r="C3013" s="373"/>
      <c r="D3013" s="373"/>
      <c r="E3013" s="373"/>
      <c r="F3013" s="127"/>
      <c r="G3013" s="373"/>
      <c r="H3013" s="373"/>
      <c r="I3013" s="374"/>
      <c r="J3013" s="374"/>
      <c r="K3013" s="374"/>
      <c r="L3013" s="374"/>
      <c r="M3013" s="374"/>
      <c r="N3013" s="370"/>
      <c r="O3013" s="371"/>
      <c r="P3013" s="372"/>
      <c r="Q3013" s="373"/>
      <c r="R3013" s="373"/>
      <c r="DE3013" s="107"/>
    </row>
    <row r="3014" spans="1:109" s="57" customFormat="1" ht="12" hidden="1" customHeight="1">
      <c r="A3014" s="328"/>
      <c r="B3014" s="48"/>
      <c r="C3014" s="373"/>
      <c r="D3014" s="373"/>
      <c r="E3014" s="373"/>
      <c r="F3014" s="127"/>
      <c r="G3014" s="373"/>
      <c r="H3014" s="373"/>
      <c r="I3014" s="374"/>
      <c r="J3014" s="374"/>
      <c r="K3014" s="374"/>
      <c r="L3014" s="374"/>
      <c r="M3014" s="374"/>
      <c r="N3014" s="370"/>
      <c r="O3014" s="371"/>
      <c r="P3014" s="372"/>
      <c r="Q3014" s="373"/>
      <c r="R3014" s="373"/>
      <c r="DE3014" s="107"/>
    </row>
    <row r="3015" spans="1:109" s="57" customFormat="1" ht="12" hidden="1" customHeight="1">
      <c r="A3015" s="328"/>
      <c r="B3015" s="48"/>
      <c r="C3015" s="373"/>
      <c r="D3015" s="373"/>
      <c r="E3015" s="373"/>
      <c r="F3015" s="127"/>
      <c r="G3015" s="373"/>
      <c r="H3015" s="373"/>
      <c r="I3015" s="374"/>
      <c r="J3015" s="374"/>
      <c r="K3015" s="374"/>
      <c r="L3015" s="374"/>
      <c r="M3015" s="374"/>
      <c r="N3015" s="370"/>
      <c r="O3015" s="371"/>
      <c r="P3015" s="372"/>
      <c r="Q3015" s="373"/>
      <c r="R3015" s="373"/>
      <c r="DE3015" s="107"/>
    </row>
    <row r="3016" spans="1:109" s="57" customFormat="1" ht="12" hidden="1" customHeight="1">
      <c r="A3016" s="328"/>
      <c r="B3016" s="48"/>
      <c r="C3016" s="373"/>
      <c r="D3016" s="373"/>
      <c r="E3016" s="373"/>
      <c r="F3016" s="127"/>
      <c r="G3016" s="373"/>
      <c r="H3016" s="373"/>
      <c r="I3016" s="374"/>
      <c r="J3016" s="374"/>
      <c r="K3016" s="374"/>
      <c r="L3016" s="374"/>
      <c r="M3016" s="374"/>
      <c r="N3016" s="370"/>
      <c r="O3016" s="371"/>
      <c r="P3016" s="372"/>
      <c r="Q3016" s="373"/>
      <c r="R3016" s="373"/>
      <c r="DE3016" s="107"/>
    </row>
    <row r="3017" spans="1:109" s="57" customFormat="1" ht="12" hidden="1" customHeight="1">
      <c r="A3017" s="328"/>
      <c r="B3017" s="48"/>
      <c r="C3017" s="373"/>
      <c r="D3017" s="373"/>
      <c r="E3017" s="373"/>
      <c r="F3017" s="127"/>
      <c r="G3017" s="373"/>
      <c r="H3017" s="373"/>
      <c r="I3017" s="374"/>
      <c r="J3017" s="374"/>
      <c r="K3017" s="374"/>
      <c r="L3017" s="374"/>
      <c r="M3017" s="374"/>
      <c r="N3017" s="370"/>
      <c r="O3017" s="371"/>
      <c r="P3017" s="372"/>
      <c r="Q3017" s="373"/>
      <c r="R3017" s="373"/>
      <c r="DE3017" s="107"/>
    </row>
    <row r="3018" spans="1:109" s="57" customFormat="1" ht="12" hidden="1" customHeight="1">
      <c r="A3018" s="328"/>
      <c r="B3018" s="48"/>
      <c r="C3018" s="373"/>
      <c r="D3018" s="373"/>
      <c r="E3018" s="373"/>
      <c r="F3018" s="127"/>
      <c r="G3018" s="373"/>
      <c r="H3018" s="373"/>
      <c r="I3018" s="374"/>
      <c r="J3018" s="374"/>
      <c r="K3018" s="374"/>
      <c r="L3018" s="374"/>
      <c r="M3018" s="374"/>
      <c r="N3018" s="370"/>
      <c r="O3018" s="371"/>
      <c r="P3018" s="372"/>
      <c r="Q3018" s="373"/>
      <c r="R3018" s="373"/>
      <c r="DE3018" s="107"/>
    </row>
    <row r="3019" spans="1:109" s="57" customFormat="1" ht="12" hidden="1" customHeight="1">
      <c r="A3019" s="328"/>
      <c r="B3019" s="54"/>
      <c r="C3019" s="379"/>
      <c r="D3019" s="379"/>
      <c r="E3019" s="379"/>
      <c r="F3019" s="128"/>
      <c r="G3019" s="379"/>
      <c r="H3019" s="379"/>
      <c r="I3019" s="380"/>
      <c r="J3019" s="380"/>
      <c r="K3019" s="380"/>
      <c r="L3019" s="380"/>
      <c r="M3019" s="380"/>
      <c r="N3019" s="381"/>
      <c r="O3019" s="382"/>
      <c r="P3019" s="383"/>
      <c r="Q3019" s="379"/>
      <c r="R3019" s="379"/>
      <c r="DE3019" s="107"/>
    </row>
    <row r="3020" spans="1:109" s="57" customFormat="1" ht="6" hidden="1" customHeight="1">
      <c r="A3020" s="83"/>
      <c r="B3020" s="84"/>
      <c r="C3020" s="341"/>
      <c r="D3020" s="341"/>
      <c r="E3020" s="341"/>
      <c r="F3020" s="84"/>
      <c r="G3020" s="341"/>
      <c r="H3020" s="341"/>
      <c r="I3020" s="341"/>
      <c r="J3020" s="341"/>
      <c r="K3020" s="341"/>
      <c r="L3020" s="341"/>
      <c r="M3020" s="341"/>
      <c r="N3020" s="84"/>
      <c r="O3020" s="84"/>
      <c r="P3020" s="84"/>
      <c r="Q3020" s="333"/>
      <c r="R3020" s="333"/>
      <c r="DE3020" s="107"/>
    </row>
    <row r="3021" spans="1:109" s="57" customFormat="1" ht="12" hidden="1" customHeight="1">
      <c r="A3021" s="316">
        <v>3</v>
      </c>
      <c r="B3021" s="375" t="s">
        <v>77</v>
      </c>
      <c r="C3021" s="386"/>
      <c r="D3021" s="386"/>
      <c r="E3021" s="386"/>
      <c r="F3021" s="386"/>
      <c r="G3021" s="386"/>
      <c r="H3021" s="386"/>
      <c r="I3021" s="386"/>
      <c r="J3021" s="386"/>
      <c r="K3021" s="386"/>
      <c r="L3021" s="386"/>
      <c r="M3021" s="386"/>
      <c r="N3021" s="386"/>
      <c r="O3021" s="387"/>
      <c r="P3021" s="419"/>
      <c r="Q3021" s="329" t="s">
        <v>76</v>
      </c>
      <c r="R3021" s="330"/>
      <c r="DE3021" s="107"/>
    </row>
    <row r="3022" spans="1:109" s="57" customFormat="1" ht="12" hidden="1" customHeight="1">
      <c r="A3022" s="365"/>
      <c r="B3022" s="331" t="s">
        <v>75</v>
      </c>
      <c r="C3022" s="291"/>
      <c r="D3022" s="385"/>
      <c r="E3022" s="291" t="s">
        <v>74</v>
      </c>
      <c r="F3022" s="291"/>
      <c r="G3022" s="384" t="s">
        <v>73</v>
      </c>
      <c r="H3022" s="385"/>
      <c r="I3022" s="384" t="s">
        <v>12</v>
      </c>
      <c r="J3022" s="291"/>
      <c r="K3022" s="291"/>
      <c r="L3022" s="291"/>
      <c r="M3022" s="291"/>
      <c r="N3022" s="291" t="s">
        <v>11</v>
      </c>
      <c r="O3022" s="292"/>
      <c r="P3022" s="293"/>
      <c r="Q3022" s="331"/>
      <c r="R3022" s="332"/>
      <c r="DE3022" s="107"/>
    </row>
    <row r="3023" spans="1:109" s="57" customFormat="1" ht="12" hidden="1" customHeight="1">
      <c r="A3023" s="317"/>
      <c r="B3023" s="281"/>
      <c r="C3023" s="311"/>
      <c r="D3023" s="417"/>
      <c r="E3023" s="356"/>
      <c r="F3023" s="356"/>
      <c r="G3023" s="414"/>
      <c r="H3023" s="415"/>
      <c r="I3023" s="414"/>
      <c r="J3023" s="356"/>
      <c r="K3023" s="356"/>
      <c r="L3023" s="356"/>
      <c r="M3023" s="356"/>
      <c r="N3023" s="416"/>
      <c r="O3023" s="358"/>
      <c r="P3023" s="359"/>
      <c r="Q3023" s="281"/>
      <c r="R3023" s="282"/>
      <c r="DE3023" s="107"/>
    </row>
    <row r="3024" spans="1:109" s="57" customFormat="1" ht="6" hidden="1" customHeight="1">
      <c r="A3024" s="85"/>
      <c r="B3024" s="333"/>
      <c r="C3024" s="333"/>
      <c r="D3024" s="333"/>
      <c r="E3024" s="333"/>
      <c r="F3024" s="333"/>
      <c r="G3024" s="336"/>
      <c r="H3024" s="336"/>
      <c r="I3024" s="85"/>
      <c r="J3024" s="85"/>
      <c r="K3024" s="85"/>
      <c r="L3024" s="85"/>
      <c r="M3024" s="85"/>
      <c r="N3024" s="85"/>
      <c r="O3024" s="85"/>
      <c r="P3024" s="85"/>
      <c r="Q3024" s="85"/>
      <c r="R3024" s="85"/>
      <c r="DE3024" s="107"/>
    </row>
    <row r="3025" spans="1:109" s="57" customFormat="1" ht="21" hidden="1" customHeight="1">
      <c r="A3025" s="316">
        <v>4</v>
      </c>
      <c r="B3025" s="337" t="s">
        <v>72</v>
      </c>
      <c r="C3025" s="319"/>
      <c r="D3025" s="320"/>
      <c r="E3025" s="338" t="s">
        <v>71</v>
      </c>
      <c r="F3025" s="339"/>
      <c r="G3025" s="340"/>
      <c r="H3025" s="340"/>
      <c r="I3025" s="79"/>
      <c r="J3025" s="72">
        <v>5</v>
      </c>
      <c r="K3025" s="344" t="s">
        <v>179</v>
      </c>
      <c r="L3025" s="345"/>
      <c r="M3025" s="345"/>
      <c r="N3025" s="345"/>
      <c r="O3025" s="345"/>
      <c r="P3025" s="345"/>
      <c r="Q3025" s="345"/>
      <c r="R3025" s="346"/>
      <c r="DE3025" s="107"/>
    </row>
    <row r="3026" spans="1:109" s="57" customFormat="1" ht="12" hidden="1" customHeight="1">
      <c r="A3026" s="317"/>
      <c r="B3026" s="281"/>
      <c r="C3026" s="311"/>
      <c r="D3026" s="282"/>
      <c r="E3026" s="281"/>
      <c r="F3026" s="282"/>
      <c r="G3026" s="340"/>
      <c r="H3026" s="340"/>
      <c r="I3026" s="79"/>
      <c r="J3026" s="366"/>
      <c r="K3026" s="405"/>
      <c r="L3026" s="406"/>
      <c r="M3026" s="406"/>
      <c r="N3026" s="406"/>
      <c r="O3026" s="406"/>
      <c r="P3026" s="406"/>
      <c r="Q3026" s="406"/>
      <c r="R3026" s="407"/>
      <c r="DE3026" s="107"/>
    </row>
    <row r="3027" spans="1:109" s="57" customFormat="1" ht="12" hidden="1" customHeight="1">
      <c r="A3027" s="73"/>
      <c r="B3027" s="78"/>
      <c r="C3027" s="78"/>
      <c r="D3027" s="78"/>
      <c r="E3027" s="78"/>
      <c r="F3027" s="78"/>
      <c r="G3027" s="340"/>
      <c r="H3027" s="340"/>
      <c r="I3027" s="73"/>
      <c r="J3027" s="367"/>
      <c r="K3027" s="408"/>
      <c r="L3027" s="409"/>
      <c r="M3027" s="409"/>
      <c r="N3027" s="409"/>
      <c r="O3027" s="409"/>
      <c r="P3027" s="409"/>
      <c r="Q3027" s="409"/>
      <c r="R3027" s="410"/>
      <c r="S3027" s="25"/>
      <c r="T3027" s="39"/>
      <c r="DE3027" s="107"/>
    </row>
    <row r="3028" spans="1:109" s="57" customFormat="1" ht="12" hidden="1" customHeight="1">
      <c r="A3028" s="73"/>
      <c r="B3028" s="74"/>
      <c r="C3028" s="74"/>
      <c r="D3028" s="74"/>
      <c r="E3028" s="74"/>
      <c r="F3028" s="74"/>
      <c r="G3028" s="74"/>
      <c r="H3028" s="74"/>
      <c r="I3028" s="73"/>
      <c r="J3028" s="367"/>
      <c r="K3028" s="408"/>
      <c r="L3028" s="409"/>
      <c r="M3028" s="409"/>
      <c r="N3028" s="409"/>
      <c r="O3028" s="409"/>
      <c r="P3028" s="409"/>
      <c r="Q3028" s="409"/>
      <c r="R3028" s="410"/>
      <c r="DE3028" s="107"/>
    </row>
    <row r="3029" spans="1:109" s="57" customFormat="1" ht="12" hidden="1" customHeight="1">
      <c r="A3029" s="73"/>
      <c r="B3029" s="360" t="s">
        <v>70</v>
      </c>
      <c r="C3029" s="360"/>
      <c r="D3029" s="360"/>
      <c r="E3029" s="360"/>
      <c r="F3029" s="360"/>
      <c r="G3029" s="360"/>
      <c r="H3029" s="360"/>
      <c r="I3029" s="73"/>
      <c r="J3029" s="367"/>
      <c r="K3029" s="408"/>
      <c r="L3029" s="409"/>
      <c r="M3029" s="409"/>
      <c r="N3029" s="409"/>
      <c r="O3029" s="409"/>
      <c r="P3029" s="409"/>
      <c r="Q3029" s="409"/>
      <c r="R3029" s="410"/>
      <c r="DE3029" s="107"/>
    </row>
    <row r="3030" spans="1:109" s="57" customFormat="1" ht="12" hidden="1" customHeight="1">
      <c r="A3030" s="73"/>
      <c r="B3030" s="360" t="s">
        <v>69</v>
      </c>
      <c r="C3030" s="360"/>
      <c r="D3030" s="360"/>
      <c r="E3030" s="360"/>
      <c r="F3030" s="360"/>
      <c r="G3030" s="360"/>
      <c r="H3030" s="360"/>
      <c r="I3030" s="75"/>
      <c r="J3030" s="367"/>
      <c r="K3030" s="408"/>
      <c r="L3030" s="409"/>
      <c r="M3030" s="409"/>
      <c r="N3030" s="409"/>
      <c r="O3030" s="409"/>
      <c r="P3030" s="409"/>
      <c r="Q3030" s="409"/>
      <c r="R3030" s="410"/>
      <c r="DE3030" s="107"/>
    </row>
    <row r="3031" spans="1:109" s="57" customFormat="1" ht="12" hidden="1" customHeight="1">
      <c r="A3031" s="76" t="s">
        <v>68</v>
      </c>
      <c r="B3031" s="361" t="s">
        <v>10</v>
      </c>
      <c r="C3031" s="361"/>
      <c r="D3031" s="361"/>
      <c r="E3031" s="361"/>
      <c r="F3031" s="361"/>
      <c r="G3031" s="361"/>
      <c r="H3031" s="361"/>
      <c r="I3031" s="73"/>
      <c r="J3031" s="367"/>
      <c r="K3031" s="408"/>
      <c r="L3031" s="409"/>
      <c r="M3031" s="409"/>
      <c r="N3031" s="409"/>
      <c r="O3031" s="409"/>
      <c r="P3031" s="409"/>
      <c r="Q3031" s="409"/>
      <c r="R3031" s="410"/>
      <c r="DE3031" s="107"/>
    </row>
    <row r="3032" spans="1:109" s="57" customFormat="1" ht="12" hidden="1" customHeight="1">
      <c r="A3032" s="76"/>
      <c r="B3032" s="362" t="s">
        <v>67</v>
      </c>
      <c r="C3032" s="362"/>
      <c r="D3032" s="362"/>
      <c r="E3032" s="362"/>
      <c r="F3032" s="362"/>
      <c r="G3032" s="362"/>
      <c r="H3032" s="362"/>
      <c r="I3032" s="73"/>
      <c r="J3032" s="367"/>
      <c r="K3032" s="408"/>
      <c r="L3032" s="409"/>
      <c r="M3032" s="409"/>
      <c r="N3032" s="409"/>
      <c r="O3032" s="409"/>
      <c r="P3032" s="409"/>
      <c r="Q3032" s="409"/>
      <c r="R3032" s="410"/>
      <c r="DE3032" s="107"/>
    </row>
    <row r="3033" spans="1:109" s="57" customFormat="1" ht="12" hidden="1" customHeight="1">
      <c r="A3033" s="76"/>
      <c r="B3033" s="362"/>
      <c r="C3033" s="362"/>
      <c r="D3033" s="362"/>
      <c r="E3033" s="362"/>
      <c r="F3033" s="362"/>
      <c r="G3033" s="362"/>
      <c r="H3033" s="362"/>
      <c r="I3033" s="73"/>
      <c r="J3033" s="367"/>
      <c r="K3033" s="408"/>
      <c r="L3033" s="409"/>
      <c r="M3033" s="409"/>
      <c r="N3033" s="409"/>
      <c r="O3033" s="409"/>
      <c r="P3033" s="409"/>
      <c r="Q3033" s="409"/>
      <c r="R3033" s="410"/>
      <c r="DE3033" s="107"/>
    </row>
    <row r="3034" spans="1:109" s="57" customFormat="1" ht="12" hidden="1" customHeight="1">
      <c r="A3034" s="76"/>
      <c r="B3034" s="360"/>
      <c r="C3034" s="360"/>
      <c r="D3034" s="360"/>
      <c r="E3034" s="360"/>
      <c r="F3034" s="360"/>
      <c r="G3034" s="360"/>
      <c r="H3034" s="360"/>
      <c r="I3034" s="73"/>
      <c r="J3034" s="367"/>
      <c r="K3034" s="408"/>
      <c r="L3034" s="409"/>
      <c r="M3034" s="409"/>
      <c r="N3034" s="409"/>
      <c r="O3034" s="409"/>
      <c r="P3034" s="409"/>
      <c r="Q3034" s="409"/>
      <c r="R3034" s="410"/>
      <c r="DE3034" s="107"/>
    </row>
    <row r="3035" spans="1:109" s="57" customFormat="1" ht="12" hidden="1" customHeight="1">
      <c r="A3035" s="76"/>
      <c r="B3035" s="360" t="s">
        <v>52</v>
      </c>
      <c r="C3035" s="360"/>
      <c r="D3035" s="360"/>
      <c r="E3035" s="360"/>
      <c r="F3035" s="360"/>
      <c r="G3035" s="360"/>
      <c r="H3035" s="360"/>
      <c r="I3035" s="73"/>
      <c r="J3035" s="367"/>
      <c r="K3035" s="408"/>
      <c r="L3035" s="409"/>
      <c r="M3035" s="409"/>
      <c r="N3035" s="409"/>
      <c r="O3035" s="409"/>
      <c r="P3035" s="409"/>
      <c r="Q3035" s="409"/>
      <c r="R3035" s="410"/>
      <c r="U3035" s="24"/>
      <c r="V3035" s="24"/>
      <c r="W3035" s="24"/>
      <c r="X3035" s="24"/>
      <c r="Y3035" s="24"/>
      <c r="Z3035" s="24"/>
      <c r="AA3035" s="24"/>
      <c r="AB3035" s="24"/>
      <c r="AC3035" s="24"/>
      <c r="AD3035" s="24"/>
      <c r="AE3035" s="24"/>
      <c r="DE3035" s="107"/>
    </row>
    <row r="3036" spans="1:109" s="57" customFormat="1" ht="12" hidden="1" customHeight="1">
      <c r="A3036" s="76"/>
      <c r="B3036" s="360"/>
      <c r="C3036" s="360"/>
      <c r="D3036" s="360"/>
      <c r="E3036" s="360"/>
      <c r="F3036" s="360"/>
      <c r="G3036" s="360"/>
      <c r="H3036" s="360"/>
      <c r="I3036" s="73"/>
      <c r="J3036" s="368"/>
      <c r="K3036" s="411"/>
      <c r="L3036" s="412"/>
      <c r="M3036" s="412"/>
      <c r="N3036" s="412"/>
      <c r="O3036" s="412"/>
      <c r="P3036" s="412"/>
      <c r="Q3036" s="412"/>
      <c r="R3036" s="413"/>
      <c r="DE3036" s="107"/>
    </row>
    <row r="3037" spans="1:109" s="58" customFormat="1" ht="13.5" hidden="1">
      <c r="A3037" s="363" t="s">
        <v>84</v>
      </c>
      <c r="B3037" s="364"/>
      <c r="C3037" s="364"/>
      <c r="D3037" s="364"/>
      <c r="E3037" s="364"/>
      <c r="F3037" s="364"/>
      <c r="G3037" s="364"/>
      <c r="H3037" s="364"/>
      <c r="I3037" s="364"/>
      <c r="J3037" s="364"/>
      <c r="K3037" s="364"/>
      <c r="L3037" s="364"/>
      <c r="M3037" s="364"/>
      <c r="N3037" s="364"/>
      <c r="O3037" s="364"/>
      <c r="P3037" s="364"/>
      <c r="Q3037" s="364"/>
      <c r="R3037" s="364"/>
      <c r="DE3037" s="106"/>
    </row>
    <row r="3038" spans="1:109" s="57" customFormat="1" ht="12" hidden="1" customHeight="1">
      <c r="A3038" s="288" t="s">
        <v>9</v>
      </c>
      <c r="B3038" s="312"/>
      <c r="C3038" s="377"/>
      <c r="D3038" s="378"/>
      <c r="E3038" s="288" t="s">
        <v>8</v>
      </c>
      <c r="F3038" s="312"/>
      <c r="G3038" s="281"/>
      <c r="H3038" s="311"/>
      <c r="I3038" s="311"/>
      <c r="J3038" s="282"/>
      <c r="K3038" s="288" t="s">
        <v>59</v>
      </c>
      <c r="L3038" s="290"/>
      <c r="M3038" s="315"/>
      <c r="N3038" s="281"/>
      <c r="O3038" s="311"/>
      <c r="P3038" s="311"/>
      <c r="Q3038" s="311"/>
      <c r="R3038" s="282"/>
      <c r="DE3038" s="107"/>
    </row>
    <row r="3039" spans="1:109" s="57" customFormat="1" ht="12" hidden="1" customHeight="1">
      <c r="A3039" s="316">
        <v>1</v>
      </c>
      <c r="B3039" s="393" t="s">
        <v>83</v>
      </c>
      <c r="C3039" s="394"/>
      <c r="D3039" s="394"/>
      <c r="E3039" s="394"/>
      <c r="F3039" s="395"/>
      <c r="G3039" s="375" t="s">
        <v>82</v>
      </c>
      <c r="H3039" s="376"/>
      <c r="I3039" s="375" t="s">
        <v>81</v>
      </c>
      <c r="J3039" s="386"/>
      <c r="K3039" s="386"/>
      <c r="L3039" s="386"/>
      <c r="M3039" s="386"/>
      <c r="N3039" s="386"/>
      <c r="O3039" s="386"/>
      <c r="P3039" s="386"/>
      <c r="Q3039" s="386"/>
      <c r="R3039" s="376"/>
      <c r="DE3039" s="107"/>
    </row>
    <row r="3040" spans="1:109" s="57" customFormat="1" ht="12" hidden="1" customHeight="1">
      <c r="A3040" s="317"/>
      <c r="B3040" s="396"/>
      <c r="C3040" s="397"/>
      <c r="D3040" s="397"/>
      <c r="E3040" s="397"/>
      <c r="F3040" s="398"/>
      <c r="G3040" s="399"/>
      <c r="H3040" s="400"/>
      <c r="I3040" s="401"/>
      <c r="J3040" s="402"/>
      <c r="K3040" s="402"/>
      <c r="L3040" s="402"/>
      <c r="M3040" s="66" t="s">
        <v>176</v>
      </c>
      <c r="N3040" s="403"/>
      <c r="O3040" s="404"/>
      <c r="P3040" s="67" t="s">
        <v>177</v>
      </c>
      <c r="Q3040" s="59"/>
      <c r="R3040" s="68" t="s">
        <v>178</v>
      </c>
      <c r="S3040" s="42" t="str">
        <f>IF(AND(Q3040&lt;&gt;"",Q3040&lt;120),"排煙機の規定風量は120㎥以上必要です。","")</f>
        <v/>
      </c>
      <c r="T3040" s="56"/>
      <c r="DE3040" s="107"/>
    </row>
    <row r="3041" spans="1:111" s="57" customFormat="1" ht="6" hidden="1" customHeight="1">
      <c r="A3041" s="80"/>
      <c r="B3041" s="80"/>
      <c r="C3041" s="80"/>
      <c r="D3041" s="80"/>
      <c r="E3041" s="80"/>
      <c r="F3041" s="80"/>
      <c r="G3041" s="80"/>
      <c r="H3041" s="80"/>
      <c r="I3041" s="80"/>
      <c r="J3041" s="80"/>
      <c r="K3041" s="81"/>
      <c r="L3041" s="81"/>
      <c r="M3041" s="81"/>
      <c r="N3041" s="80"/>
      <c r="O3041" s="82"/>
      <c r="P3041" s="82"/>
      <c r="Q3041" s="81"/>
      <c r="R3041" s="81"/>
      <c r="DE3041" s="107"/>
    </row>
    <row r="3042" spans="1:111" s="57" customFormat="1" ht="12" hidden="1" customHeight="1">
      <c r="A3042" s="327">
        <v>2</v>
      </c>
      <c r="B3042" s="375" t="s">
        <v>80</v>
      </c>
      <c r="C3042" s="386"/>
      <c r="D3042" s="386"/>
      <c r="E3042" s="386"/>
      <c r="F3042" s="386"/>
      <c r="G3042" s="386"/>
      <c r="H3042" s="386"/>
      <c r="I3042" s="386"/>
      <c r="J3042" s="386"/>
      <c r="K3042" s="386"/>
      <c r="L3042" s="386"/>
      <c r="M3042" s="386"/>
      <c r="N3042" s="386"/>
      <c r="O3042" s="387"/>
      <c r="P3042" s="69"/>
      <c r="Q3042" s="329" t="s">
        <v>76</v>
      </c>
      <c r="R3042" s="330"/>
      <c r="DE3042" s="107"/>
    </row>
    <row r="3043" spans="1:111" s="57" customFormat="1" ht="12" hidden="1" customHeight="1">
      <c r="A3043" s="328"/>
      <c r="B3043" s="70" t="s">
        <v>4</v>
      </c>
      <c r="C3043" s="384" t="s">
        <v>79</v>
      </c>
      <c r="D3043" s="291"/>
      <c r="E3043" s="385"/>
      <c r="F3043" s="71" t="s">
        <v>78</v>
      </c>
      <c r="G3043" s="384" t="s">
        <v>73</v>
      </c>
      <c r="H3043" s="291"/>
      <c r="I3043" s="384" t="s">
        <v>12</v>
      </c>
      <c r="J3043" s="291"/>
      <c r="K3043" s="291"/>
      <c r="L3043" s="291"/>
      <c r="M3043" s="291"/>
      <c r="N3043" s="291" t="s">
        <v>11</v>
      </c>
      <c r="O3043" s="292"/>
      <c r="P3043" s="293"/>
      <c r="Q3043" s="331"/>
      <c r="R3043" s="332"/>
      <c r="DE3043" s="107"/>
      <c r="DF3043" s="58" t="str">
        <f>IF(COUNTA(B3044:R3093)&gt;0,DG3043,"")</f>
        <v/>
      </c>
      <c r="DG3043" s="111">
        <v>42</v>
      </c>
    </row>
    <row r="3044" spans="1:111" s="57" customFormat="1" ht="12" hidden="1" customHeight="1">
      <c r="A3044" s="328"/>
      <c r="B3044" s="46"/>
      <c r="C3044" s="388"/>
      <c r="D3044" s="388"/>
      <c r="E3044" s="388"/>
      <c r="F3044" s="126"/>
      <c r="G3044" s="388"/>
      <c r="H3044" s="388"/>
      <c r="I3044" s="389"/>
      <c r="J3044" s="389"/>
      <c r="K3044" s="389"/>
      <c r="L3044" s="389"/>
      <c r="M3044" s="389"/>
      <c r="N3044" s="390"/>
      <c r="O3044" s="391"/>
      <c r="P3044" s="392"/>
      <c r="Q3044" s="388"/>
      <c r="R3044" s="388"/>
      <c r="DE3044" s="107"/>
    </row>
    <row r="3045" spans="1:111" s="57" customFormat="1" ht="12" hidden="1" customHeight="1">
      <c r="A3045" s="328"/>
      <c r="B3045" s="48"/>
      <c r="C3045" s="373"/>
      <c r="D3045" s="373"/>
      <c r="E3045" s="373"/>
      <c r="F3045" s="127"/>
      <c r="G3045" s="373"/>
      <c r="H3045" s="373"/>
      <c r="I3045" s="374"/>
      <c r="J3045" s="374"/>
      <c r="K3045" s="374"/>
      <c r="L3045" s="374"/>
      <c r="M3045" s="374"/>
      <c r="N3045" s="370"/>
      <c r="O3045" s="371"/>
      <c r="P3045" s="372"/>
      <c r="Q3045" s="373"/>
      <c r="R3045" s="373"/>
      <c r="DE3045" s="107"/>
    </row>
    <row r="3046" spans="1:111" s="57" customFormat="1" ht="12" hidden="1" customHeight="1">
      <c r="A3046" s="328"/>
      <c r="B3046" s="48"/>
      <c r="C3046" s="373"/>
      <c r="D3046" s="373"/>
      <c r="E3046" s="373"/>
      <c r="F3046" s="127"/>
      <c r="G3046" s="373"/>
      <c r="H3046" s="373"/>
      <c r="I3046" s="374"/>
      <c r="J3046" s="374"/>
      <c r="K3046" s="374"/>
      <c r="L3046" s="374"/>
      <c r="M3046" s="374"/>
      <c r="N3046" s="370"/>
      <c r="O3046" s="371"/>
      <c r="P3046" s="372"/>
      <c r="Q3046" s="373"/>
      <c r="R3046" s="373"/>
      <c r="DE3046" s="107"/>
    </row>
    <row r="3047" spans="1:111" s="57" customFormat="1" ht="12" hidden="1" customHeight="1">
      <c r="A3047" s="328"/>
      <c r="B3047" s="48"/>
      <c r="C3047" s="373"/>
      <c r="D3047" s="373"/>
      <c r="E3047" s="373"/>
      <c r="F3047" s="127"/>
      <c r="G3047" s="373"/>
      <c r="H3047" s="373"/>
      <c r="I3047" s="374"/>
      <c r="J3047" s="374"/>
      <c r="K3047" s="374"/>
      <c r="L3047" s="374"/>
      <c r="M3047" s="374"/>
      <c r="N3047" s="370"/>
      <c r="O3047" s="371"/>
      <c r="P3047" s="372"/>
      <c r="Q3047" s="373"/>
      <c r="R3047" s="373"/>
      <c r="DE3047" s="107"/>
    </row>
    <row r="3048" spans="1:111" s="57" customFormat="1" ht="12" hidden="1" customHeight="1">
      <c r="A3048" s="328"/>
      <c r="B3048" s="48"/>
      <c r="C3048" s="373"/>
      <c r="D3048" s="373"/>
      <c r="E3048" s="373"/>
      <c r="F3048" s="127"/>
      <c r="G3048" s="373"/>
      <c r="H3048" s="373"/>
      <c r="I3048" s="374"/>
      <c r="J3048" s="374"/>
      <c r="K3048" s="374"/>
      <c r="L3048" s="374"/>
      <c r="M3048" s="374"/>
      <c r="N3048" s="370"/>
      <c r="O3048" s="371"/>
      <c r="P3048" s="372"/>
      <c r="Q3048" s="373"/>
      <c r="R3048" s="373"/>
      <c r="DE3048" s="107"/>
    </row>
    <row r="3049" spans="1:111" s="57" customFormat="1" ht="12" hidden="1" customHeight="1">
      <c r="A3049" s="328"/>
      <c r="B3049" s="48"/>
      <c r="C3049" s="373"/>
      <c r="D3049" s="373"/>
      <c r="E3049" s="373"/>
      <c r="F3049" s="127"/>
      <c r="G3049" s="373"/>
      <c r="H3049" s="373"/>
      <c r="I3049" s="374"/>
      <c r="J3049" s="374"/>
      <c r="K3049" s="374"/>
      <c r="L3049" s="374"/>
      <c r="M3049" s="374"/>
      <c r="N3049" s="370"/>
      <c r="O3049" s="371"/>
      <c r="P3049" s="372"/>
      <c r="Q3049" s="373"/>
      <c r="R3049" s="373"/>
      <c r="DE3049" s="107"/>
    </row>
    <row r="3050" spans="1:111" s="57" customFormat="1" ht="12" hidden="1" customHeight="1">
      <c r="A3050" s="328"/>
      <c r="B3050" s="48"/>
      <c r="C3050" s="373"/>
      <c r="D3050" s="373"/>
      <c r="E3050" s="373"/>
      <c r="F3050" s="127"/>
      <c r="G3050" s="373"/>
      <c r="H3050" s="373"/>
      <c r="I3050" s="374"/>
      <c r="J3050" s="374"/>
      <c r="K3050" s="374"/>
      <c r="L3050" s="374"/>
      <c r="M3050" s="374"/>
      <c r="N3050" s="370"/>
      <c r="O3050" s="371"/>
      <c r="P3050" s="372"/>
      <c r="Q3050" s="373"/>
      <c r="R3050" s="373"/>
      <c r="DE3050" s="107"/>
    </row>
    <row r="3051" spans="1:111" s="57" customFormat="1" ht="12" hidden="1" customHeight="1">
      <c r="A3051" s="328"/>
      <c r="B3051" s="48"/>
      <c r="C3051" s="373"/>
      <c r="D3051" s="373"/>
      <c r="E3051" s="373"/>
      <c r="F3051" s="127"/>
      <c r="G3051" s="373"/>
      <c r="H3051" s="373"/>
      <c r="I3051" s="374"/>
      <c r="J3051" s="374"/>
      <c r="K3051" s="374"/>
      <c r="L3051" s="374"/>
      <c r="M3051" s="374"/>
      <c r="N3051" s="370"/>
      <c r="O3051" s="371"/>
      <c r="P3051" s="372"/>
      <c r="Q3051" s="373"/>
      <c r="R3051" s="373"/>
      <c r="DE3051" s="107"/>
    </row>
    <row r="3052" spans="1:111" s="57" customFormat="1" ht="12" hidden="1" customHeight="1">
      <c r="A3052" s="328"/>
      <c r="B3052" s="48"/>
      <c r="C3052" s="373"/>
      <c r="D3052" s="373"/>
      <c r="E3052" s="373"/>
      <c r="F3052" s="127"/>
      <c r="G3052" s="373"/>
      <c r="H3052" s="373"/>
      <c r="I3052" s="374"/>
      <c r="J3052" s="374"/>
      <c r="K3052" s="374"/>
      <c r="L3052" s="374"/>
      <c r="M3052" s="374"/>
      <c r="N3052" s="370"/>
      <c r="O3052" s="371"/>
      <c r="P3052" s="372"/>
      <c r="Q3052" s="373"/>
      <c r="R3052" s="373"/>
      <c r="DE3052" s="107"/>
    </row>
    <row r="3053" spans="1:111" s="57" customFormat="1" ht="12" hidden="1" customHeight="1">
      <c r="A3053" s="328"/>
      <c r="B3053" s="48"/>
      <c r="C3053" s="373"/>
      <c r="D3053" s="373"/>
      <c r="E3053" s="373"/>
      <c r="F3053" s="127"/>
      <c r="G3053" s="373"/>
      <c r="H3053" s="373"/>
      <c r="I3053" s="374"/>
      <c r="J3053" s="374"/>
      <c r="K3053" s="374"/>
      <c r="L3053" s="374"/>
      <c r="M3053" s="374"/>
      <c r="N3053" s="370"/>
      <c r="O3053" s="371"/>
      <c r="P3053" s="372"/>
      <c r="Q3053" s="373"/>
      <c r="R3053" s="373"/>
      <c r="DE3053" s="107"/>
    </row>
    <row r="3054" spans="1:111" s="57" customFormat="1" ht="12" hidden="1" customHeight="1">
      <c r="A3054" s="328"/>
      <c r="B3054" s="48"/>
      <c r="C3054" s="373"/>
      <c r="D3054" s="373"/>
      <c r="E3054" s="373"/>
      <c r="F3054" s="127"/>
      <c r="G3054" s="373"/>
      <c r="H3054" s="373"/>
      <c r="I3054" s="374"/>
      <c r="J3054" s="374"/>
      <c r="K3054" s="374"/>
      <c r="L3054" s="374"/>
      <c r="M3054" s="374"/>
      <c r="N3054" s="370"/>
      <c r="O3054" s="371"/>
      <c r="P3054" s="372"/>
      <c r="Q3054" s="373"/>
      <c r="R3054" s="373"/>
      <c r="DE3054" s="107"/>
    </row>
    <row r="3055" spans="1:111" s="57" customFormat="1" ht="12" hidden="1" customHeight="1">
      <c r="A3055" s="328"/>
      <c r="B3055" s="48"/>
      <c r="C3055" s="373"/>
      <c r="D3055" s="373"/>
      <c r="E3055" s="373"/>
      <c r="F3055" s="127"/>
      <c r="G3055" s="373"/>
      <c r="H3055" s="373"/>
      <c r="I3055" s="374"/>
      <c r="J3055" s="374"/>
      <c r="K3055" s="374"/>
      <c r="L3055" s="374"/>
      <c r="M3055" s="374"/>
      <c r="N3055" s="370"/>
      <c r="O3055" s="371"/>
      <c r="P3055" s="372"/>
      <c r="Q3055" s="373"/>
      <c r="R3055" s="373"/>
      <c r="DE3055" s="107"/>
    </row>
    <row r="3056" spans="1:111" s="57" customFormat="1" ht="12" hidden="1" customHeight="1">
      <c r="A3056" s="328"/>
      <c r="B3056" s="48"/>
      <c r="C3056" s="373"/>
      <c r="D3056" s="373"/>
      <c r="E3056" s="373"/>
      <c r="F3056" s="127"/>
      <c r="G3056" s="373"/>
      <c r="H3056" s="373"/>
      <c r="I3056" s="374"/>
      <c r="J3056" s="374"/>
      <c r="K3056" s="374"/>
      <c r="L3056" s="374"/>
      <c r="M3056" s="374"/>
      <c r="N3056" s="370"/>
      <c r="O3056" s="371"/>
      <c r="P3056" s="372"/>
      <c r="Q3056" s="373"/>
      <c r="R3056" s="373"/>
      <c r="DE3056" s="107"/>
    </row>
    <row r="3057" spans="1:109" s="57" customFormat="1" ht="12" hidden="1" customHeight="1">
      <c r="A3057" s="328"/>
      <c r="B3057" s="48"/>
      <c r="C3057" s="373"/>
      <c r="D3057" s="373"/>
      <c r="E3057" s="373"/>
      <c r="F3057" s="127"/>
      <c r="G3057" s="373"/>
      <c r="H3057" s="373"/>
      <c r="I3057" s="374"/>
      <c r="J3057" s="374"/>
      <c r="K3057" s="374"/>
      <c r="L3057" s="374"/>
      <c r="M3057" s="374"/>
      <c r="N3057" s="370"/>
      <c r="O3057" s="371"/>
      <c r="P3057" s="372"/>
      <c r="Q3057" s="373"/>
      <c r="R3057" s="373"/>
      <c r="DE3057" s="107"/>
    </row>
    <row r="3058" spans="1:109" s="57" customFormat="1" ht="12" hidden="1" customHeight="1">
      <c r="A3058" s="328"/>
      <c r="B3058" s="48"/>
      <c r="C3058" s="373"/>
      <c r="D3058" s="373"/>
      <c r="E3058" s="373"/>
      <c r="F3058" s="127"/>
      <c r="G3058" s="373"/>
      <c r="H3058" s="373"/>
      <c r="I3058" s="374"/>
      <c r="J3058" s="374"/>
      <c r="K3058" s="374"/>
      <c r="L3058" s="374"/>
      <c r="M3058" s="374"/>
      <c r="N3058" s="370"/>
      <c r="O3058" s="371"/>
      <c r="P3058" s="372"/>
      <c r="Q3058" s="373"/>
      <c r="R3058" s="373"/>
      <c r="DE3058" s="107"/>
    </row>
    <row r="3059" spans="1:109" s="57" customFormat="1" ht="12" hidden="1" customHeight="1">
      <c r="A3059" s="328"/>
      <c r="B3059" s="48"/>
      <c r="C3059" s="373"/>
      <c r="D3059" s="373"/>
      <c r="E3059" s="373"/>
      <c r="F3059" s="127"/>
      <c r="G3059" s="373"/>
      <c r="H3059" s="373"/>
      <c r="I3059" s="374"/>
      <c r="J3059" s="374"/>
      <c r="K3059" s="374"/>
      <c r="L3059" s="374"/>
      <c r="M3059" s="374"/>
      <c r="N3059" s="370"/>
      <c r="O3059" s="371"/>
      <c r="P3059" s="372"/>
      <c r="Q3059" s="373"/>
      <c r="R3059" s="373"/>
      <c r="DE3059" s="107"/>
    </row>
    <row r="3060" spans="1:109" s="57" customFormat="1" ht="12" hidden="1" customHeight="1">
      <c r="A3060" s="328"/>
      <c r="B3060" s="48"/>
      <c r="C3060" s="373"/>
      <c r="D3060" s="373"/>
      <c r="E3060" s="373"/>
      <c r="F3060" s="127"/>
      <c r="G3060" s="373"/>
      <c r="H3060" s="373"/>
      <c r="I3060" s="374"/>
      <c r="J3060" s="374"/>
      <c r="K3060" s="374"/>
      <c r="L3060" s="374"/>
      <c r="M3060" s="374"/>
      <c r="N3060" s="370"/>
      <c r="O3060" s="371"/>
      <c r="P3060" s="372"/>
      <c r="Q3060" s="373"/>
      <c r="R3060" s="373"/>
      <c r="DE3060" s="107"/>
    </row>
    <row r="3061" spans="1:109" s="57" customFormat="1" ht="12" hidden="1" customHeight="1">
      <c r="A3061" s="328"/>
      <c r="B3061" s="48"/>
      <c r="C3061" s="373"/>
      <c r="D3061" s="373"/>
      <c r="E3061" s="373"/>
      <c r="F3061" s="127"/>
      <c r="G3061" s="373"/>
      <c r="H3061" s="373"/>
      <c r="I3061" s="374"/>
      <c r="J3061" s="374"/>
      <c r="K3061" s="374"/>
      <c r="L3061" s="374"/>
      <c r="M3061" s="374"/>
      <c r="N3061" s="370"/>
      <c r="O3061" s="371"/>
      <c r="P3061" s="372"/>
      <c r="Q3061" s="373"/>
      <c r="R3061" s="373"/>
      <c r="DE3061" s="107"/>
    </row>
    <row r="3062" spans="1:109" s="57" customFormat="1" ht="12" hidden="1" customHeight="1">
      <c r="A3062" s="328"/>
      <c r="B3062" s="48"/>
      <c r="C3062" s="373"/>
      <c r="D3062" s="373"/>
      <c r="E3062" s="373"/>
      <c r="F3062" s="127"/>
      <c r="G3062" s="373"/>
      <c r="H3062" s="373"/>
      <c r="I3062" s="374"/>
      <c r="J3062" s="374"/>
      <c r="K3062" s="374"/>
      <c r="L3062" s="374"/>
      <c r="M3062" s="374"/>
      <c r="N3062" s="370"/>
      <c r="O3062" s="371"/>
      <c r="P3062" s="372"/>
      <c r="Q3062" s="373"/>
      <c r="R3062" s="373"/>
      <c r="DE3062" s="107"/>
    </row>
    <row r="3063" spans="1:109" s="57" customFormat="1" ht="12" hidden="1" customHeight="1">
      <c r="A3063" s="328"/>
      <c r="B3063" s="48"/>
      <c r="C3063" s="373"/>
      <c r="D3063" s="373"/>
      <c r="E3063" s="373"/>
      <c r="F3063" s="127"/>
      <c r="G3063" s="373"/>
      <c r="H3063" s="373"/>
      <c r="I3063" s="374"/>
      <c r="J3063" s="374"/>
      <c r="K3063" s="374"/>
      <c r="L3063" s="374"/>
      <c r="M3063" s="374"/>
      <c r="N3063" s="370"/>
      <c r="O3063" s="371"/>
      <c r="P3063" s="372"/>
      <c r="Q3063" s="373"/>
      <c r="R3063" s="373"/>
      <c r="DE3063" s="107"/>
    </row>
    <row r="3064" spans="1:109" s="57" customFormat="1" ht="12" hidden="1" customHeight="1">
      <c r="A3064" s="328"/>
      <c r="B3064" s="48"/>
      <c r="C3064" s="373"/>
      <c r="D3064" s="373"/>
      <c r="E3064" s="373"/>
      <c r="F3064" s="127"/>
      <c r="G3064" s="373"/>
      <c r="H3064" s="373"/>
      <c r="I3064" s="374"/>
      <c r="J3064" s="374"/>
      <c r="K3064" s="374"/>
      <c r="L3064" s="374"/>
      <c r="M3064" s="374"/>
      <c r="N3064" s="370"/>
      <c r="O3064" s="371"/>
      <c r="P3064" s="372"/>
      <c r="Q3064" s="373"/>
      <c r="R3064" s="373"/>
      <c r="DE3064" s="107"/>
    </row>
    <row r="3065" spans="1:109" s="57" customFormat="1" ht="12" hidden="1" customHeight="1">
      <c r="A3065" s="328"/>
      <c r="B3065" s="48"/>
      <c r="C3065" s="373"/>
      <c r="D3065" s="373"/>
      <c r="E3065" s="373"/>
      <c r="F3065" s="127"/>
      <c r="G3065" s="373"/>
      <c r="H3065" s="373"/>
      <c r="I3065" s="374"/>
      <c r="J3065" s="374"/>
      <c r="K3065" s="374"/>
      <c r="L3065" s="374"/>
      <c r="M3065" s="374"/>
      <c r="N3065" s="370"/>
      <c r="O3065" s="371"/>
      <c r="P3065" s="372"/>
      <c r="Q3065" s="373"/>
      <c r="R3065" s="373"/>
      <c r="DE3065" s="107"/>
    </row>
    <row r="3066" spans="1:109" s="57" customFormat="1" ht="12" hidden="1" customHeight="1">
      <c r="A3066" s="328"/>
      <c r="B3066" s="48"/>
      <c r="C3066" s="373"/>
      <c r="D3066" s="373"/>
      <c r="E3066" s="373"/>
      <c r="F3066" s="127"/>
      <c r="G3066" s="373"/>
      <c r="H3066" s="373"/>
      <c r="I3066" s="374"/>
      <c r="J3066" s="374"/>
      <c r="K3066" s="374"/>
      <c r="L3066" s="374"/>
      <c r="M3066" s="374"/>
      <c r="N3066" s="370"/>
      <c r="O3066" s="371"/>
      <c r="P3066" s="372"/>
      <c r="Q3066" s="373"/>
      <c r="R3066" s="373"/>
      <c r="DE3066" s="107"/>
    </row>
    <row r="3067" spans="1:109" s="57" customFormat="1" ht="12" hidden="1" customHeight="1">
      <c r="A3067" s="328"/>
      <c r="B3067" s="48"/>
      <c r="C3067" s="373"/>
      <c r="D3067" s="373"/>
      <c r="E3067" s="373"/>
      <c r="F3067" s="127"/>
      <c r="G3067" s="373"/>
      <c r="H3067" s="373"/>
      <c r="I3067" s="374"/>
      <c r="J3067" s="374"/>
      <c r="K3067" s="374"/>
      <c r="L3067" s="374"/>
      <c r="M3067" s="374"/>
      <c r="N3067" s="370"/>
      <c r="O3067" s="371"/>
      <c r="P3067" s="372"/>
      <c r="Q3067" s="373"/>
      <c r="R3067" s="373"/>
      <c r="DE3067" s="107"/>
    </row>
    <row r="3068" spans="1:109" s="57" customFormat="1" ht="12" hidden="1" customHeight="1">
      <c r="A3068" s="328"/>
      <c r="B3068" s="48"/>
      <c r="C3068" s="373"/>
      <c r="D3068" s="373"/>
      <c r="E3068" s="373"/>
      <c r="F3068" s="127"/>
      <c r="G3068" s="373"/>
      <c r="H3068" s="373"/>
      <c r="I3068" s="374"/>
      <c r="J3068" s="374"/>
      <c r="K3068" s="374"/>
      <c r="L3068" s="374"/>
      <c r="M3068" s="374"/>
      <c r="N3068" s="370"/>
      <c r="O3068" s="371"/>
      <c r="P3068" s="372"/>
      <c r="Q3068" s="373"/>
      <c r="R3068" s="373"/>
      <c r="DE3068" s="107"/>
    </row>
    <row r="3069" spans="1:109" s="57" customFormat="1" ht="12" hidden="1" customHeight="1">
      <c r="A3069" s="328"/>
      <c r="B3069" s="48"/>
      <c r="C3069" s="373"/>
      <c r="D3069" s="373"/>
      <c r="E3069" s="373"/>
      <c r="F3069" s="127"/>
      <c r="G3069" s="373"/>
      <c r="H3069" s="373"/>
      <c r="I3069" s="374"/>
      <c r="J3069" s="374"/>
      <c r="K3069" s="374"/>
      <c r="L3069" s="374"/>
      <c r="M3069" s="374"/>
      <c r="N3069" s="370"/>
      <c r="O3069" s="371"/>
      <c r="P3069" s="372"/>
      <c r="Q3069" s="373"/>
      <c r="R3069" s="373"/>
      <c r="DE3069" s="107"/>
    </row>
    <row r="3070" spans="1:109" s="57" customFormat="1" ht="12" hidden="1" customHeight="1">
      <c r="A3070" s="328"/>
      <c r="B3070" s="48"/>
      <c r="C3070" s="373"/>
      <c r="D3070" s="373"/>
      <c r="E3070" s="373"/>
      <c r="F3070" s="127"/>
      <c r="G3070" s="373"/>
      <c r="H3070" s="373"/>
      <c r="I3070" s="374"/>
      <c r="J3070" s="374"/>
      <c r="K3070" s="374"/>
      <c r="L3070" s="374"/>
      <c r="M3070" s="374"/>
      <c r="N3070" s="370"/>
      <c r="O3070" s="371"/>
      <c r="P3070" s="372"/>
      <c r="Q3070" s="373"/>
      <c r="R3070" s="373"/>
      <c r="DE3070" s="107"/>
    </row>
    <row r="3071" spans="1:109" s="57" customFormat="1" ht="12" hidden="1" customHeight="1">
      <c r="A3071" s="328"/>
      <c r="B3071" s="48"/>
      <c r="C3071" s="373"/>
      <c r="D3071" s="373"/>
      <c r="E3071" s="373"/>
      <c r="F3071" s="127"/>
      <c r="G3071" s="373"/>
      <c r="H3071" s="373"/>
      <c r="I3071" s="374"/>
      <c r="J3071" s="374"/>
      <c r="K3071" s="374"/>
      <c r="L3071" s="374"/>
      <c r="M3071" s="374"/>
      <c r="N3071" s="370"/>
      <c r="O3071" s="371"/>
      <c r="P3071" s="372"/>
      <c r="Q3071" s="373"/>
      <c r="R3071" s="373"/>
      <c r="DE3071" s="107"/>
    </row>
    <row r="3072" spans="1:109" s="57" customFormat="1" ht="12" hidden="1" customHeight="1">
      <c r="A3072" s="328"/>
      <c r="B3072" s="48"/>
      <c r="C3072" s="373"/>
      <c r="D3072" s="373"/>
      <c r="E3072" s="373"/>
      <c r="F3072" s="127"/>
      <c r="G3072" s="373"/>
      <c r="H3072" s="373"/>
      <c r="I3072" s="374"/>
      <c r="J3072" s="374"/>
      <c r="K3072" s="374"/>
      <c r="L3072" s="374"/>
      <c r="M3072" s="374"/>
      <c r="N3072" s="370"/>
      <c r="O3072" s="371"/>
      <c r="P3072" s="372"/>
      <c r="Q3072" s="373"/>
      <c r="R3072" s="373"/>
      <c r="DE3072" s="107"/>
    </row>
    <row r="3073" spans="1:109" s="57" customFormat="1" ht="12" hidden="1" customHeight="1">
      <c r="A3073" s="328"/>
      <c r="B3073" s="48"/>
      <c r="C3073" s="373"/>
      <c r="D3073" s="373"/>
      <c r="E3073" s="373"/>
      <c r="F3073" s="127"/>
      <c r="G3073" s="373"/>
      <c r="H3073" s="373"/>
      <c r="I3073" s="374"/>
      <c r="J3073" s="374"/>
      <c r="K3073" s="374"/>
      <c r="L3073" s="374"/>
      <c r="M3073" s="374"/>
      <c r="N3073" s="370"/>
      <c r="O3073" s="371"/>
      <c r="P3073" s="372"/>
      <c r="Q3073" s="373"/>
      <c r="R3073" s="373"/>
      <c r="DE3073" s="107"/>
    </row>
    <row r="3074" spans="1:109" s="57" customFormat="1" ht="12" hidden="1" customHeight="1">
      <c r="A3074" s="328"/>
      <c r="B3074" s="48"/>
      <c r="C3074" s="373"/>
      <c r="D3074" s="373"/>
      <c r="E3074" s="373"/>
      <c r="F3074" s="127"/>
      <c r="G3074" s="373"/>
      <c r="H3074" s="373"/>
      <c r="I3074" s="374"/>
      <c r="J3074" s="374"/>
      <c r="K3074" s="374"/>
      <c r="L3074" s="374"/>
      <c r="M3074" s="374"/>
      <c r="N3074" s="370"/>
      <c r="O3074" s="371"/>
      <c r="P3074" s="372"/>
      <c r="Q3074" s="373"/>
      <c r="R3074" s="373"/>
      <c r="DE3074" s="107"/>
    </row>
    <row r="3075" spans="1:109" s="57" customFormat="1" ht="12" hidden="1" customHeight="1">
      <c r="A3075" s="328"/>
      <c r="B3075" s="48"/>
      <c r="C3075" s="373"/>
      <c r="D3075" s="373"/>
      <c r="E3075" s="373"/>
      <c r="F3075" s="127"/>
      <c r="G3075" s="373"/>
      <c r="H3075" s="373"/>
      <c r="I3075" s="374"/>
      <c r="J3075" s="374"/>
      <c r="K3075" s="374"/>
      <c r="L3075" s="374"/>
      <c r="M3075" s="374"/>
      <c r="N3075" s="370"/>
      <c r="O3075" s="371"/>
      <c r="P3075" s="372"/>
      <c r="Q3075" s="373"/>
      <c r="R3075" s="373"/>
      <c r="DE3075" s="107"/>
    </row>
    <row r="3076" spans="1:109" s="57" customFormat="1" ht="12" hidden="1" customHeight="1">
      <c r="A3076" s="328"/>
      <c r="B3076" s="48"/>
      <c r="C3076" s="373"/>
      <c r="D3076" s="373"/>
      <c r="E3076" s="373"/>
      <c r="F3076" s="127"/>
      <c r="G3076" s="373"/>
      <c r="H3076" s="373"/>
      <c r="I3076" s="374"/>
      <c r="J3076" s="374"/>
      <c r="K3076" s="374"/>
      <c r="L3076" s="374"/>
      <c r="M3076" s="374"/>
      <c r="N3076" s="370"/>
      <c r="O3076" s="371"/>
      <c r="P3076" s="372"/>
      <c r="Q3076" s="373"/>
      <c r="R3076" s="373"/>
      <c r="DE3076" s="107"/>
    </row>
    <row r="3077" spans="1:109" s="57" customFormat="1" ht="12" hidden="1" customHeight="1">
      <c r="A3077" s="328"/>
      <c r="B3077" s="48"/>
      <c r="C3077" s="373"/>
      <c r="D3077" s="373"/>
      <c r="E3077" s="373"/>
      <c r="F3077" s="127"/>
      <c r="G3077" s="373"/>
      <c r="H3077" s="373"/>
      <c r="I3077" s="374"/>
      <c r="J3077" s="374"/>
      <c r="K3077" s="374"/>
      <c r="L3077" s="374"/>
      <c r="M3077" s="374"/>
      <c r="N3077" s="370"/>
      <c r="O3077" s="371"/>
      <c r="P3077" s="372"/>
      <c r="Q3077" s="373"/>
      <c r="R3077" s="373"/>
      <c r="DE3077" s="107"/>
    </row>
    <row r="3078" spans="1:109" s="57" customFormat="1" ht="12" hidden="1" customHeight="1">
      <c r="A3078" s="328"/>
      <c r="B3078" s="48"/>
      <c r="C3078" s="373"/>
      <c r="D3078" s="373"/>
      <c r="E3078" s="373"/>
      <c r="F3078" s="127"/>
      <c r="G3078" s="373"/>
      <c r="H3078" s="373"/>
      <c r="I3078" s="374"/>
      <c r="J3078" s="374"/>
      <c r="K3078" s="374"/>
      <c r="L3078" s="374"/>
      <c r="M3078" s="374"/>
      <c r="N3078" s="370"/>
      <c r="O3078" s="371"/>
      <c r="P3078" s="372"/>
      <c r="Q3078" s="373"/>
      <c r="R3078" s="373"/>
      <c r="DE3078" s="107"/>
    </row>
    <row r="3079" spans="1:109" s="57" customFormat="1" ht="12" hidden="1" customHeight="1">
      <c r="A3079" s="328"/>
      <c r="B3079" s="48"/>
      <c r="C3079" s="373"/>
      <c r="D3079" s="373"/>
      <c r="E3079" s="373"/>
      <c r="F3079" s="127"/>
      <c r="G3079" s="373"/>
      <c r="H3079" s="373"/>
      <c r="I3079" s="374"/>
      <c r="J3079" s="374"/>
      <c r="K3079" s="374"/>
      <c r="L3079" s="374"/>
      <c r="M3079" s="374"/>
      <c r="N3079" s="370"/>
      <c r="O3079" s="371"/>
      <c r="P3079" s="372"/>
      <c r="Q3079" s="373"/>
      <c r="R3079" s="373"/>
      <c r="DE3079" s="107"/>
    </row>
    <row r="3080" spans="1:109" s="57" customFormat="1" ht="12" hidden="1" customHeight="1">
      <c r="A3080" s="328"/>
      <c r="B3080" s="48"/>
      <c r="C3080" s="373"/>
      <c r="D3080" s="373"/>
      <c r="E3080" s="373"/>
      <c r="F3080" s="127"/>
      <c r="G3080" s="373"/>
      <c r="H3080" s="373"/>
      <c r="I3080" s="374"/>
      <c r="J3080" s="374"/>
      <c r="K3080" s="374"/>
      <c r="L3080" s="374"/>
      <c r="M3080" s="374"/>
      <c r="N3080" s="370"/>
      <c r="O3080" s="371"/>
      <c r="P3080" s="372"/>
      <c r="Q3080" s="373"/>
      <c r="R3080" s="373"/>
      <c r="DE3080" s="107"/>
    </row>
    <row r="3081" spans="1:109" s="57" customFormat="1" ht="12" hidden="1" customHeight="1">
      <c r="A3081" s="328"/>
      <c r="B3081" s="48"/>
      <c r="C3081" s="373"/>
      <c r="D3081" s="373"/>
      <c r="E3081" s="373"/>
      <c r="F3081" s="127"/>
      <c r="G3081" s="373"/>
      <c r="H3081" s="373"/>
      <c r="I3081" s="374"/>
      <c r="J3081" s="374"/>
      <c r="K3081" s="374"/>
      <c r="L3081" s="374"/>
      <c r="M3081" s="374"/>
      <c r="N3081" s="370"/>
      <c r="O3081" s="371"/>
      <c r="P3081" s="372"/>
      <c r="Q3081" s="373"/>
      <c r="R3081" s="373"/>
      <c r="DE3081" s="107"/>
    </row>
    <row r="3082" spans="1:109" s="57" customFormat="1" ht="12" hidden="1" customHeight="1">
      <c r="A3082" s="328"/>
      <c r="B3082" s="48"/>
      <c r="C3082" s="373"/>
      <c r="D3082" s="373"/>
      <c r="E3082" s="373"/>
      <c r="F3082" s="127"/>
      <c r="G3082" s="373"/>
      <c r="H3082" s="373"/>
      <c r="I3082" s="374"/>
      <c r="J3082" s="374"/>
      <c r="K3082" s="374"/>
      <c r="L3082" s="374"/>
      <c r="M3082" s="374"/>
      <c r="N3082" s="370"/>
      <c r="O3082" s="371"/>
      <c r="P3082" s="372"/>
      <c r="Q3082" s="373"/>
      <c r="R3082" s="373"/>
      <c r="DE3082" s="107"/>
    </row>
    <row r="3083" spans="1:109" s="57" customFormat="1" ht="12" hidden="1" customHeight="1">
      <c r="A3083" s="328"/>
      <c r="B3083" s="48"/>
      <c r="C3083" s="373"/>
      <c r="D3083" s="373"/>
      <c r="E3083" s="373"/>
      <c r="F3083" s="127"/>
      <c r="G3083" s="373"/>
      <c r="H3083" s="373"/>
      <c r="I3083" s="374"/>
      <c r="J3083" s="374"/>
      <c r="K3083" s="374"/>
      <c r="L3083" s="374"/>
      <c r="M3083" s="374"/>
      <c r="N3083" s="370"/>
      <c r="O3083" s="371"/>
      <c r="P3083" s="372"/>
      <c r="Q3083" s="373"/>
      <c r="R3083" s="373"/>
      <c r="DE3083" s="107"/>
    </row>
    <row r="3084" spans="1:109" s="57" customFormat="1" ht="12" hidden="1" customHeight="1">
      <c r="A3084" s="328"/>
      <c r="B3084" s="48"/>
      <c r="C3084" s="373"/>
      <c r="D3084" s="373"/>
      <c r="E3084" s="373"/>
      <c r="F3084" s="127"/>
      <c r="G3084" s="373"/>
      <c r="H3084" s="373"/>
      <c r="I3084" s="374"/>
      <c r="J3084" s="374"/>
      <c r="K3084" s="374"/>
      <c r="L3084" s="374"/>
      <c r="M3084" s="374"/>
      <c r="N3084" s="370"/>
      <c r="O3084" s="371"/>
      <c r="P3084" s="372"/>
      <c r="Q3084" s="373"/>
      <c r="R3084" s="373"/>
      <c r="DE3084" s="107"/>
    </row>
    <row r="3085" spans="1:109" s="57" customFormat="1" ht="12" hidden="1" customHeight="1">
      <c r="A3085" s="328"/>
      <c r="B3085" s="48"/>
      <c r="C3085" s="373"/>
      <c r="D3085" s="373"/>
      <c r="E3085" s="373"/>
      <c r="F3085" s="127"/>
      <c r="G3085" s="373"/>
      <c r="H3085" s="373"/>
      <c r="I3085" s="374"/>
      <c r="J3085" s="374"/>
      <c r="K3085" s="374"/>
      <c r="L3085" s="374"/>
      <c r="M3085" s="374"/>
      <c r="N3085" s="370"/>
      <c r="O3085" s="371"/>
      <c r="P3085" s="372"/>
      <c r="Q3085" s="373"/>
      <c r="R3085" s="373"/>
      <c r="DE3085" s="107"/>
    </row>
    <row r="3086" spans="1:109" s="57" customFormat="1" ht="12" hidden="1" customHeight="1">
      <c r="A3086" s="328"/>
      <c r="B3086" s="48"/>
      <c r="C3086" s="373"/>
      <c r="D3086" s="373"/>
      <c r="E3086" s="373"/>
      <c r="F3086" s="127"/>
      <c r="G3086" s="373"/>
      <c r="H3086" s="373"/>
      <c r="I3086" s="374"/>
      <c r="J3086" s="374"/>
      <c r="K3086" s="374"/>
      <c r="L3086" s="374"/>
      <c r="M3086" s="374"/>
      <c r="N3086" s="370"/>
      <c r="O3086" s="371"/>
      <c r="P3086" s="372"/>
      <c r="Q3086" s="373"/>
      <c r="R3086" s="373"/>
      <c r="DE3086" s="107"/>
    </row>
    <row r="3087" spans="1:109" s="57" customFormat="1" ht="12" hidden="1" customHeight="1">
      <c r="A3087" s="328"/>
      <c r="B3087" s="48"/>
      <c r="C3087" s="373"/>
      <c r="D3087" s="373"/>
      <c r="E3087" s="373"/>
      <c r="F3087" s="127"/>
      <c r="G3087" s="373"/>
      <c r="H3087" s="373"/>
      <c r="I3087" s="374"/>
      <c r="J3087" s="374"/>
      <c r="K3087" s="374"/>
      <c r="L3087" s="374"/>
      <c r="M3087" s="374"/>
      <c r="N3087" s="370"/>
      <c r="O3087" s="371"/>
      <c r="P3087" s="372"/>
      <c r="Q3087" s="373"/>
      <c r="R3087" s="373"/>
      <c r="DE3087" s="107"/>
    </row>
    <row r="3088" spans="1:109" s="57" customFormat="1" ht="12" hidden="1" customHeight="1">
      <c r="A3088" s="328"/>
      <c r="B3088" s="48"/>
      <c r="C3088" s="373"/>
      <c r="D3088" s="373"/>
      <c r="E3088" s="373"/>
      <c r="F3088" s="127"/>
      <c r="G3088" s="373"/>
      <c r="H3088" s="373"/>
      <c r="I3088" s="374"/>
      <c r="J3088" s="374"/>
      <c r="K3088" s="374"/>
      <c r="L3088" s="374"/>
      <c r="M3088" s="374"/>
      <c r="N3088" s="370"/>
      <c r="O3088" s="371"/>
      <c r="P3088" s="372"/>
      <c r="Q3088" s="373"/>
      <c r="R3088" s="373"/>
      <c r="DE3088" s="107"/>
    </row>
    <row r="3089" spans="1:109" s="57" customFormat="1" ht="12" hidden="1" customHeight="1">
      <c r="A3089" s="328"/>
      <c r="B3089" s="48"/>
      <c r="C3089" s="373"/>
      <c r="D3089" s="373"/>
      <c r="E3089" s="373"/>
      <c r="F3089" s="127"/>
      <c r="G3089" s="373"/>
      <c r="H3089" s="373"/>
      <c r="I3089" s="374"/>
      <c r="J3089" s="374"/>
      <c r="K3089" s="374"/>
      <c r="L3089" s="374"/>
      <c r="M3089" s="374"/>
      <c r="N3089" s="370"/>
      <c r="O3089" s="371"/>
      <c r="P3089" s="372"/>
      <c r="Q3089" s="373"/>
      <c r="R3089" s="373"/>
      <c r="DE3089" s="107"/>
    </row>
    <row r="3090" spans="1:109" s="57" customFormat="1" ht="12" hidden="1" customHeight="1">
      <c r="A3090" s="328"/>
      <c r="B3090" s="48"/>
      <c r="C3090" s="373"/>
      <c r="D3090" s="373"/>
      <c r="E3090" s="373"/>
      <c r="F3090" s="127"/>
      <c r="G3090" s="373"/>
      <c r="H3090" s="373"/>
      <c r="I3090" s="374"/>
      <c r="J3090" s="374"/>
      <c r="K3090" s="374"/>
      <c r="L3090" s="374"/>
      <c r="M3090" s="374"/>
      <c r="N3090" s="370"/>
      <c r="O3090" s="371"/>
      <c r="P3090" s="372"/>
      <c r="Q3090" s="373"/>
      <c r="R3090" s="373"/>
      <c r="DE3090" s="107"/>
    </row>
    <row r="3091" spans="1:109" s="57" customFormat="1" ht="12" hidden="1" customHeight="1">
      <c r="A3091" s="328"/>
      <c r="B3091" s="48"/>
      <c r="C3091" s="373"/>
      <c r="D3091" s="373"/>
      <c r="E3091" s="373"/>
      <c r="F3091" s="127"/>
      <c r="G3091" s="373"/>
      <c r="H3091" s="373"/>
      <c r="I3091" s="374"/>
      <c r="J3091" s="374"/>
      <c r="K3091" s="374"/>
      <c r="L3091" s="374"/>
      <c r="M3091" s="374"/>
      <c r="N3091" s="370"/>
      <c r="O3091" s="371"/>
      <c r="P3091" s="372"/>
      <c r="Q3091" s="373"/>
      <c r="R3091" s="373"/>
      <c r="DE3091" s="107"/>
    </row>
    <row r="3092" spans="1:109" s="57" customFormat="1" ht="12" hidden="1" customHeight="1">
      <c r="A3092" s="328"/>
      <c r="B3092" s="48"/>
      <c r="C3092" s="373"/>
      <c r="D3092" s="373"/>
      <c r="E3092" s="373"/>
      <c r="F3092" s="127"/>
      <c r="G3092" s="373"/>
      <c r="H3092" s="373"/>
      <c r="I3092" s="374"/>
      <c r="J3092" s="374"/>
      <c r="K3092" s="374"/>
      <c r="L3092" s="374"/>
      <c r="M3092" s="374"/>
      <c r="N3092" s="370"/>
      <c r="O3092" s="371"/>
      <c r="P3092" s="372"/>
      <c r="Q3092" s="373"/>
      <c r="R3092" s="373"/>
      <c r="DE3092" s="107"/>
    </row>
    <row r="3093" spans="1:109" s="57" customFormat="1" ht="12" hidden="1" customHeight="1">
      <c r="A3093" s="328"/>
      <c r="B3093" s="54"/>
      <c r="C3093" s="379"/>
      <c r="D3093" s="379"/>
      <c r="E3093" s="379"/>
      <c r="F3093" s="128"/>
      <c r="G3093" s="379"/>
      <c r="H3093" s="379"/>
      <c r="I3093" s="380"/>
      <c r="J3093" s="380"/>
      <c r="K3093" s="380"/>
      <c r="L3093" s="380"/>
      <c r="M3093" s="380"/>
      <c r="N3093" s="381"/>
      <c r="O3093" s="382"/>
      <c r="P3093" s="383"/>
      <c r="Q3093" s="379"/>
      <c r="R3093" s="379"/>
      <c r="DE3093" s="107"/>
    </row>
    <row r="3094" spans="1:109" s="57" customFormat="1" ht="6" hidden="1" customHeight="1">
      <c r="A3094" s="83"/>
      <c r="B3094" s="84"/>
      <c r="C3094" s="341"/>
      <c r="D3094" s="341"/>
      <c r="E3094" s="341"/>
      <c r="F3094" s="84"/>
      <c r="G3094" s="341"/>
      <c r="H3094" s="341"/>
      <c r="I3094" s="341"/>
      <c r="J3094" s="341"/>
      <c r="K3094" s="341"/>
      <c r="L3094" s="341"/>
      <c r="M3094" s="341"/>
      <c r="N3094" s="84"/>
      <c r="O3094" s="84"/>
      <c r="P3094" s="84"/>
      <c r="Q3094" s="333"/>
      <c r="R3094" s="333"/>
      <c r="DE3094" s="107"/>
    </row>
    <row r="3095" spans="1:109" s="57" customFormat="1" ht="12" hidden="1" customHeight="1">
      <c r="A3095" s="316">
        <v>3</v>
      </c>
      <c r="B3095" s="375" t="s">
        <v>77</v>
      </c>
      <c r="C3095" s="386"/>
      <c r="D3095" s="386"/>
      <c r="E3095" s="386"/>
      <c r="F3095" s="386"/>
      <c r="G3095" s="386"/>
      <c r="H3095" s="386"/>
      <c r="I3095" s="386"/>
      <c r="J3095" s="386"/>
      <c r="K3095" s="386"/>
      <c r="L3095" s="386"/>
      <c r="M3095" s="386"/>
      <c r="N3095" s="386"/>
      <c r="O3095" s="387"/>
      <c r="P3095" s="419"/>
      <c r="Q3095" s="329" t="s">
        <v>76</v>
      </c>
      <c r="R3095" s="330"/>
      <c r="DE3095" s="107"/>
    </row>
    <row r="3096" spans="1:109" s="57" customFormat="1" ht="12" hidden="1" customHeight="1">
      <c r="A3096" s="365"/>
      <c r="B3096" s="331" t="s">
        <v>75</v>
      </c>
      <c r="C3096" s="291"/>
      <c r="D3096" s="385"/>
      <c r="E3096" s="291" t="s">
        <v>74</v>
      </c>
      <c r="F3096" s="291"/>
      <c r="G3096" s="384" t="s">
        <v>73</v>
      </c>
      <c r="H3096" s="385"/>
      <c r="I3096" s="384" t="s">
        <v>12</v>
      </c>
      <c r="J3096" s="291"/>
      <c r="K3096" s="291"/>
      <c r="L3096" s="291"/>
      <c r="M3096" s="291"/>
      <c r="N3096" s="291" t="s">
        <v>11</v>
      </c>
      <c r="O3096" s="292"/>
      <c r="P3096" s="293"/>
      <c r="Q3096" s="331"/>
      <c r="R3096" s="332"/>
      <c r="DE3096" s="107"/>
    </row>
    <row r="3097" spans="1:109" s="57" customFormat="1" ht="12" hidden="1" customHeight="1">
      <c r="A3097" s="317"/>
      <c r="B3097" s="281"/>
      <c r="C3097" s="311"/>
      <c r="D3097" s="417"/>
      <c r="E3097" s="356"/>
      <c r="F3097" s="356"/>
      <c r="G3097" s="414"/>
      <c r="H3097" s="415"/>
      <c r="I3097" s="414"/>
      <c r="J3097" s="356"/>
      <c r="K3097" s="356"/>
      <c r="L3097" s="356"/>
      <c r="M3097" s="356"/>
      <c r="N3097" s="416"/>
      <c r="O3097" s="358"/>
      <c r="P3097" s="359"/>
      <c r="Q3097" s="281"/>
      <c r="R3097" s="282"/>
      <c r="DE3097" s="107"/>
    </row>
    <row r="3098" spans="1:109" s="57" customFormat="1" ht="6" hidden="1" customHeight="1">
      <c r="A3098" s="85"/>
      <c r="B3098" s="333"/>
      <c r="C3098" s="333"/>
      <c r="D3098" s="333"/>
      <c r="E3098" s="333"/>
      <c r="F3098" s="333"/>
      <c r="G3098" s="336"/>
      <c r="H3098" s="336"/>
      <c r="I3098" s="85"/>
      <c r="J3098" s="85"/>
      <c r="K3098" s="85"/>
      <c r="L3098" s="85"/>
      <c r="M3098" s="85"/>
      <c r="N3098" s="85"/>
      <c r="O3098" s="85"/>
      <c r="P3098" s="85"/>
      <c r="Q3098" s="85"/>
      <c r="R3098" s="85"/>
      <c r="DE3098" s="107"/>
    </row>
    <row r="3099" spans="1:109" s="57" customFormat="1" ht="21" hidden="1" customHeight="1">
      <c r="A3099" s="316">
        <v>4</v>
      </c>
      <c r="B3099" s="337" t="s">
        <v>72</v>
      </c>
      <c r="C3099" s="319"/>
      <c r="D3099" s="320"/>
      <c r="E3099" s="338" t="s">
        <v>71</v>
      </c>
      <c r="F3099" s="339"/>
      <c r="G3099" s="340"/>
      <c r="H3099" s="340"/>
      <c r="I3099" s="79"/>
      <c r="J3099" s="72">
        <v>5</v>
      </c>
      <c r="K3099" s="344" t="s">
        <v>179</v>
      </c>
      <c r="L3099" s="345"/>
      <c r="M3099" s="345"/>
      <c r="N3099" s="345"/>
      <c r="O3099" s="345"/>
      <c r="P3099" s="345"/>
      <c r="Q3099" s="345"/>
      <c r="R3099" s="346"/>
      <c r="DE3099" s="107"/>
    </row>
    <row r="3100" spans="1:109" s="57" customFormat="1" ht="12" hidden="1" customHeight="1">
      <c r="A3100" s="317"/>
      <c r="B3100" s="281"/>
      <c r="C3100" s="311"/>
      <c r="D3100" s="282"/>
      <c r="E3100" s="281"/>
      <c r="F3100" s="282"/>
      <c r="G3100" s="340"/>
      <c r="H3100" s="340"/>
      <c r="I3100" s="79"/>
      <c r="J3100" s="366"/>
      <c r="K3100" s="405"/>
      <c r="L3100" s="406"/>
      <c r="M3100" s="406"/>
      <c r="N3100" s="406"/>
      <c r="O3100" s="406"/>
      <c r="P3100" s="406"/>
      <c r="Q3100" s="406"/>
      <c r="R3100" s="407"/>
      <c r="DE3100" s="107"/>
    </row>
    <row r="3101" spans="1:109" s="57" customFormat="1" ht="12" hidden="1" customHeight="1">
      <c r="A3101" s="73"/>
      <c r="B3101" s="78"/>
      <c r="C3101" s="78"/>
      <c r="D3101" s="78"/>
      <c r="E3101" s="78"/>
      <c r="F3101" s="78"/>
      <c r="G3101" s="340"/>
      <c r="H3101" s="340"/>
      <c r="I3101" s="73"/>
      <c r="J3101" s="367"/>
      <c r="K3101" s="408"/>
      <c r="L3101" s="409"/>
      <c r="M3101" s="409"/>
      <c r="N3101" s="409"/>
      <c r="O3101" s="409"/>
      <c r="P3101" s="409"/>
      <c r="Q3101" s="409"/>
      <c r="R3101" s="410"/>
      <c r="S3101" s="25"/>
      <c r="T3101" s="39"/>
      <c r="DE3101" s="107"/>
    </row>
    <row r="3102" spans="1:109" s="57" customFormat="1" ht="12" hidden="1" customHeight="1">
      <c r="A3102" s="73"/>
      <c r="B3102" s="74"/>
      <c r="C3102" s="74"/>
      <c r="D3102" s="74"/>
      <c r="E3102" s="74"/>
      <c r="F3102" s="74"/>
      <c r="G3102" s="74"/>
      <c r="H3102" s="74"/>
      <c r="I3102" s="73"/>
      <c r="J3102" s="367"/>
      <c r="K3102" s="408"/>
      <c r="L3102" s="409"/>
      <c r="M3102" s="409"/>
      <c r="N3102" s="409"/>
      <c r="O3102" s="409"/>
      <c r="P3102" s="409"/>
      <c r="Q3102" s="409"/>
      <c r="R3102" s="410"/>
      <c r="DE3102" s="107"/>
    </row>
    <row r="3103" spans="1:109" s="57" customFormat="1" ht="12" hidden="1" customHeight="1">
      <c r="A3103" s="73"/>
      <c r="B3103" s="360" t="s">
        <v>70</v>
      </c>
      <c r="C3103" s="360"/>
      <c r="D3103" s="360"/>
      <c r="E3103" s="360"/>
      <c r="F3103" s="360"/>
      <c r="G3103" s="360"/>
      <c r="H3103" s="360"/>
      <c r="I3103" s="73"/>
      <c r="J3103" s="367"/>
      <c r="K3103" s="408"/>
      <c r="L3103" s="409"/>
      <c r="M3103" s="409"/>
      <c r="N3103" s="409"/>
      <c r="O3103" s="409"/>
      <c r="P3103" s="409"/>
      <c r="Q3103" s="409"/>
      <c r="R3103" s="410"/>
      <c r="DE3103" s="107"/>
    </row>
    <row r="3104" spans="1:109" s="57" customFormat="1" ht="12" hidden="1" customHeight="1">
      <c r="A3104" s="73"/>
      <c r="B3104" s="360" t="s">
        <v>69</v>
      </c>
      <c r="C3104" s="360"/>
      <c r="D3104" s="360"/>
      <c r="E3104" s="360"/>
      <c r="F3104" s="360"/>
      <c r="G3104" s="360"/>
      <c r="H3104" s="360"/>
      <c r="I3104" s="75"/>
      <c r="J3104" s="367"/>
      <c r="K3104" s="408"/>
      <c r="L3104" s="409"/>
      <c r="M3104" s="409"/>
      <c r="N3104" s="409"/>
      <c r="O3104" s="409"/>
      <c r="P3104" s="409"/>
      <c r="Q3104" s="409"/>
      <c r="R3104" s="410"/>
      <c r="DE3104" s="107"/>
    </row>
    <row r="3105" spans="1:111" s="57" customFormat="1" ht="12" hidden="1" customHeight="1">
      <c r="A3105" s="76" t="s">
        <v>68</v>
      </c>
      <c r="B3105" s="361" t="s">
        <v>10</v>
      </c>
      <c r="C3105" s="361"/>
      <c r="D3105" s="361"/>
      <c r="E3105" s="361"/>
      <c r="F3105" s="361"/>
      <c r="G3105" s="361"/>
      <c r="H3105" s="361"/>
      <c r="I3105" s="73"/>
      <c r="J3105" s="367"/>
      <c r="K3105" s="408"/>
      <c r="L3105" s="409"/>
      <c r="M3105" s="409"/>
      <c r="N3105" s="409"/>
      <c r="O3105" s="409"/>
      <c r="P3105" s="409"/>
      <c r="Q3105" s="409"/>
      <c r="R3105" s="410"/>
      <c r="DE3105" s="107"/>
    </row>
    <row r="3106" spans="1:111" s="57" customFormat="1" ht="12" hidden="1" customHeight="1">
      <c r="A3106" s="76"/>
      <c r="B3106" s="362" t="s">
        <v>67</v>
      </c>
      <c r="C3106" s="362"/>
      <c r="D3106" s="362"/>
      <c r="E3106" s="362"/>
      <c r="F3106" s="362"/>
      <c r="G3106" s="362"/>
      <c r="H3106" s="362"/>
      <c r="I3106" s="73"/>
      <c r="J3106" s="367"/>
      <c r="K3106" s="408"/>
      <c r="L3106" s="409"/>
      <c r="M3106" s="409"/>
      <c r="N3106" s="409"/>
      <c r="O3106" s="409"/>
      <c r="P3106" s="409"/>
      <c r="Q3106" s="409"/>
      <c r="R3106" s="410"/>
      <c r="DE3106" s="107"/>
    </row>
    <row r="3107" spans="1:111" s="57" customFormat="1" ht="12" hidden="1" customHeight="1">
      <c r="A3107" s="76"/>
      <c r="B3107" s="362"/>
      <c r="C3107" s="362"/>
      <c r="D3107" s="362"/>
      <c r="E3107" s="362"/>
      <c r="F3107" s="362"/>
      <c r="G3107" s="362"/>
      <c r="H3107" s="362"/>
      <c r="I3107" s="73"/>
      <c r="J3107" s="367"/>
      <c r="K3107" s="408"/>
      <c r="L3107" s="409"/>
      <c r="M3107" s="409"/>
      <c r="N3107" s="409"/>
      <c r="O3107" s="409"/>
      <c r="P3107" s="409"/>
      <c r="Q3107" s="409"/>
      <c r="R3107" s="410"/>
      <c r="DE3107" s="107"/>
    </row>
    <row r="3108" spans="1:111" s="57" customFormat="1" ht="12" hidden="1" customHeight="1">
      <c r="A3108" s="76"/>
      <c r="B3108" s="360"/>
      <c r="C3108" s="360"/>
      <c r="D3108" s="360"/>
      <c r="E3108" s="360"/>
      <c r="F3108" s="360"/>
      <c r="G3108" s="360"/>
      <c r="H3108" s="360"/>
      <c r="I3108" s="73"/>
      <c r="J3108" s="367"/>
      <c r="K3108" s="408"/>
      <c r="L3108" s="409"/>
      <c r="M3108" s="409"/>
      <c r="N3108" s="409"/>
      <c r="O3108" s="409"/>
      <c r="P3108" s="409"/>
      <c r="Q3108" s="409"/>
      <c r="R3108" s="410"/>
      <c r="DE3108" s="107"/>
    </row>
    <row r="3109" spans="1:111" s="57" customFormat="1" ht="12" hidden="1" customHeight="1">
      <c r="A3109" s="76"/>
      <c r="B3109" s="360" t="s">
        <v>52</v>
      </c>
      <c r="C3109" s="360"/>
      <c r="D3109" s="360"/>
      <c r="E3109" s="360"/>
      <c r="F3109" s="360"/>
      <c r="G3109" s="360"/>
      <c r="H3109" s="360"/>
      <c r="I3109" s="73"/>
      <c r="J3109" s="367"/>
      <c r="K3109" s="408"/>
      <c r="L3109" s="409"/>
      <c r="M3109" s="409"/>
      <c r="N3109" s="409"/>
      <c r="O3109" s="409"/>
      <c r="P3109" s="409"/>
      <c r="Q3109" s="409"/>
      <c r="R3109" s="410"/>
      <c r="U3109" s="24"/>
      <c r="V3109" s="24"/>
      <c r="W3109" s="24"/>
      <c r="X3109" s="24"/>
      <c r="Y3109" s="24"/>
      <c r="Z3109" s="24"/>
      <c r="AA3109" s="24"/>
      <c r="AB3109" s="24"/>
      <c r="AC3109" s="24"/>
      <c r="AD3109" s="24"/>
      <c r="AE3109" s="24"/>
      <c r="DE3109" s="107"/>
    </row>
    <row r="3110" spans="1:111" s="57" customFormat="1" ht="12" hidden="1" customHeight="1">
      <c r="A3110" s="76"/>
      <c r="B3110" s="360"/>
      <c r="C3110" s="360"/>
      <c r="D3110" s="360"/>
      <c r="E3110" s="360"/>
      <c r="F3110" s="360"/>
      <c r="G3110" s="360"/>
      <c r="H3110" s="360"/>
      <c r="I3110" s="73"/>
      <c r="J3110" s="368"/>
      <c r="K3110" s="411"/>
      <c r="L3110" s="412"/>
      <c r="M3110" s="412"/>
      <c r="N3110" s="412"/>
      <c r="O3110" s="412"/>
      <c r="P3110" s="412"/>
      <c r="Q3110" s="412"/>
      <c r="R3110" s="413"/>
      <c r="DE3110" s="107"/>
    </row>
    <row r="3111" spans="1:111" s="58" customFormat="1" ht="13.5" hidden="1">
      <c r="A3111" s="363" t="s">
        <v>84</v>
      </c>
      <c r="B3111" s="364"/>
      <c r="C3111" s="364"/>
      <c r="D3111" s="364"/>
      <c r="E3111" s="364"/>
      <c r="F3111" s="364"/>
      <c r="G3111" s="364"/>
      <c r="H3111" s="364"/>
      <c r="I3111" s="364"/>
      <c r="J3111" s="364"/>
      <c r="K3111" s="364"/>
      <c r="L3111" s="364"/>
      <c r="M3111" s="364"/>
      <c r="N3111" s="364"/>
      <c r="O3111" s="364"/>
      <c r="P3111" s="364"/>
      <c r="Q3111" s="364"/>
      <c r="R3111" s="364"/>
      <c r="DE3111" s="106"/>
    </row>
    <row r="3112" spans="1:111" s="57" customFormat="1" ht="12" hidden="1" customHeight="1">
      <c r="A3112" s="288" t="s">
        <v>9</v>
      </c>
      <c r="B3112" s="312"/>
      <c r="C3112" s="377"/>
      <c r="D3112" s="378"/>
      <c r="E3112" s="288" t="s">
        <v>8</v>
      </c>
      <c r="F3112" s="312"/>
      <c r="G3112" s="281"/>
      <c r="H3112" s="311"/>
      <c r="I3112" s="311"/>
      <c r="J3112" s="282"/>
      <c r="K3112" s="288" t="s">
        <v>59</v>
      </c>
      <c r="L3112" s="290"/>
      <c r="M3112" s="315"/>
      <c r="N3112" s="281"/>
      <c r="O3112" s="311"/>
      <c r="P3112" s="311"/>
      <c r="Q3112" s="311"/>
      <c r="R3112" s="282"/>
      <c r="DE3112" s="107"/>
    </row>
    <row r="3113" spans="1:111" s="57" customFormat="1" ht="12" hidden="1" customHeight="1">
      <c r="A3113" s="316">
        <v>1</v>
      </c>
      <c r="B3113" s="393" t="s">
        <v>83</v>
      </c>
      <c r="C3113" s="394"/>
      <c r="D3113" s="394"/>
      <c r="E3113" s="394"/>
      <c r="F3113" s="395"/>
      <c r="G3113" s="375" t="s">
        <v>82</v>
      </c>
      <c r="H3113" s="376"/>
      <c r="I3113" s="375" t="s">
        <v>81</v>
      </c>
      <c r="J3113" s="386"/>
      <c r="K3113" s="386"/>
      <c r="L3113" s="386"/>
      <c r="M3113" s="386"/>
      <c r="N3113" s="386"/>
      <c r="O3113" s="386"/>
      <c r="P3113" s="386"/>
      <c r="Q3113" s="386"/>
      <c r="R3113" s="376"/>
      <c r="DE3113" s="107"/>
    </row>
    <row r="3114" spans="1:111" s="57" customFormat="1" ht="12" hidden="1" customHeight="1">
      <c r="A3114" s="317"/>
      <c r="B3114" s="396"/>
      <c r="C3114" s="397"/>
      <c r="D3114" s="397"/>
      <c r="E3114" s="397"/>
      <c r="F3114" s="398"/>
      <c r="G3114" s="399"/>
      <c r="H3114" s="400"/>
      <c r="I3114" s="401"/>
      <c r="J3114" s="402"/>
      <c r="K3114" s="402"/>
      <c r="L3114" s="402"/>
      <c r="M3114" s="66" t="s">
        <v>176</v>
      </c>
      <c r="N3114" s="403"/>
      <c r="O3114" s="404"/>
      <c r="P3114" s="67" t="s">
        <v>177</v>
      </c>
      <c r="Q3114" s="59"/>
      <c r="R3114" s="68" t="s">
        <v>178</v>
      </c>
      <c r="S3114" s="42" t="str">
        <f>IF(AND(Q3114&lt;&gt;"",Q3114&lt;120),"排煙機の規定風量は120㎥以上必要です。","")</f>
        <v/>
      </c>
      <c r="T3114" s="56"/>
      <c r="DE3114" s="107"/>
    </row>
    <row r="3115" spans="1:111" s="57" customFormat="1" ht="6" hidden="1" customHeight="1">
      <c r="A3115" s="80"/>
      <c r="B3115" s="80"/>
      <c r="C3115" s="80"/>
      <c r="D3115" s="80"/>
      <c r="E3115" s="80"/>
      <c r="F3115" s="80"/>
      <c r="G3115" s="80"/>
      <c r="H3115" s="80"/>
      <c r="I3115" s="80"/>
      <c r="J3115" s="80"/>
      <c r="K3115" s="81"/>
      <c r="L3115" s="81"/>
      <c r="M3115" s="81"/>
      <c r="N3115" s="80"/>
      <c r="O3115" s="82"/>
      <c r="P3115" s="82"/>
      <c r="Q3115" s="81"/>
      <c r="R3115" s="81"/>
      <c r="DE3115" s="107"/>
    </row>
    <row r="3116" spans="1:111" s="57" customFormat="1" ht="12" hidden="1" customHeight="1">
      <c r="A3116" s="327">
        <v>2</v>
      </c>
      <c r="B3116" s="375" t="s">
        <v>80</v>
      </c>
      <c r="C3116" s="386"/>
      <c r="D3116" s="386"/>
      <c r="E3116" s="386"/>
      <c r="F3116" s="386"/>
      <c r="G3116" s="386"/>
      <c r="H3116" s="386"/>
      <c r="I3116" s="386"/>
      <c r="J3116" s="386"/>
      <c r="K3116" s="386"/>
      <c r="L3116" s="386"/>
      <c r="M3116" s="386"/>
      <c r="N3116" s="386"/>
      <c r="O3116" s="387"/>
      <c r="P3116" s="69"/>
      <c r="Q3116" s="329" t="s">
        <v>76</v>
      </c>
      <c r="R3116" s="330"/>
      <c r="DE3116" s="107"/>
    </row>
    <row r="3117" spans="1:111" s="57" customFormat="1" ht="12" hidden="1" customHeight="1">
      <c r="A3117" s="328"/>
      <c r="B3117" s="70" t="s">
        <v>4</v>
      </c>
      <c r="C3117" s="384" t="s">
        <v>79</v>
      </c>
      <c r="D3117" s="291"/>
      <c r="E3117" s="385"/>
      <c r="F3117" s="71" t="s">
        <v>78</v>
      </c>
      <c r="G3117" s="384" t="s">
        <v>73</v>
      </c>
      <c r="H3117" s="291"/>
      <c r="I3117" s="384" t="s">
        <v>12</v>
      </c>
      <c r="J3117" s="291"/>
      <c r="K3117" s="291"/>
      <c r="L3117" s="291"/>
      <c r="M3117" s="291"/>
      <c r="N3117" s="291" t="s">
        <v>11</v>
      </c>
      <c r="O3117" s="292"/>
      <c r="P3117" s="293"/>
      <c r="Q3117" s="331"/>
      <c r="R3117" s="332"/>
      <c r="DE3117" s="107"/>
      <c r="DF3117" s="58" t="str">
        <f>IF(COUNTA(B3118:R3167)&gt;0,DG3117,"")</f>
        <v/>
      </c>
      <c r="DG3117" s="111">
        <v>43</v>
      </c>
    </row>
    <row r="3118" spans="1:111" s="57" customFormat="1" ht="12" hidden="1" customHeight="1">
      <c r="A3118" s="328"/>
      <c r="B3118" s="46"/>
      <c r="C3118" s="388"/>
      <c r="D3118" s="388"/>
      <c r="E3118" s="388"/>
      <c r="F3118" s="126"/>
      <c r="G3118" s="388"/>
      <c r="H3118" s="388"/>
      <c r="I3118" s="389"/>
      <c r="J3118" s="389"/>
      <c r="K3118" s="389"/>
      <c r="L3118" s="389"/>
      <c r="M3118" s="389"/>
      <c r="N3118" s="390"/>
      <c r="O3118" s="391"/>
      <c r="P3118" s="392"/>
      <c r="Q3118" s="388"/>
      <c r="R3118" s="388"/>
      <c r="DE3118" s="107"/>
    </row>
    <row r="3119" spans="1:111" s="57" customFormat="1" ht="12" hidden="1" customHeight="1">
      <c r="A3119" s="328"/>
      <c r="B3119" s="48"/>
      <c r="C3119" s="373"/>
      <c r="D3119" s="373"/>
      <c r="E3119" s="373"/>
      <c r="F3119" s="127"/>
      <c r="G3119" s="373"/>
      <c r="H3119" s="373"/>
      <c r="I3119" s="374"/>
      <c r="J3119" s="374"/>
      <c r="K3119" s="374"/>
      <c r="L3119" s="374"/>
      <c r="M3119" s="374"/>
      <c r="N3119" s="370"/>
      <c r="O3119" s="371"/>
      <c r="P3119" s="372"/>
      <c r="Q3119" s="373"/>
      <c r="R3119" s="373"/>
      <c r="DE3119" s="107"/>
    </row>
    <row r="3120" spans="1:111" s="57" customFormat="1" ht="12" hidden="1" customHeight="1">
      <c r="A3120" s="328"/>
      <c r="B3120" s="48"/>
      <c r="C3120" s="373"/>
      <c r="D3120" s="373"/>
      <c r="E3120" s="373"/>
      <c r="F3120" s="127"/>
      <c r="G3120" s="373"/>
      <c r="H3120" s="373"/>
      <c r="I3120" s="374"/>
      <c r="J3120" s="374"/>
      <c r="K3120" s="374"/>
      <c r="L3120" s="374"/>
      <c r="M3120" s="374"/>
      <c r="N3120" s="370"/>
      <c r="O3120" s="371"/>
      <c r="P3120" s="372"/>
      <c r="Q3120" s="373"/>
      <c r="R3120" s="373"/>
      <c r="DE3120" s="107"/>
    </row>
    <row r="3121" spans="1:109" s="57" customFormat="1" ht="12" hidden="1" customHeight="1">
      <c r="A3121" s="328"/>
      <c r="B3121" s="48"/>
      <c r="C3121" s="373"/>
      <c r="D3121" s="373"/>
      <c r="E3121" s="373"/>
      <c r="F3121" s="127"/>
      <c r="G3121" s="373"/>
      <c r="H3121" s="373"/>
      <c r="I3121" s="374"/>
      <c r="J3121" s="374"/>
      <c r="K3121" s="374"/>
      <c r="L3121" s="374"/>
      <c r="M3121" s="374"/>
      <c r="N3121" s="370"/>
      <c r="O3121" s="371"/>
      <c r="P3121" s="372"/>
      <c r="Q3121" s="373"/>
      <c r="R3121" s="373"/>
      <c r="DE3121" s="107"/>
    </row>
    <row r="3122" spans="1:109" s="57" customFormat="1" ht="12" hidden="1" customHeight="1">
      <c r="A3122" s="328"/>
      <c r="B3122" s="48"/>
      <c r="C3122" s="373"/>
      <c r="D3122" s="373"/>
      <c r="E3122" s="373"/>
      <c r="F3122" s="127"/>
      <c r="G3122" s="373"/>
      <c r="H3122" s="373"/>
      <c r="I3122" s="374"/>
      <c r="J3122" s="374"/>
      <c r="K3122" s="374"/>
      <c r="L3122" s="374"/>
      <c r="M3122" s="374"/>
      <c r="N3122" s="370"/>
      <c r="O3122" s="371"/>
      <c r="P3122" s="372"/>
      <c r="Q3122" s="373"/>
      <c r="R3122" s="373"/>
      <c r="DE3122" s="107"/>
    </row>
    <row r="3123" spans="1:109" s="57" customFormat="1" ht="12" hidden="1" customHeight="1">
      <c r="A3123" s="328"/>
      <c r="B3123" s="48"/>
      <c r="C3123" s="373"/>
      <c r="D3123" s="373"/>
      <c r="E3123" s="373"/>
      <c r="F3123" s="127"/>
      <c r="G3123" s="373"/>
      <c r="H3123" s="373"/>
      <c r="I3123" s="374"/>
      <c r="J3123" s="374"/>
      <c r="K3123" s="374"/>
      <c r="L3123" s="374"/>
      <c r="M3123" s="374"/>
      <c r="N3123" s="370"/>
      <c r="O3123" s="371"/>
      <c r="P3123" s="372"/>
      <c r="Q3123" s="373"/>
      <c r="R3123" s="373"/>
      <c r="DE3123" s="107"/>
    </row>
    <row r="3124" spans="1:109" s="57" customFormat="1" ht="12" hidden="1" customHeight="1">
      <c r="A3124" s="328"/>
      <c r="B3124" s="48"/>
      <c r="C3124" s="373"/>
      <c r="D3124" s="373"/>
      <c r="E3124" s="373"/>
      <c r="F3124" s="127"/>
      <c r="G3124" s="373"/>
      <c r="H3124" s="373"/>
      <c r="I3124" s="374"/>
      <c r="J3124" s="374"/>
      <c r="K3124" s="374"/>
      <c r="L3124" s="374"/>
      <c r="M3124" s="374"/>
      <c r="N3124" s="370"/>
      <c r="O3124" s="371"/>
      <c r="P3124" s="372"/>
      <c r="Q3124" s="373"/>
      <c r="R3124" s="373"/>
      <c r="DE3124" s="107"/>
    </row>
    <row r="3125" spans="1:109" s="57" customFormat="1" ht="12" hidden="1" customHeight="1">
      <c r="A3125" s="328"/>
      <c r="B3125" s="48"/>
      <c r="C3125" s="373"/>
      <c r="D3125" s="373"/>
      <c r="E3125" s="373"/>
      <c r="F3125" s="127"/>
      <c r="G3125" s="373"/>
      <c r="H3125" s="373"/>
      <c r="I3125" s="374"/>
      <c r="J3125" s="374"/>
      <c r="K3125" s="374"/>
      <c r="L3125" s="374"/>
      <c r="M3125" s="374"/>
      <c r="N3125" s="370"/>
      <c r="O3125" s="371"/>
      <c r="P3125" s="372"/>
      <c r="Q3125" s="373"/>
      <c r="R3125" s="373"/>
      <c r="DE3125" s="107"/>
    </row>
    <row r="3126" spans="1:109" s="57" customFormat="1" ht="12" hidden="1" customHeight="1">
      <c r="A3126" s="328"/>
      <c r="B3126" s="48"/>
      <c r="C3126" s="373"/>
      <c r="D3126" s="373"/>
      <c r="E3126" s="373"/>
      <c r="F3126" s="127"/>
      <c r="G3126" s="373"/>
      <c r="H3126" s="373"/>
      <c r="I3126" s="374"/>
      <c r="J3126" s="374"/>
      <c r="K3126" s="374"/>
      <c r="L3126" s="374"/>
      <c r="M3126" s="374"/>
      <c r="N3126" s="370"/>
      <c r="O3126" s="371"/>
      <c r="P3126" s="372"/>
      <c r="Q3126" s="373"/>
      <c r="R3126" s="373"/>
      <c r="DE3126" s="107"/>
    </row>
    <row r="3127" spans="1:109" s="57" customFormat="1" ht="12" hidden="1" customHeight="1">
      <c r="A3127" s="328"/>
      <c r="B3127" s="48"/>
      <c r="C3127" s="373"/>
      <c r="D3127" s="373"/>
      <c r="E3127" s="373"/>
      <c r="F3127" s="127"/>
      <c r="G3127" s="373"/>
      <c r="H3127" s="373"/>
      <c r="I3127" s="374"/>
      <c r="J3127" s="374"/>
      <c r="K3127" s="374"/>
      <c r="L3127" s="374"/>
      <c r="M3127" s="374"/>
      <c r="N3127" s="370"/>
      <c r="O3127" s="371"/>
      <c r="P3127" s="372"/>
      <c r="Q3127" s="373"/>
      <c r="R3127" s="373"/>
      <c r="DE3127" s="107"/>
    </row>
    <row r="3128" spans="1:109" s="57" customFormat="1" ht="12" hidden="1" customHeight="1">
      <c r="A3128" s="328"/>
      <c r="B3128" s="48"/>
      <c r="C3128" s="373"/>
      <c r="D3128" s="373"/>
      <c r="E3128" s="373"/>
      <c r="F3128" s="127"/>
      <c r="G3128" s="373"/>
      <c r="H3128" s="373"/>
      <c r="I3128" s="374"/>
      <c r="J3128" s="374"/>
      <c r="K3128" s="374"/>
      <c r="L3128" s="374"/>
      <c r="M3128" s="374"/>
      <c r="N3128" s="370"/>
      <c r="O3128" s="371"/>
      <c r="P3128" s="372"/>
      <c r="Q3128" s="373"/>
      <c r="R3128" s="373"/>
      <c r="DE3128" s="107"/>
    </row>
    <row r="3129" spans="1:109" s="57" customFormat="1" ht="12" hidden="1" customHeight="1">
      <c r="A3129" s="328"/>
      <c r="B3129" s="48"/>
      <c r="C3129" s="373"/>
      <c r="D3129" s="373"/>
      <c r="E3129" s="373"/>
      <c r="F3129" s="127"/>
      <c r="G3129" s="373"/>
      <c r="H3129" s="373"/>
      <c r="I3129" s="374"/>
      <c r="J3129" s="374"/>
      <c r="K3129" s="374"/>
      <c r="L3129" s="374"/>
      <c r="M3129" s="374"/>
      <c r="N3129" s="370"/>
      <c r="O3129" s="371"/>
      <c r="P3129" s="372"/>
      <c r="Q3129" s="373"/>
      <c r="R3129" s="373"/>
      <c r="DE3129" s="107"/>
    </row>
    <row r="3130" spans="1:109" s="57" customFormat="1" ht="12" hidden="1" customHeight="1">
      <c r="A3130" s="328"/>
      <c r="B3130" s="48"/>
      <c r="C3130" s="373"/>
      <c r="D3130" s="373"/>
      <c r="E3130" s="373"/>
      <c r="F3130" s="127"/>
      <c r="G3130" s="373"/>
      <c r="H3130" s="373"/>
      <c r="I3130" s="374"/>
      <c r="J3130" s="374"/>
      <c r="K3130" s="374"/>
      <c r="L3130" s="374"/>
      <c r="M3130" s="374"/>
      <c r="N3130" s="370"/>
      <c r="O3130" s="371"/>
      <c r="P3130" s="372"/>
      <c r="Q3130" s="373"/>
      <c r="R3130" s="373"/>
      <c r="DE3130" s="107"/>
    </row>
    <row r="3131" spans="1:109" s="57" customFormat="1" ht="12" hidden="1" customHeight="1">
      <c r="A3131" s="328"/>
      <c r="B3131" s="48"/>
      <c r="C3131" s="373"/>
      <c r="D3131" s="373"/>
      <c r="E3131" s="373"/>
      <c r="F3131" s="127"/>
      <c r="G3131" s="373"/>
      <c r="H3131" s="373"/>
      <c r="I3131" s="374"/>
      <c r="J3131" s="374"/>
      <c r="K3131" s="374"/>
      <c r="L3131" s="374"/>
      <c r="M3131" s="374"/>
      <c r="N3131" s="370"/>
      <c r="O3131" s="371"/>
      <c r="P3131" s="372"/>
      <c r="Q3131" s="373"/>
      <c r="R3131" s="373"/>
      <c r="DE3131" s="107"/>
    </row>
    <row r="3132" spans="1:109" s="57" customFormat="1" ht="12" hidden="1" customHeight="1">
      <c r="A3132" s="328"/>
      <c r="B3132" s="48"/>
      <c r="C3132" s="373"/>
      <c r="D3132" s="373"/>
      <c r="E3132" s="373"/>
      <c r="F3132" s="127"/>
      <c r="G3132" s="373"/>
      <c r="H3132" s="373"/>
      <c r="I3132" s="374"/>
      <c r="J3132" s="374"/>
      <c r="K3132" s="374"/>
      <c r="L3132" s="374"/>
      <c r="M3132" s="374"/>
      <c r="N3132" s="370"/>
      <c r="O3132" s="371"/>
      <c r="P3132" s="372"/>
      <c r="Q3132" s="373"/>
      <c r="R3132" s="373"/>
      <c r="DE3132" s="107"/>
    </row>
    <row r="3133" spans="1:109" s="57" customFormat="1" ht="12" hidden="1" customHeight="1">
      <c r="A3133" s="328"/>
      <c r="B3133" s="48"/>
      <c r="C3133" s="373"/>
      <c r="D3133" s="373"/>
      <c r="E3133" s="373"/>
      <c r="F3133" s="127"/>
      <c r="G3133" s="373"/>
      <c r="H3133" s="373"/>
      <c r="I3133" s="374"/>
      <c r="J3133" s="374"/>
      <c r="K3133" s="374"/>
      <c r="L3133" s="374"/>
      <c r="M3133" s="374"/>
      <c r="N3133" s="370"/>
      <c r="O3133" s="371"/>
      <c r="P3133" s="372"/>
      <c r="Q3133" s="373"/>
      <c r="R3133" s="373"/>
      <c r="DE3133" s="107"/>
    </row>
    <row r="3134" spans="1:109" s="57" customFormat="1" ht="12" hidden="1" customHeight="1">
      <c r="A3134" s="328"/>
      <c r="B3134" s="48"/>
      <c r="C3134" s="373"/>
      <c r="D3134" s="373"/>
      <c r="E3134" s="373"/>
      <c r="F3134" s="127"/>
      <c r="G3134" s="373"/>
      <c r="H3134" s="373"/>
      <c r="I3134" s="374"/>
      <c r="J3134" s="374"/>
      <c r="K3134" s="374"/>
      <c r="L3134" s="374"/>
      <c r="M3134" s="374"/>
      <c r="N3134" s="370"/>
      <c r="O3134" s="371"/>
      <c r="P3134" s="372"/>
      <c r="Q3134" s="373"/>
      <c r="R3134" s="373"/>
      <c r="DE3134" s="107"/>
    </row>
    <row r="3135" spans="1:109" s="57" customFormat="1" ht="12" hidden="1" customHeight="1">
      <c r="A3135" s="328"/>
      <c r="B3135" s="48"/>
      <c r="C3135" s="373"/>
      <c r="D3135" s="373"/>
      <c r="E3135" s="373"/>
      <c r="F3135" s="127"/>
      <c r="G3135" s="373"/>
      <c r="H3135" s="373"/>
      <c r="I3135" s="374"/>
      <c r="J3135" s="374"/>
      <c r="K3135" s="374"/>
      <c r="L3135" s="374"/>
      <c r="M3135" s="374"/>
      <c r="N3135" s="370"/>
      <c r="O3135" s="371"/>
      <c r="P3135" s="372"/>
      <c r="Q3135" s="373"/>
      <c r="R3135" s="373"/>
      <c r="DE3135" s="107"/>
    </row>
    <row r="3136" spans="1:109" s="57" customFormat="1" ht="12" hidden="1" customHeight="1">
      <c r="A3136" s="328"/>
      <c r="B3136" s="48"/>
      <c r="C3136" s="373"/>
      <c r="D3136" s="373"/>
      <c r="E3136" s="373"/>
      <c r="F3136" s="127"/>
      <c r="G3136" s="373"/>
      <c r="H3136" s="373"/>
      <c r="I3136" s="374"/>
      <c r="J3136" s="374"/>
      <c r="K3136" s="374"/>
      <c r="L3136" s="374"/>
      <c r="M3136" s="374"/>
      <c r="N3136" s="370"/>
      <c r="O3136" s="371"/>
      <c r="P3136" s="372"/>
      <c r="Q3136" s="373"/>
      <c r="R3136" s="373"/>
      <c r="DE3136" s="107"/>
    </row>
    <row r="3137" spans="1:109" s="57" customFormat="1" ht="12" hidden="1" customHeight="1">
      <c r="A3137" s="328"/>
      <c r="B3137" s="48"/>
      <c r="C3137" s="373"/>
      <c r="D3137" s="373"/>
      <c r="E3137" s="373"/>
      <c r="F3137" s="127"/>
      <c r="G3137" s="373"/>
      <c r="H3137" s="373"/>
      <c r="I3137" s="374"/>
      <c r="J3137" s="374"/>
      <c r="K3137" s="374"/>
      <c r="L3137" s="374"/>
      <c r="M3137" s="374"/>
      <c r="N3137" s="370"/>
      <c r="O3137" s="371"/>
      <c r="P3137" s="372"/>
      <c r="Q3137" s="373"/>
      <c r="R3137" s="373"/>
      <c r="DE3137" s="107"/>
    </row>
    <row r="3138" spans="1:109" s="57" customFormat="1" ht="12" hidden="1" customHeight="1">
      <c r="A3138" s="328"/>
      <c r="B3138" s="48"/>
      <c r="C3138" s="373"/>
      <c r="D3138" s="373"/>
      <c r="E3138" s="373"/>
      <c r="F3138" s="127"/>
      <c r="G3138" s="373"/>
      <c r="H3138" s="373"/>
      <c r="I3138" s="374"/>
      <c r="J3138" s="374"/>
      <c r="K3138" s="374"/>
      <c r="L3138" s="374"/>
      <c r="M3138" s="374"/>
      <c r="N3138" s="370"/>
      <c r="O3138" s="371"/>
      <c r="P3138" s="372"/>
      <c r="Q3138" s="373"/>
      <c r="R3138" s="373"/>
      <c r="DE3138" s="107"/>
    </row>
    <row r="3139" spans="1:109" s="57" customFormat="1" ht="12" hidden="1" customHeight="1">
      <c r="A3139" s="328"/>
      <c r="B3139" s="48"/>
      <c r="C3139" s="373"/>
      <c r="D3139" s="373"/>
      <c r="E3139" s="373"/>
      <c r="F3139" s="127"/>
      <c r="G3139" s="373"/>
      <c r="H3139" s="373"/>
      <c r="I3139" s="374"/>
      <c r="J3139" s="374"/>
      <c r="K3139" s="374"/>
      <c r="L3139" s="374"/>
      <c r="M3139" s="374"/>
      <c r="N3139" s="370"/>
      <c r="O3139" s="371"/>
      <c r="P3139" s="372"/>
      <c r="Q3139" s="373"/>
      <c r="R3139" s="373"/>
      <c r="DE3139" s="107"/>
    </row>
    <row r="3140" spans="1:109" s="57" customFormat="1" ht="12" hidden="1" customHeight="1">
      <c r="A3140" s="328"/>
      <c r="B3140" s="48"/>
      <c r="C3140" s="373"/>
      <c r="D3140" s="373"/>
      <c r="E3140" s="373"/>
      <c r="F3140" s="127"/>
      <c r="G3140" s="373"/>
      <c r="H3140" s="373"/>
      <c r="I3140" s="374"/>
      <c r="J3140" s="374"/>
      <c r="K3140" s="374"/>
      <c r="L3140" s="374"/>
      <c r="M3140" s="374"/>
      <c r="N3140" s="370"/>
      <c r="O3140" s="371"/>
      <c r="P3140" s="372"/>
      <c r="Q3140" s="373"/>
      <c r="R3140" s="373"/>
      <c r="DE3140" s="107"/>
    </row>
    <row r="3141" spans="1:109" s="57" customFormat="1" ht="12" hidden="1" customHeight="1">
      <c r="A3141" s="328"/>
      <c r="B3141" s="48"/>
      <c r="C3141" s="373"/>
      <c r="D3141" s="373"/>
      <c r="E3141" s="373"/>
      <c r="F3141" s="127"/>
      <c r="G3141" s="373"/>
      <c r="H3141" s="373"/>
      <c r="I3141" s="374"/>
      <c r="J3141" s="374"/>
      <c r="K3141" s="374"/>
      <c r="L3141" s="374"/>
      <c r="M3141" s="374"/>
      <c r="N3141" s="370"/>
      <c r="O3141" s="371"/>
      <c r="P3141" s="372"/>
      <c r="Q3141" s="373"/>
      <c r="R3141" s="373"/>
      <c r="DE3141" s="107"/>
    </row>
    <row r="3142" spans="1:109" s="57" customFormat="1" ht="12" hidden="1" customHeight="1">
      <c r="A3142" s="328"/>
      <c r="B3142" s="48"/>
      <c r="C3142" s="373"/>
      <c r="D3142" s="373"/>
      <c r="E3142" s="373"/>
      <c r="F3142" s="127"/>
      <c r="G3142" s="373"/>
      <c r="H3142" s="373"/>
      <c r="I3142" s="374"/>
      <c r="J3142" s="374"/>
      <c r="K3142" s="374"/>
      <c r="L3142" s="374"/>
      <c r="M3142" s="374"/>
      <c r="N3142" s="370"/>
      <c r="O3142" s="371"/>
      <c r="P3142" s="372"/>
      <c r="Q3142" s="373"/>
      <c r="R3142" s="373"/>
      <c r="DE3142" s="107"/>
    </row>
    <row r="3143" spans="1:109" s="57" customFormat="1" ht="12" hidden="1" customHeight="1">
      <c r="A3143" s="328"/>
      <c r="B3143" s="48"/>
      <c r="C3143" s="373"/>
      <c r="D3143" s="373"/>
      <c r="E3143" s="373"/>
      <c r="F3143" s="127"/>
      <c r="G3143" s="373"/>
      <c r="H3143" s="373"/>
      <c r="I3143" s="374"/>
      <c r="J3143" s="374"/>
      <c r="K3143" s="374"/>
      <c r="L3143" s="374"/>
      <c r="M3143" s="374"/>
      <c r="N3143" s="370"/>
      <c r="O3143" s="371"/>
      <c r="P3143" s="372"/>
      <c r="Q3143" s="373"/>
      <c r="R3143" s="373"/>
      <c r="DE3143" s="107"/>
    </row>
    <row r="3144" spans="1:109" s="57" customFormat="1" ht="12" hidden="1" customHeight="1">
      <c r="A3144" s="328"/>
      <c r="B3144" s="48"/>
      <c r="C3144" s="373"/>
      <c r="D3144" s="373"/>
      <c r="E3144" s="373"/>
      <c r="F3144" s="127"/>
      <c r="G3144" s="373"/>
      <c r="H3144" s="373"/>
      <c r="I3144" s="374"/>
      <c r="J3144" s="374"/>
      <c r="K3144" s="374"/>
      <c r="L3144" s="374"/>
      <c r="M3144" s="374"/>
      <c r="N3144" s="370"/>
      <c r="O3144" s="371"/>
      <c r="P3144" s="372"/>
      <c r="Q3144" s="373"/>
      <c r="R3144" s="373"/>
      <c r="DE3144" s="107"/>
    </row>
    <row r="3145" spans="1:109" s="57" customFormat="1" ht="12" hidden="1" customHeight="1">
      <c r="A3145" s="328"/>
      <c r="B3145" s="48"/>
      <c r="C3145" s="373"/>
      <c r="D3145" s="373"/>
      <c r="E3145" s="373"/>
      <c r="F3145" s="127"/>
      <c r="G3145" s="373"/>
      <c r="H3145" s="373"/>
      <c r="I3145" s="374"/>
      <c r="J3145" s="374"/>
      <c r="K3145" s="374"/>
      <c r="L3145" s="374"/>
      <c r="M3145" s="374"/>
      <c r="N3145" s="370"/>
      <c r="O3145" s="371"/>
      <c r="P3145" s="372"/>
      <c r="Q3145" s="373"/>
      <c r="R3145" s="373"/>
      <c r="DE3145" s="107"/>
    </row>
    <row r="3146" spans="1:109" s="57" customFormat="1" ht="12" hidden="1" customHeight="1">
      <c r="A3146" s="328"/>
      <c r="B3146" s="48"/>
      <c r="C3146" s="373"/>
      <c r="D3146" s="373"/>
      <c r="E3146" s="373"/>
      <c r="F3146" s="127"/>
      <c r="G3146" s="373"/>
      <c r="H3146" s="373"/>
      <c r="I3146" s="374"/>
      <c r="J3146" s="374"/>
      <c r="K3146" s="374"/>
      <c r="L3146" s="374"/>
      <c r="M3146" s="374"/>
      <c r="N3146" s="370"/>
      <c r="O3146" s="371"/>
      <c r="P3146" s="372"/>
      <c r="Q3146" s="373"/>
      <c r="R3146" s="373"/>
      <c r="DE3146" s="107"/>
    </row>
    <row r="3147" spans="1:109" s="57" customFormat="1" ht="12" hidden="1" customHeight="1">
      <c r="A3147" s="328"/>
      <c r="B3147" s="48"/>
      <c r="C3147" s="373"/>
      <c r="D3147" s="373"/>
      <c r="E3147" s="373"/>
      <c r="F3147" s="127"/>
      <c r="G3147" s="373"/>
      <c r="H3147" s="373"/>
      <c r="I3147" s="374"/>
      <c r="J3147" s="374"/>
      <c r="K3147" s="374"/>
      <c r="L3147" s="374"/>
      <c r="M3147" s="374"/>
      <c r="N3147" s="370"/>
      <c r="O3147" s="371"/>
      <c r="P3147" s="372"/>
      <c r="Q3147" s="373"/>
      <c r="R3147" s="373"/>
      <c r="DE3147" s="107"/>
    </row>
    <row r="3148" spans="1:109" s="57" customFormat="1" ht="12" hidden="1" customHeight="1">
      <c r="A3148" s="328"/>
      <c r="B3148" s="48"/>
      <c r="C3148" s="373"/>
      <c r="D3148" s="373"/>
      <c r="E3148" s="373"/>
      <c r="F3148" s="127"/>
      <c r="G3148" s="373"/>
      <c r="H3148" s="373"/>
      <c r="I3148" s="374"/>
      <c r="J3148" s="374"/>
      <c r="K3148" s="374"/>
      <c r="L3148" s="374"/>
      <c r="M3148" s="374"/>
      <c r="N3148" s="370"/>
      <c r="O3148" s="371"/>
      <c r="P3148" s="372"/>
      <c r="Q3148" s="373"/>
      <c r="R3148" s="373"/>
      <c r="DE3148" s="107"/>
    </row>
    <row r="3149" spans="1:109" s="57" customFormat="1" ht="12" hidden="1" customHeight="1">
      <c r="A3149" s="328"/>
      <c r="B3149" s="48"/>
      <c r="C3149" s="373"/>
      <c r="D3149" s="373"/>
      <c r="E3149" s="373"/>
      <c r="F3149" s="127"/>
      <c r="G3149" s="373"/>
      <c r="H3149" s="373"/>
      <c r="I3149" s="374"/>
      <c r="J3149" s="374"/>
      <c r="K3149" s="374"/>
      <c r="L3149" s="374"/>
      <c r="M3149" s="374"/>
      <c r="N3149" s="370"/>
      <c r="O3149" s="371"/>
      <c r="P3149" s="372"/>
      <c r="Q3149" s="373"/>
      <c r="R3149" s="373"/>
      <c r="DE3149" s="107"/>
    </row>
    <row r="3150" spans="1:109" s="57" customFormat="1" ht="12" hidden="1" customHeight="1">
      <c r="A3150" s="328"/>
      <c r="B3150" s="48"/>
      <c r="C3150" s="373"/>
      <c r="D3150" s="373"/>
      <c r="E3150" s="373"/>
      <c r="F3150" s="127"/>
      <c r="G3150" s="373"/>
      <c r="H3150" s="373"/>
      <c r="I3150" s="374"/>
      <c r="J3150" s="374"/>
      <c r="K3150" s="374"/>
      <c r="L3150" s="374"/>
      <c r="M3150" s="374"/>
      <c r="N3150" s="370"/>
      <c r="O3150" s="371"/>
      <c r="P3150" s="372"/>
      <c r="Q3150" s="373"/>
      <c r="R3150" s="373"/>
      <c r="DE3150" s="107"/>
    </row>
    <row r="3151" spans="1:109" s="57" customFormat="1" ht="12" hidden="1" customHeight="1">
      <c r="A3151" s="328"/>
      <c r="B3151" s="48"/>
      <c r="C3151" s="373"/>
      <c r="D3151" s="373"/>
      <c r="E3151" s="373"/>
      <c r="F3151" s="127"/>
      <c r="G3151" s="373"/>
      <c r="H3151" s="373"/>
      <c r="I3151" s="374"/>
      <c r="J3151" s="374"/>
      <c r="K3151" s="374"/>
      <c r="L3151" s="374"/>
      <c r="M3151" s="374"/>
      <c r="N3151" s="370"/>
      <c r="O3151" s="371"/>
      <c r="P3151" s="372"/>
      <c r="Q3151" s="373"/>
      <c r="R3151" s="373"/>
      <c r="DE3151" s="107"/>
    </row>
    <row r="3152" spans="1:109" s="57" customFormat="1" ht="12" hidden="1" customHeight="1">
      <c r="A3152" s="328"/>
      <c r="B3152" s="48"/>
      <c r="C3152" s="373"/>
      <c r="D3152" s="373"/>
      <c r="E3152" s="373"/>
      <c r="F3152" s="127"/>
      <c r="G3152" s="373"/>
      <c r="H3152" s="373"/>
      <c r="I3152" s="374"/>
      <c r="J3152" s="374"/>
      <c r="K3152" s="374"/>
      <c r="L3152" s="374"/>
      <c r="M3152" s="374"/>
      <c r="N3152" s="370"/>
      <c r="O3152" s="371"/>
      <c r="P3152" s="372"/>
      <c r="Q3152" s="373"/>
      <c r="R3152" s="373"/>
      <c r="DE3152" s="107"/>
    </row>
    <row r="3153" spans="1:109" s="57" customFormat="1" ht="12" hidden="1" customHeight="1">
      <c r="A3153" s="328"/>
      <c r="B3153" s="48"/>
      <c r="C3153" s="373"/>
      <c r="D3153" s="373"/>
      <c r="E3153" s="373"/>
      <c r="F3153" s="127"/>
      <c r="G3153" s="373"/>
      <c r="H3153" s="373"/>
      <c r="I3153" s="374"/>
      <c r="J3153" s="374"/>
      <c r="K3153" s="374"/>
      <c r="L3153" s="374"/>
      <c r="M3153" s="374"/>
      <c r="N3153" s="370"/>
      <c r="O3153" s="371"/>
      <c r="P3153" s="372"/>
      <c r="Q3153" s="373"/>
      <c r="R3153" s="373"/>
      <c r="DE3153" s="107"/>
    </row>
    <row r="3154" spans="1:109" s="57" customFormat="1" ht="12" hidden="1" customHeight="1">
      <c r="A3154" s="328"/>
      <c r="B3154" s="48"/>
      <c r="C3154" s="373"/>
      <c r="D3154" s="373"/>
      <c r="E3154" s="373"/>
      <c r="F3154" s="127"/>
      <c r="G3154" s="373"/>
      <c r="H3154" s="373"/>
      <c r="I3154" s="374"/>
      <c r="J3154" s="374"/>
      <c r="K3154" s="374"/>
      <c r="L3154" s="374"/>
      <c r="M3154" s="374"/>
      <c r="N3154" s="370"/>
      <c r="O3154" s="371"/>
      <c r="P3154" s="372"/>
      <c r="Q3154" s="373"/>
      <c r="R3154" s="373"/>
      <c r="DE3154" s="107"/>
    </row>
    <row r="3155" spans="1:109" s="57" customFormat="1" ht="12" hidden="1" customHeight="1">
      <c r="A3155" s="328"/>
      <c r="B3155" s="48"/>
      <c r="C3155" s="373"/>
      <c r="D3155" s="373"/>
      <c r="E3155" s="373"/>
      <c r="F3155" s="127"/>
      <c r="G3155" s="373"/>
      <c r="H3155" s="373"/>
      <c r="I3155" s="374"/>
      <c r="J3155" s="374"/>
      <c r="K3155" s="374"/>
      <c r="L3155" s="374"/>
      <c r="M3155" s="374"/>
      <c r="N3155" s="370"/>
      <c r="O3155" s="371"/>
      <c r="P3155" s="372"/>
      <c r="Q3155" s="373"/>
      <c r="R3155" s="373"/>
      <c r="DE3155" s="107"/>
    </row>
    <row r="3156" spans="1:109" s="57" customFormat="1" ht="12" hidden="1" customHeight="1">
      <c r="A3156" s="328"/>
      <c r="B3156" s="48"/>
      <c r="C3156" s="373"/>
      <c r="D3156" s="373"/>
      <c r="E3156" s="373"/>
      <c r="F3156" s="127"/>
      <c r="G3156" s="373"/>
      <c r="H3156" s="373"/>
      <c r="I3156" s="374"/>
      <c r="J3156" s="374"/>
      <c r="K3156" s="374"/>
      <c r="L3156" s="374"/>
      <c r="M3156" s="374"/>
      <c r="N3156" s="370"/>
      <c r="O3156" s="371"/>
      <c r="P3156" s="372"/>
      <c r="Q3156" s="373"/>
      <c r="R3156" s="373"/>
      <c r="DE3156" s="107"/>
    </row>
    <row r="3157" spans="1:109" s="57" customFormat="1" ht="12" hidden="1" customHeight="1">
      <c r="A3157" s="328"/>
      <c r="B3157" s="48"/>
      <c r="C3157" s="373"/>
      <c r="D3157" s="373"/>
      <c r="E3157" s="373"/>
      <c r="F3157" s="127"/>
      <c r="G3157" s="373"/>
      <c r="H3157" s="373"/>
      <c r="I3157" s="374"/>
      <c r="J3157" s="374"/>
      <c r="K3157" s="374"/>
      <c r="L3157" s="374"/>
      <c r="M3157" s="374"/>
      <c r="N3157" s="370"/>
      <c r="O3157" s="371"/>
      <c r="P3157" s="372"/>
      <c r="Q3157" s="373"/>
      <c r="R3157" s="373"/>
      <c r="DE3157" s="107"/>
    </row>
    <row r="3158" spans="1:109" s="57" customFormat="1" ht="12" hidden="1" customHeight="1">
      <c r="A3158" s="328"/>
      <c r="B3158" s="48"/>
      <c r="C3158" s="373"/>
      <c r="D3158" s="373"/>
      <c r="E3158" s="373"/>
      <c r="F3158" s="127"/>
      <c r="G3158" s="373"/>
      <c r="H3158" s="373"/>
      <c r="I3158" s="374"/>
      <c r="J3158" s="374"/>
      <c r="K3158" s="374"/>
      <c r="L3158" s="374"/>
      <c r="M3158" s="374"/>
      <c r="N3158" s="370"/>
      <c r="O3158" s="371"/>
      <c r="P3158" s="372"/>
      <c r="Q3158" s="373"/>
      <c r="R3158" s="373"/>
      <c r="DE3158" s="107"/>
    </row>
    <row r="3159" spans="1:109" s="57" customFormat="1" ht="12" hidden="1" customHeight="1">
      <c r="A3159" s="328"/>
      <c r="B3159" s="48"/>
      <c r="C3159" s="373"/>
      <c r="D3159" s="373"/>
      <c r="E3159" s="373"/>
      <c r="F3159" s="127"/>
      <c r="G3159" s="373"/>
      <c r="H3159" s="373"/>
      <c r="I3159" s="374"/>
      <c r="J3159" s="374"/>
      <c r="K3159" s="374"/>
      <c r="L3159" s="374"/>
      <c r="M3159" s="374"/>
      <c r="N3159" s="370"/>
      <c r="O3159" s="371"/>
      <c r="P3159" s="372"/>
      <c r="Q3159" s="373"/>
      <c r="R3159" s="373"/>
      <c r="DE3159" s="107"/>
    </row>
    <row r="3160" spans="1:109" s="57" customFormat="1" ht="12" hidden="1" customHeight="1">
      <c r="A3160" s="328"/>
      <c r="B3160" s="48"/>
      <c r="C3160" s="373"/>
      <c r="D3160" s="373"/>
      <c r="E3160" s="373"/>
      <c r="F3160" s="127"/>
      <c r="G3160" s="373"/>
      <c r="H3160" s="373"/>
      <c r="I3160" s="374"/>
      <c r="J3160" s="374"/>
      <c r="K3160" s="374"/>
      <c r="L3160" s="374"/>
      <c r="M3160" s="374"/>
      <c r="N3160" s="370"/>
      <c r="O3160" s="371"/>
      <c r="P3160" s="372"/>
      <c r="Q3160" s="373"/>
      <c r="R3160" s="373"/>
      <c r="DE3160" s="107"/>
    </row>
    <row r="3161" spans="1:109" s="57" customFormat="1" ht="12" hidden="1" customHeight="1">
      <c r="A3161" s="328"/>
      <c r="B3161" s="48"/>
      <c r="C3161" s="373"/>
      <c r="D3161" s="373"/>
      <c r="E3161" s="373"/>
      <c r="F3161" s="127"/>
      <c r="G3161" s="373"/>
      <c r="H3161" s="373"/>
      <c r="I3161" s="374"/>
      <c r="J3161" s="374"/>
      <c r="K3161" s="374"/>
      <c r="L3161" s="374"/>
      <c r="M3161" s="374"/>
      <c r="N3161" s="370"/>
      <c r="O3161" s="371"/>
      <c r="P3161" s="372"/>
      <c r="Q3161" s="373"/>
      <c r="R3161" s="373"/>
      <c r="DE3161" s="107"/>
    </row>
    <row r="3162" spans="1:109" s="57" customFormat="1" ht="12" hidden="1" customHeight="1">
      <c r="A3162" s="328"/>
      <c r="B3162" s="48"/>
      <c r="C3162" s="373"/>
      <c r="D3162" s="373"/>
      <c r="E3162" s="373"/>
      <c r="F3162" s="127"/>
      <c r="G3162" s="373"/>
      <c r="H3162" s="373"/>
      <c r="I3162" s="374"/>
      <c r="J3162" s="374"/>
      <c r="K3162" s="374"/>
      <c r="L3162" s="374"/>
      <c r="M3162" s="374"/>
      <c r="N3162" s="370"/>
      <c r="O3162" s="371"/>
      <c r="P3162" s="372"/>
      <c r="Q3162" s="373"/>
      <c r="R3162" s="373"/>
      <c r="DE3162" s="107"/>
    </row>
    <row r="3163" spans="1:109" s="57" customFormat="1" ht="12" hidden="1" customHeight="1">
      <c r="A3163" s="328"/>
      <c r="B3163" s="48"/>
      <c r="C3163" s="373"/>
      <c r="D3163" s="373"/>
      <c r="E3163" s="373"/>
      <c r="F3163" s="127"/>
      <c r="G3163" s="373"/>
      <c r="H3163" s="373"/>
      <c r="I3163" s="374"/>
      <c r="J3163" s="374"/>
      <c r="K3163" s="374"/>
      <c r="L3163" s="374"/>
      <c r="M3163" s="374"/>
      <c r="N3163" s="370"/>
      <c r="O3163" s="371"/>
      <c r="P3163" s="372"/>
      <c r="Q3163" s="373"/>
      <c r="R3163" s="373"/>
      <c r="DE3163" s="107"/>
    </row>
    <row r="3164" spans="1:109" s="57" customFormat="1" ht="12" hidden="1" customHeight="1">
      <c r="A3164" s="328"/>
      <c r="B3164" s="48"/>
      <c r="C3164" s="373"/>
      <c r="D3164" s="373"/>
      <c r="E3164" s="373"/>
      <c r="F3164" s="127"/>
      <c r="G3164" s="373"/>
      <c r="H3164" s="373"/>
      <c r="I3164" s="374"/>
      <c r="J3164" s="374"/>
      <c r="K3164" s="374"/>
      <c r="L3164" s="374"/>
      <c r="M3164" s="374"/>
      <c r="N3164" s="370"/>
      <c r="O3164" s="371"/>
      <c r="P3164" s="372"/>
      <c r="Q3164" s="373"/>
      <c r="R3164" s="373"/>
      <c r="DE3164" s="107"/>
    </row>
    <row r="3165" spans="1:109" s="57" customFormat="1" ht="12" hidden="1" customHeight="1">
      <c r="A3165" s="328"/>
      <c r="B3165" s="48"/>
      <c r="C3165" s="373"/>
      <c r="D3165" s="373"/>
      <c r="E3165" s="373"/>
      <c r="F3165" s="127"/>
      <c r="G3165" s="373"/>
      <c r="H3165" s="373"/>
      <c r="I3165" s="374"/>
      <c r="J3165" s="374"/>
      <c r="K3165" s="374"/>
      <c r="L3165" s="374"/>
      <c r="M3165" s="374"/>
      <c r="N3165" s="370"/>
      <c r="O3165" s="371"/>
      <c r="P3165" s="372"/>
      <c r="Q3165" s="373"/>
      <c r="R3165" s="373"/>
      <c r="DE3165" s="107"/>
    </row>
    <row r="3166" spans="1:109" s="57" customFormat="1" ht="12" hidden="1" customHeight="1">
      <c r="A3166" s="328"/>
      <c r="B3166" s="48"/>
      <c r="C3166" s="373"/>
      <c r="D3166" s="373"/>
      <c r="E3166" s="373"/>
      <c r="F3166" s="127"/>
      <c r="G3166" s="373"/>
      <c r="H3166" s="373"/>
      <c r="I3166" s="374"/>
      <c r="J3166" s="374"/>
      <c r="K3166" s="374"/>
      <c r="L3166" s="374"/>
      <c r="M3166" s="374"/>
      <c r="N3166" s="370"/>
      <c r="O3166" s="371"/>
      <c r="P3166" s="372"/>
      <c r="Q3166" s="373"/>
      <c r="R3166" s="373"/>
      <c r="DE3166" s="107"/>
    </row>
    <row r="3167" spans="1:109" s="57" customFormat="1" ht="12" hidden="1" customHeight="1">
      <c r="A3167" s="328"/>
      <c r="B3167" s="54"/>
      <c r="C3167" s="379"/>
      <c r="D3167" s="379"/>
      <c r="E3167" s="379"/>
      <c r="F3167" s="128"/>
      <c r="G3167" s="379"/>
      <c r="H3167" s="379"/>
      <c r="I3167" s="380"/>
      <c r="J3167" s="380"/>
      <c r="K3167" s="380"/>
      <c r="L3167" s="380"/>
      <c r="M3167" s="380"/>
      <c r="N3167" s="381"/>
      <c r="O3167" s="382"/>
      <c r="P3167" s="383"/>
      <c r="Q3167" s="379"/>
      <c r="R3167" s="379"/>
      <c r="DE3167" s="107"/>
    </row>
    <row r="3168" spans="1:109" s="57" customFormat="1" ht="6" hidden="1" customHeight="1">
      <c r="A3168" s="83"/>
      <c r="B3168" s="84"/>
      <c r="C3168" s="341"/>
      <c r="D3168" s="341"/>
      <c r="E3168" s="341"/>
      <c r="F3168" s="84"/>
      <c r="G3168" s="341"/>
      <c r="H3168" s="341"/>
      <c r="I3168" s="341"/>
      <c r="J3168" s="341"/>
      <c r="K3168" s="341"/>
      <c r="L3168" s="341"/>
      <c r="M3168" s="341"/>
      <c r="N3168" s="84"/>
      <c r="O3168" s="84"/>
      <c r="P3168" s="84"/>
      <c r="Q3168" s="333"/>
      <c r="R3168" s="333"/>
      <c r="DE3168" s="107"/>
    </row>
    <row r="3169" spans="1:109" s="57" customFormat="1" ht="12" hidden="1" customHeight="1">
      <c r="A3169" s="316">
        <v>3</v>
      </c>
      <c r="B3169" s="375" t="s">
        <v>77</v>
      </c>
      <c r="C3169" s="386"/>
      <c r="D3169" s="386"/>
      <c r="E3169" s="386"/>
      <c r="F3169" s="386"/>
      <c r="G3169" s="386"/>
      <c r="H3169" s="386"/>
      <c r="I3169" s="386"/>
      <c r="J3169" s="386"/>
      <c r="K3169" s="386"/>
      <c r="L3169" s="386"/>
      <c r="M3169" s="386"/>
      <c r="N3169" s="386"/>
      <c r="O3169" s="387"/>
      <c r="P3169" s="419"/>
      <c r="Q3169" s="329" t="s">
        <v>76</v>
      </c>
      <c r="R3169" s="330"/>
      <c r="DE3169" s="107"/>
    </row>
    <row r="3170" spans="1:109" s="57" customFormat="1" ht="12" hidden="1" customHeight="1">
      <c r="A3170" s="365"/>
      <c r="B3170" s="331" t="s">
        <v>75</v>
      </c>
      <c r="C3170" s="291"/>
      <c r="D3170" s="385"/>
      <c r="E3170" s="291" t="s">
        <v>74</v>
      </c>
      <c r="F3170" s="291"/>
      <c r="G3170" s="384" t="s">
        <v>73</v>
      </c>
      <c r="H3170" s="385"/>
      <c r="I3170" s="384" t="s">
        <v>12</v>
      </c>
      <c r="J3170" s="291"/>
      <c r="K3170" s="291"/>
      <c r="L3170" s="291"/>
      <c r="M3170" s="291"/>
      <c r="N3170" s="291" t="s">
        <v>11</v>
      </c>
      <c r="O3170" s="292"/>
      <c r="P3170" s="293"/>
      <c r="Q3170" s="331"/>
      <c r="R3170" s="332"/>
      <c r="DE3170" s="107"/>
    </row>
    <row r="3171" spans="1:109" s="57" customFormat="1" ht="12" hidden="1" customHeight="1">
      <c r="A3171" s="317"/>
      <c r="B3171" s="281"/>
      <c r="C3171" s="311"/>
      <c r="D3171" s="417"/>
      <c r="E3171" s="356"/>
      <c r="F3171" s="356"/>
      <c r="G3171" s="414"/>
      <c r="H3171" s="415"/>
      <c r="I3171" s="414"/>
      <c r="J3171" s="356"/>
      <c r="K3171" s="356"/>
      <c r="L3171" s="356"/>
      <c r="M3171" s="356"/>
      <c r="N3171" s="416"/>
      <c r="O3171" s="358"/>
      <c r="P3171" s="359"/>
      <c r="Q3171" s="281"/>
      <c r="R3171" s="282"/>
      <c r="DE3171" s="107"/>
    </row>
    <row r="3172" spans="1:109" s="57" customFormat="1" ht="6" hidden="1" customHeight="1">
      <c r="A3172" s="85"/>
      <c r="B3172" s="333"/>
      <c r="C3172" s="333"/>
      <c r="D3172" s="333"/>
      <c r="E3172" s="333"/>
      <c r="F3172" s="333"/>
      <c r="G3172" s="336"/>
      <c r="H3172" s="336"/>
      <c r="I3172" s="85"/>
      <c r="J3172" s="85"/>
      <c r="K3172" s="85"/>
      <c r="L3172" s="85"/>
      <c r="M3172" s="85"/>
      <c r="N3172" s="85"/>
      <c r="O3172" s="85"/>
      <c r="P3172" s="85"/>
      <c r="Q3172" s="85"/>
      <c r="R3172" s="85"/>
      <c r="DE3172" s="107"/>
    </row>
    <row r="3173" spans="1:109" s="57" customFormat="1" ht="21" hidden="1" customHeight="1">
      <c r="A3173" s="316">
        <v>4</v>
      </c>
      <c r="B3173" s="337" t="s">
        <v>72</v>
      </c>
      <c r="C3173" s="319"/>
      <c r="D3173" s="320"/>
      <c r="E3173" s="338" t="s">
        <v>71</v>
      </c>
      <c r="F3173" s="339"/>
      <c r="G3173" s="340"/>
      <c r="H3173" s="340"/>
      <c r="I3173" s="79"/>
      <c r="J3173" s="72">
        <v>5</v>
      </c>
      <c r="K3173" s="344" t="s">
        <v>179</v>
      </c>
      <c r="L3173" s="345"/>
      <c r="M3173" s="345"/>
      <c r="N3173" s="345"/>
      <c r="O3173" s="345"/>
      <c r="P3173" s="345"/>
      <c r="Q3173" s="345"/>
      <c r="R3173" s="346"/>
      <c r="DE3173" s="107"/>
    </row>
    <row r="3174" spans="1:109" s="57" customFormat="1" ht="12" hidden="1" customHeight="1">
      <c r="A3174" s="317"/>
      <c r="B3174" s="281"/>
      <c r="C3174" s="311"/>
      <c r="D3174" s="282"/>
      <c r="E3174" s="281"/>
      <c r="F3174" s="282"/>
      <c r="G3174" s="340"/>
      <c r="H3174" s="340"/>
      <c r="I3174" s="79"/>
      <c r="J3174" s="366"/>
      <c r="K3174" s="405"/>
      <c r="L3174" s="406"/>
      <c r="M3174" s="406"/>
      <c r="N3174" s="406"/>
      <c r="O3174" s="406"/>
      <c r="P3174" s="406"/>
      <c r="Q3174" s="406"/>
      <c r="R3174" s="407"/>
      <c r="DE3174" s="107"/>
    </row>
    <row r="3175" spans="1:109" s="57" customFormat="1" ht="12" hidden="1" customHeight="1">
      <c r="A3175" s="73"/>
      <c r="B3175" s="78"/>
      <c r="C3175" s="78"/>
      <c r="D3175" s="78"/>
      <c r="E3175" s="78"/>
      <c r="F3175" s="78"/>
      <c r="G3175" s="340"/>
      <c r="H3175" s="340"/>
      <c r="I3175" s="73"/>
      <c r="J3175" s="367"/>
      <c r="K3175" s="408"/>
      <c r="L3175" s="409"/>
      <c r="M3175" s="409"/>
      <c r="N3175" s="409"/>
      <c r="O3175" s="409"/>
      <c r="P3175" s="409"/>
      <c r="Q3175" s="409"/>
      <c r="R3175" s="410"/>
      <c r="S3175" s="25"/>
      <c r="T3175" s="39"/>
      <c r="DE3175" s="107"/>
    </row>
    <row r="3176" spans="1:109" s="57" customFormat="1" ht="12" hidden="1" customHeight="1">
      <c r="A3176" s="73"/>
      <c r="B3176" s="74"/>
      <c r="C3176" s="74"/>
      <c r="D3176" s="74"/>
      <c r="E3176" s="74"/>
      <c r="F3176" s="74"/>
      <c r="G3176" s="74"/>
      <c r="H3176" s="74"/>
      <c r="I3176" s="73"/>
      <c r="J3176" s="367"/>
      <c r="K3176" s="408"/>
      <c r="L3176" s="409"/>
      <c r="M3176" s="409"/>
      <c r="N3176" s="409"/>
      <c r="O3176" s="409"/>
      <c r="P3176" s="409"/>
      <c r="Q3176" s="409"/>
      <c r="R3176" s="410"/>
      <c r="DE3176" s="107"/>
    </row>
    <row r="3177" spans="1:109" s="57" customFormat="1" ht="12" hidden="1" customHeight="1">
      <c r="A3177" s="73"/>
      <c r="B3177" s="360" t="s">
        <v>70</v>
      </c>
      <c r="C3177" s="360"/>
      <c r="D3177" s="360"/>
      <c r="E3177" s="360"/>
      <c r="F3177" s="360"/>
      <c r="G3177" s="360"/>
      <c r="H3177" s="360"/>
      <c r="I3177" s="73"/>
      <c r="J3177" s="367"/>
      <c r="K3177" s="408"/>
      <c r="L3177" s="409"/>
      <c r="M3177" s="409"/>
      <c r="N3177" s="409"/>
      <c r="O3177" s="409"/>
      <c r="P3177" s="409"/>
      <c r="Q3177" s="409"/>
      <c r="R3177" s="410"/>
      <c r="DE3177" s="107"/>
    </row>
    <row r="3178" spans="1:109" s="57" customFormat="1" ht="12" hidden="1" customHeight="1">
      <c r="A3178" s="73"/>
      <c r="B3178" s="360" t="s">
        <v>69</v>
      </c>
      <c r="C3178" s="360"/>
      <c r="D3178" s="360"/>
      <c r="E3178" s="360"/>
      <c r="F3178" s="360"/>
      <c r="G3178" s="360"/>
      <c r="H3178" s="360"/>
      <c r="I3178" s="75"/>
      <c r="J3178" s="367"/>
      <c r="K3178" s="408"/>
      <c r="L3178" s="409"/>
      <c r="M3178" s="409"/>
      <c r="N3178" s="409"/>
      <c r="O3178" s="409"/>
      <c r="P3178" s="409"/>
      <c r="Q3178" s="409"/>
      <c r="R3178" s="410"/>
      <c r="DE3178" s="107"/>
    </row>
    <row r="3179" spans="1:109" s="57" customFormat="1" ht="12" hidden="1" customHeight="1">
      <c r="A3179" s="76" t="s">
        <v>68</v>
      </c>
      <c r="B3179" s="361" t="s">
        <v>10</v>
      </c>
      <c r="C3179" s="361"/>
      <c r="D3179" s="361"/>
      <c r="E3179" s="361"/>
      <c r="F3179" s="361"/>
      <c r="G3179" s="361"/>
      <c r="H3179" s="361"/>
      <c r="I3179" s="73"/>
      <c r="J3179" s="367"/>
      <c r="K3179" s="408"/>
      <c r="L3179" s="409"/>
      <c r="M3179" s="409"/>
      <c r="N3179" s="409"/>
      <c r="O3179" s="409"/>
      <c r="P3179" s="409"/>
      <c r="Q3179" s="409"/>
      <c r="R3179" s="410"/>
      <c r="DE3179" s="107"/>
    </row>
    <row r="3180" spans="1:109" s="57" customFormat="1" ht="12" hidden="1" customHeight="1">
      <c r="A3180" s="76"/>
      <c r="B3180" s="362" t="s">
        <v>67</v>
      </c>
      <c r="C3180" s="362"/>
      <c r="D3180" s="362"/>
      <c r="E3180" s="362"/>
      <c r="F3180" s="362"/>
      <c r="G3180" s="362"/>
      <c r="H3180" s="362"/>
      <c r="I3180" s="73"/>
      <c r="J3180" s="367"/>
      <c r="K3180" s="408"/>
      <c r="L3180" s="409"/>
      <c r="M3180" s="409"/>
      <c r="N3180" s="409"/>
      <c r="O3180" s="409"/>
      <c r="P3180" s="409"/>
      <c r="Q3180" s="409"/>
      <c r="R3180" s="410"/>
      <c r="DE3180" s="107"/>
    </row>
    <row r="3181" spans="1:109" s="57" customFormat="1" ht="12" hidden="1" customHeight="1">
      <c r="A3181" s="76"/>
      <c r="B3181" s="362"/>
      <c r="C3181" s="362"/>
      <c r="D3181" s="362"/>
      <c r="E3181" s="362"/>
      <c r="F3181" s="362"/>
      <c r="G3181" s="362"/>
      <c r="H3181" s="362"/>
      <c r="I3181" s="73"/>
      <c r="J3181" s="367"/>
      <c r="K3181" s="408"/>
      <c r="L3181" s="409"/>
      <c r="M3181" s="409"/>
      <c r="N3181" s="409"/>
      <c r="O3181" s="409"/>
      <c r="P3181" s="409"/>
      <c r="Q3181" s="409"/>
      <c r="R3181" s="410"/>
      <c r="DE3181" s="107"/>
    </row>
    <row r="3182" spans="1:109" s="57" customFormat="1" ht="12" hidden="1" customHeight="1">
      <c r="A3182" s="76"/>
      <c r="B3182" s="360"/>
      <c r="C3182" s="360"/>
      <c r="D3182" s="360"/>
      <c r="E3182" s="360"/>
      <c r="F3182" s="360"/>
      <c r="G3182" s="360"/>
      <c r="H3182" s="360"/>
      <c r="I3182" s="73"/>
      <c r="J3182" s="367"/>
      <c r="K3182" s="408"/>
      <c r="L3182" s="409"/>
      <c r="M3182" s="409"/>
      <c r="N3182" s="409"/>
      <c r="O3182" s="409"/>
      <c r="P3182" s="409"/>
      <c r="Q3182" s="409"/>
      <c r="R3182" s="410"/>
      <c r="DE3182" s="107"/>
    </row>
    <row r="3183" spans="1:109" s="57" customFormat="1" ht="12" hidden="1" customHeight="1">
      <c r="A3183" s="76"/>
      <c r="B3183" s="360" t="s">
        <v>52</v>
      </c>
      <c r="C3183" s="360"/>
      <c r="D3183" s="360"/>
      <c r="E3183" s="360"/>
      <c r="F3183" s="360"/>
      <c r="G3183" s="360"/>
      <c r="H3183" s="360"/>
      <c r="I3183" s="73"/>
      <c r="J3183" s="367"/>
      <c r="K3183" s="408"/>
      <c r="L3183" s="409"/>
      <c r="M3183" s="409"/>
      <c r="N3183" s="409"/>
      <c r="O3183" s="409"/>
      <c r="P3183" s="409"/>
      <c r="Q3183" s="409"/>
      <c r="R3183" s="410"/>
      <c r="U3183" s="24"/>
      <c r="V3183" s="24"/>
      <c r="W3183" s="24"/>
      <c r="X3183" s="24"/>
      <c r="Y3183" s="24"/>
      <c r="Z3183" s="24"/>
      <c r="AA3183" s="24"/>
      <c r="AB3183" s="24"/>
      <c r="AC3183" s="24"/>
      <c r="AD3183" s="24"/>
      <c r="AE3183" s="24"/>
      <c r="DE3183" s="107"/>
    </row>
    <row r="3184" spans="1:109" s="57" customFormat="1" ht="12" hidden="1" customHeight="1">
      <c r="A3184" s="76"/>
      <c r="B3184" s="360"/>
      <c r="C3184" s="360"/>
      <c r="D3184" s="360"/>
      <c r="E3184" s="360"/>
      <c r="F3184" s="360"/>
      <c r="G3184" s="360"/>
      <c r="H3184" s="360"/>
      <c r="I3184" s="73"/>
      <c r="J3184" s="368"/>
      <c r="K3184" s="411"/>
      <c r="L3184" s="412"/>
      <c r="M3184" s="412"/>
      <c r="N3184" s="412"/>
      <c r="O3184" s="412"/>
      <c r="P3184" s="412"/>
      <c r="Q3184" s="412"/>
      <c r="R3184" s="413"/>
      <c r="DE3184" s="107"/>
    </row>
    <row r="3185" spans="1:111" s="58" customFormat="1" ht="13.5" hidden="1">
      <c r="A3185" s="363" t="s">
        <v>84</v>
      </c>
      <c r="B3185" s="364"/>
      <c r="C3185" s="364"/>
      <c r="D3185" s="364"/>
      <c r="E3185" s="364"/>
      <c r="F3185" s="364"/>
      <c r="G3185" s="364"/>
      <c r="H3185" s="364"/>
      <c r="I3185" s="364"/>
      <c r="J3185" s="364"/>
      <c r="K3185" s="364"/>
      <c r="L3185" s="364"/>
      <c r="M3185" s="364"/>
      <c r="N3185" s="364"/>
      <c r="O3185" s="364"/>
      <c r="P3185" s="364"/>
      <c r="Q3185" s="364"/>
      <c r="R3185" s="364"/>
      <c r="DE3185" s="106"/>
    </row>
    <row r="3186" spans="1:111" s="57" customFormat="1" ht="12" hidden="1" customHeight="1">
      <c r="A3186" s="288" t="s">
        <v>9</v>
      </c>
      <c r="B3186" s="312"/>
      <c r="C3186" s="377"/>
      <c r="D3186" s="378"/>
      <c r="E3186" s="288" t="s">
        <v>8</v>
      </c>
      <c r="F3186" s="312"/>
      <c r="G3186" s="281"/>
      <c r="H3186" s="311"/>
      <c r="I3186" s="311"/>
      <c r="J3186" s="282"/>
      <c r="K3186" s="288" t="s">
        <v>59</v>
      </c>
      <c r="L3186" s="290"/>
      <c r="M3186" s="315"/>
      <c r="N3186" s="281"/>
      <c r="O3186" s="311"/>
      <c r="P3186" s="311"/>
      <c r="Q3186" s="311"/>
      <c r="R3186" s="282"/>
      <c r="DE3186" s="107"/>
    </row>
    <row r="3187" spans="1:111" s="57" customFormat="1" ht="12" hidden="1" customHeight="1">
      <c r="A3187" s="316">
        <v>1</v>
      </c>
      <c r="B3187" s="393" t="s">
        <v>83</v>
      </c>
      <c r="C3187" s="394"/>
      <c r="D3187" s="394"/>
      <c r="E3187" s="394"/>
      <c r="F3187" s="395"/>
      <c r="G3187" s="375" t="s">
        <v>82</v>
      </c>
      <c r="H3187" s="376"/>
      <c r="I3187" s="375" t="s">
        <v>81</v>
      </c>
      <c r="J3187" s="386"/>
      <c r="K3187" s="386"/>
      <c r="L3187" s="386"/>
      <c r="M3187" s="386"/>
      <c r="N3187" s="386"/>
      <c r="O3187" s="386"/>
      <c r="P3187" s="386"/>
      <c r="Q3187" s="386"/>
      <c r="R3187" s="376"/>
      <c r="DE3187" s="107"/>
    </row>
    <row r="3188" spans="1:111" s="57" customFormat="1" ht="12" hidden="1" customHeight="1">
      <c r="A3188" s="317"/>
      <c r="B3188" s="396"/>
      <c r="C3188" s="397"/>
      <c r="D3188" s="397"/>
      <c r="E3188" s="397"/>
      <c r="F3188" s="398"/>
      <c r="G3188" s="399"/>
      <c r="H3188" s="400"/>
      <c r="I3188" s="401"/>
      <c r="J3188" s="402"/>
      <c r="K3188" s="402"/>
      <c r="L3188" s="402"/>
      <c r="M3188" s="66" t="s">
        <v>176</v>
      </c>
      <c r="N3188" s="403"/>
      <c r="O3188" s="404"/>
      <c r="P3188" s="67" t="s">
        <v>177</v>
      </c>
      <c r="Q3188" s="59"/>
      <c r="R3188" s="68" t="s">
        <v>178</v>
      </c>
      <c r="S3188" s="42" t="str">
        <f>IF(AND(Q3188&lt;&gt;"",Q3188&lt;120),"排煙機の規定風量は120㎥以上必要です。","")</f>
        <v/>
      </c>
      <c r="T3188" s="56"/>
      <c r="DE3188" s="107"/>
    </row>
    <row r="3189" spans="1:111" s="57" customFormat="1" ht="6" hidden="1" customHeight="1">
      <c r="A3189" s="80"/>
      <c r="B3189" s="80"/>
      <c r="C3189" s="80"/>
      <c r="D3189" s="80"/>
      <c r="E3189" s="80"/>
      <c r="F3189" s="80"/>
      <c r="G3189" s="80"/>
      <c r="H3189" s="80"/>
      <c r="I3189" s="80"/>
      <c r="J3189" s="80"/>
      <c r="K3189" s="81"/>
      <c r="L3189" s="81"/>
      <c r="M3189" s="81"/>
      <c r="N3189" s="80"/>
      <c r="O3189" s="82"/>
      <c r="P3189" s="82"/>
      <c r="Q3189" s="81"/>
      <c r="R3189" s="81"/>
      <c r="DE3189" s="107"/>
    </row>
    <row r="3190" spans="1:111" s="57" customFormat="1" ht="12" hidden="1" customHeight="1">
      <c r="A3190" s="327">
        <v>2</v>
      </c>
      <c r="B3190" s="375" t="s">
        <v>80</v>
      </c>
      <c r="C3190" s="386"/>
      <c r="D3190" s="386"/>
      <c r="E3190" s="386"/>
      <c r="F3190" s="386"/>
      <c r="G3190" s="386"/>
      <c r="H3190" s="386"/>
      <c r="I3190" s="386"/>
      <c r="J3190" s="386"/>
      <c r="K3190" s="386"/>
      <c r="L3190" s="386"/>
      <c r="M3190" s="386"/>
      <c r="N3190" s="386"/>
      <c r="O3190" s="387"/>
      <c r="P3190" s="69"/>
      <c r="Q3190" s="329" t="s">
        <v>76</v>
      </c>
      <c r="R3190" s="330"/>
      <c r="DE3190" s="107"/>
    </row>
    <row r="3191" spans="1:111" s="57" customFormat="1" ht="12" hidden="1" customHeight="1">
      <c r="A3191" s="328"/>
      <c r="B3191" s="70" t="s">
        <v>4</v>
      </c>
      <c r="C3191" s="384" t="s">
        <v>79</v>
      </c>
      <c r="D3191" s="291"/>
      <c r="E3191" s="385"/>
      <c r="F3191" s="71" t="s">
        <v>78</v>
      </c>
      <c r="G3191" s="384" t="s">
        <v>73</v>
      </c>
      <c r="H3191" s="291"/>
      <c r="I3191" s="384" t="s">
        <v>12</v>
      </c>
      <c r="J3191" s="291"/>
      <c r="K3191" s="291"/>
      <c r="L3191" s="291"/>
      <c r="M3191" s="291"/>
      <c r="N3191" s="291" t="s">
        <v>11</v>
      </c>
      <c r="O3191" s="292"/>
      <c r="P3191" s="293"/>
      <c r="Q3191" s="331"/>
      <c r="R3191" s="332"/>
      <c r="DE3191" s="107"/>
      <c r="DF3191" s="58" t="str">
        <f>IF(COUNTA(B3192:R3241)&gt;0,DG3191,"")</f>
        <v/>
      </c>
      <c r="DG3191" s="111">
        <v>44</v>
      </c>
    </row>
    <row r="3192" spans="1:111" s="57" customFormat="1" ht="12" hidden="1" customHeight="1">
      <c r="A3192" s="328"/>
      <c r="B3192" s="46"/>
      <c r="C3192" s="388"/>
      <c r="D3192" s="388"/>
      <c r="E3192" s="388"/>
      <c r="F3192" s="126"/>
      <c r="G3192" s="388"/>
      <c r="H3192" s="388"/>
      <c r="I3192" s="389"/>
      <c r="J3192" s="389"/>
      <c r="K3192" s="389"/>
      <c r="L3192" s="389"/>
      <c r="M3192" s="389"/>
      <c r="N3192" s="390"/>
      <c r="O3192" s="391"/>
      <c r="P3192" s="392"/>
      <c r="Q3192" s="388"/>
      <c r="R3192" s="388"/>
      <c r="DE3192" s="107"/>
    </row>
    <row r="3193" spans="1:111" s="57" customFormat="1" ht="12" hidden="1" customHeight="1">
      <c r="A3193" s="328"/>
      <c r="B3193" s="48"/>
      <c r="C3193" s="373"/>
      <c r="D3193" s="373"/>
      <c r="E3193" s="373"/>
      <c r="F3193" s="127"/>
      <c r="G3193" s="373"/>
      <c r="H3193" s="373"/>
      <c r="I3193" s="374"/>
      <c r="J3193" s="374"/>
      <c r="K3193" s="374"/>
      <c r="L3193" s="374"/>
      <c r="M3193" s="374"/>
      <c r="N3193" s="370"/>
      <c r="O3193" s="371"/>
      <c r="P3193" s="372"/>
      <c r="Q3193" s="373"/>
      <c r="R3193" s="373"/>
      <c r="DE3193" s="107"/>
    </row>
    <row r="3194" spans="1:111" s="57" customFormat="1" ht="12" hidden="1" customHeight="1">
      <c r="A3194" s="328"/>
      <c r="B3194" s="48"/>
      <c r="C3194" s="373"/>
      <c r="D3194" s="373"/>
      <c r="E3194" s="373"/>
      <c r="F3194" s="127"/>
      <c r="G3194" s="373"/>
      <c r="H3194" s="373"/>
      <c r="I3194" s="374"/>
      <c r="J3194" s="374"/>
      <c r="K3194" s="374"/>
      <c r="L3194" s="374"/>
      <c r="M3194" s="374"/>
      <c r="N3194" s="370"/>
      <c r="O3194" s="371"/>
      <c r="P3194" s="372"/>
      <c r="Q3194" s="373"/>
      <c r="R3194" s="373"/>
      <c r="DE3194" s="107"/>
    </row>
    <row r="3195" spans="1:111" s="57" customFormat="1" ht="12" hidden="1" customHeight="1">
      <c r="A3195" s="328"/>
      <c r="B3195" s="48"/>
      <c r="C3195" s="373"/>
      <c r="D3195" s="373"/>
      <c r="E3195" s="373"/>
      <c r="F3195" s="127"/>
      <c r="G3195" s="373"/>
      <c r="H3195" s="373"/>
      <c r="I3195" s="374"/>
      <c r="J3195" s="374"/>
      <c r="K3195" s="374"/>
      <c r="L3195" s="374"/>
      <c r="M3195" s="374"/>
      <c r="N3195" s="370"/>
      <c r="O3195" s="371"/>
      <c r="P3195" s="372"/>
      <c r="Q3195" s="373"/>
      <c r="R3195" s="373"/>
      <c r="DE3195" s="107"/>
    </row>
    <row r="3196" spans="1:111" s="57" customFormat="1" ht="12" hidden="1" customHeight="1">
      <c r="A3196" s="328"/>
      <c r="B3196" s="48"/>
      <c r="C3196" s="373"/>
      <c r="D3196" s="373"/>
      <c r="E3196" s="373"/>
      <c r="F3196" s="127"/>
      <c r="G3196" s="373"/>
      <c r="H3196" s="373"/>
      <c r="I3196" s="374"/>
      <c r="J3196" s="374"/>
      <c r="K3196" s="374"/>
      <c r="L3196" s="374"/>
      <c r="M3196" s="374"/>
      <c r="N3196" s="370"/>
      <c r="O3196" s="371"/>
      <c r="P3196" s="372"/>
      <c r="Q3196" s="373"/>
      <c r="R3196" s="373"/>
      <c r="DE3196" s="107"/>
    </row>
    <row r="3197" spans="1:111" s="57" customFormat="1" ht="12" hidden="1" customHeight="1">
      <c r="A3197" s="328"/>
      <c r="B3197" s="48"/>
      <c r="C3197" s="373"/>
      <c r="D3197" s="373"/>
      <c r="E3197" s="373"/>
      <c r="F3197" s="127"/>
      <c r="G3197" s="373"/>
      <c r="H3197" s="373"/>
      <c r="I3197" s="374"/>
      <c r="J3197" s="374"/>
      <c r="K3197" s="374"/>
      <c r="L3197" s="374"/>
      <c r="M3197" s="374"/>
      <c r="N3197" s="370"/>
      <c r="O3197" s="371"/>
      <c r="P3197" s="372"/>
      <c r="Q3197" s="373"/>
      <c r="R3197" s="373"/>
      <c r="DE3197" s="107"/>
    </row>
    <row r="3198" spans="1:111" s="57" customFormat="1" ht="12" hidden="1" customHeight="1">
      <c r="A3198" s="328"/>
      <c r="B3198" s="48"/>
      <c r="C3198" s="373"/>
      <c r="D3198" s="373"/>
      <c r="E3198" s="373"/>
      <c r="F3198" s="127"/>
      <c r="G3198" s="373"/>
      <c r="H3198" s="373"/>
      <c r="I3198" s="374"/>
      <c r="J3198" s="374"/>
      <c r="K3198" s="374"/>
      <c r="L3198" s="374"/>
      <c r="M3198" s="374"/>
      <c r="N3198" s="370"/>
      <c r="O3198" s="371"/>
      <c r="P3198" s="372"/>
      <c r="Q3198" s="373"/>
      <c r="R3198" s="373"/>
      <c r="DE3198" s="107"/>
    </row>
    <row r="3199" spans="1:111" s="57" customFormat="1" ht="12" hidden="1" customHeight="1">
      <c r="A3199" s="328"/>
      <c r="B3199" s="48"/>
      <c r="C3199" s="373"/>
      <c r="D3199" s="373"/>
      <c r="E3199" s="373"/>
      <c r="F3199" s="127"/>
      <c r="G3199" s="373"/>
      <c r="H3199" s="373"/>
      <c r="I3199" s="374"/>
      <c r="J3199" s="374"/>
      <c r="K3199" s="374"/>
      <c r="L3199" s="374"/>
      <c r="M3199" s="374"/>
      <c r="N3199" s="370"/>
      <c r="O3199" s="371"/>
      <c r="P3199" s="372"/>
      <c r="Q3199" s="373"/>
      <c r="R3199" s="373"/>
      <c r="DE3199" s="107"/>
    </row>
    <row r="3200" spans="1:111" s="57" customFormat="1" ht="12" hidden="1" customHeight="1">
      <c r="A3200" s="328"/>
      <c r="B3200" s="48"/>
      <c r="C3200" s="373"/>
      <c r="D3200" s="373"/>
      <c r="E3200" s="373"/>
      <c r="F3200" s="127"/>
      <c r="G3200" s="373"/>
      <c r="H3200" s="373"/>
      <c r="I3200" s="374"/>
      <c r="J3200" s="374"/>
      <c r="K3200" s="374"/>
      <c r="L3200" s="374"/>
      <c r="M3200" s="374"/>
      <c r="N3200" s="370"/>
      <c r="O3200" s="371"/>
      <c r="P3200" s="372"/>
      <c r="Q3200" s="373"/>
      <c r="R3200" s="373"/>
      <c r="DE3200" s="107"/>
    </row>
    <row r="3201" spans="1:109" s="57" customFormat="1" ht="12" hidden="1" customHeight="1">
      <c r="A3201" s="328"/>
      <c r="B3201" s="48"/>
      <c r="C3201" s="373"/>
      <c r="D3201" s="373"/>
      <c r="E3201" s="373"/>
      <c r="F3201" s="127"/>
      <c r="G3201" s="373"/>
      <c r="H3201" s="373"/>
      <c r="I3201" s="374"/>
      <c r="J3201" s="374"/>
      <c r="K3201" s="374"/>
      <c r="L3201" s="374"/>
      <c r="M3201" s="374"/>
      <c r="N3201" s="370"/>
      <c r="O3201" s="371"/>
      <c r="P3201" s="372"/>
      <c r="Q3201" s="373"/>
      <c r="R3201" s="373"/>
      <c r="DE3201" s="107"/>
    </row>
    <row r="3202" spans="1:109" s="57" customFormat="1" ht="12" hidden="1" customHeight="1">
      <c r="A3202" s="328"/>
      <c r="B3202" s="48"/>
      <c r="C3202" s="373"/>
      <c r="D3202" s="373"/>
      <c r="E3202" s="373"/>
      <c r="F3202" s="127"/>
      <c r="G3202" s="373"/>
      <c r="H3202" s="373"/>
      <c r="I3202" s="374"/>
      <c r="J3202" s="374"/>
      <c r="K3202" s="374"/>
      <c r="L3202" s="374"/>
      <c r="M3202" s="374"/>
      <c r="N3202" s="370"/>
      <c r="O3202" s="371"/>
      <c r="P3202" s="372"/>
      <c r="Q3202" s="373"/>
      <c r="R3202" s="373"/>
      <c r="DE3202" s="107"/>
    </row>
    <row r="3203" spans="1:109" s="57" customFormat="1" ht="12" hidden="1" customHeight="1">
      <c r="A3203" s="328"/>
      <c r="B3203" s="48"/>
      <c r="C3203" s="373"/>
      <c r="D3203" s="373"/>
      <c r="E3203" s="373"/>
      <c r="F3203" s="127"/>
      <c r="G3203" s="373"/>
      <c r="H3203" s="373"/>
      <c r="I3203" s="374"/>
      <c r="J3203" s="374"/>
      <c r="K3203" s="374"/>
      <c r="L3203" s="374"/>
      <c r="M3203" s="374"/>
      <c r="N3203" s="370"/>
      <c r="O3203" s="371"/>
      <c r="P3203" s="372"/>
      <c r="Q3203" s="373"/>
      <c r="R3203" s="373"/>
      <c r="DE3203" s="107"/>
    </row>
    <row r="3204" spans="1:109" s="57" customFormat="1" ht="12" hidden="1" customHeight="1">
      <c r="A3204" s="328"/>
      <c r="B3204" s="48"/>
      <c r="C3204" s="373"/>
      <c r="D3204" s="373"/>
      <c r="E3204" s="373"/>
      <c r="F3204" s="127"/>
      <c r="G3204" s="373"/>
      <c r="H3204" s="373"/>
      <c r="I3204" s="374"/>
      <c r="J3204" s="374"/>
      <c r="K3204" s="374"/>
      <c r="L3204" s="374"/>
      <c r="M3204" s="374"/>
      <c r="N3204" s="370"/>
      <c r="O3204" s="371"/>
      <c r="P3204" s="372"/>
      <c r="Q3204" s="373"/>
      <c r="R3204" s="373"/>
      <c r="DE3204" s="107"/>
    </row>
    <row r="3205" spans="1:109" s="57" customFormat="1" ht="12" hidden="1" customHeight="1">
      <c r="A3205" s="328"/>
      <c r="B3205" s="48"/>
      <c r="C3205" s="373"/>
      <c r="D3205" s="373"/>
      <c r="E3205" s="373"/>
      <c r="F3205" s="127"/>
      <c r="G3205" s="373"/>
      <c r="H3205" s="373"/>
      <c r="I3205" s="374"/>
      <c r="J3205" s="374"/>
      <c r="K3205" s="374"/>
      <c r="L3205" s="374"/>
      <c r="M3205" s="374"/>
      <c r="N3205" s="370"/>
      <c r="O3205" s="371"/>
      <c r="P3205" s="372"/>
      <c r="Q3205" s="373"/>
      <c r="R3205" s="373"/>
      <c r="DE3205" s="107"/>
    </row>
    <row r="3206" spans="1:109" s="57" customFormat="1" ht="12" hidden="1" customHeight="1">
      <c r="A3206" s="328"/>
      <c r="B3206" s="48"/>
      <c r="C3206" s="373"/>
      <c r="D3206" s="373"/>
      <c r="E3206" s="373"/>
      <c r="F3206" s="127"/>
      <c r="G3206" s="373"/>
      <c r="H3206" s="373"/>
      <c r="I3206" s="374"/>
      <c r="J3206" s="374"/>
      <c r="K3206" s="374"/>
      <c r="L3206" s="374"/>
      <c r="M3206" s="374"/>
      <c r="N3206" s="370"/>
      <c r="O3206" s="371"/>
      <c r="P3206" s="372"/>
      <c r="Q3206" s="373"/>
      <c r="R3206" s="373"/>
      <c r="DE3206" s="107"/>
    </row>
    <row r="3207" spans="1:109" s="57" customFormat="1" ht="12" hidden="1" customHeight="1">
      <c r="A3207" s="328"/>
      <c r="B3207" s="48"/>
      <c r="C3207" s="373"/>
      <c r="D3207" s="373"/>
      <c r="E3207" s="373"/>
      <c r="F3207" s="127"/>
      <c r="G3207" s="373"/>
      <c r="H3207" s="373"/>
      <c r="I3207" s="374"/>
      <c r="J3207" s="374"/>
      <c r="K3207" s="374"/>
      <c r="L3207" s="374"/>
      <c r="M3207" s="374"/>
      <c r="N3207" s="370"/>
      <c r="O3207" s="371"/>
      <c r="P3207" s="372"/>
      <c r="Q3207" s="373"/>
      <c r="R3207" s="373"/>
      <c r="DE3207" s="107"/>
    </row>
    <row r="3208" spans="1:109" s="57" customFormat="1" ht="12" hidden="1" customHeight="1">
      <c r="A3208" s="328"/>
      <c r="B3208" s="48"/>
      <c r="C3208" s="373"/>
      <c r="D3208" s="373"/>
      <c r="E3208" s="373"/>
      <c r="F3208" s="127"/>
      <c r="G3208" s="373"/>
      <c r="H3208" s="373"/>
      <c r="I3208" s="374"/>
      <c r="J3208" s="374"/>
      <c r="K3208" s="374"/>
      <c r="L3208" s="374"/>
      <c r="M3208" s="374"/>
      <c r="N3208" s="370"/>
      <c r="O3208" s="371"/>
      <c r="P3208" s="372"/>
      <c r="Q3208" s="373"/>
      <c r="R3208" s="373"/>
      <c r="DE3208" s="107"/>
    </row>
    <row r="3209" spans="1:109" s="57" customFormat="1" ht="12" hidden="1" customHeight="1">
      <c r="A3209" s="328"/>
      <c r="B3209" s="48"/>
      <c r="C3209" s="373"/>
      <c r="D3209" s="373"/>
      <c r="E3209" s="373"/>
      <c r="F3209" s="127"/>
      <c r="G3209" s="373"/>
      <c r="H3209" s="373"/>
      <c r="I3209" s="374"/>
      <c r="J3209" s="374"/>
      <c r="K3209" s="374"/>
      <c r="L3209" s="374"/>
      <c r="M3209" s="374"/>
      <c r="N3209" s="370"/>
      <c r="O3209" s="371"/>
      <c r="P3209" s="372"/>
      <c r="Q3209" s="373"/>
      <c r="R3209" s="373"/>
      <c r="DE3209" s="107"/>
    </row>
    <row r="3210" spans="1:109" s="57" customFormat="1" ht="12" hidden="1" customHeight="1">
      <c r="A3210" s="328"/>
      <c r="B3210" s="48"/>
      <c r="C3210" s="373"/>
      <c r="D3210" s="373"/>
      <c r="E3210" s="373"/>
      <c r="F3210" s="127"/>
      <c r="G3210" s="373"/>
      <c r="H3210" s="373"/>
      <c r="I3210" s="374"/>
      <c r="J3210" s="374"/>
      <c r="K3210" s="374"/>
      <c r="L3210" s="374"/>
      <c r="M3210" s="374"/>
      <c r="N3210" s="370"/>
      <c r="O3210" s="371"/>
      <c r="P3210" s="372"/>
      <c r="Q3210" s="373"/>
      <c r="R3210" s="373"/>
      <c r="DE3210" s="107"/>
    </row>
    <row r="3211" spans="1:109" s="57" customFormat="1" ht="12" hidden="1" customHeight="1">
      <c r="A3211" s="328"/>
      <c r="B3211" s="48"/>
      <c r="C3211" s="373"/>
      <c r="D3211" s="373"/>
      <c r="E3211" s="373"/>
      <c r="F3211" s="127"/>
      <c r="G3211" s="373"/>
      <c r="H3211" s="373"/>
      <c r="I3211" s="374"/>
      <c r="J3211" s="374"/>
      <c r="K3211" s="374"/>
      <c r="L3211" s="374"/>
      <c r="M3211" s="374"/>
      <c r="N3211" s="370"/>
      <c r="O3211" s="371"/>
      <c r="P3211" s="372"/>
      <c r="Q3211" s="373"/>
      <c r="R3211" s="373"/>
      <c r="DE3211" s="107"/>
    </row>
    <row r="3212" spans="1:109" s="57" customFormat="1" ht="12" hidden="1" customHeight="1">
      <c r="A3212" s="328"/>
      <c r="B3212" s="48"/>
      <c r="C3212" s="373"/>
      <c r="D3212" s="373"/>
      <c r="E3212" s="373"/>
      <c r="F3212" s="127"/>
      <c r="G3212" s="373"/>
      <c r="H3212" s="373"/>
      <c r="I3212" s="374"/>
      <c r="J3212" s="374"/>
      <c r="K3212" s="374"/>
      <c r="L3212" s="374"/>
      <c r="M3212" s="374"/>
      <c r="N3212" s="370"/>
      <c r="O3212" s="371"/>
      <c r="P3212" s="372"/>
      <c r="Q3212" s="373"/>
      <c r="R3212" s="373"/>
      <c r="DE3212" s="107"/>
    </row>
    <row r="3213" spans="1:109" s="57" customFormat="1" ht="12" hidden="1" customHeight="1">
      <c r="A3213" s="328"/>
      <c r="B3213" s="48"/>
      <c r="C3213" s="373"/>
      <c r="D3213" s="373"/>
      <c r="E3213" s="373"/>
      <c r="F3213" s="127"/>
      <c r="G3213" s="373"/>
      <c r="H3213" s="373"/>
      <c r="I3213" s="374"/>
      <c r="J3213" s="374"/>
      <c r="K3213" s="374"/>
      <c r="L3213" s="374"/>
      <c r="M3213" s="374"/>
      <c r="N3213" s="370"/>
      <c r="O3213" s="371"/>
      <c r="P3213" s="372"/>
      <c r="Q3213" s="373"/>
      <c r="R3213" s="373"/>
      <c r="DE3213" s="107"/>
    </row>
    <row r="3214" spans="1:109" s="57" customFormat="1" ht="12" hidden="1" customHeight="1">
      <c r="A3214" s="328"/>
      <c r="B3214" s="48"/>
      <c r="C3214" s="373"/>
      <c r="D3214" s="373"/>
      <c r="E3214" s="373"/>
      <c r="F3214" s="127"/>
      <c r="G3214" s="373"/>
      <c r="H3214" s="373"/>
      <c r="I3214" s="374"/>
      <c r="J3214" s="374"/>
      <c r="K3214" s="374"/>
      <c r="L3214" s="374"/>
      <c r="M3214" s="374"/>
      <c r="N3214" s="370"/>
      <c r="O3214" s="371"/>
      <c r="P3214" s="372"/>
      <c r="Q3214" s="373"/>
      <c r="R3214" s="373"/>
      <c r="DE3214" s="107"/>
    </row>
    <row r="3215" spans="1:109" s="57" customFormat="1" ht="12" hidden="1" customHeight="1">
      <c r="A3215" s="328"/>
      <c r="B3215" s="48"/>
      <c r="C3215" s="373"/>
      <c r="D3215" s="373"/>
      <c r="E3215" s="373"/>
      <c r="F3215" s="127"/>
      <c r="G3215" s="373"/>
      <c r="H3215" s="373"/>
      <c r="I3215" s="374"/>
      <c r="J3215" s="374"/>
      <c r="K3215" s="374"/>
      <c r="L3215" s="374"/>
      <c r="M3215" s="374"/>
      <c r="N3215" s="370"/>
      <c r="O3215" s="371"/>
      <c r="P3215" s="372"/>
      <c r="Q3215" s="373"/>
      <c r="R3215" s="373"/>
      <c r="DE3215" s="107"/>
    </row>
    <row r="3216" spans="1:109" s="57" customFormat="1" ht="12" hidden="1" customHeight="1">
      <c r="A3216" s="328"/>
      <c r="B3216" s="48"/>
      <c r="C3216" s="373"/>
      <c r="D3216" s="373"/>
      <c r="E3216" s="373"/>
      <c r="F3216" s="127"/>
      <c r="G3216" s="373"/>
      <c r="H3216" s="373"/>
      <c r="I3216" s="374"/>
      <c r="J3216" s="374"/>
      <c r="K3216" s="374"/>
      <c r="L3216" s="374"/>
      <c r="M3216" s="374"/>
      <c r="N3216" s="370"/>
      <c r="O3216" s="371"/>
      <c r="P3216" s="372"/>
      <c r="Q3216" s="373"/>
      <c r="R3216" s="373"/>
      <c r="DE3216" s="107"/>
    </row>
    <row r="3217" spans="1:109" s="57" customFormat="1" ht="12" hidden="1" customHeight="1">
      <c r="A3217" s="328"/>
      <c r="B3217" s="48"/>
      <c r="C3217" s="373"/>
      <c r="D3217" s="373"/>
      <c r="E3217" s="373"/>
      <c r="F3217" s="127"/>
      <c r="G3217" s="373"/>
      <c r="H3217" s="373"/>
      <c r="I3217" s="374"/>
      <c r="J3217" s="374"/>
      <c r="K3217" s="374"/>
      <c r="L3217" s="374"/>
      <c r="M3217" s="374"/>
      <c r="N3217" s="370"/>
      <c r="O3217" s="371"/>
      <c r="P3217" s="372"/>
      <c r="Q3217" s="373"/>
      <c r="R3217" s="373"/>
      <c r="DE3217" s="107"/>
    </row>
    <row r="3218" spans="1:109" s="57" customFormat="1" ht="12" hidden="1" customHeight="1">
      <c r="A3218" s="328"/>
      <c r="B3218" s="48"/>
      <c r="C3218" s="373"/>
      <c r="D3218" s="373"/>
      <c r="E3218" s="373"/>
      <c r="F3218" s="127"/>
      <c r="G3218" s="373"/>
      <c r="H3218" s="373"/>
      <c r="I3218" s="374"/>
      <c r="J3218" s="374"/>
      <c r="K3218" s="374"/>
      <c r="L3218" s="374"/>
      <c r="M3218" s="374"/>
      <c r="N3218" s="370"/>
      <c r="O3218" s="371"/>
      <c r="P3218" s="372"/>
      <c r="Q3218" s="373"/>
      <c r="R3218" s="373"/>
      <c r="DE3218" s="107"/>
    </row>
    <row r="3219" spans="1:109" s="57" customFormat="1" ht="12" hidden="1" customHeight="1">
      <c r="A3219" s="328"/>
      <c r="B3219" s="48"/>
      <c r="C3219" s="373"/>
      <c r="D3219" s="373"/>
      <c r="E3219" s="373"/>
      <c r="F3219" s="127"/>
      <c r="G3219" s="373"/>
      <c r="H3219" s="373"/>
      <c r="I3219" s="374"/>
      <c r="J3219" s="374"/>
      <c r="K3219" s="374"/>
      <c r="L3219" s="374"/>
      <c r="M3219" s="374"/>
      <c r="N3219" s="370"/>
      <c r="O3219" s="371"/>
      <c r="P3219" s="372"/>
      <c r="Q3219" s="373"/>
      <c r="R3219" s="373"/>
      <c r="DE3219" s="107"/>
    </row>
    <row r="3220" spans="1:109" s="57" customFormat="1" ht="12" hidden="1" customHeight="1">
      <c r="A3220" s="328"/>
      <c r="B3220" s="48"/>
      <c r="C3220" s="373"/>
      <c r="D3220" s="373"/>
      <c r="E3220" s="373"/>
      <c r="F3220" s="127"/>
      <c r="G3220" s="373"/>
      <c r="H3220" s="373"/>
      <c r="I3220" s="374"/>
      <c r="J3220" s="374"/>
      <c r="K3220" s="374"/>
      <c r="L3220" s="374"/>
      <c r="M3220" s="374"/>
      <c r="N3220" s="370"/>
      <c r="O3220" s="371"/>
      <c r="P3220" s="372"/>
      <c r="Q3220" s="373"/>
      <c r="R3220" s="373"/>
      <c r="DE3220" s="107"/>
    </row>
    <row r="3221" spans="1:109" s="57" customFormat="1" ht="12" hidden="1" customHeight="1">
      <c r="A3221" s="328"/>
      <c r="B3221" s="48"/>
      <c r="C3221" s="373"/>
      <c r="D3221" s="373"/>
      <c r="E3221" s="373"/>
      <c r="F3221" s="127"/>
      <c r="G3221" s="373"/>
      <c r="H3221" s="373"/>
      <c r="I3221" s="374"/>
      <c r="J3221" s="374"/>
      <c r="K3221" s="374"/>
      <c r="L3221" s="374"/>
      <c r="M3221" s="374"/>
      <c r="N3221" s="370"/>
      <c r="O3221" s="371"/>
      <c r="P3221" s="372"/>
      <c r="Q3221" s="373"/>
      <c r="R3221" s="373"/>
      <c r="DE3221" s="107"/>
    </row>
    <row r="3222" spans="1:109" s="57" customFormat="1" ht="12" hidden="1" customHeight="1">
      <c r="A3222" s="328"/>
      <c r="B3222" s="48"/>
      <c r="C3222" s="373"/>
      <c r="D3222" s="373"/>
      <c r="E3222" s="373"/>
      <c r="F3222" s="127"/>
      <c r="G3222" s="373"/>
      <c r="H3222" s="373"/>
      <c r="I3222" s="374"/>
      <c r="J3222" s="374"/>
      <c r="K3222" s="374"/>
      <c r="L3222" s="374"/>
      <c r="M3222" s="374"/>
      <c r="N3222" s="370"/>
      <c r="O3222" s="371"/>
      <c r="P3222" s="372"/>
      <c r="Q3222" s="373"/>
      <c r="R3222" s="373"/>
      <c r="DE3222" s="107"/>
    </row>
    <row r="3223" spans="1:109" s="57" customFormat="1" ht="12" hidden="1" customHeight="1">
      <c r="A3223" s="328"/>
      <c r="B3223" s="48"/>
      <c r="C3223" s="373"/>
      <c r="D3223" s="373"/>
      <c r="E3223" s="373"/>
      <c r="F3223" s="127"/>
      <c r="G3223" s="373"/>
      <c r="H3223" s="373"/>
      <c r="I3223" s="374"/>
      <c r="J3223" s="374"/>
      <c r="K3223" s="374"/>
      <c r="L3223" s="374"/>
      <c r="M3223" s="374"/>
      <c r="N3223" s="370"/>
      <c r="O3223" s="371"/>
      <c r="P3223" s="372"/>
      <c r="Q3223" s="373"/>
      <c r="R3223" s="373"/>
      <c r="DE3223" s="107"/>
    </row>
    <row r="3224" spans="1:109" s="57" customFormat="1" ht="12" hidden="1" customHeight="1">
      <c r="A3224" s="328"/>
      <c r="B3224" s="48"/>
      <c r="C3224" s="373"/>
      <c r="D3224" s="373"/>
      <c r="E3224" s="373"/>
      <c r="F3224" s="127"/>
      <c r="G3224" s="373"/>
      <c r="H3224" s="373"/>
      <c r="I3224" s="374"/>
      <c r="J3224" s="374"/>
      <c r="K3224" s="374"/>
      <c r="L3224" s="374"/>
      <c r="M3224" s="374"/>
      <c r="N3224" s="370"/>
      <c r="O3224" s="371"/>
      <c r="P3224" s="372"/>
      <c r="Q3224" s="373"/>
      <c r="R3224" s="373"/>
      <c r="DE3224" s="107"/>
    </row>
    <row r="3225" spans="1:109" s="57" customFormat="1" ht="12" hidden="1" customHeight="1">
      <c r="A3225" s="328"/>
      <c r="B3225" s="48"/>
      <c r="C3225" s="373"/>
      <c r="D3225" s="373"/>
      <c r="E3225" s="373"/>
      <c r="F3225" s="127"/>
      <c r="G3225" s="373"/>
      <c r="H3225" s="373"/>
      <c r="I3225" s="374"/>
      <c r="J3225" s="374"/>
      <c r="K3225" s="374"/>
      <c r="L3225" s="374"/>
      <c r="M3225" s="374"/>
      <c r="N3225" s="370"/>
      <c r="O3225" s="371"/>
      <c r="P3225" s="372"/>
      <c r="Q3225" s="373"/>
      <c r="R3225" s="373"/>
      <c r="DE3225" s="107"/>
    </row>
    <row r="3226" spans="1:109" s="57" customFormat="1" ht="12" hidden="1" customHeight="1">
      <c r="A3226" s="328"/>
      <c r="B3226" s="48"/>
      <c r="C3226" s="373"/>
      <c r="D3226" s="373"/>
      <c r="E3226" s="373"/>
      <c r="F3226" s="127"/>
      <c r="G3226" s="373"/>
      <c r="H3226" s="373"/>
      <c r="I3226" s="374"/>
      <c r="J3226" s="374"/>
      <c r="K3226" s="374"/>
      <c r="L3226" s="374"/>
      <c r="M3226" s="374"/>
      <c r="N3226" s="370"/>
      <c r="O3226" s="371"/>
      <c r="P3226" s="372"/>
      <c r="Q3226" s="373"/>
      <c r="R3226" s="373"/>
      <c r="DE3226" s="107"/>
    </row>
    <row r="3227" spans="1:109" s="57" customFormat="1" ht="12" hidden="1" customHeight="1">
      <c r="A3227" s="328"/>
      <c r="B3227" s="48"/>
      <c r="C3227" s="373"/>
      <c r="D3227" s="373"/>
      <c r="E3227" s="373"/>
      <c r="F3227" s="127"/>
      <c r="G3227" s="373"/>
      <c r="H3227" s="373"/>
      <c r="I3227" s="374"/>
      <c r="J3227" s="374"/>
      <c r="K3227" s="374"/>
      <c r="L3227" s="374"/>
      <c r="M3227" s="374"/>
      <c r="N3227" s="370"/>
      <c r="O3227" s="371"/>
      <c r="P3227" s="372"/>
      <c r="Q3227" s="373"/>
      <c r="R3227" s="373"/>
      <c r="DE3227" s="107"/>
    </row>
    <row r="3228" spans="1:109" s="57" customFormat="1" ht="12" hidden="1" customHeight="1">
      <c r="A3228" s="328"/>
      <c r="B3228" s="48"/>
      <c r="C3228" s="373"/>
      <c r="D3228" s="373"/>
      <c r="E3228" s="373"/>
      <c r="F3228" s="127"/>
      <c r="G3228" s="373"/>
      <c r="H3228" s="373"/>
      <c r="I3228" s="374"/>
      <c r="J3228" s="374"/>
      <c r="K3228" s="374"/>
      <c r="L3228" s="374"/>
      <c r="M3228" s="374"/>
      <c r="N3228" s="370"/>
      <c r="O3228" s="371"/>
      <c r="P3228" s="372"/>
      <c r="Q3228" s="373"/>
      <c r="R3228" s="373"/>
      <c r="DE3228" s="107"/>
    </row>
    <row r="3229" spans="1:109" s="57" customFormat="1" ht="12" hidden="1" customHeight="1">
      <c r="A3229" s="328"/>
      <c r="B3229" s="48"/>
      <c r="C3229" s="373"/>
      <c r="D3229" s="373"/>
      <c r="E3229" s="373"/>
      <c r="F3229" s="127"/>
      <c r="G3229" s="373"/>
      <c r="H3229" s="373"/>
      <c r="I3229" s="374"/>
      <c r="J3229" s="374"/>
      <c r="K3229" s="374"/>
      <c r="L3229" s="374"/>
      <c r="M3229" s="374"/>
      <c r="N3229" s="370"/>
      <c r="O3229" s="371"/>
      <c r="P3229" s="372"/>
      <c r="Q3229" s="373"/>
      <c r="R3229" s="373"/>
      <c r="DE3229" s="107"/>
    </row>
    <row r="3230" spans="1:109" s="57" customFormat="1" ht="12" hidden="1" customHeight="1">
      <c r="A3230" s="328"/>
      <c r="B3230" s="48"/>
      <c r="C3230" s="373"/>
      <c r="D3230" s="373"/>
      <c r="E3230" s="373"/>
      <c r="F3230" s="127"/>
      <c r="G3230" s="373"/>
      <c r="H3230" s="373"/>
      <c r="I3230" s="374"/>
      <c r="J3230" s="374"/>
      <c r="K3230" s="374"/>
      <c r="L3230" s="374"/>
      <c r="M3230" s="374"/>
      <c r="N3230" s="370"/>
      <c r="O3230" s="371"/>
      <c r="P3230" s="372"/>
      <c r="Q3230" s="373"/>
      <c r="R3230" s="373"/>
      <c r="DE3230" s="107"/>
    </row>
    <row r="3231" spans="1:109" s="57" customFormat="1" ht="12" hidden="1" customHeight="1">
      <c r="A3231" s="328"/>
      <c r="B3231" s="48"/>
      <c r="C3231" s="373"/>
      <c r="D3231" s="373"/>
      <c r="E3231" s="373"/>
      <c r="F3231" s="127"/>
      <c r="G3231" s="373"/>
      <c r="H3231" s="373"/>
      <c r="I3231" s="374"/>
      <c r="J3231" s="374"/>
      <c r="K3231" s="374"/>
      <c r="L3231" s="374"/>
      <c r="M3231" s="374"/>
      <c r="N3231" s="370"/>
      <c r="O3231" s="371"/>
      <c r="P3231" s="372"/>
      <c r="Q3231" s="373"/>
      <c r="R3231" s="373"/>
      <c r="DE3231" s="107"/>
    </row>
    <row r="3232" spans="1:109" s="57" customFormat="1" ht="12" hidden="1" customHeight="1">
      <c r="A3232" s="328"/>
      <c r="B3232" s="48"/>
      <c r="C3232" s="373"/>
      <c r="D3232" s="373"/>
      <c r="E3232" s="373"/>
      <c r="F3232" s="127"/>
      <c r="G3232" s="373"/>
      <c r="H3232" s="373"/>
      <c r="I3232" s="374"/>
      <c r="J3232" s="374"/>
      <c r="K3232" s="374"/>
      <c r="L3232" s="374"/>
      <c r="M3232" s="374"/>
      <c r="N3232" s="370"/>
      <c r="O3232" s="371"/>
      <c r="P3232" s="372"/>
      <c r="Q3232" s="373"/>
      <c r="R3232" s="373"/>
      <c r="DE3232" s="107"/>
    </row>
    <row r="3233" spans="1:109" s="57" customFormat="1" ht="12" hidden="1" customHeight="1">
      <c r="A3233" s="328"/>
      <c r="B3233" s="48"/>
      <c r="C3233" s="373"/>
      <c r="D3233" s="373"/>
      <c r="E3233" s="373"/>
      <c r="F3233" s="127"/>
      <c r="G3233" s="373"/>
      <c r="H3233" s="373"/>
      <c r="I3233" s="374"/>
      <c r="J3233" s="374"/>
      <c r="K3233" s="374"/>
      <c r="L3233" s="374"/>
      <c r="M3233" s="374"/>
      <c r="N3233" s="370"/>
      <c r="O3233" s="371"/>
      <c r="P3233" s="372"/>
      <c r="Q3233" s="373"/>
      <c r="R3233" s="373"/>
      <c r="DE3233" s="107"/>
    </row>
    <row r="3234" spans="1:109" s="57" customFormat="1" ht="12" hidden="1" customHeight="1">
      <c r="A3234" s="328"/>
      <c r="B3234" s="48"/>
      <c r="C3234" s="373"/>
      <c r="D3234" s="373"/>
      <c r="E3234" s="373"/>
      <c r="F3234" s="127"/>
      <c r="G3234" s="373"/>
      <c r="H3234" s="373"/>
      <c r="I3234" s="374"/>
      <c r="J3234" s="374"/>
      <c r="K3234" s="374"/>
      <c r="L3234" s="374"/>
      <c r="M3234" s="374"/>
      <c r="N3234" s="370"/>
      <c r="O3234" s="371"/>
      <c r="P3234" s="372"/>
      <c r="Q3234" s="373"/>
      <c r="R3234" s="373"/>
      <c r="DE3234" s="107"/>
    </row>
    <row r="3235" spans="1:109" s="57" customFormat="1" ht="12" hidden="1" customHeight="1">
      <c r="A3235" s="328"/>
      <c r="B3235" s="48"/>
      <c r="C3235" s="373"/>
      <c r="D3235" s="373"/>
      <c r="E3235" s="373"/>
      <c r="F3235" s="127"/>
      <c r="G3235" s="373"/>
      <c r="H3235" s="373"/>
      <c r="I3235" s="374"/>
      <c r="J3235" s="374"/>
      <c r="K3235" s="374"/>
      <c r="L3235" s="374"/>
      <c r="M3235" s="374"/>
      <c r="N3235" s="370"/>
      <c r="O3235" s="371"/>
      <c r="P3235" s="372"/>
      <c r="Q3235" s="373"/>
      <c r="R3235" s="373"/>
      <c r="DE3235" s="107"/>
    </row>
    <row r="3236" spans="1:109" s="57" customFormat="1" ht="12" hidden="1" customHeight="1">
      <c r="A3236" s="328"/>
      <c r="B3236" s="48"/>
      <c r="C3236" s="373"/>
      <c r="D3236" s="373"/>
      <c r="E3236" s="373"/>
      <c r="F3236" s="127"/>
      <c r="G3236" s="373"/>
      <c r="H3236" s="373"/>
      <c r="I3236" s="374"/>
      <c r="J3236" s="374"/>
      <c r="K3236" s="374"/>
      <c r="L3236" s="374"/>
      <c r="M3236" s="374"/>
      <c r="N3236" s="370"/>
      <c r="O3236" s="371"/>
      <c r="P3236" s="372"/>
      <c r="Q3236" s="373"/>
      <c r="R3236" s="373"/>
      <c r="DE3236" s="107"/>
    </row>
    <row r="3237" spans="1:109" s="57" customFormat="1" ht="12" hidden="1" customHeight="1">
      <c r="A3237" s="328"/>
      <c r="B3237" s="48"/>
      <c r="C3237" s="373"/>
      <c r="D3237" s="373"/>
      <c r="E3237" s="373"/>
      <c r="F3237" s="127"/>
      <c r="G3237" s="373"/>
      <c r="H3237" s="373"/>
      <c r="I3237" s="374"/>
      <c r="J3237" s="374"/>
      <c r="K3237" s="374"/>
      <c r="L3237" s="374"/>
      <c r="M3237" s="374"/>
      <c r="N3237" s="370"/>
      <c r="O3237" s="371"/>
      <c r="P3237" s="372"/>
      <c r="Q3237" s="373"/>
      <c r="R3237" s="373"/>
      <c r="DE3237" s="107"/>
    </row>
    <row r="3238" spans="1:109" s="57" customFormat="1" ht="12" hidden="1" customHeight="1">
      <c r="A3238" s="328"/>
      <c r="B3238" s="48"/>
      <c r="C3238" s="373"/>
      <c r="D3238" s="373"/>
      <c r="E3238" s="373"/>
      <c r="F3238" s="127"/>
      <c r="G3238" s="373"/>
      <c r="H3238" s="373"/>
      <c r="I3238" s="374"/>
      <c r="J3238" s="374"/>
      <c r="K3238" s="374"/>
      <c r="L3238" s="374"/>
      <c r="M3238" s="374"/>
      <c r="N3238" s="370"/>
      <c r="O3238" s="371"/>
      <c r="P3238" s="372"/>
      <c r="Q3238" s="373"/>
      <c r="R3238" s="373"/>
      <c r="DE3238" s="107"/>
    </row>
    <row r="3239" spans="1:109" s="57" customFormat="1" ht="12" hidden="1" customHeight="1">
      <c r="A3239" s="328"/>
      <c r="B3239" s="48"/>
      <c r="C3239" s="373"/>
      <c r="D3239" s="373"/>
      <c r="E3239" s="373"/>
      <c r="F3239" s="127"/>
      <c r="G3239" s="373"/>
      <c r="H3239" s="373"/>
      <c r="I3239" s="374"/>
      <c r="J3239" s="374"/>
      <c r="K3239" s="374"/>
      <c r="L3239" s="374"/>
      <c r="M3239" s="374"/>
      <c r="N3239" s="370"/>
      <c r="O3239" s="371"/>
      <c r="P3239" s="372"/>
      <c r="Q3239" s="373"/>
      <c r="R3239" s="373"/>
      <c r="DE3239" s="107"/>
    </row>
    <row r="3240" spans="1:109" s="57" customFormat="1" ht="12" hidden="1" customHeight="1">
      <c r="A3240" s="328"/>
      <c r="B3240" s="48"/>
      <c r="C3240" s="373"/>
      <c r="D3240" s="373"/>
      <c r="E3240" s="373"/>
      <c r="F3240" s="127"/>
      <c r="G3240" s="373"/>
      <c r="H3240" s="373"/>
      <c r="I3240" s="374"/>
      <c r="J3240" s="374"/>
      <c r="K3240" s="374"/>
      <c r="L3240" s="374"/>
      <c r="M3240" s="374"/>
      <c r="N3240" s="370"/>
      <c r="O3240" s="371"/>
      <c r="P3240" s="372"/>
      <c r="Q3240" s="373"/>
      <c r="R3240" s="373"/>
      <c r="DE3240" s="107"/>
    </row>
    <row r="3241" spans="1:109" s="57" customFormat="1" ht="12" hidden="1" customHeight="1">
      <c r="A3241" s="328"/>
      <c r="B3241" s="54"/>
      <c r="C3241" s="379"/>
      <c r="D3241" s="379"/>
      <c r="E3241" s="379"/>
      <c r="F3241" s="128"/>
      <c r="G3241" s="379"/>
      <c r="H3241" s="379"/>
      <c r="I3241" s="380"/>
      <c r="J3241" s="380"/>
      <c r="K3241" s="380"/>
      <c r="L3241" s="380"/>
      <c r="M3241" s="380"/>
      <c r="N3241" s="381"/>
      <c r="O3241" s="382"/>
      <c r="P3241" s="383"/>
      <c r="Q3241" s="379"/>
      <c r="R3241" s="379"/>
      <c r="DE3241" s="107"/>
    </row>
    <row r="3242" spans="1:109" s="57" customFormat="1" ht="6" hidden="1" customHeight="1">
      <c r="A3242" s="83"/>
      <c r="B3242" s="84"/>
      <c r="C3242" s="341"/>
      <c r="D3242" s="341"/>
      <c r="E3242" s="341"/>
      <c r="F3242" s="84"/>
      <c r="G3242" s="341"/>
      <c r="H3242" s="341"/>
      <c r="I3242" s="341"/>
      <c r="J3242" s="341"/>
      <c r="K3242" s="341"/>
      <c r="L3242" s="341"/>
      <c r="M3242" s="341"/>
      <c r="N3242" s="84"/>
      <c r="O3242" s="84"/>
      <c r="P3242" s="84"/>
      <c r="Q3242" s="333"/>
      <c r="R3242" s="333"/>
      <c r="DE3242" s="107"/>
    </row>
    <row r="3243" spans="1:109" s="57" customFormat="1" ht="12" hidden="1" customHeight="1">
      <c r="A3243" s="316">
        <v>3</v>
      </c>
      <c r="B3243" s="375" t="s">
        <v>77</v>
      </c>
      <c r="C3243" s="386"/>
      <c r="D3243" s="386"/>
      <c r="E3243" s="386"/>
      <c r="F3243" s="386"/>
      <c r="G3243" s="386"/>
      <c r="H3243" s="386"/>
      <c r="I3243" s="386"/>
      <c r="J3243" s="386"/>
      <c r="K3243" s="386"/>
      <c r="L3243" s="386"/>
      <c r="M3243" s="386"/>
      <c r="N3243" s="386"/>
      <c r="O3243" s="387"/>
      <c r="P3243" s="419"/>
      <c r="Q3243" s="329" t="s">
        <v>76</v>
      </c>
      <c r="R3243" s="330"/>
      <c r="DE3243" s="107"/>
    </row>
    <row r="3244" spans="1:109" s="57" customFormat="1" ht="12" hidden="1" customHeight="1">
      <c r="A3244" s="365"/>
      <c r="B3244" s="331" t="s">
        <v>75</v>
      </c>
      <c r="C3244" s="291"/>
      <c r="D3244" s="385"/>
      <c r="E3244" s="291" t="s">
        <v>74</v>
      </c>
      <c r="F3244" s="291"/>
      <c r="G3244" s="384" t="s">
        <v>73</v>
      </c>
      <c r="H3244" s="385"/>
      <c r="I3244" s="384" t="s">
        <v>12</v>
      </c>
      <c r="J3244" s="291"/>
      <c r="K3244" s="291"/>
      <c r="L3244" s="291"/>
      <c r="M3244" s="291"/>
      <c r="N3244" s="291" t="s">
        <v>11</v>
      </c>
      <c r="O3244" s="292"/>
      <c r="P3244" s="293"/>
      <c r="Q3244" s="331"/>
      <c r="R3244" s="332"/>
      <c r="DE3244" s="107"/>
    </row>
    <row r="3245" spans="1:109" s="57" customFormat="1" ht="12" hidden="1" customHeight="1">
      <c r="A3245" s="317"/>
      <c r="B3245" s="281"/>
      <c r="C3245" s="311"/>
      <c r="D3245" s="417"/>
      <c r="E3245" s="356"/>
      <c r="F3245" s="356"/>
      <c r="G3245" s="414"/>
      <c r="H3245" s="415"/>
      <c r="I3245" s="414"/>
      <c r="J3245" s="356"/>
      <c r="K3245" s="356"/>
      <c r="L3245" s="356"/>
      <c r="M3245" s="356"/>
      <c r="N3245" s="416"/>
      <c r="O3245" s="358"/>
      <c r="P3245" s="359"/>
      <c r="Q3245" s="281"/>
      <c r="R3245" s="282"/>
      <c r="DE3245" s="107"/>
    </row>
    <row r="3246" spans="1:109" s="57" customFormat="1" ht="6" hidden="1" customHeight="1">
      <c r="A3246" s="85"/>
      <c r="B3246" s="333"/>
      <c r="C3246" s="333"/>
      <c r="D3246" s="333"/>
      <c r="E3246" s="333"/>
      <c r="F3246" s="333"/>
      <c r="G3246" s="336"/>
      <c r="H3246" s="336"/>
      <c r="I3246" s="85"/>
      <c r="J3246" s="85"/>
      <c r="K3246" s="85"/>
      <c r="L3246" s="85"/>
      <c r="M3246" s="85"/>
      <c r="N3246" s="85"/>
      <c r="O3246" s="85"/>
      <c r="P3246" s="85"/>
      <c r="Q3246" s="85"/>
      <c r="R3246" s="85"/>
      <c r="DE3246" s="107"/>
    </row>
    <row r="3247" spans="1:109" s="57" customFormat="1" ht="21" hidden="1" customHeight="1">
      <c r="A3247" s="316">
        <v>4</v>
      </c>
      <c r="B3247" s="337" t="s">
        <v>72</v>
      </c>
      <c r="C3247" s="319"/>
      <c r="D3247" s="320"/>
      <c r="E3247" s="338" t="s">
        <v>71</v>
      </c>
      <c r="F3247" s="339"/>
      <c r="G3247" s="340"/>
      <c r="H3247" s="340"/>
      <c r="I3247" s="79"/>
      <c r="J3247" s="72">
        <v>5</v>
      </c>
      <c r="K3247" s="344" t="s">
        <v>179</v>
      </c>
      <c r="L3247" s="345"/>
      <c r="M3247" s="345"/>
      <c r="N3247" s="345"/>
      <c r="O3247" s="345"/>
      <c r="P3247" s="345"/>
      <c r="Q3247" s="345"/>
      <c r="R3247" s="346"/>
      <c r="DE3247" s="107"/>
    </row>
    <row r="3248" spans="1:109" s="57" customFormat="1" ht="12" hidden="1" customHeight="1">
      <c r="A3248" s="317"/>
      <c r="B3248" s="281"/>
      <c r="C3248" s="311"/>
      <c r="D3248" s="282"/>
      <c r="E3248" s="281"/>
      <c r="F3248" s="282"/>
      <c r="G3248" s="340"/>
      <c r="H3248" s="340"/>
      <c r="I3248" s="79"/>
      <c r="J3248" s="366"/>
      <c r="K3248" s="405"/>
      <c r="L3248" s="406"/>
      <c r="M3248" s="406"/>
      <c r="N3248" s="406"/>
      <c r="O3248" s="406"/>
      <c r="P3248" s="406"/>
      <c r="Q3248" s="406"/>
      <c r="R3248" s="407"/>
      <c r="DE3248" s="107"/>
    </row>
    <row r="3249" spans="1:109" s="57" customFormat="1" ht="12" hidden="1" customHeight="1">
      <c r="A3249" s="73"/>
      <c r="B3249" s="78"/>
      <c r="C3249" s="78"/>
      <c r="D3249" s="78"/>
      <c r="E3249" s="78"/>
      <c r="F3249" s="78"/>
      <c r="G3249" s="340"/>
      <c r="H3249" s="340"/>
      <c r="I3249" s="73"/>
      <c r="J3249" s="367"/>
      <c r="K3249" s="408"/>
      <c r="L3249" s="409"/>
      <c r="M3249" s="409"/>
      <c r="N3249" s="409"/>
      <c r="O3249" s="409"/>
      <c r="P3249" s="409"/>
      <c r="Q3249" s="409"/>
      <c r="R3249" s="410"/>
      <c r="S3249" s="25"/>
      <c r="T3249" s="39"/>
      <c r="DE3249" s="107"/>
    </row>
    <row r="3250" spans="1:109" s="57" customFormat="1" ht="12" hidden="1" customHeight="1">
      <c r="A3250" s="73"/>
      <c r="B3250" s="74"/>
      <c r="C3250" s="74"/>
      <c r="D3250" s="74"/>
      <c r="E3250" s="74"/>
      <c r="F3250" s="74"/>
      <c r="G3250" s="74"/>
      <c r="H3250" s="74"/>
      <c r="I3250" s="73"/>
      <c r="J3250" s="367"/>
      <c r="K3250" s="408"/>
      <c r="L3250" s="409"/>
      <c r="M3250" s="409"/>
      <c r="N3250" s="409"/>
      <c r="O3250" s="409"/>
      <c r="P3250" s="409"/>
      <c r="Q3250" s="409"/>
      <c r="R3250" s="410"/>
      <c r="DE3250" s="107"/>
    </row>
    <row r="3251" spans="1:109" s="57" customFormat="1" ht="12" hidden="1" customHeight="1">
      <c r="A3251" s="73"/>
      <c r="B3251" s="360" t="s">
        <v>70</v>
      </c>
      <c r="C3251" s="360"/>
      <c r="D3251" s="360"/>
      <c r="E3251" s="360"/>
      <c r="F3251" s="360"/>
      <c r="G3251" s="360"/>
      <c r="H3251" s="360"/>
      <c r="I3251" s="73"/>
      <c r="J3251" s="367"/>
      <c r="K3251" s="408"/>
      <c r="L3251" s="409"/>
      <c r="M3251" s="409"/>
      <c r="N3251" s="409"/>
      <c r="O3251" s="409"/>
      <c r="P3251" s="409"/>
      <c r="Q3251" s="409"/>
      <c r="R3251" s="410"/>
      <c r="DE3251" s="107"/>
    </row>
    <row r="3252" spans="1:109" s="57" customFormat="1" ht="12" hidden="1" customHeight="1">
      <c r="A3252" s="73"/>
      <c r="B3252" s="360" t="s">
        <v>69</v>
      </c>
      <c r="C3252" s="360"/>
      <c r="D3252" s="360"/>
      <c r="E3252" s="360"/>
      <c r="F3252" s="360"/>
      <c r="G3252" s="360"/>
      <c r="H3252" s="360"/>
      <c r="I3252" s="75"/>
      <c r="J3252" s="367"/>
      <c r="K3252" s="408"/>
      <c r="L3252" s="409"/>
      <c r="M3252" s="409"/>
      <c r="N3252" s="409"/>
      <c r="O3252" s="409"/>
      <c r="P3252" s="409"/>
      <c r="Q3252" s="409"/>
      <c r="R3252" s="410"/>
      <c r="DE3252" s="107"/>
    </row>
    <row r="3253" spans="1:109" s="57" customFormat="1" ht="12" hidden="1" customHeight="1">
      <c r="A3253" s="76" t="s">
        <v>68</v>
      </c>
      <c r="B3253" s="361" t="s">
        <v>10</v>
      </c>
      <c r="C3253" s="361"/>
      <c r="D3253" s="361"/>
      <c r="E3253" s="361"/>
      <c r="F3253" s="361"/>
      <c r="G3253" s="361"/>
      <c r="H3253" s="361"/>
      <c r="I3253" s="73"/>
      <c r="J3253" s="367"/>
      <c r="K3253" s="408"/>
      <c r="L3253" s="409"/>
      <c r="M3253" s="409"/>
      <c r="N3253" s="409"/>
      <c r="O3253" s="409"/>
      <c r="P3253" s="409"/>
      <c r="Q3253" s="409"/>
      <c r="R3253" s="410"/>
      <c r="DE3253" s="107"/>
    </row>
    <row r="3254" spans="1:109" s="57" customFormat="1" ht="12" hidden="1" customHeight="1">
      <c r="A3254" s="76"/>
      <c r="B3254" s="362" t="s">
        <v>67</v>
      </c>
      <c r="C3254" s="362"/>
      <c r="D3254" s="362"/>
      <c r="E3254" s="362"/>
      <c r="F3254" s="362"/>
      <c r="G3254" s="362"/>
      <c r="H3254" s="362"/>
      <c r="I3254" s="73"/>
      <c r="J3254" s="367"/>
      <c r="K3254" s="408"/>
      <c r="L3254" s="409"/>
      <c r="M3254" s="409"/>
      <c r="N3254" s="409"/>
      <c r="O3254" s="409"/>
      <c r="P3254" s="409"/>
      <c r="Q3254" s="409"/>
      <c r="R3254" s="410"/>
      <c r="DE3254" s="107"/>
    </row>
    <row r="3255" spans="1:109" s="57" customFormat="1" ht="12" hidden="1" customHeight="1">
      <c r="A3255" s="76"/>
      <c r="B3255" s="362"/>
      <c r="C3255" s="362"/>
      <c r="D3255" s="362"/>
      <c r="E3255" s="362"/>
      <c r="F3255" s="362"/>
      <c r="G3255" s="362"/>
      <c r="H3255" s="362"/>
      <c r="I3255" s="73"/>
      <c r="J3255" s="367"/>
      <c r="K3255" s="408"/>
      <c r="L3255" s="409"/>
      <c r="M3255" s="409"/>
      <c r="N3255" s="409"/>
      <c r="O3255" s="409"/>
      <c r="P3255" s="409"/>
      <c r="Q3255" s="409"/>
      <c r="R3255" s="410"/>
      <c r="DE3255" s="107"/>
    </row>
    <row r="3256" spans="1:109" s="57" customFormat="1" ht="12" hidden="1" customHeight="1">
      <c r="A3256" s="76"/>
      <c r="B3256" s="360"/>
      <c r="C3256" s="360"/>
      <c r="D3256" s="360"/>
      <c r="E3256" s="360"/>
      <c r="F3256" s="360"/>
      <c r="G3256" s="360"/>
      <c r="H3256" s="360"/>
      <c r="I3256" s="73"/>
      <c r="J3256" s="367"/>
      <c r="K3256" s="408"/>
      <c r="L3256" s="409"/>
      <c r="M3256" s="409"/>
      <c r="N3256" s="409"/>
      <c r="O3256" s="409"/>
      <c r="P3256" s="409"/>
      <c r="Q3256" s="409"/>
      <c r="R3256" s="410"/>
      <c r="DE3256" s="107"/>
    </row>
    <row r="3257" spans="1:109" s="57" customFormat="1" ht="12" hidden="1" customHeight="1">
      <c r="A3257" s="76"/>
      <c r="B3257" s="360" t="s">
        <v>52</v>
      </c>
      <c r="C3257" s="360"/>
      <c r="D3257" s="360"/>
      <c r="E3257" s="360"/>
      <c r="F3257" s="360"/>
      <c r="G3257" s="360"/>
      <c r="H3257" s="360"/>
      <c r="I3257" s="73"/>
      <c r="J3257" s="367"/>
      <c r="K3257" s="408"/>
      <c r="L3257" s="409"/>
      <c r="M3257" s="409"/>
      <c r="N3257" s="409"/>
      <c r="O3257" s="409"/>
      <c r="P3257" s="409"/>
      <c r="Q3257" s="409"/>
      <c r="R3257" s="410"/>
      <c r="U3257" s="24"/>
      <c r="V3257" s="24"/>
      <c r="W3257" s="24"/>
      <c r="X3257" s="24"/>
      <c r="Y3257" s="24"/>
      <c r="Z3257" s="24"/>
      <c r="AA3257" s="24"/>
      <c r="AB3257" s="24"/>
      <c r="AC3257" s="24"/>
      <c r="AD3257" s="24"/>
      <c r="AE3257" s="24"/>
      <c r="DE3257" s="107"/>
    </row>
    <row r="3258" spans="1:109" s="57" customFormat="1" ht="12" hidden="1" customHeight="1">
      <c r="A3258" s="76"/>
      <c r="B3258" s="360"/>
      <c r="C3258" s="360"/>
      <c r="D3258" s="360"/>
      <c r="E3258" s="360"/>
      <c r="F3258" s="360"/>
      <c r="G3258" s="360"/>
      <c r="H3258" s="360"/>
      <c r="I3258" s="73"/>
      <c r="J3258" s="368"/>
      <c r="K3258" s="411"/>
      <c r="L3258" s="412"/>
      <c r="M3258" s="412"/>
      <c r="N3258" s="412"/>
      <c r="O3258" s="412"/>
      <c r="P3258" s="412"/>
      <c r="Q3258" s="412"/>
      <c r="R3258" s="413"/>
      <c r="DE3258" s="107"/>
    </row>
    <row r="3259" spans="1:109" s="58" customFormat="1" ht="13.5" hidden="1">
      <c r="A3259" s="363" t="s">
        <v>84</v>
      </c>
      <c r="B3259" s="364"/>
      <c r="C3259" s="364"/>
      <c r="D3259" s="364"/>
      <c r="E3259" s="364"/>
      <c r="F3259" s="364"/>
      <c r="G3259" s="364"/>
      <c r="H3259" s="364"/>
      <c r="I3259" s="364"/>
      <c r="J3259" s="364"/>
      <c r="K3259" s="364"/>
      <c r="L3259" s="364"/>
      <c r="M3259" s="364"/>
      <c r="N3259" s="364"/>
      <c r="O3259" s="364"/>
      <c r="P3259" s="364"/>
      <c r="Q3259" s="364"/>
      <c r="R3259" s="364"/>
      <c r="DE3259" s="106"/>
    </row>
    <row r="3260" spans="1:109" s="57" customFormat="1" ht="12" hidden="1" customHeight="1">
      <c r="A3260" s="288" t="s">
        <v>9</v>
      </c>
      <c r="B3260" s="312"/>
      <c r="C3260" s="377"/>
      <c r="D3260" s="378"/>
      <c r="E3260" s="288" t="s">
        <v>8</v>
      </c>
      <c r="F3260" s="312"/>
      <c r="G3260" s="281"/>
      <c r="H3260" s="311"/>
      <c r="I3260" s="311"/>
      <c r="J3260" s="282"/>
      <c r="K3260" s="288" t="s">
        <v>59</v>
      </c>
      <c r="L3260" s="290"/>
      <c r="M3260" s="315"/>
      <c r="N3260" s="281"/>
      <c r="O3260" s="311"/>
      <c r="P3260" s="311"/>
      <c r="Q3260" s="311"/>
      <c r="R3260" s="282"/>
      <c r="DE3260" s="107"/>
    </row>
    <row r="3261" spans="1:109" s="57" customFormat="1" ht="12" hidden="1" customHeight="1">
      <c r="A3261" s="316">
        <v>1</v>
      </c>
      <c r="B3261" s="393" t="s">
        <v>83</v>
      </c>
      <c r="C3261" s="394"/>
      <c r="D3261" s="394"/>
      <c r="E3261" s="394"/>
      <c r="F3261" s="395"/>
      <c r="G3261" s="375" t="s">
        <v>82</v>
      </c>
      <c r="H3261" s="376"/>
      <c r="I3261" s="375" t="s">
        <v>81</v>
      </c>
      <c r="J3261" s="386"/>
      <c r="K3261" s="386"/>
      <c r="L3261" s="386"/>
      <c r="M3261" s="386"/>
      <c r="N3261" s="386"/>
      <c r="O3261" s="386"/>
      <c r="P3261" s="386"/>
      <c r="Q3261" s="386"/>
      <c r="R3261" s="376"/>
      <c r="DE3261" s="107"/>
    </row>
    <row r="3262" spans="1:109" s="57" customFormat="1" ht="12" hidden="1" customHeight="1">
      <c r="A3262" s="317"/>
      <c r="B3262" s="396"/>
      <c r="C3262" s="397"/>
      <c r="D3262" s="397"/>
      <c r="E3262" s="397"/>
      <c r="F3262" s="398"/>
      <c r="G3262" s="399"/>
      <c r="H3262" s="400"/>
      <c r="I3262" s="401"/>
      <c r="J3262" s="402"/>
      <c r="K3262" s="402"/>
      <c r="L3262" s="402"/>
      <c r="M3262" s="66" t="s">
        <v>176</v>
      </c>
      <c r="N3262" s="403"/>
      <c r="O3262" s="404"/>
      <c r="P3262" s="67" t="s">
        <v>177</v>
      </c>
      <c r="Q3262" s="59"/>
      <c r="R3262" s="68" t="s">
        <v>178</v>
      </c>
      <c r="S3262" s="42" t="str">
        <f>IF(AND(Q3262&lt;&gt;"",Q3262&lt;120),"排煙機の規定風量は120㎥以上必要です。","")</f>
        <v/>
      </c>
      <c r="T3262" s="56"/>
      <c r="DE3262" s="107"/>
    </row>
    <row r="3263" spans="1:109" s="57" customFormat="1" ht="6" hidden="1" customHeight="1">
      <c r="A3263" s="80"/>
      <c r="B3263" s="80"/>
      <c r="C3263" s="80"/>
      <c r="D3263" s="80"/>
      <c r="E3263" s="80"/>
      <c r="F3263" s="80"/>
      <c r="G3263" s="80"/>
      <c r="H3263" s="80"/>
      <c r="I3263" s="80"/>
      <c r="J3263" s="80"/>
      <c r="K3263" s="81"/>
      <c r="L3263" s="81"/>
      <c r="M3263" s="81"/>
      <c r="N3263" s="80"/>
      <c r="O3263" s="82"/>
      <c r="P3263" s="82"/>
      <c r="Q3263" s="81"/>
      <c r="R3263" s="81"/>
      <c r="DE3263" s="107"/>
    </row>
    <row r="3264" spans="1:109" s="57" customFormat="1" ht="12" hidden="1" customHeight="1">
      <c r="A3264" s="327">
        <v>2</v>
      </c>
      <c r="B3264" s="375" t="s">
        <v>80</v>
      </c>
      <c r="C3264" s="386"/>
      <c r="D3264" s="386"/>
      <c r="E3264" s="386"/>
      <c r="F3264" s="386"/>
      <c r="G3264" s="386"/>
      <c r="H3264" s="386"/>
      <c r="I3264" s="386"/>
      <c r="J3264" s="386"/>
      <c r="K3264" s="386"/>
      <c r="L3264" s="386"/>
      <c r="M3264" s="386"/>
      <c r="N3264" s="386"/>
      <c r="O3264" s="387"/>
      <c r="P3264" s="69"/>
      <c r="Q3264" s="329" t="s">
        <v>76</v>
      </c>
      <c r="R3264" s="330"/>
      <c r="DE3264" s="107"/>
    </row>
    <row r="3265" spans="1:111" s="57" customFormat="1" ht="12" hidden="1" customHeight="1">
      <c r="A3265" s="328"/>
      <c r="B3265" s="70" t="s">
        <v>4</v>
      </c>
      <c r="C3265" s="384" t="s">
        <v>79</v>
      </c>
      <c r="D3265" s="291"/>
      <c r="E3265" s="385"/>
      <c r="F3265" s="71" t="s">
        <v>78</v>
      </c>
      <c r="G3265" s="384" t="s">
        <v>73</v>
      </c>
      <c r="H3265" s="291"/>
      <c r="I3265" s="384" t="s">
        <v>12</v>
      </c>
      <c r="J3265" s="291"/>
      <c r="K3265" s="291"/>
      <c r="L3265" s="291"/>
      <c r="M3265" s="291"/>
      <c r="N3265" s="291" t="s">
        <v>11</v>
      </c>
      <c r="O3265" s="292"/>
      <c r="P3265" s="293"/>
      <c r="Q3265" s="331"/>
      <c r="R3265" s="332"/>
      <c r="DE3265" s="107"/>
      <c r="DF3265" s="58" t="str">
        <f>IF(COUNTA(B3266:R3315)&gt;0,DG3265,"")</f>
        <v/>
      </c>
      <c r="DG3265" s="111">
        <v>45</v>
      </c>
    </row>
    <row r="3266" spans="1:111" s="57" customFormat="1" ht="12" hidden="1" customHeight="1">
      <c r="A3266" s="328"/>
      <c r="B3266" s="46"/>
      <c r="C3266" s="388"/>
      <c r="D3266" s="388"/>
      <c r="E3266" s="388"/>
      <c r="F3266" s="126"/>
      <c r="G3266" s="388"/>
      <c r="H3266" s="388"/>
      <c r="I3266" s="389"/>
      <c r="J3266" s="389"/>
      <c r="K3266" s="389"/>
      <c r="L3266" s="389"/>
      <c r="M3266" s="389"/>
      <c r="N3266" s="390"/>
      <c r="O3266" s="391"/>
      <c r="P3266" s="392"/>
      <c r="Q3266" s="388"/>
      <c r="R3266" s="388"/>
      <c r="DE3266" s="107"/>
    </row>
    <row r="3267" spans="1:111" s="57" customFormat="1" ht="12" hidden="1" customHeight="1">
      <c r="A3267" s="328"/>
      <c r="B3267" s="48"/>
      <c r="C3267" s="373"/>
      <c r="D3267" s="373"/>
      <c r="E3267" s="373"/>
      <c r="F3267" s="127"/>
      <c r="G3267" s="373"/>
      <c r="H3267" s="373"/>
      <c r="I3267" s="374"/>
      <c r="J3267" s="374"/>
      <c r="K3267" s="374"/>
      <c r="L3267" s="374"/>
      <c r="M3267" s="374"/>
      <c r="N3267" s="370"/>
      <c r="O3267" s="371"/>
      <c r="P3267" s="372"/>
      <c r="Q3267" s="373"/>
      <c r="R3267" s="373"/>
      <c r="DE3267" s="107"/>
    </row>
    <row r="3268" spans="1:111" s="57" customFormat="1" ht="12" hidden="1" customHeight="1">
      <c r="A3268" s="328"/>
      <c r="B3268" s="48"/>
      <c r="C3268" s="373"/>
      <c r="D3268" s="373"/>
      <c r="E3268" s="373"/>
      <c r="F3268" s="127"/>
      <c r="G3268" s="373"/>
      <c r="H3268" s="373"/>
      <c r="I3268" s="374"/>
      <c r="J3268" s="374"/>
      <c r="K3268" s="374"/>
      <c r="L3268" s="374"/>
      <c r="M3268" s="374"/>
      <c r="N3268" s="370"/>
      <c r="O3268" s="371"/>
      <c r="P3268" s="372"/>
      <c r="Q3268" s="373"/>
      <c r="R3268" s="373"/>
      <c r="DE3268" s="107"/>
    </row>
    <row r="3269" spans="1:111" s="57" customFormat="1" ht="12" hidden="1" customHeight="1">
      <c r="A3269" s="328"/>
      <c r="B3269" s="48"/>
      <c r="C3269" s="373"/>
      <c r="D3269" s="373"/>
      <c r="E3269" s="373"/>
      <c r="F3269" s="127"/>
      <c r="G3269" s="373"/>
      <c r="H3269" s="373"/>
      <c r="I3269" s="374"/>
      <c r="J3269" s="374"/>
      <c r="K3269" s="374"/>
      <c r="L3269" s="374"/>
      <c r="M3269" s="374"/>
      <c r="N3269" s="370"/>
      <c r="O3269" s="371"/>
      <c r="P3269" s="372"/>
      <c r="Q3269" s="373"/>
      <c r="R3269" s="373"/>
      <c r="DE3269" s="107"/>
    </row>
    <row r="3270" spans="1:111" s="57" customFormat="1" ht="12" hidden="1" customHeight="1">
      <c r="A3270" s="328"/>
      <c r="B3270" s="48"/>
      <c r="C3270" s="373"/>
      <c r="D3270" s="373"/>
      <c r="E3270" s="373"/>
      <c r="F3270" s="127"/>
      <c r="G3270" s="373"/>
      <c r="H3270" s="373"/>
      <c r="I3270" s="374"/>
      <c r="J3270" s="374"/>
      <c r="K3270" s="374"/>
      <c r="L3270" s="374"/>
      <c r="M3270" s="374"/>
      <c r="N3270" s="370"/>
      <c r="O3270" s="371"/>
      <c r="P3270" s="372"/>
      <c r="Q3270" s="373"/>
      <c r="R3270" s="373"/>
      <c r="DE3270" s="107"/>
    </row>
    <row r="3271" spans="1:111" s="57" customFormat="1" ht="12" hidden="1" customHeight="1">
      <c r="A3271" s="328"/>
      <c r="B3271" s="48"/>
      <c r="C3271" s="373"/>
      <c r="D3271" s="373"/>
      <c r="E3271" s="373"/>
      <c r="F3271" s="127"/>
      <c r="G3271" s="373"/>
      <c r="H3271" s="373"/>
      <c r="I3271" s="374"/>
      <c r="J3271" s="374"/>
      <c r="K3271" s="374"/>
      <c r="L3271" s="374"/>
      <c r="M3271" s="374"/>
      <c r="N3271" s="370"/>
      <c r="O3271" s="371"/>
      <c r="P3271" s="372"/>
      <c r="Q3271" s="373"/>
      <c r="R3271" s="373"/>
      <c r="DE3271" s="107"/>
    </row>
    <row r="3272" spans="1:111" s="57" customFormat="1" ht="12" hidden="1" customHeight="1">
      <c r="A3272" s="328"/>
      <c r="B3272" s="48"/>
      <c r="C3272" s="373"/>
      <c r="D3272" s="373"/>
      <c r="E3272" s="373"/>
      <c r="F3272" s="127"/>
      <c r="G3272" s="373"/>
      <c r="H3272" s="373"/>
      <c r="I3272" s="374"/>
      <c r="J3272" s="374"/>
      <c r="K3272" s="374"/>
      <c r="L3272" s="374"/>
      <c r="M3272" s="374"/>
      <c r="N3272" s="370"/>
      <c r="O3272" s="371"/>
      <c r="P3272" s="372"/>
      <c r="Q3272" s="373"/>
      <c r="R3272" s="373"/>
      <c r="DE3272" s="107"/>
    </row>
    <row r="3273" spans="1:111" s="57" customFormat="1" ht="12" hidden="1" customHeight="1">
      <c r="A3273" s="328"/>
      <c r="B3273" s="48"/>
      <c r="C3273" s="373"/>
      <c r="D3273" s="373"/>
      <c r="E3273" s="373"/>
      <c r="F3273" s="127"/>
      <c r="G3273" s="373"/>
      <c r="H3273" s="373"/>
      <c r="I3273" s="374"/>
      <c r="J3273" s="374"/>
      <c r="K3273" s="374"/>
      <c r="L3273" s="374"/>
      <c r="M3273" s="374"/>
      <c r="N3273" s="370"/>
      <c r="O3273" s="371"/>
      <c r="P3273" s="372"/>
      <c r="Q3273" s="373"/>
      <c r="R3273" s="373"/>
      <c r="DE3273" s="107"/>
    </row>
    <row r="3274" spans="1:111" s="57" customFormat="1" ht="12" hidden="1" customHeight="1">
      <c r="A3274" s="328"/>
      <c r="B3274" s="48"/>
      <c r="C3274" s="373"/>
      <c r="D3274" s="373"/>
      <c r="E3274" s="373"/>
      <c r="F3274" s="127"/>
      <c r="G3274" s="373"/>
      <c r="H3274" s="373"/>
      <c r="I3274" s="374"/>
      <c r="J3274" s="374"/>
      <c r="K3274" s="374"/>
      <c r="L3274" s="374"/>
      <c r="M3274" s="374"/>
      <c r="N3274" s="370"/>
      <c r="O3274" s="371"/>
      <c r="P3274" s="372"/>
      <c r="Q3274" s="373"/>
      <c r="R3274" s="373"/>
      <c r="DE3274" s="107"/>
    </row>
    <row r="3275" spans="1:111" s="57" customFormat="1" ht="12" hidden="1" customHeight="1">
      <c r="A3275" s="328"/>
      <c r="B3275" s="48"/>
      <c r="C3275" s="373"/>
      <c r="D3275" s="373"/>
      <c r="E3275" s="373"/>
      <c r="F3275" s="127"/>
      <c r="G3275" s="373"/>
      <c r="H3275" s="373"/>
      <c r="I3275" s="374"/>
      <c r="J3275" s="374"/>
      <c r="K3275" s="374"/>
      <c r="L3275" s="374"/>
      <c r="M3275" s="374"/>
      <c r="N3275" s="370"/>
      <c r="O3275" s="371"/>
      <c r="P3275" s="372"/>
      <c r="Q3275" s="373"/>
      <c r="R3275" s="373"/>
      <c r="DE3275" s="107"/>
    </row>
    <row r="3276" spans="1:111" s="57" customFormat="1" ht="12" hidden="1" customHeight="1">
      <c r="A3276" s="328"/>
      <c r="B3276" s="48"/>
      <c r="C3276" s="373"/>
      <c r="D3276" s="373"/>
      <c r="E3276" s="373"/>
      <c r="F3276" s="127"/>
      <c r="G3276" s="373"/>
      <c r="H3276" s="373"/>
      <c r="I3276" s="374"/>
      <c r="J3276" s="374"/>
      <c r="K3276" s="374"/>
      <c r="L3276" s="374"/>
      <c r="M3276" s="374"/>
      <c r="N3276" s="370"/>
      <c r="O3276" s="371"/>
      <c r="P3276" s="372"/>
      <c r="Q3276" s="373"/>
      <c r="R3276" s="373"/>
      <c r="DE3276" s="107"/>
    </row>
    <row r="3277" spans="1:111" s="57" customFormat="1" ht="12" hidden="1" customHeight="1">
      <c r="A3277" s="328"/>
      <c r="B3277" s="48"/>
      <c r="C3277" s="373"/>
      <c r="D3277" s="373"/>
      <c r="E3277" s="373"/>
      <c r="F3277" s="127"/>
      <c r="G3277" s="373"/>
      <c r="H3277" s="373"/>
      <c r="I3277" s="374"/>
      <c r="J3277" s="374"/>
      <c r="K3277" s="374"/>
      <c r="L3277" s="374"/>
      <c r="M3277" s="374"/>
      <c r="N3277" s="370"/>
      <c r="O3277" s="371"/>
      <c r="P3277" s="372"/>
      <c r="Q3277" s="373"/>
      <c r="R3277" s="373"/>
      <c r="DE3277" s="107"/>
    </row>
    <row r="3278" spans="1:111" s="57" customFormat="1" ht="12" hidden="1" customHeight="1">
      <c r="A3278" s="328"/>
      <c r="B3278" s="48"/>
      <c r="C3278" s="373"/>
      <c r="D3278" s="373"/>
      <c r="E3278" s="373"/>
      <c r="F3278" s="127"/>
      <c r="G3278" s="373"/>
      <c r="H3278" s="373"/>
      <c r="I3278" s="374"/>
      <c r="J3278" s="374"/>
      <c r="K3278" s="374"/>
      <c r="L3278" s="374"/>
      <c r="M3278" s="374"/>
      <c r="N3278" s="370"/>
      <c r="O3278" s="371"/>
      <c r="P3278" s="372"/>
      <c r="Q3278" s="373"/>
      <c r="R3278" s="373"/>
      <c r="DE3278" s="107"/>
    </row>
    <row r="3279" spans="1:111" s="57" customFormat="1" ht="12" hidden="1" customHeight="1">
      <c r="A3279" s="328"/>
      <c r="B3279" s="48"/>
      <c r="C3279" s="373"/>
      <c r="D3279" s="373"/>
      <c r="E3279" s="373"/>
      <c r="F3279" s="127"/>
      <c r="G3279" s="373"/>
      <c r="H3279" s="373"/>
      <c r="I3279" s="374"/>
      <c r="J3279" s="374"/>
      <c r="K3279" s="374"/>
      <c r="L3279" s="374"/>
      <c r="M3279" s="374"/>
      <c r="N3279" s="370"/>
      <c r="O3279" s="371"/>
      <c r="P3279" s="372"/>
      <c r="Q3279" s="373"/>
      <c r="R3279" s="373"/>
      <c r="DE3279" s="107"/>
    </row>
    <row r="3280" spans="1:111" s="57" customFormat="1" ht="12" hidden="1" customHeight="1">
      <c r="A3280" s="328"/>
      <c r="B3280" s="48"/>
      <c r="C3280" s="373"/>
      <c r="D3280" s="373"/>
      <c r="E3280" s="373"/>
      <c r="F3280" s="127"/>
      <c r="G3280" s="373"/>
      <c r="H3280" s="373"/>
      <c r="I3280" s="374"/>
      <c r="J3280" s="374"/>
      <c r="K3280" s="374"/>
      <c r="L3280" s="374"/>
      <c r="M3280" s="374"/>
      <c r="N3280" s="370"/>
      <c r="O3280" s="371"/>
      <c r="P3280" s="372"/>
      <c r="Q3280" s="373"/>
      <c r="R3280" s="373"/>
      <c r="DE3280" s="107"/>
    </row>
    <row r="3281" spans="1:109" s="57" customFormat="1" ht="12" hidden="1" customHeight="1">
      <c r="A3281" s="328"/>
      <c r="B3281" s="48"/>
      <c r="C3281" s="373"/>
      <c r="D3281" s="373"/>
      <c r="E3281" s="373"/>
      <c r="F3281" s="127"/>
      <c r="G3281" s="373"/>
      <c r="H3281" s="373"/>
      <c r="I3281" s="374"/>
      <c r="J3281" s="374"/>
      <c r="K3281" s="374"/>
      <c r="L3281" s="374"/>
      <c r="M3281" s="374"/>
      <c r="N3281" s="370"/>
      <c r="O3281" s="371"/>
      <c r="P3281" s="372"/>
      <c r="Q3281" s="373"/>
      <c r="R3281" s="373"/>
      <c r="DE3281" s="107"/>
    </row>
    <row r="3282" spans="1:109" s="57" customFormat="1" ht="12" hidden="1" customHeight="1">
      <c r="A3282" s="328"/>
      <c r="B3282" s="48"/>
      <c r="C3282" s="373"/>
      <c r="D3282" s="373"/>
      <c r="E3282" s="373"/>
      <c r="F3282" s="127"/>
      <c r="G3282" s="373"/>
      <c r="H3282" s="373"/>
      <c r="I3282" s="374"/>
      <c r="J3282" s="374"/>
      <c r="K3282" s="374"/>
      <c r="L3282" s="374"/>
      <c r="M3282" s="374"/>
      <c r="N3282" s="370"/>
      <c r="O3282" s="371"/>
      <c r="P3282" s="372"/>
      <c r="Q3282" s="373"/>
      <c r="R3282" s="373"/>
      <c r="DE3282" s="107"/>
    </row>
    <row r="3283" spans="1:109" s="57" customFormat="1" ht="12" hidden="1" customHeight="1">
      <c r="A3283" s="328"/>
      <c r="B3283" s="48"/>
      <c r="C3283" s="373"/>
      <c r="D3283" s="373"/>
      <c r="E3283" s="373"/>
      <c r="F3283" s="127"/>
      <c r="G3283" s="373"/>
      <c r="H3283" s="373"/>
      <c r="I3283" s="374"/>
      <c r="J3283" s="374"/>
      <c r="K3283" s="374"/>
      <c r="L3283" s="374"/>
      <c r="M3283" s="374"/>
      <c r="N3283" s="370"/>
      <c r="O3283" s="371"/>
      <c r="P3283" s="372"/>
      <c r="Q3283" s="373"/>
      <c r="R3283" s="373"/>
      <c r="DE3283" s="107"/>
    </row>
    <row r="3284" spans="1:109" s="57" customFormat="1" ht="12" hidden="1" customHeight="1">
      <c r="A3284" s="328"/>
      <c r="B3284" s="48"/>
      <c r="C3284" s="373"/>
      <c r="D3284" s="373"/>
      <c r="E3284" s="373"/>
      <c r="F3284" s="127"/>
      <c r="G3284" s="373"/>
      <c r="H3284" s="373"/>
      <c r="I3284" s="374"/>
      <c r="J3284" s="374"/>
      <c r="K3284" s="374"/>
      <c r="L3284" s="374"/>
      <c r="M3284" s="374"/>
      <c r="N3284" s="370"/>
      <c r="O3284" s="371"/>
      <c r="P3284" s="372"/>
      <c r="Q3284" s="373"/>
      <c r="R3284" s="373"/>
      <c r="DE3284" s="107"/>
    </row>
    <row r="3285" spans="1:109" s="57" customFormat="1" ht="12" hidden="1" customHeight="1">
      <c r="A3285" s="328"/>
      <c r="B3285" s="48"/>
      <c r="C3285" s="373"/>
      <c r="D3285" s="373"/>
      <c r="E3285" s="373"/>
      <c r="F3285" s="127"/>
      <c r="G3285" s="373"/>
      <c r="H3285" s="373"/>
      <c r="I3285" s="374"/>
      <c r="J3285" s="374"/>
      <c r="K3285" s="374"/>
      <c r="L3285" s="374"/>
      <c r="M3285" s="374"/>
      <c r="N3285" s="370"/>
      <c r="O3285" s="371"/>
      <c r="P3285" s="372"/>
      <c r="Q3285" s="373"/>
      <c r="R3285" s="373"/>
      <c r="DE3285" s="107"/>
    </row>
    <row r="3286" spans="1:109" s="57" customFormat="1" ht="12" hidden="1" customHeight="1">
      <c r="A3286" s="328"/>
      <c r="B3286" s="48"/>
      <c r="C3286" s="373"/>
      <c r="D3286" s="373"/>
      <c r="E3286" s="373"/>
      <c r="F3286" s="127"/>
      <c r="G3286" s="373"/>
      <c r="H3286" s="373"/>
      <c r="I3286" s="374"/>
      <c r="J3286" s="374"/>
      <c r="K3286" s="374"/>
      <c r="L3286" s="374"/>
      <c r="M3286" s="374"/>
      <c r="N3286" s="370"/>
      <c r="O3286" s="371"/>
      <c r="P3286" s="372"/>
      <c r="Q3286" s="373"/>
      <c r="R3286" s="373"/>
      <c r="DE3286" s="107"/>
    </row>
    <row r="3287" spans="1:109" s="57" customFormat="1" ht="12" hidden="1" customHeight="1">
      <c r="A3287" s="328"/>
      <c r="B3287" s="48"/>
      <c r="C3287" s="373"/>
      <c r="D3287" s="373"/>
      <c r="E3287" s="373"/>
      <c r="F3287" s="127"/>
      <c r="G3287" s="373"/>
      <c r="H3287" s="373"/>
      <c r="I3287" s="374"/>
      <c r="J3287" s="374"/>
      <c r="K3287" s="374"/>
      <c r="L3287" s="374"/>
      <c r="M3287" s="374"/>
      <c r="N3287" s="370"/>
      <c r="O3287" s="371"/>
      <c r="P3287" s="372"/>
      <c r="Q3287" s="373"/>
      <c r="R3287" s="373"/>
      <c r="DE3287" s="107"/>
    </row>
    <row r="3288" spans="1:109" s="57" customFormat="1" ht="12" hidden="1" customHeight="1">
      <c r="A3288" s="328"/>
      <c r="B3288" s="48"/>
      <c r="C3288" s="373"/>
      <c r="D3288" s="373"/>
      <c r="E3288" s="373"/>
      <c r="F3288" s="127"/>
      <c r="G3288" s="373"/>
      <c r="H3288" s="373"/>
      <c r="I3288" s="374"/>
      <c r="J3288" s="374"/>
      <c r="K3288" s="374"/>
      <c r="L3288" s="374"/>
      <c r="M3288" s="374"/>
      <c r="N3288" s="370"/>
      <c r="O3288" s="371"/>
      <c r="P3288" s="372"/>
      <c r="Q3288" s="373"/>
      <c r="R3288" s="373"/>
      <c r="DE3288" s="107"/>
    </row>
    <row r="3289" spans="1:109" s="57" customFormat="1" ht="12" hidden="1" customHeight="1">
      <c r="A3289" s="328"/>
      <c r="B3289" s="48"/>
      <c r="C3289" s="373"/>
      <c r="D3289" s="373"/>
      <c r="E3289" s="373"/>
      <c r="F3289" s="127"/>
      <c r="G3289" s="373"/>
      <c r="H3289" s="373"/>
      <c r="I3289" s="374"/>
      <c r="J3289" s="374"/>
      <c r="K3289" s="374"/>
      <c r="L3289" s="374"/>
      <c r="M3289" s="374"/>
      <c r="N3289" s="370"/>
      <c r="O3289" s="371"/>
      <c r="P3289" s="372"/>
      <c r="Q3289" s="373"/>
      <c r="R3289" s="373"/>
      <c r="DE3289" s="107"/>
    </row>
    <row r="3290" spans="1:109" s="57" customFormat="1" ht="12" hidden="1" customHeight="1">
      <c r="A3290" s="328"/>
      <c r="B3290" s="48"/>
      <c r="C3290" s="373"/>
      <c r="D3290" s="373"/>
      <c r="E3290" s="373"/>
      <c r="F3290" s="127"/>
      <c r="G3290" s="373"/>
      <c r="H3290" s="373"/>
      <c r="I3290" s="374"/>
      <c r="J3290" s="374"/>
      <c r="K3290" s="374"/>
      <c r="L3290" s="374"/>
      <c r="M3290" s="374"/>
      <c r="N3290" s="370"/>
      <c r="O3290" s="371"/>
      <c r="P3290" s="372"/>
      <c r="Q3290" s="373"/>
      <c r="R3290" s="373"/>
      <c r="DE3290" s="107"/>
    </row>
    <row r="3291" spans="1:109" s="57" customFormat="1" ht="12" hidden="1" customHeight="1">
      <c r="A3291" s="328"/>
      <c r="B3291" s="48"/>
      <c r="C3291" s="373"/>
      <c r="D3291" s="373"/>
      <c r="E3291" s="373"/>
      <c r="F3291" s="127"/>
      <c r="G3291" s="373"/>
      <c r="H3291" s="373"/>
      <c r="I3291" s="374"/>
      <c r="J3291" s="374"/>
      <c r="K3291" s="374"/>
      <c r="L3291" s="374"/>
      <c r="M3291" s="374"/>
      <c r="N3291" s="370"/>
      <c r="O3291" s="371"/>
      <c r="P3291" s="372"/>
      <c r="Q3291" s="373"/>
      <c r="R3291" s="373"/>
      <c r="DE3291" s="107"/>
    </row>
    <row r="3292" spans="1:109" s="57" customFormat="1" ht="12" hidden="1" customHeight="1">
      <c r="A3292" s="328"/>
      <c r="B3292" s="48"/>
      <c r="C3292" s="373"/>
      <c r="D3292" s="373"/>
      <c r="E3292" s="373"/>
      <c r="F3292" s="127"/>
      <c r="G3292" s="373"/>
      <c r="H3292" s="373"/>
      <c r="I3292" s="374"/>
      <c r="J3292" s="374"/>
      <c r="K3292" s="374"/>
      <c r="L3292" s="374"/>
      <c r="M3292" s="374"/>
      <c r="N3292" s="370"/>
      <c r="O3292" s="371"/>
      <c r="P3292" s="372"/>
      <c r="Q3292" s="373"/>
      <c r="R3292" s="373"/>
      <c r="DE3292" s="107"/>
    </row>
    <row r="3293" spans="1:109" s="57" customFormat="1" ht="12" hidden="1" customHeight="1">
      <c r="A3293" s="328"/>
      <c r="B3293" s="48"/>
      <c r="C3293" s="373"/>
      <c r="D3293" s="373"/>
      <c r="E3293" s="373"/>
      <c r="F3293" s="127"/>
      <c r="G3293" s="373"/>
      <c r="H3293" s="373"/>
      <c r="I3293" s="374"/>
      <c r="J3293" s="374"/>
      <c r="K3293" s="374"/>
      <c r="L3293" s="374"/>
      <c r="M3293" s="374"/>
      <c r="N3293" s="370"/>
      <c r="O3293" s="371"/>
      <c r="P3293" s="372"/>
      <c r="Q3293" s="373"/>
      <c r="R3293" s="373"/>
      <c r="DE3293" s="107"/>
    </row>
    <row r="3294" spans="1:109" s="57" customFormat="1" ht="12" hidden="1" customHeight="1">
      <c r="A3294" s="328"/>
      <c r="B3294" s="48"/>
      <c r="C3294" s="373"/>
      <c r="D3294" s="373"/>
      <c r="E3294" s="373"/>
      <c r="F3294" s="127"/>
      <c r="G3294" s="373"/>
      <c r="H3294" s="373"/>
      <c r="I3294" s="374"/>
      <c r="J3294" s="374"/>
      <c r="K3294" s="374"/>
      <c r="L3294" s="374"/>
      <c r="M3294" s="374"/>
      <c r="N3294" s="370"/>
      <c r="O3294" s="371"/>
      <c r="P3294" s="372"/>
      <c r="Q3294" s="373"/>
      <c r="R3294" s="373"/>
      <c r="DE3294" s="107"/>
    </row>
    <row r="3295" spans="1:109" s="57" customFormat="1" ht="12" hidden="1" customHeight="1">
      <c r="A3295" s="328"/>
      <c r="B3295" s="48"/>
      <c r="C3295" s="373"/>
      <c r="D3295" s="373"/>
      <c r="E3295" s="373"/>
      <c r="F3295" s="127"/>
      <c r="G3295" s="373"/>
      <c r="H3295" s="373"/>
      <c r="I3295" s="374"/>
      <c r="J3295" s="374"/>
      <c r="K3295" s="374"/>
      <c r="L3295" s="374"/>
      <c r="M3295" s="374"/>
      <c r="N3295" s="370"/>
      <c r="O3295" s="371"/>
      <c r="P3295" s="372"/>
      <c r="Q3295" s="373"/>
      <c r="R3295" s="373"/>
      <c r="DE3295" s="107"/>
    </row>
    <row r="3296" spans="1:109" s="57" customFormat="1" ht="12" hidden="1" customHeight="1">
      <c r="A3296" s="328"/>
      <c r="B3296" s="48"/>
      <c r="C3296" s="373"/>
      <c r="D3296" s="373"/>
      <c r="E3296" s="373"/>
      <c r="F3296" s="127"/>
      <c r="G3296" s="373"/>
      <c r="H3296" s="373"/>
      <c r="I3296" s="374"/>
      <c r="J3296" s="374"/>
      <c r="K3296" s="374"/>
      <c r="L3296" s="374"/>
      <c r="M3296" s="374"/>
      <c r="N3296" s="370"/>
      <c r="O3296" s="371"/>
      <c r="P3296" s="372"/>
      <c r="Q3296" s="373"/>
      <c r="R3296" s="373"/>
      <c r="DE3296" s="107"/>
    </row>
    <row r="3297" spans="1:109" s="57" customFormat="1" ht="12" hidden="1" customHeight="1">
      <c r="A3297" s="328"/>
      <c r="B3297" s="48"/>
      <c r="C3297" s="373"/>
      <c r="D3297" s="373"/>
      <c r="E3297" s="373"/>
      <c r="F3297" s="127"/>
      <c r="G3297" s="373"/>
      <c r="H3297" s="373"/>
      <c r="I3297" s="374"/>
      <c r="J3297" s="374"/>
      <c r="K3297" s="374"/>
      <c r="L3297" s="374"/>
      <c r="M3297" s="374"/>
      <c r="N3297" s="370"/>
      <c r="O3297" s="371"/>
      <c r="P3297" s="372"/>
      <c r="Q3297" s="373"/>
      <c r="R3297" s="373"/>
      <c r="DE3297" s="107"/>
    </row>
    <row r="3298" spans="1:109" s="57" customFormat="1" ht="12" hidden="1" customHeight="1">
      <c r="A3298" s="328"/>
      <c r="B3298" s="48"/>
      <c r="C3298" s="373"/>
      <c r="D3298" s="373"/>
      <c r="E3298" s="373"/>
      <c r="F3298" s="127"/>
      <c r="G3298" s="373"/>
      <c r="H3298" s="373"/>
      <c r="I3298" s="374"/>
      <c r="J3298" s="374"/>
      <c r="K3298" s="374"/>
      <c r="L3298" s="374"/>
      <c r="M3298" s="374"/>
      <c r="N3298" s="370"/>
      <c r="O3298" s="371"/>
      <c r="P3298" s="372"/>
      <c r="Q3298" s="373"/>
      <c r="R3298" s="373"/>
      <c r="DE3298" s="107"/>
    </row>
    <row r="3299" spans="1:109" s="57" customFormat="1" ht="12" hidden="1" customHeight="1">
      <c r="A3299" s="328"/>
      <c r="B3299" s="48"/>
      <c r="C3299" s="373"/>
      <c r="D3299" s="373"/>
      <c r="E3299" s="373"/>
      <c r="F3299" s="127"/>
      <c r="G3299" s="373"/>
      <c r="H3299" s="373"/>
      <c r="I3299" s="374"/>
      <c r="J3299" s="374"/>
      <c r="K3299" s="374"/>
      <c r="L3299" s="374"/>
      <c r="M3299" s="374"/>
      <c r="N3299" s="370"/>
      <c r="O3299" s="371"/>
      <c r="P3299" s="372"/>
      <c r="Q3299" s="373"/>
      <c r="R3299" s="373"/>
      <c r="DE3299" s="107"/>
    </row>
    <row r="3300" spans="1:109" s="57" customFormat="1" ht="12" hidden="1" customHeight="1">
      <c r="A3300" s="328"/>
      <c r="B3300" s="48"/>
      <c r="C3300" s="373"/>
      <c r="D3300" s="373"/>
      <c r="E3300" s="373"/>
      <c r="F3300" s="127"/>
      <c r="G3300" s="373"/>
      <c r="H3300" s="373"/>
      <c r="I3300" s="374"/>
      <c r="J3300" s="374"/>
      <c r="K3300" s="374"/>
      <c r="L3300" s="374"/>
      <c r="M3300" s="374"/>
      <c r="N3300" s="370"/>
      <c r="O3300" s="371"/>
      <c r="P3300" s="372"/>
      <c r="Q3300" s="373"/>
      <c r="R3300" s="373"/>
      <c r="DE3300" s="107"/>
    </row>
    <row r="3301" spans="1:109" s="57" customFormat="1" ht="12" hidden="1" customHeight="1">
      <c r="A3301" s="328"/>
      <c r="B3301" s="48"/>
      <c r="C3301" s="373"/>
      <c r="D3301" s="373"/>
      <c r="E3301" s="373"/>
      <c r="F3301" s="127"/>
      <c r="G3301" s="373"/>
      <c r="H3301" s="373"/>
      <c r="I3301" s="374"/>
      <c r="J3301" s="374"/>
      <c r="K3301" s="374"/>
      <c r="L3301" s="374"/>
      <c r="M3301" s="374"/>
      <c r="N3301" s="370"/>
      <c r="O3301" s="371"/>
      <c r="P3301" s="372"/>
      <c r="Q3301" s="373"/>
      <c r="R3301" s="373"/>
      <c r="DE3301" s="107"/>
    </row>
    <row r="3302" spans="1:109" s="57" customFormat="1" ht="12" hidden="1" customHeight="1">
      <c r="A3302" s="328"/>
      <c r="B3302" s="48"/>
      <c r="C3302" s="373"/>
      <c r="D3302" s="373"/>
      <c r="E3302" s="373"/>
      <c r="F3302" s="127"/>
      <c r="G3302" s="373"/>
      <c r="H3302" s="373"/>
      <c r="I3302" s="374"/>
      <c r="J3302" s="374"/>
      <c r="K3302" s="374"/>
      <c r="L3302" s="374"/>
      <c r="M3302" s="374"/>
      <c r="N3302" s="370"/>
      <c r="O3302" s="371"/>
      <c r="P3302" s="372"/>
      <c r="Q3302" s="373"/>
      <c r="R3302" s="373"/>
      <c r="DE3302" s="107"/>
    </row>
    <row r="3303" spans="1:109" s="57" customFormat="1" ht="12" hidden="1" customHeight="1">
      <c r="A3303" s="328"/>
      <c r="B3303" s="48"/>
      <c r="C3303" s="373"/>
      <c r="D3303" s="373"/>
      <c r="E3303" s="373"/>
      <c r="F3303" s="127"/>
      <c r="G3303" s="373"/>
      <c r="H3303" s="373"/>
      <c r="I3303" s="374"/>
      <c r="J3303" s="374"/>
      <c r="K3303" s="374"/>
      <c r="L3303" s="374"/>
      <c r="M3303" s="374"/>
      <c r="N3303" s="370"/>
      <c r="O3303" s="371"/>
      <c r="P3303" s="372"/>
      <c r="Q3303" s="373"/>
      <c r="R3303" s="373"/>
      <c r="DE3303" s="107"/>
    </row>
    <row r="3304" spans="1:109" s="57" customFormat="1" ht="12" hidden="1" customHeight="1">
      <c r="A3304" s="328"/>
      <c r="B3304" s="48"/>
      <c r="C3304" s="373"/>
      <c r="D3304" s="373"/>
      <c r="E3304" s="373"/>
      <c r="F3304" s="127"/>
      <c r="G3304" s="373"/>
      <c r="H3304" s="373"/>
      <c r="I3304" s="374"/>
      <c r="J3304" s="374"/>
      <c r="K3304" s="374"/>
      <c r="L3304" s="374"/>
      <c r="M3304" s="374"/>
      <c r="N3304" s="370"/>
      <c r="O3304" s="371"/>
      <c r="P3304" s="372"/>
      <c r="Q3304" s="373"/>
      <c r="R3304" s="373"/>
      <c r="DE3304" s="107"/>
    </row>
    <row r="3305" spans="1:109" s="57" customFormat="1" ht="12" hidden="1" customHeight="1">
      <c r="A3305" s="328"/>
      <c r="B3305" s="48"/>
      <c r="C3305" s="373"/>
      <c r="D3305" s="373"/>
      <c r="E3305" s="373"/>
      <c r="F3305" s="127"/>
      <c r="G3305" s="373"/>
      <c r="H3305" s="373"/>
      <c r="I3305" s="374"/>
      <c r="J3305" s="374"/>
      <c r="K3305" s="374"/>
      <c r="L3305" s="374"/>
      <c r="M3305" s="374"/>
      <c r="N3305" s="370"/>
      <c r="O3305" s="371"/>
      <c r="P3305" s="372"/>
      <c r="Q3305" s="373"/>
      <c r="R3305" s="373"/>
      <c r="DE3305" s="107"/>
    </row>
    <row r="3306" spans="1:109" s="57" customFormat="1" ht="12" hidden="1" customHeight="1">
      <c r="A3306" s="328"/>
      <c r="B3306" s="48"/>
      <c r="C3306" s="373"/>
      <c r="D3306" s="373"/>
      <c r="E3306" s="373"/>
      <c r="F3306" s="127"/>
      <c r="G3306" s="373"/>
      <c r="H3306" s="373"/>
      <c r="I3306" s="374"/>
      <c r="J3306" s="374"/>
      <c r="K3306" s="374"/>
      <c r="L3306" s="374"/>
      <c r="M3306" s="374"/>
      <c r="N3306" s="370"/>
      <c r="O3306" s="371"/>
      <c r="P3306" s="372"/>
      <c r="Q3306" s="373"/>
      <c r="R3306" s="373"/>
      <c r="DE3306" s="107"/>
    </row>
    <row r="3307" spans="1:109" s="57" customFormat="1" ht="12" hidden="1" customHeight="1">
      <c r="A3307" s="328"/>
      <c r="B3307" s="48"/>
      <c r="C3307" s="373"/>
      <c r="D3307" s="373"/>
      <c r="E3307" s="373"/>
      <c r="F3307" s="127"/>
      <c r="G3307" s="373"/>
      <c r="H3307" s="373"/>
      <c r="I3307" s="374"/>
      <c r="J3307" s="374"/>
      <c r="K3307" s="374"/>
      <c r="L3307" s="374"/>
      <c r="M3307" s="374"/>
      <c r="N3307" s="370"/>
      <c r="O3307" s="371"/>
      <c r="P3307" s="372"/>
      <c r="Q3307" s="373"/>
      <c r="R3307" s="373"/>
      <c r="DE3307" s="107"/>
    </row>
    <row r="3308" spans="1:109" s="57" customFormat="1" ht="12" hidden="1" customHeight="1">
      <c r="A3308" s="328"/>
      <c r="B3308" s="48"/>
      <c r="C3308" s="373"/>
      <c r="D3308" s="373"/>
      <c r="E3308" s="373"/>
      <c r="F3308" s="127"/>
      <c r="G3308" s="373"/>
      <c r="H3308" s="373"/>
      <c r="I3308" s="374"/>
      <c r="J3308" s="374"/>
      <c r="K3308" s="374"/>
      <c r="L3308" s="374"/>
      <c r="M3308" s="374"/>
      <c r="N3308" s="370"/>
      <c r="O3308" s="371"/>
      <c r="P3308" s="372"/>
      <c r="Q3308" s="373"/>
      <c r="R3308" s="373"/>
      <c r="DE3308" s="107"/>
    </row>
    <row r="3309" spans="1:109" s="57" customFormat="1" ht="12" hidden="1" customHeight="1">
      <c r="A3309" s="328"/>
      <c r="B3309" s="48"/>
      <c r="C3309" s="373"/>
      <c r="D3309" s="373"/>
      <c r="E3309" s="373"/>
      <c r="F3309" s="127"/>
      <c r="G3309" s="373"/>
      <c r="H3309" s="373"/>
      <c r="I3309" s="374"/>
      <c r="J3309" s="374"/>
      <c r="K3309" s="374"/>
      <c r="L3309" s="374"/>
      <c r="M3309" s="374"/>
      <c r="N3309" s="370"/>
      <c r="O3309" s="371"/>
      <c r="P3309" s="372"/>
      <c r="Q3309" s="373"/>
      <c r="R3309" s="373"/>
      <c r="DE3309" s="107"/>
    </row>
    <row r="3310" spans="1:109" s="57" customFormat="1" ht="12" hidden="1" customHeight="1">
      <c r="A3310" s="328"/>
      <c r="B3310" s="48"/>
      <c r="C3310" s="373"/>
      <c r="D3310" s="373"/>
      <c r="E3310" s="373"/>
      <c r="F3310" s="127"/>
      <c r="G3310" s="373"/>
      <c r="H3310" s="373"/>
      <c r="I3310" s="374"/>
      <c r="J3310" s="374"/>
      <c r="K3310" s="374"/>
      <c r="L3310" s="374"/>
      <c r="M3310" s="374"/>
      <c r="N3310" s="370"/>
      <c r="O3310" s="371"/>
      <c r="P3310" s="372"/>
      <c r="Q3310" s="373"/>
      <c r="R3310" s="373"/>
      <c r="DE3310" s="107"/>
    </row>
    <row r="3311" spans="1:109" s="57" customFormat="1" ht="12" hidden="1" customHeight="1">
      <c r="A3311" s="328"/>
      <c r="B3311" s="48"/>
      <c r="C3311" s="373"/>
      <c r="D3311" s="373"/>
      <c r="E3311" s="373"/>
      <c r="F3311" s="127"/>
      <c r="G3311" s="373"/>
      <c r="H3311" s="373"/>
      <c r="I3311" s="374"/>
      <c r="J3311" s="374"/>
      <c r="K3311" s="374"/>
      <c r="L3311" s="374"/>
      <c r="M3311" s="374"/>
      <c r="N3311" s="370"/>
      <c r="O3311" s="371"/>
      <c r="P3311" s="372"/>
      <c r="Q3311" s="373"/>
      <c r="R3311" s="373"/>
      <c r="DE3311" s="107"/>
    </row>
    <row r="3312" spans="1:109" s="57" customFormat="1" ht="12" hidden="1" customHeight="1">
      <c r="A3312" s="328"/>
      <c r="B3312" s="48"/>
      <c r="C3312" s="373"/>
      <c r="D3312" s="373"/>
      <c r="E3312" s="373"/>
      <c r="F3312" s="127"/>
      <c r="G3312" s="373"/>
      <c r="H3312" s="373"/>
      <c r="I3312" s="374"/>
      <c r="J3312" s="374"/>
      <c r="K3312" s="374"/>
      <c r="L3312" s="374"/>
      <c r="M3312" s="374"/>
      <c r="N3312" s="370"/>
      <c r="O3312" s="371"/>
      <c r="P3312" s="372"/>
      <c r="Q3312" s="373"/>
      <c r="R3312" s="373"/>
      <c r="DE3312" s="107"/>
    </row>
    <row r="3313" spans="1:109" s="57" customFormat="1" ht="12" hidden="1" customHeight="1">
      <c r="A3313" s="328"/>
      <c r="B3313" s="48"/>
      <c r="C3313" s="373"/>
      <c r="D3313" s="373"/>
      <c r="E3313" s="373"/>
      <c r="F3313" s="127"/>
      <c r="G3313" s="373"/>
      <c r="H3313" s="373"/>
      <c r="I3313" s="374"/>
      <c r="J3313" s="374"/>
      <c r="K3313" s="374"/>
      <c r="L3313" s="374"/>
      <c r="M3313" s="374"/>
      <c r="N3313" s="370"/>
      <c r="O3313" s="371"/>
      <c r="P3313" s="372"/>
      <c r="Q3313" s="373"/>
      <c r="R3313" s="373"/>
      <c r="DE3313" s="107"/>
    </row>
    <row r="3314" spans="1:109" s="57" customFormat="1" ht="12" hidden="1" customHeight="1">
      <c r="A3314" s="328"/>
      <c r="B3314" s="48"/>
      <c r="C3314" s="373"/>
      <c r="D3314" s="373"/>
      <c r="E3314" s="373"/>
      <c r="F3314" s="127"/>
      <c r="G3314" s="373"/>
      <c r="H3314" s="373"/>
      <c r="I3314" s="374"/>
      <c r="J3314" s="374"/>
      <c r="K3314" s="374"/>
      <c r="L3314" s="374"/>
      <c r="M3314" s="374"/>
      <c r="N3314" s="370"/>
      <c r="O3314" s="371"/>
      <c r="P3314" s="372"/>
      <c r="Q3314" s="373"/>
      <c r="R3314" s="373"/>
      <c r="DE3314" s="107"/>
    </row>
    <row r="3315" spans="1:109" s="57" customFormat="1" ht="12" hidden="1" customHeight="1">
      <c r="A3315" s="328"/>
      <c r="B3315" s="54"/>
      <c r="C3315" s="379"/>
      <c r="D3315" s="379"/>
      <c r="E3315" s="379"/>
      <c r="F3315" s="128"/>
      <c r="G3315" s="379"/>
      <c r="H3315" s="379"/>
      <c r="I3315" s="380"/>
      <c r="J3315" s="380"/>
      <c r="K3315" s="380"/>
      <c r="L3315" s="380"/>
      <c r="M3315" s="380"/>
      <c r="N3315" s="381"/>
      <c r="O3315" s="382"/>
      <c r="P3315" s="383"/>
      <c r="Q3315" s="379"/>
      <c r="R3315" s="379"/>
      <c r="DE3315" s="107"/>
    </row>
    <row r="3316" spans="1:109" s="57" customFormat="1" ht="6" hidden="1" customHeight="1">
      <c r="A3316" s="83"/>
      <c r="B3316" s="84"/>
      <c r="C3316" s="341"/>
      <c r="D3316" s="341"/>
      <c r="E3316" s="341"/>
      <c r="F3316" s="84"/>
      <c r="G3316" s="341"/>
      <c r="H3316" s="341"/>
      <c r="I3316" s="341"/>
      <c r="J3316" s="341"/>
      <c r="K3316" s="341"/>
      <c r="L3316" s="341"/>
      <c r="M3316" s="341"/>
      <c r="N3316" s="84"/>
      <c r="O3316" s="84"/>
      <c r="P3316" s="84"/>
      <c r="Q3316" s="333"/>
      <c r="R3316" s="333"/>
      <c r="DE3316" s="107"/>
    </row>
    <row r="3317" spans="1:109" s="57" customFormat="1" ht="12" hidden="1" customHeight="1">
      <c r="A3317" s="316">
        <v>3</v>
      </c>
      <c r="B3317" s="375" t="s">
        <v>77</v>
      </c>
      <c r="C3317" s="386"/>
      <c r="D3317" s="386"/>
      <c r="E3317" s="386"/>
      <c r="F3317" s="386"/>
      <c r="G3317" s="386"/>
      <c r="H3317" s="386"/>
      <c r="I3317" s="386"/>
      <c r="J3317" s="386"/>
      <c r="K3317" s="386"/>
      <c r="L3317" s="386"/>
      <c r="M3317" s="386"/>
      <c r="N3317" s="386"/>
      <c r="O3317" s="387"/>
      <c r="P3317" s="419"/>
      <c r="Q3317" s="329" t="s">
        <v>76</v>
      </c>
      <c r="R3317" s="330"/>
      <c r="DE3317" s="107"/>
    </row>
    <row r="3318" spans="1:109" s="57" customFormat="1" ht="12" hidden="1" customHeight="1">
      <c r="A3318" s="365"/>
      <c r="B3318" s="331" t="s">
        <v>75</v>
      </c>
      <c r="C3318" s="291"/>
      <c r="D3318" s="385"/>
      <c r="E3318" s="291" t="s">
        <v>74</v>
      </c>
      <c r="F3318" s="291"/>
      <c r="G3318" s="384" t="s">
        <v>73</v>
      </c>
      <c r="H3318" s="385"/>
      <c r="I3318" s="384" t="s">
        <v>12</v>
      </c>
      <c r="J3318" s="291"/>
      <c r="K3318" s="291"/>
      <c r="L3318" s="291"/>
      <c r="M3318" s="291"/>
      <c r="N3318" s="291" t="s">
        <v>11</v>
      </c>
      <c r="O3318" s="292"/>
      <c r="P3318" s="293"/>
      <c r="Q3318" s="331"/>
      <c r="R3318" s="332"/>
      <c r="DE3318" s="107"/>
    </row>
    <row r="3319" spans="1:109" s="57" customFormat="1" ht="12" hidden="1" customHeight="1">
      <c r="A3319" s="317"/>
      <c r="B3319" s="281"/>
      <c r="C3319" s="311"/>
      <c r="D3319" s="417"/>
      <c r="E3319" s="356"/>
      <c r="F3319" s="356"/>
      <c r="G3319" s="414"/>
      <c r="H3319" s="415"/>
      <c r="I3319" s="414"/>
      <c r="J3319" s="356"/>
      <c r="K3319" s="356"/>
      <c r="L3319" s="356"/>
      <c r="M3319" s="356"/>
      <c r="N3319" s="416"/>
      <c r="O3319" s="358"/>
      <c r="P3319" s="359"/>
      <c r="Q3319" s="281"/>
      <c r="R3319" s="282"/>
      <c r="DE3319" s="107"/>
    </row>
    <row r="3320" spans="1:109" s="57" customFormat="1" ht="6" hidden="1" customHeight="1">
      <c r="A3320" s="85"/>
      <c r="B3320" s="333"/>
      <c r="C3320" s="333"/>
      <c r="D3320" s="333"/>
      <c r="E3320" s="333"/>
      <c r="F3320" s="333"/>
      <c r="G3320" s="336"/>
      <c r="H3320" s="336"/>
      <c r="I3320" s="85"/>
      <c r="J3320" s="85"/>
      <c r="K3320" s="85"/>
      <c r="L3320" s="85"/>
      <c r="M3320" s="85"/>
      <c r="N3320" s="85"/>
      <c r="O3320" s="85"/>
      <c r="P3320" s="85"/>
      <c r="Q3320" s="85"/>
      <c r="R3320" s="85"/>
      <c r="DE3320" s="107"/>
    </row>
    <row r="3321" spans="1:109" s="57" customFormat="1" ht="21" hidden="1" customHeight="1">
      <c r="A3321" s="316">
        <v>4</v>
      </c>
      <c r="B3321" s="337" t="s">
        <v>72</v>
      </c>
      <c r="C3321" s="319"/>
      <c r="D3321" s="320"/>
      <c r="E3321" s="338" t="s">
        <v>71</v>
      </c>
      <c r="F3321" s="339"/>
      <c r="G3321" s="340"/>
      <c r="H3321" s="340"/>
      <c r="I3321" s="79"/>
      <c r="J3321" s="72">
        <v>5</v>
      </c>
      <c r="K3321" s="344" t="s">
        <v>179</v>
      </c>
      <c r="L3321" s="345"/>
      <c r="M3321" s="345"/>
      <c r="N3321" s="345"/>
      <c r="O3321" s="345"/>
      <c r="P3321" s="345"/>
      <c r="Q3321" s="345"/>
      <c r="R3321" s="346"/>
      <c r="DE3321" s="107"/>
    </row>
    <row r="3322" spans="1:109" s="57" customFormat="1" ht="12" hidden="1" customHeight="1">
      <c r="A3322" s="317"/>
      <c r="B3322" s="281"/>
      <c r="C3322" s="311"/>
      <c r="D3322" s="282"/>
      <c r="E3322" s="281"/>
      <c r="F3322" s="282"/>
      <c r="G3322" s="340"/>
      <c r="H3322" s="340"/>
      <c r="I3322" s="79"/>
      <c r="J3322" s="366"/>
      <c r="K3322" s="405"/>
      <c r="L3322" s="406"/>
      <c r="M3322" s="406"/>
      <c r="N3322" s="406"/>
      <c r="O3322" s="406"/>
      <c r="P3322" s="406"/>
      <c r="Q3322" s="406"/>
      <c r="R3322" s="407"/>
      <c r="DE3322" s="107"/>
    </row>
    <row r="3323" spans="1:109" s="57" customFormat="1" ht="12" hidden="1" customHeight="1">
      <c r="A3323" s="73"/>
      <c r="B3323" s="78"/>
      <c r="C3323" s="78"/>
      <c r="D3323" s="78"/>
      <c r="E3323" s="78"/>
      <c r="F3323" s="78"/>
      <c r="G3323" s="340"/>
      <c r="H3323" s="340"/>
      <c r="I3323" s="73"/>
      <c r="J3323" s="367"/>
      <c r="K3323" s="408"/>
      <c r="L3323" s="409"/>
      <c r="M3323" s="409"/>
      <c r="N3323" s="409"/>
      <c r="O3323" s="409"/>
      <c r="P3323" s="409"/>
      <c r="Q3323" s="409"/>
      <c r="R3323" s="410"/>
      <c r="S3323" s="25"/>
      <c r="T3323" s="39"/>
      <c r="DE3323" s="107"/>
    </row>
    <row r="3324" spans="1:109" s="57" customFormat="1" ht="12" hidden="1" customHeight="1">
      <c r="A3324" s="73"/>
      <c r="B3324" s="74"/>
      <c r="C3324" s="74"/>
      <c r="D3324" s="74"/>
      <c r="E3324" s="74"/>
      <c r="F3324" s="74"/>
      <c r="G3324" s="74"/>
      <c r="H3324" s="74"/>
      <c r="I3324" s="73"/>
      <c r="J3324" s="367"/>
      <c r="K3324" s="408"/>
      <c r="L3324" s="409"/>
      <c r="M3324" s="409"/>
      <c r="N3324" s="409"/>
      <c r="O3324" s="409"/>
      <c r="P3324" s="409"/>
      <c r="Q3324" s="409"/>
      <c r="R3324" s="410"/>
      <c r="DE3324" s="107"/>
    </row>
    <row r="3325" spans="1:109" s="57" customFormat="1" ht="12" hidden="1" customHeight="1">
      <c r="A3325" s="73"/>
      <c r="B3325" s="360" t="s">
        <v>70</v>
      </c>
      <c r="C3325" s="360"/>
      <c r="D3325" s="360"/>
      <c r="E3325" s="360"/>
      <c r="F3325" s="360"/>
      <c r="G3325" s="360"/>
      <c r="H3325" s="360"/>
      <c r="I3325" s="73"/>
      <c r="J3325" s="367"/>
      <c r="K3325" s="408"/>
      <c r="L3325" s="409"/>
      <c r="M3325" s="409"/>
      <c r="N3325" s="409"/>
      <c r="O3325" s="409"/>
      <c r="P3325" s="409"/>
      <c r="Q3325" s="409"/>
      <c r="R3325" s="410"/>
      <c r="DE3325" s="107"/>
    </row>
    <row r="3326" spans="1:109" s="57" customFormat="1" ht="12" hidden="1" customHeight="1">
      <c r="A3326" s="73"/>
      <c r="B3326" s="360" t="s">
        <v>69</v>
      </c>
      <c r="C3326" s="360"/>
      <c r="D3326" s="360"/>
      <c r="E3326" s="360"/>
      <c r="F3326" s="360"/>
      <c r="G3326" s="360"/>
      <c r="H3326" s="360"/>
      <c r="I3326" s="75"/>
      <c r="J3326" s="367"/>
      <c r="K3326" s="408"/>
      <c r="L3326" s="409"/>
      <c r="M3326" s="409"/>
      <c r="N3326" s="409"/>
      <c r="O3326" s="409"/>
      <c r="P3326" s="409"/>
      <c r="Q3326" s="409"/>
      <c r="R3326" s="410"/>
      <c r="DE3326" s="107"/>
    </row>
    <row r="3327" spans="1:109" s="57" customFormat="1" ht="12" hidden="1" customHeight="1">
      <c r="A3327" s="76" t="s">
        <v>68</v>
      </c>
      <c r="B3327" s="361" t="s">
        <v>10</v>
      </c>
      <c r="C3327" s="361"/>
      <c r="D3327" s="361"/>
      <c r="E3327" s="361"/>
      <c r="F3327" s="361"/>
      <c r="G3327" s="361"/>
      <c r="H3327" s="361"/>
      <c r="I3327" s="73"/>
      <c r="J3327" s="367"/>
      <c r="K3327" s="408"/>
      <c r="L3327" s="409"/>
      <c r="M3327" s="409"/>
      <c r="N3327" s="409"/>
      <c r="O3327" s="409"/>
      <c r="P3327" s="409"/>
      <c r="Q3327" s="409"/>
      <c r="R3327" s="410"/>
      <c r="DE3327" s="107"/>
    </row>
    <row r="3328" spans="1:109" s="57" customFormat="1" ht="12" hidden="1" customHeight="1">
      <c r="A3328" s="76"/>
      <c r="B3328" s="362" t="s">
        <v>67</v>
      </c>
      <c r="C3328" s="362"/>
      <c r="D3328" s="362"/>
      <c r="E3328" s="362"/>
      <c r="F3328" s="362"/>
      <c r="G3328" s="362"/>
      <c r="H3328" s="362"/>
      <c r="I3328" s="73"/>
      <c r="J3328" s="367"/>
      <c r="K3328" s="408"/>
      <c r="L3328" s="409"/>
      <c r="M3328" s="409"/>
      <c r="N3328" s="409"/>
      <c r="O3328" s="409"/>
      <c r="P3328" s="409"/>
      <c r="Q3328" s="409"/>
      <c r="R3328" s="410"/>
      <c r="DE3328" s="107"/>
    </row>
    <row r="3329" spans="1:111" s="57" customFormat="1" ht="12" hidden="1" customHeight="1">
      <c r="A3329" s="76"/>
      <c r="B3329" s="362"/>
      <c r="C3329" s="362"/>
      <c r="D3329" s="362"/>
      <c r="E3329" s="362"/>
      <c r="F3329" s="362"/>
      <c r="G3329" s="362"/>
      <c r="H3329" s="362"/>
      <c r="I3329" s="73"/>
      <c r="J3329" s="367"/>
      <c r="K3329" s="408"/>
      <c r="L3329" s="409"/>
      <c r="M3329" s="409"/>
      <c r="N3329" s="409"/>
      <c r="O3329" s="409"/>
      <c r="P3329" s="409"/>
      <c r="Q3329" s="409"/>
      <c r="R3329" s="410"/>
      <c r="DE3329" s="107"/>
    </row>
    <row r="3330" spans="1:111" s="57" customFormat="1" ht="12" hidden="1" customHeight="1">
      <c r="A3330" s="76"/>
      <c r="B3330" s="360"/>
      <c r="C3330" s="360"/>
      <c r="D3330" s="360"/>
      <c r="E3330" s="360"/>
      <c r="F3330" s="360"/>
      <c r="G3330" s="360"/>
      <c r="H3330" s="360"/>
      <c r="I3330" s="73"/>
      <c r="J3330" s="367"/>
      <c r="K3330" s="408"/>
      <c r="L3330" s="409"/>
      <c r="M3330" s="409"/>
      <c r="N3330" s="409"/>
      <c r="O3330" s="409"/>
      <c r="P3330" s="409"/>
      <c r="Q3330" s="409"/>
      <c r="R3330" s="410"/>
      <c r="DE3330" s="107"/>
    </row>
    <row r="3331" spans="1:111" s="57" customFormat="1" ht="12" hidden="1" customHeight="1">
      <c r="A3331" s="76"/>
      <c r="B3331" s="360" t="s">
        <v>52</v>
      </c>
      <c r="C3331" s="360"/>
      <c r="D3331" s="360"/>
      <c r="E3331" s="360"/>
      <c r="F3331" s="360"/>
      <c r="G3331" s="360"/>
      <c r="H3331" s="360"/>
      <c r="I3331" s="73"/>
      <c r="J3331" s="367"/>
      <c r="K3331" s="408"/>
      <c r="L3331" s="409"/>
      <c r="M3331" s="409"/>
      <c r="N3331" s="409"/>
      <c r="O3331" s="409"/>
      <c r="P3331" s="409"/>
      <c r="Q3331" s="409"/>
      <c r="R3331" s="410"/>
      <c r="U3331" s="24"/>
      <c r="V3331" s="24"/>
      <c r="W3331" s="24"/>
      <c r="X3331" s="24"/>
      <c r="Y3331" s="24"/>
      <c r="Z3331" s="24"/>
      <c r="AA3331" s="24"/>
      <c r="AB3331" s="24"/>
      <c r="AC3331" s="24"/>
      <c r="AD3331" s="24"/>
      <c r="AE3331" s="24"/>
      <c r="DE3331" s="107"/>
    </row>
    <row r="3332" spans="1:111" s="57" customFormat="1" ht="12" hidden="1" customHeight="1">
      <c r="A3332" s="76"/>
      <c r="B3332" s="360"/>
      <c r="C3332" s="360"/>
      <c r="D3332" s="360"/>
      <c r="E3332" s="360"/>
      <c r="F3332" s="360"/>
      <c r="G3332" s="360"/>
      <c r="H3332" s="360"/>
      <c r="I3332" s="73"/>
      <c r="J3332" s="368"/>
      <c r="K3332" s="411"/>
      <c r="L3332" s="412"/>
      <c r="M3332" s="412"/>
      <c r="N3332" s="412"/>
      <c r="O3332" s="412"/>
      <c r="P3332" s="412"/>
      <c r="Q3332" s="412"/>
      <c r="R3332" s="413"/>
      <c r="DE3332" s="107"/>
    </row>
    <row r="3333" spans="1:111" s="58" customFormat="1" ht="13.5" hidden="1">
      <c r="A3333" s="363" t="s">
        <v>84</v>
      </c>
      <c r="B3333" s="364"/>
      <c r="C3333" s="364"/>
      <c r="D3333" s="364"/>
      <c r="E3333" s="364"/>
      <c r="F3333" s="364"/>
      <c r="G3333" s="364"/>
      <c r="H3333" s="364"/>
      <c r="I3333" s="364"/>
      <c r="J3333" s="364"/>
      <c r="K3333" s="364"/>
      <c r="L3333" s="364"/>
      <c r="M3333" s="364"/>
      <c r="N3333" s="364"/>
      <c r="O3333" s="364"/>
      <c r="P3333" s="364"/>
      <c r="Q3333" s="364"/>
      <c r="R3333" s="364"/>
      <c r="DE3333" s="106"/>
    </row>
    <row r="3334" spans="1:111" s="57" customFormat="1" ht="12" hidden="1" customHeight="1">
      <c r="A3334" s="288" t="s">
        <v>9</v>
      </c>
      <c r="B3334" s="312"/>
      <c r="C3334" s="377"/>
      <c r="D3334" s="378"/>
      <c r="E3334" s="288" t="s">
        <v>8</v>
      </c>
      <c r="F3334" s="312"/>
      <c r="G3334" s="281"/>
      <c r="H3334" s="311"/>
      <c r="I3334" s="311"/>
      <c r="J3334" s="282"/>
      <c r="K3334" s="288" t="s">
        <v>59</v>
      </c>
      <c r="L3334" s="290"/>
      <c r="M3334" s="315"/>
      <c r="N3334" s="281"/>
      <c r="O3334" s="311"/>
      <c r="P3334" s="311"/>
      <c r="Q3334" s="311"/>
      <c r="R3334" s="282"/>
      <c r="DE3334" s="107"/>
    </row>
    <row r="3335" spans="1:111" s="57" customFormat="1" ht="12" hidden="1" customHeight="1">
      <c r="A3335" s="316">
        <v>1</v>
      </c>
      <c r="B3335" s="393" t="s">
        <v>83</v>
      </c>
      <c r="C3335" s="394"/>
      <c r="D3335" s="394"/>
      <c r="E3335" s="394"/>
      <c r="F3335" s="395"/>
      <c r="G3335" s="375" t="s">
        <v>82</v>
      </c>
      <c r="H3335" s="376"/>
      <c r="I3335" s="375" t="s">
        <v>81</v>
      </c>
      <c r="J3335" s="386"/>
      <c r="K3335" s="386"/>
      <c r="L3335" s="386"/>
      <c r="M3335" s="386"/>
      <c r="N3335" s="386"/>
      <c r="O3335" s="386"/>
      <c r="P3335" s="386"/>
      <c r="Q3335" s="386"/>
      <c r="R3335" s="376"/>
      <c r="DE3335" s="107"/>
    </row>
    <row r="3336" spans="1:111" s="57" customFormat="1" ht="12" hidden="1" customHeight="1">
      <c r="A3336" s="317"/>
      <c r="B3336" s="396"/>
      <c r="C3336" s="397"/>
      <c r="D3336" s="397"/>
      <c r="E3336" s="397"/>
      <c r="F3336" s="398"/>
      <c r="G3336" s="399"/>
      <c r="H3336" s="400"/>
      <c r="I3336" s="401"/>
      <c r="J3336" s="402"/>
      <c r="K3336" s="402"/>
      <c r="L3336" s="402"/>
      <c r="M3336" s="66" t="s">
        <v>176</v>
      </c>
      <c r="N3336" s="403"/>
      <c r="O3336" s="404"/>
      <c r="P3336" s="67" t="s">
        <v>177</v>
      </c>
      <c r="Q3336" s="59"/>
      <c r="R3336" s="68" t="s">
        <v>178</v>
      </c>
      <c r="S3336" s="42" t="str">
        <f>IF(AND(Q3336&lt;&gt;"",Q3336&lt;120),"排煙機の規定風量は120㎥以上必要です。","")</f>
        <v/>
      </c>
      <c r="T3336" s="56"/>
      <c r="DE3336" s="107"/>
    </row>
    <row r="3337" spans="1:111" s="57" customFormat="1" ht="6" hidden="1" customHeight="1">
      <c r="A3337" s="80"/>
      <c r="B3337" s="80"/>
      <c r="C3337" s="80"/>
      <c r="D3337" s="80"/>
      <c r="E3337" s="80"/>
      <c r="F3337" s="80"/>
      <c r="G3337" s="80"/>
      <c r="H3337" s="80"/>
      <c r="I3337" s="80"/>
      <c r="J3337" s="80"/>
      <c r="K3337" s="81"/>
      <c r="L3337" s="81"/>
      <c r="M3337" s="81"/>
      <c r="N3337" s="80"/>
      <c r="O3337" s="82"/>
      <c r="P3337" s="82"/>
      <c r="Q3337" s="81"/>
      <c r="R3337" s="81"/>
      <c r="DE3337" s="107"/>
    </row>
    <row r="3338" spans="1:111" s="57" customFormat="1" ht="12" hidden="1" customHeight="1">
      <c r="A3338" s="327">
        <v>2</v>
      </c>
      <c r="B3338" s="375" t="s">
        <v>80</v>
      </c>
      <c r="C3338" s="386"/>
      <c r="D3338" s="386"/>
      <c r="E3338" s="386"/>
      <c r="F3338" s="386"/>
      <c r="G3338" s="386"/>
      <c r="H3338" s="386"/>
      <c r="I3338" s="386"/>
      <c r="J3338" s="386"/>
      <c r="K3338" s="386"/>
      <c r="L3338" s="386"/>
      <c r="M3338" s="386"/>
      <c r="N3338" s="386"/>
      <c r="O3338" s="387"/>
      <c r="P3338" s="69"/>
      <c r="Q3338" s="329" t="s">
        <v>76</v>
      </c>
      <c r="R3338" s="330"/>
      <c r="DE3338" s="107"/>
    </row>
    <row r="3339" spans="1:111" s="57" customFormat="1" ht="12" hidden="1" customHeight="1">
      <c r="A3339" s="328"/>
      <c r="B3339" s="70" t="s">
        <v>4</v>
      </c>
      <c r="C3339" s="384" t="s">
        <v>79</v>
      </c>
      <c r="D3339" s="291"/>
      <c r="E3339" s="385"/>
      <c r="F3339" s="71" t="s">
        <v>78</v>
      </c>
      <c r="G3339" s="384" t="s">
        <v>73</v>
      </c>
      <c r="H3339" s="291"/>
      <c r="I3339" s="384" t="s">
        <v>12</v>
      </c>
      <c r="J3339" s="291"/>
      <c r="K3339" s="291"/>
      <c r="L3339" s="291"/>
      <c r="M3339" s="291"/>
      <c r="N3339" s="291" t="s">
        <v>11</v>
      </c>
      <c r="O3339" s="292"/>
      <c r="P3339" s="293"/>
      <c r="Q3339" s="331"/>
      <c r="R3339" s="332"/>
      <c r="DE3339" s="107"/>
      <c r="DF3339" s="58" t="str">
        <f>IF(COUNTA(B3340:R3389)&gt;0,DG3339,"")</f>
        <v/>
      </c>
      <c r="DG3339" s="111">
        <v>46</v>
      </c>
    </row>
    <row r="3340" spans="1:111" s="57" customFormat="1" ht="12" hidden="1" customHeight="1">
      <c r="A3340" s="328"/>
      <c r="B3340" s="46"/>
      <c r="C3340" s="388"/>
      <c r="D3340" s="388"/>
      <c r="E3340" s="388"/>
      <c r="F3340" s="126"/>
      <c r="G3340" s="388"/>
      <c r="H3340" s="388"/>
      <c r="I3340" s="389"/>
      <c r="J3340" s="389"/>
      <c r="K3340" s="389"/>
      <c r="L3340" s="389"/>
      <c r="M3340" s="389"/>
      <c r="N3340" s="390"/>
      <c r="O3340" s="391"/>
      <c r="P3340" s="392"/>
      <c r="Q3340" s="388"/>
      <c r="R3340" s="388"/>
      <c r="DE3340" s="107"/>
    </row>
    <row r="3341" spans="1:111" s="57" customFormat="1" ht="12" hidden="1" customHeight="1">
      <c r="A3341" s="328"/>
      <c r="B3341" s="48"/>
      <c r="C3341" s="373"/>
      <c r="D3341" s="373"/>
      <c r="E3341" s="373"/>
      <c r="F3341" s="127"/>
      <c r="G3341" s="373"/>
      <c r="H3341" s="373"/>
      <c r="I3341" s="374"/>
      <c r="J3341" s="374"/>
      <c r="K3341" s="374"/>
      <c r="L3341" s="374"/>
      <c r="M3341" s="374"/>
      <c r="N3341" s="370"/>
      <c r="O3341" s="371"/>
      <c r="P3341" s="372"/>
      <c r="Q3341" s="373"/>
      <c r="R3341" s="373"/>
      <c r="DE3341" s="107"/>
    </row>
    <row r="3342" spans="1:111" s="57" customFormat="1" ht="12" hidden="1" customHeight="1">
      <c r="A3342" s="328"/>
      <c r="B3342" s="48"/>
      <c r="C3342" s="373"/>
      <c r="D3342" s="373"/>
      <c r="E3342" s="373"/>
      <c r="F3342" s="127"/>
      <c r="G3342" s="373"/>
      <c r="H3342" s="373"/>
      <c r="I3342" s="374"/>
      <c r="J3342" s="374"/>
      <c r="K3342" s="374"/>
      <c r="L3342" s="374"/>
      <c r="M3342" s="374"/>
      <c r="N3342" s="370"/>
      <c r="O3342" s="371"/>
      <c r="P3342" s="372"/>
      <c r="Q3342" s="373"/>
      <c r="R3342" s="373"/>
      <c r="DE3342" s="107"/>
    </row>
    <row r="3343" spans="1:111" s="57" customFormat="1" ht="12" hidden="1" customHeight="1">
      <c r="A3343" s="328"/>
      <c r="B3343" s="48"/>
      <c r="C3343" s="373"/>
      <c r="D3343" s="373"/>
      <c r="E3343" s="373"/>
      <c r="F3343" s="127"/>
      <c r="G3343" s="373"/>
      <c r="H3343" s="373"/>
      <c r="I3343" s="374"/>
      <c r="J3343" s="374"/>
      <c r="K3343" s="374"/>
      <c r="L3343" s="374"/>
      <c r="M3343" s="374"/>
      <c r="N3343" s="370"/>
      <c r="O3343" s="371"/>
      <c r="P3343" s="372"/>
      <c r="Q3343" s="373"/>
      <c r="R3343" s="373"/>
      <c r="DE3343" s="107"/>
    </row>
    <row r="3344" spans="1:111" s="57" customFormat="1" ht="12" hidden="1" customHeight="1">
      <c r="A3344" s="328"/>
      <c r="B3344" s="48"/>
      <c r="C3344" s="373"/>
      <c r="D3344" s="373"/>
      <c r="E3344" s="373"/>
      <c r="F3344" s="127"/>
      <c r="G3344" s="373"/>
      <c r="H3344" s="373"/>
      <c r="I3344" s="374"/>
      <c r="J3344" s="374"/>
      <c r="K3344" s="374"/>
      <c r="L3344" s="374"/>
      <c r="M3344" s="374"/>
      <c r="N3344" s="370"/>
      <c r="O3344" s="371"/>
      <c r="P3344" s="372"/>
      <c r="Q3344" s="373"/>
      <c r="R3344" s="373"/>
      <c r="DE3344" s="107"/>
    </row>
    <row r="3345" spans="1:109" s="57" customFormat="1" ht="12" hidden="1" customHeight="1">
      <c r="A3345" s="328"/>
      <c r="B3345" s="48"/>
      <c r="C3345" s="373"/>
      <c r="D3345" s="373"/>
      <c r="E3345" s="373"/>
      <c r="F3345" s="127"/>
      <c r="G3345" s="373"/>
      <c r="H3345" s="373"/>
      <c r="I3345" s="374"/>
      <c r="J3345" s="374"/>
      <c r="K3345" s="374"/>
      <c r="L3345" s="374"/>
      <c r="M3345" s="374"/>
      <c r="N3345" s="370"/>
      <c r="O3345" s="371"/>
      <c r="P3345" s="372"/>
      <c r="Q3345" s="373"/>
      <c r="R3345" s="373"/>
      <c r="DE3345" s="107"/>
    </row>
    <row r="3346" spans="1:109" s="57" customFormat="1" ht="12" hidden="1" customHeight="1">
      <c r="A3346" s="328"/>
      <c r="B3346" s="48"/>
      <c r="C3346" s="373"/>
      <c r="D3346" s="373"/>
      <c r="E3346" s="373"/>
      <c r="F3346" s="127"/>
      <c r="G3346" s="373"/>
      <c r="H3346" s="373"/>
      <c r="I3346" s="374"/>
      <c r="J3346" s="374"/>
      <c r="K3346" s="374"/>
      <c r="L3346" s="374"/>
      <c r="M3346" s="374"/>
      <c r="N3346" s="370"/>
      <c r="O3346" s="371"/>
      <c r="P3346" s="372"/>
      <c r="Q3346" s="373"/>
      <c r="R3346" s="373"/>
      <c r="DE3346" s="107"/>
    </row>
    <row r="3347" spans="1:109" s="57" customFormat="1" ht="12" hidden="1" customHeight="1">
      <c r="A3347" s="328"/>
      <c r="B3347" s="48"/>
      <c r="C3347" s="373"/>
      <c r="D3347" s="373"/>
      <c r="E3347" s="373"/>
      <c r="F3347" s="127"/>
      <c r="G3347" s="373"/>
      <c r="H3347" s="373"/>
      <c r="I3347" s="374"/>
      <c r="J3347" s="374"/>
      <c r="K3347" s="374"/>
      <c r="L3347" s="374"/>
      <c r="M3347" s="374"/>
      <c r="N3347" s="370"/>
      <c r="O3347" s="371"/>
      <c r="P3347" s="372"/>
      <c r="Q3347" s="373"/>
      <c r="R3347" s="373"/>
      <c r="DE3347" s="107"/>
    </row>
    <row r="3348" spans="1:109" s="57" customFormat="1" ht="12" hidden="1" customHeight="1">
      <c r="A3348" s="328"/>
      <c r="B3348" s="48"/>
      <c r="C3348" s="373"/>
      <c r="D3348" s="373"/>
      <c r="E3348" s="373"/>
      <c r="F3348" s="127"/>
      <c r="G3348" s="373"/>
      <c r="H3348" s="373"/>
      <c r="I3348" s="374"/>
      <c r="J3348" s="374"/>
      <c r="K3348" s="374"/>
      <c r="L3348" s="374"/>
      <c r="M3348" s="374"/>
      <c r="N3348" s="370"/>
      <c r="O3348" s="371"/>
      <c r="P3348" s="372"/>
      <c r="Q3348" s="373"/>
      <c r="R3348" s="373"/>
      <c r="DE3348" s="107"/>
    </row>
    <row r="3349" spans="1:109" s="57" customFormat="1" ht="12" hidden="1" customHeight="1">
      <c r="A3349" s="328"/>
      <c r="B3349" s="48"/>
      <c r="C3349" s="373"/>
      <c r="D3349" s="373"/>
      <c r="E3349" s="373"/>
      <c r="F3349" s="127"/>
      <c r="G3349" s="373"/>
      <c r="H3349" s="373"/>
      <c r="I3349" s="374"/>
      <c r="J3349" s="374"/>
      <c r="K3349" s="374"/>
      <c r="L3349" s="374"/>
      <c r="M3349" s="374"/>
      <c r="N3349" s="370"/>
      <c r="O3349" s="371"/>
      <c r="P3349" s="372"/>
      <c r="Q3349" s="373"/>
      <c r="R3349" s="373"/>
      <c r="DE3349" s="107"/>
    </row>
    <row r="3350" spans="1:109" s="57" customFormat="1" ht="12" hidden="1" customHeight="1">
      <c r="A3350" s="328"/>
      <c r="B3350" s="48"/>
      <c r="C3350" s="373"/>
      <c r="D3350" s="373"/>
      <c r="E3350" s="373"/>
      <c r="F3350" s="127"/>
      <c r="G3350" s="373"/>
      <c r="H3350" s="373"/>
      <c r="I3350" s="374"/>
      <c r="J3350" s="374"/>
      <c r="K3350" s="374"/>
      <c r="L3350" s="374"/>
      <c r="M3350" s="374"/>
      <c r="N3350" s="370"/>
      <c r="O3350" s="371"/>
      <c r="P3350" s="372"/>
      <c r="Q3350" s="373"/>
      <c r="R3350" s="373"/>
      <c r="DE3350" s="107"/>
    </row>
    <row r="3351" spans="1:109" s="57" customFormat="1" ht="12" hidden="1" customHeight="1">
      <c r="A3351" s="328"/>
      <c r="B3351" s="48"/>
      <c r="C3351" s="373"/>
      <c r="D3351" s="373"/>
      <c r="E3351" s="373"/>
      <c r="F3351" s="127"/>
      <c r="G3351" s="373"/>
      <c r="H3351" s="373"/>
      <c r="I3351" s="374"/>
      <c r="J3351" s="374"/>
      <c r="K3351" s="374"/>
      <c r="L3351" s="374"/>
      <c r="M3351" s="374"/>
      <c r="N3351" s="370"/>
      <c r="O3351" s="371"/>
      <c r="P3351" s="372"/>
      <c r="Q3351" s="373"/>
      <c r="R3351" s="373"/>
      <c r="DE3351" s="107"/>
    </row>
    <row r="3352" spans="1:109" s="57" customFormat="1" ht="12" hidden="1" customHeight="1">
      <c r="A3352" s="328"/>
      <c r="B3352" s="48"/>
      <c r="C3352" s="373"/>
      <c r="D3352" s="373"/>
      <c r="E3352" s="373"/>
      <c r="F3352" s="127"/>
      <c r="G3352" s="373"/>
      <c r="H3352" s="373"/>
      <c r="I3352" s="374"/>
      <c r="J3352" s="374"/>
      <c r="K3352" s="374"/>
      <c r="L3352" s="374"/>
      <c r="M3352" s="374"/>
      <c r="N3352" s="370"/>
      <c r="O3352" s="371"/>
      <c r="P3352" s="372"/>
      <c r="Q3352" s="373"/>
      <c r="R3352" s="373"/>
      <c r="DE3352" s="107"/>
    </row>
    <row r="3353" spans="1:109" s="57" customFormat="1" ht="12" hidden="1" customHeight="1">
      <c r="A3353" s="328"/>
      <c r="B3353" s="48"/>
      <c r="C3353" s="373"/>
      <c r="D3353" s="373"/>
      <c r="E3353" s="373"/>
      <c r="F3353" s="127"/>
      <c r="G3353" s="373"/>
      <c r="H3353" s="373"/>
      <c r="I3353" s="374"/>
      <c r="J3353" s="374"/>
      <c r="K3353" s="374"/>
      <c r="L3353" s="374"/>
      <c r="M3353" s="374"/>
      <c r="N3353" s="370"/>
      <c r="O3353" s="371"/>
      <c r="P3353" s="372"/>
      <c r="Q3353" s="373"/>
      <c r="R3353" s="373"/>
      <c r="DE3353" s="107"/>
    </row>
    <row r="3354" spans="1:109" s="57" customFormat="1" ht="12" hidden="1" customHeight="1">
      <c r="A3354" s="328"/>
      <c r="B3354" s="48"/>
      <c r="C3354" s="373"/>
      <c r="D3354" s="373"/>
      <c r="E3354" s="373"/>
      <c r="F3354" s="127"/>
      <c r="G3354" s="373"/>
      <c r="H3354" s="373"/>
      <c r="I3354" s="374"/>
      <c r="J3354" s="374"/>
      <c r="K3354" s="374"/>
      <c r="L3354" s="374"/>
      <c r="M3354" s="374"/>
      <c r="N3354" s="370"/>
      <c r="O3354" s="371"/>
      <c r="P3354" s="372"/>
      <c r="Q3354" s="373"/>
      <c r="R3354" s="373"/>
      <c r="DE3354" s="107"/>
    </row>
    <row r="3355" spans="1:109" s="57" customFormat="1" ht="12" hidden="1" customHeight="1">
      <c r="A3355" s="328"/>
      <c r="B3355" s="48"/>
      <c r="C3355" s="373"/>
      <c r="D3355" s="373"/>
      <c r="E3355" s="373"/>
      <c r="F3355" s="127"/>
      <c r="G3355" s="373"/>
      <c r="H3355" s="373"/>
      <c r="I3355" s="374"/>
      <c r="J3355" s="374"/>
      <c r="K3355" s="374"/>
      <c r="L3355" s="374"/>
      <c r="M3355" s="374"/>
      <c r="N3355" s="370"/>
      <c r="O3355" s="371"/>
      <c r="P3355" s="372"/>
      <c r="Q3355" s="373"/>
      <c r="R3355" s="373"/>
      <c r="DE3355" s="107"/>
    </row>
    <row r="3356" spans="1:109" s="57" customFormat="1" ht="12" hidden="1" customHeight="1">
      <c r="A3356" s="328"/>
      <c r="B3356" s="48"/>
      <c r="C3356" s="373"/>
      <c r="D3356" s="373"/>
      <c r="E3356" s="373"/>
      <c r="F3356" s="127"/>
      <c r="G3356" s="373"/>
      <c r="H3356" s="373"/>
      <c r="I3356" s="374"/>
      <c r="J3356" s="374"/>
      <c r="K3356" s="374"/>
      <c r="L3356" s="374"/>
      <c r="M3356" s="374"/>
      <c r="N3356" s="370"/>
      <c r="O3356" s="371"/>
      <c r="P3356" s="372"/>
      <c r="Q3356" s="373"/>
      <c r="R3356" s="373"/>
      <c r="DE3356" s="107"/>
    </row>
    <row r="3357" spans="1:109" s="57" customFormat="1" ht="12" hidden="1" customHeight="1">
      <c r="A3357" s="328"/>
      <c r="B3357" s="48"/>
      <c r="C3357" s="373"/>
      <c r="D3357" s="373"/>
      <c r="E3357" s="373"/>
      <c r="F3357" s="127"/>
      <c r="G3357" s="373"/>
      <c r="H3357" s="373"/>
      <c r="I3357" s="374"/>
      <c r="J3357" s="374"/>
      <c r="K3357" s="374"/>
      <c r="L3357" s="374"/>
      <c r="M3357" s="374"/>
      <c r="N3357" s="370"/>
      <c r="O3357" s="371"/>
      <c r="P3357" s="372"/>
      <c r="Q3357" s="373"/>
      <c r="R3357" s="373"/>
      <c r="DE3357" s="107"/>
    </row>
    <row r="3358" spans="1:109" s="57" customFormat="1" ht="12" hidden="1" customHeight="1">
      <c r="A3358" s="328"/>
      <c r="B3358" s="48"/>
      <c r="C3358" s="373"/>
      <c r="D3358" s="373"/>
      <c r="E3358" s="373"/>
      <c r="F3358" s="127"/>
      <c r="G3358" s="373"/>
      <c r="H3358" s="373"/>
      <c r="I3358" s="374"/>
      <c r="J3358" s="374"/>
      <c r="K3358" s="374"/>
      <c r="L3358" s="374"/>
      <c r="M3358" s="374"/>
      <c r="N3358" s="370"/>
      <c r="O3358" s="371"/>
      <c r="P3358" s="372"/>
      <c r="Q3358" s="373"/>
      <c r="R3358" s="373"/>
      <c r="DE3358" s="107"/>
    </row>
    <row r="3359" spans="1:109" s="57" customFormat="1" ht="12" hidden="1" customHeight="1">
      <c r="A3359" s="328"/>
      <c r="B3359" s="48"/>
      <c r="C3359" s="373"/>
      <c r="D3359" s="373"/>
      <c r="E3359" s="373"/>
      <c r="F3359" s="127"/>
      <c r="G3359" s="373"/>
      <c r="H3359" s="373"/>
      <c r="I3359" s="374"/>
      <c r="J3359" s="374"/>
      <c r="K3359" s="374"/>
      <c r="L3359" s="374"/>
      <c r="M3359" s="374"/>
      <c r="N3359" s="370"/>
      <c r="O3359" s="371"/>
      <c r="P3359" s="372"/>
      <c r="Q3359" s="373"/>
      <c r="R3359" s="373"/>
      <c r="DE3359" s="107"/>
    </row>
    <row r="3360" spans="1:109" s="57" customFormat="1" ht="12" hidden="1" customHeight="1">
      <c r="A3360" s="328"/>
      <c r="B3360" s="48"/>
      <c r="C3360" s="373"/>
      <c r="D3360" s="373"/>
      <c r="E3360" s="373"/>
      <c r="F3360" s="127"/>
      <c r="G3360" s="373"/>
      <c r="H3360" s="373"/>
      <c r="I3360" s="374"/>
      <c r="J3360" s="374"/>
      <c r="K3360" s="374"/>
      <c r="L3360" s="374"/>
      <c r="M3360" s="374"/>
      <c r="N3360" s="370"/>
      <c r="O3360" s="371"/>
      <c r="P3360" s="372"/>
      <c r="Q3360" s="373"/>
      <c r="R3360" s="373"/>
      <c r="DE3360" s="107"/>
    </row>
    <row r="3361" spans="1:109" s="57" customFormat="1" ht="12" hidden="1" customHeight="1">
      <c r="A3361" s="328"/>
      <c r="B3361" s="48"/>
      <c r="C3361" s="373"/>
      <c r="D3361" s="373"/>
      <c r="E3361" s="373"/>
      <c r="F3361" s="127"/>
      <c r="G3361" s="373"/>
      <c r="H3361" s="373"/>
      <c r="I3361" s="374"/>
      <c r="J3361" s="374"/>
      <c r="K3361" s="374"/>
      <c r="L3361" s="374"/>
      <c r="M3361" s="374"/>
      <c r="N3361" s="370"/>
      <c r="O3361" s="371"/>
      <c r="P3361" s="372"/>
      <c r="Q3361" s="373"/>
      <c r="R3361" s="373"/>
      <c r="DE3361" s="107"/>
    </row>
    <row r="3362" spans="1:109" s="57" customFormat="1" ht="12" hidden="1" customHeight="1">
      <c r="A3362" s="328"/>
      <c r="B3362" s="48"/>
      <c r="C3362" s="373"/>
      <c r="D3362" s="373"/>
      <c r="E3362" s="373"/>
      <c r="F3362" s="127"/>
      <c r="G3362" s="373"/>
      <c r="H3362" s="373"/>
      <c r="I3362" s="374"/>
      <c r="J3362" s="374"/>
      <c r="K3362" s="374"/>
      <c r="L3362" s="374"/>
      <c r="M3362" s="374"/>
      <c r="N3362" s="370"/>
      <c r="O3362" s="371"/>
      <c r="P3362" s="372"/>
      <c r="Q3362" s="373"/>
      <c r="R3362" s="373"/>
      <c r="DE3362" s="107"/>
    </row>
    <row r="3363" spans="1:109" s="57" customFormat="1" ht="12" hidden="1" customHeight="1">
      <c r="A3363" s="328"/>
      <c r="B3363" s="48"/>
      <c r="C3363" s="373"/>
      <c r="D3363" s="373"/>
      <c r="E3363" s="373"/>
      <c r="F3363" s="127"/>
      <c r="G3363" s="373"/>
      <c r="H3363" s="373"/>
      <c r="I3363" s="374"/>
      <c r="J3363" s="374"/>
      <c r="K3363" s="374"/>
      <c r="L3363" s="374"/>
      <c r="M3363" s="374"/>
      <c r="N3363" s="370"/>
      <c r="O3363" s="371"/>
      <c r="P3363" s="372"/>
      <c r="Q3363" s="373"/>
      <c r="R3363" s="373"/>
      <c r="DE3363" s="107"/>
    </row>
    <row r="3364" spans="1:109" s="57" customFormat="1" ht="12" hidden="1" customHeight="1">
      <c r="A3364" s="328"/>
      <c r="B3364" s="48"/>
      <c r="C3364" s="373"/>
      <c r="D3364" s="373"/>
      <c r="E3364" s="373"/>
      <c r="F3364" s="127"/>
      <c r="G3364" s="373"/>
      <c r="H3364" s="373"/>
      <c r="I3364" s="374"/>
      <c r="J3364" s="374"/>
      <c r="K3364" s="374"/>
      <c r="L3364" s="374"/>
      <c r="M3364" s="374"/>
      <c r="N3364" s="370"/>
      <c r="O3364" s="371"/>
      <c r="P3364" s="372"/>
      <c r="Q3364" s="373"/>
      <c r="R3364" s="373"/>
      <c r="DE3364" s="107"/>
    </row>
    <row r="3365" spans="1:109" s="57" customFormat="1" ht="12" hidden="1" customHeight="1">
      <c r="A3365" s="328"/>
      <c r="B3365" s="48"/>
      <c r="C3365" s="373"/>
      <c r="D3365" s="373"/>
      <c r="E3365" s="373"/>
      <c r="F3365" s="127"/>
      <c r="G3365" s="373"/>
      <c r="H3365" s="373"/>
      <c r="I3365" s="374"/>
      <c r="J3365" s="374"/>
      <c r="K3365" s="374"/>
      <c r="L3365" s="374"/>
      <c r="M3365" s="374"/>
      <c r="N3365" s="370"/>
      <c r="O3365" s="371"/>
      <c r="P3365" s="372"/>
      <c r="Q3365" s="373"/>
      <c r="R3365" s="373"/>
      <c r="DE3365" s="107"/>
    </row>
    <row r="3366" spans="1:109" s="57" customFormat="1" ht="12" hidden="1" customHeight="1">
      <c r="A3366" s="328"/>
      <c r="B3366" s="48"/>
      <c r="C3366" s="373"/>
      <c r="D3366" s="373"/>
      <c r="E3366" s="373"/>
      <c r="F3366" s="127"/>
      <c r="G3366" s="373"/>
      <c r="H3366" s="373"/>
      <c r="I3366" s="374"/>
      <c r="J3366" s="374"/>
      <c r="K3366" s="374"/>
      <c r="L3366" s="374"/>
      <c r="M3366" s="374"/>
      <c r="N3366" s="370"/>
      <c r="O3366" s="371"/>
      <c r="P3366" s="372"/>
      <c r="Q3366" s="373"/>
      <c r="R3366" s="373"/>
      <c r="DE3366" s="107"/>
    </row>
    <row r="3367" spans="1:109" s="57" customFormat="1" ht="12" hidden="1" customHeight="1">
      <c r="A3367" s="328"/>
      <c r="B3367" s="48"/>
      <c r="C3367" s="373"/>
      <c r="D3367" s="373"/>
      <c r="E3367" s="373"/>
      <c r="F3367" s="127"/>
      <c r="G3367" s="373"/>
      <c r="H3367" s="373"/>
      <c r="I3367" s="374"/>
      <c r="J3367" s="374"/>
      <c r="K3367" s="374"/>
      <c r="L3367" s="374"/>
      <c r="M3367" s="374"/>
      <c r="N3367" s="370"/>
      <c r="O3367" s="371"/>
      <c r="P3367" s="372"/>
      <c r="Q3367" s="373"/>
      <c r="R3367" s="373"/>
      <c r="DE3367" s="107"/>
    </row>
    <row r="3368" spans="1:109" s="57" customFormat="1" ht="12" hidden="1" customHeight="1">
      <c r="A3368" s="328"/>
      <c r="B3368" s="48"/>
      <c r="C3368" s="373"/>
      <c r="D3368" s="373"/>
      <c r="E3368" s="373"/>
      <c r="F3368" s="127"/>
      <c r="G3368" s="373"/>
      <c r="H3368" s="373"/>
      <c r="I3368" s="374"/>
      <c r="J3368" s="374"/>
      <c r="K3368" s="374"/>
      <c r="L3368" s="374"/>
      <c r="M3368" s="374"/>
      <c r="N3368" s="370"/>
      <c r="O3368" s="371"/>
      <c r="P3368" s="372"/>
      <c r="Q3368" s="373"/>
      <c r="R3368" s="373"/>
      <c r="DE3368" s="107"/>
    </row>
    <row r="3369" spans="1:109" s="57" customFormat="1" ht="12" hidden="1" customHeight="1">
      <c r="A3369" s="328"/>
      <c r="B3369" s="48"/>
      <c r="C3369" s="373"/>
      <c r="D3369" s="373"/>
      <c r="E3369" s="373"/>
      <c r="F3369" s="127"/>
      <c r="G3369" s="373"/>
      <c r="H3369" s="373"/>
      <c r="I3369" s="374"/>
      <c r="J3369" s="374"/>
      <c r="K3369" s="374"/>
      <c r="L3369" s="374"/>
      <c r="M3369" s="374"/>
      <c r="N3369" s="370"/>
      <c r="O3369" s="371"/>
      <c r="P3369" s="372"/>
      <c r="Q3369" s="373"/>
      <c r="R3369" s="373"/>
      <c r="DE3369" s="107"/>
    </row>
    <row r="3370" spans="1:109" s="57" customFormat="1" ht="12" hidden="1" customHeight="1">
      <c r="A3370" s="328"/>
      <c r="B3370" s="48"/>
      <c r="C3370" s="373"/>
      <c r="D3370" s="373"/>
      <c r="E3370" s="373"/>
      <c r="F3370" s="127"/>
      <c r="G3370" s="373"/>
      <c r="H3370" s="373"/>
      <c r="I3370" s="374"/>
      <c r="J3370" s="374"/>
      <c r="K3370" s="374"/>
      <c r="L3370" s="374"/>
      <c r="M3370" s="374"/>
      <c r="N3370" s="370"/>
      <c r="O3370" s="371"/>
      <c r="P3370" s="372"/>
      <c r="Q3370" s="373"/>
      <c r="R3370" s="373"/>
      <c r="DE3370" s="107"/>
    </row>
    <row r="3371" spans="1:109" s="57" customFormat="1" ht="12" hidden="1" customHeight="1">
      <c r="A3371" s="328"/>
      <c r="B3371" s="48"/>
      <c r="C3371" s="373"/>
      <c r="D3371" s="373"/>
      <c r="E3371" s="373"/>
      <c r="F3371" s="127"/>
      <c r="G3371" s="373"/>
      <c r="H3371" s="373"/>
      <c r="I3371" s="374"/>
      <c r="J3371" s="374"/>
      <c r="K3371" s="374"/>
      <c r="L3371" s="374"/>
      <c r="M3371" s="374"/>
      <c r="N3371" s="370"/>
      <c r="O3371" s="371"/>
      <c r="P3371" s="372"/>
      <c r="Q3371" s="373"/>
      <c r="R3371" s="373"/>
      <c r="DE3371" s="107"/>
    </row>
    <row r="3372" spans="1:109" s="57" customFormat="1" ht="12" hidden="1" customHeight="1">
      <c r="A3372" s="328"/>
      <c r="B3372" s="48"/>
      <c r="C3372" s="373"/>
      <c r="D3372" s="373"/>
      <c r="E3372" s="373"/>
      <c r="F3372" s="127"/>
      <c r="G3372" s="373"/>
      <c r="H3372" s="373"/>
      <c r="I3372" s="374"/>
      <c r="J3372" s="374"/>
      <c r="K3372" s="374"/>
      <c r="L3372" s="374"/>
      <c r="M3372" s="374"/>
      <c r="N3372" s="370"/>
      <c r="O3372" s="371"/>
      <c r="P3372" s="372"/>
      <c r="Q3372" s="373"/>
      <c r="R3372" s="373"/>
      <c r="DE3372" s="107"/>
    </row>
    <row r="3373" spans="1:109" s="57" customFormat="1" ht="12" hidden="1" customHeight="1">
      <c r="A3373" s="328"/>
      <c r="B3373" s="48"/>
      <c r="C3373" s="373"/>
      <c r="D3373" s="373"/>
      <c r="E3373" s="373"/>
      <c r="F3373" s="127"/>
      <c r="G3373" s="373"/>
      <c r="H3373" s="373"/>
      <c r="I3373" s="374"/>
      <c r="J3373" s="374"/>
      <c r="K3373" s="374"/>
      <c r="L3373" s="374"/>
      <c r="M3373" s="374"/>
      <c r="N3373" s="370"/>
      <c r="O3373" s="371"/>
      <c r="P3373" s="372"/>
      <c r="Q3373" s="373"/>
      <c r="R3373" s="373"/>
      <c r="DE3373" s="107"/>
    </row>
    <row r="3374" spans="1:109" s="57" customFormat="1" ht="12" hidden="1" customHeight="1">
      <c r="A3374" s="328"/>
      <c r="B3374" s="48"/>
      <c r="C3374" s="373"/>
      <c r="D3374" s="373"/>
      <c r="E3374" s="373"/>
      <c r="F3374" s="127"/>
      <c r="G3374" s="373"/>
      <c r="H3374" s="373"/>
      <c r="I3374" s="374"/>
      <c r="J3374" s="374"/>
      <c r="K3374" s="374"/>
      <c r="L3374" s="374"/>
      <c r="M3374" s="374"/>
      <c r="N3374" s="370"/>
      <c r="O3374" s="371"/>
      <c r="P3374" s="372"/>
      <c r="Q3374" s="373"/>
      <c r="R3374" s="373"/>
      <c r="DE3374" s="107"/>
    </row>
    <row r="3375" spans="1:109" s="57" customFormat="1" ht="12" hidden="1" customHeight="1">
      <c r="A3375" s="328"/>
      <c r="B3375" s="48"/>
      <c r="C3375" s="373"/>
      <c r="D3375" s="373"/>
      <c r="E3375" s="373"/>
      <c r="F3375" s="127"/>
      <c r="G3375" s="373"/>
      <c r="H3375" s="373"/>
      <c r="I3375" s="374"/>
      <c r="J3375" s="374"/>
      <c r="K3375" s="374"/>
      <c r="L3375" s="374"/>
      <c r="M3375" s="374"/>
      <c r="N3375" s="370"/>
      <c r="O3375" s="371"/>
      <c r="P3375" s="372"/>
      <c r="Q3375" s="373"/>
      <c r="R3375" s="373"/>
      <c r="DE3375" s="107"/>
    </row>
    <row r="3376" spans="1:109" s="57" customFormat="1" ht="12" hidden="1" customHeight="1">
      <c r="A3376" s="328"/>
      <c r="B3376" s="48"/>
      <c r="C3376" s="373"/>
      <c r="D3376" s="373"/>
      <c r="E3376" s="373"/>
      <c r="F3376" s="127"/>
      <c r="G3376" s="373"/>
      <c r="H3376" s="373"/>
      <c r="I3376" s="374"/>
      <c r="J3376" s="374"/>
      <c r="K3376" s="374"/>
      <c r="L3376" s="374"/>
      <c r="M3376" s="374"/>
      <c r="N3376" s="370"/>
      <c r="O3376" s="371"/>
      <c r="P3376" s="372"/>
      <c r="Q3376" s="373"/>
      <c r="R3376" s="373"/>
      <c r="DE3376" s="107"/>
    </row>
    <row r="3377" spans="1:109" s="57" customFormat="1" ht="12" hidden="1" customHeight="1">
      <c r="A3377" s="328"/>
      <c r="B3377" s="48"/>
      <c r="C3377" s="373"/>
      <c r="D3377" s="373"/>
      <c r="E3377" s="373"/>
      <c r="F3377" s="127"/>
      <c r="G3377" s="373"/>
      <c r="H3377" s="373"/>
      <c r="I3377" s="374"/>
      <c r="J3377" s="374"/>
      <c r="K3377" s="374"/>
      <c r="L3377" s="374"/>
      <c r="M3377" s="374"/>
      <c r="N3377" s="370"/>
      <c r="O3377" s="371"/>
      <c r="P3377" s="372"/>
      <c r="Q3377" s="373"/>
      <c r="R3377" s="373"/>
      <c r="DE3377" s="107"/>
    </row>
    <row r="3378" spans="1:109" s="57" customFormat="1" ht="12" hidden="1" customHeight="1">
      <c r="A3378" s="328"/>
      <c r="B3378" s="48"/>
      <c r="C3378" s="373"/>
      <c r="D3378" s="373"/>
      <c r="E3378" s="373"/>
      <c r="F3378" s="127"/>
      <c r="G3378" s="373"/>
      <c r="H3378" s="373"/>
      <c r="I3378" s="374"/>
      <c r="J3378" s="374"/>
      <c r="K3378" s="374"/>
      <c r="L3378" s="374"/>
      <c r="M3378" s="374"/>
      <c r="N3378" s="370"/>
      <c r="O3378" s="371"/>
      <c r="P3378" s="372"/>
      <c r="Q3378" s="373"/>
      <c r="R3378" s="373"/>
      <c r="DE3378" s="107"/>
    </row>
    <row r="3379" spans="1:109" s="57" customFormat="1" ht="12" hidden="1" customHeight="1">
      <c r="A3379" s="328"/>
      <c r="B3379" s="48"/>
      <c r="C3379" s="373"/>
      <c r="D3379" s="373"/>
      <c r="E3379" s="373"/>
      <c r="F3379" s="127"/>
      <c r="G3379" s="373"/>
      <c r="H3379" s="373"/>
      <c r="I3379" s="374"/>
      <c r="J3379" s="374"/>
      <c r="K3379" s="374"/>
      <c r="L3379" s="374"/>
      <c r="M3379" s="374"/>
      <c r="N3379" s="370"/>
      <c r="O3379" s="371"/>
      <c r="P3379" s="372"/>
      <c r="Q3379" s="373"/>
      <c r="R3379" s="373"/>
      <c r="DE3379" s="107"/>
    </row>
    <row r="3380" spans="1:109" s="57" customFormat="1" ht="12" hidden="1" customHeight="1">
      <c r="A3380" s="328"/>
      <c r="B3380" s="48"/>
      <c r="C3380" s="373"/>
      <c r="D3380" s="373"/>
      <c r="E3380" s="373"/>
      <c r="F3380" s="127"/>
      <c r="G3380" s="373"/>
      <c r="H3380" s="373"/>
      <c r="I3380" s="374"/>
      <c r="J3380" s="374"/>
      <c r="K3380" s="374"/>
      <c r="L3380" s="374"/>
      <c r="M3380" s="374"/>
      <c r="N3380" s="370"/>
      <c r="O3380" s="371"/>
      <c r="P3380" s="372"/>
      <c r="Q3380" s="373"/>
      <c r="R3380" s="373"/>
      <c r="DE3380" s="107"/>
    </row>
    <row r="3381" spans="1:109" s="57" customFormat="1" ht="12" hidden="1" customHeight="1">
      <c r="A3381" s="328"/>
      <c r="B3381" s="48"/>
      <c r="C3381" s="373"/>
      <c r="D3381" s="373"/>
      <c r="E3381" s="373"/>
      <c r="F3381" s="127"/>
      <c r="G3381" s="373"/>
      <c r="H3381" s="373"/>
      <c r="I3381" s="374"/>
      <c r="J3381" s="374"/>
      <c r="K3381" s="374"/>
      <c r="L3381" s="374"/>
      <c r="M3381" s="374"/>
      <c r="N3381" s="370"/>
      <c r="O3381" s="371"/>
      <c r="P3381" s="372"/>
      <c r="Q3381" s="373"/>
      <c r="R3381" s="373"/>
      <c r="DE3381" s="107"/>
    </row>
    <row r="3382" spans="1:109" s="57" customFormat="1" ht="12" hidden="1" customHeight="1">
      <c r="A3382" s="328"/>
      <c r="B3382" s="48"/>
      <c r="C3382" s="373"/>
      <c r="D3382" s="373"/>
      <c r="E3382" s="373"/>
      <c r="F3382" s="127"/>
      <c r="G3382" s="373"/>
      <c r="H3382" s="373"/>
      <c r="I3382" s="374"/>
      <c r="J3382" s="374"/>
      <c r="K3382" s="374"/>
      <c r="L3382" s="374"/>
      <c r="M3382" s="374"/>
      <c r="N3382" s="370"/>
      <c r="O3382" s="371"/>
      <c r="P3382" s="372"/>
      <c r="Q3382" s="373"/>
      <c r="R3382" s="373"/>
      <c r="DE3382" s="107"/>
    </row>
    <row r="3383" spans="1:109" s="57" customFormat="1" ht="12" hidden="1" customHeight="1">
      <c r="A3383" s="328"/>
      <c r="B3383" s="48"/>
      <c r="C3383" s="373"/>
      <c r="D3383" s="373"/>
      <c r="E3383" s="373"/>
      <c r="F3383" s="127"/>
      <c r="G3383" s="373"/>
      <c r="H3383" s="373"/>
      <c r="I3383" s="374"/>
      <c r="J3383" s="374"/>
      <c r="K3383" s="374"/>
      <c r="L3383" s="374"/>
      <c r="M3383" s="374"/>
      <c r="N3383" s="370"/>
      <c r="O3383" s="371"/>
      <c r="P3383" s="372"/>
      <c r="Q3383" s="373"/>
      <c r="R3383" s="373"/>
      <c r="DE3383" s="107"/>
    </row>
    <row r="3384" spans="1:109" s="57" customFormat="1" ht="12" hidden="1" customHeight="1">
      <c r="A3384" s="328"/>
      <c r="B3384" s="48"/>
      <c r="C3384" s="373"/>
      <c r="D3384" s="373"/>
      <c r="E3384" s="373"/>
      <c r="F3384" s="127"/>
      <c r="G3384" s="373"/>
      <c r="H3384" s="373"/>
      <c r="I3384" s="374"/>
      <c r="J3384" s="374"/>
      <c r="K3384" s="374"/>
      <c r="L3384" s="374"/>
      <c r="M3384" s="374"/>
      <c r="N3384" s="370"/>
      <c r="O3384" s="371"/>
      <c r="P3384" s="372"/>
      <c r="Q3384" s="373"/>
      <c r="R3384" s="373"/>
      <c r="DE3384" s="107"/>
    </row>
    <row r="3385" spans="1:109" s="57" customFormat="1" ht="12" hidden="1" customHeight="1">
      <c r="A3385" s="328"/>
      <c r="B3385" s="48"/>
      <c r="C3385" s="373"/>
      <c r="D3385" s="373"/>
      <c r="E3385" s="373"/>
      <c r="F3385" s="127"/>
      <c r="G3385" s="373"/>
      <c r="H3385" s="373"/>
      <c r="I3385" s="374"/>
      <c r="J3385" s="374"/>
      <c r="K3385" s="374"/>
      <c r="L3385" s="374"/>
      <c r="M3385" s="374"/>
      <c r="N3385" s="370"/>
      <c r="O3385" s="371"/>
      <c r="P3385" s="372"/>
      <c r="Q3385" s="373"/>
      <c r="R3385" s="373"/>
      <c r="DE3385" s="107"/>
    </row>
    <row r="3386" spans="1:109" s="57" customFormat="1" ht="12" hidden="1" customHeight="1">
      <c r="A3386" s="328"/>
      <c r="B3386" s="48"/>
      <c r="C3386" s="373"/>
      <c r="D3386" s="373"/>
      <c r="E3386" s="373"/>
      <c r="F3386" s="127"/>
      <c r="G3386" s="373"/>
      <c r="H3386" s="373"/>
      <c r="I3386" s="374"/>
      <c r="J3386" s="374"/>
      <c r="K3386" s="374"/>
      <c r="L3386" s="374"/>
      <c r="M3386" s="374"/>
      <c r="N3386" s="370"/>
      <c r="O3386" s="371"/>
      <c r="P3386" s="372"/>
      <c r="Q3386" s="373"/>
      <c r="R3386" s="373"/>
      <c r="DE3386" s="107"/>
    </row>
    <row r="3387" spans="1:109" s="57" customFormat="1" ht="12" hidden="1" customHeight="1">
      <c r="A3387" s="328"/>
      <c r="B3387" s="48"/>
      <c r="C3387" s="373"/>
      <c r="D3387" s="373"/>
      <c r="E3387" s="373"/>
      <c r="F3387" s="127"/>
      <c r="G3387" s="373"/>
      <c r="H3387" s="373"/>
      <c r="I3387" s="374"/>
      <c r="J3387" s="374"/>
      <c r="K3387" s="374"/>
      <c r="L3387" s="374"/>
      <c r="M3387" s="374"/>
      <c r="N3387" s="370"/>
      <c r="O3387" s="371"/>
      <c r="P3387" s="372"/>
      <c r="Q3387" s="373"/>
      <c r="R3387" s="373"/>
      <c r="DE3387" s="107"/>
    </row>
    <row r="3388" spans="1:109" s="57" customFormat="1" ht="12" hidden="1" customHeight="1">
      <c r="A3388" s="328"/>
      <c r="B3388" s="48"/>
      <c r="C3388" s="373"/>
      <c r="D3388" s="373"/>
      <c r="E3388" s="373"/>
      <c r="F3388" s="127"/>
      <c r="G3388" s="373"/>
      <c r="H3388" s="373"/>
      <c r="I3388" s="374"/>
      <c r="J3388" s="374"/>
      <c r="K3388" s="374"/>
      <c r="L3388" s="374"/>
      <c r="M3388" s="374"/>
      <c r="N3388" s="370"/>
      <c r="O3388" s="371"/>
      <c r="P3388" s="372"/>
      <c r="Q3388" s="373"/>
      <c r="R3388" s="373"/>
      <c r="DE3388" s="107"/>
    </row>
    <row r="3389" spans="1:109" s="57" customFormat="1" ht="12" hidden="1" customHeight="1">
      <c r="A3389" s="328"/>
      <c r="B3389" s="54"/>
      <c r="C3389" s="379"/>
      <c r="D3389" s="379"/>
      <c r="E3389" s="379"/>
      <c r="F3389" s="128"/>
      <c r="G3389" s="379"/>
      <c r="H3389" s="379"/>
      <c r="I3389" s="380"/>
      <c r="J3389" s="380"/>
      <c r="K3389" s="380"/>
      <c r="L3389" s="380"/>
      <c r="M3389" s="380"/>
      <c r="N3389" s="381"/>
      <c r="O3389" s="382"/>
      <c r="P3389" s="383"/>
      <c r="Q3389" s="379"/>
      <c r="R3389" s="379"/>
      <c r="DE3389" s="107"/>
    </row>
    <row r="3390" spans="1:109" s="57" customFormat="1" ht="6" hidden="1" customHeight="1">
      <c r="A3390" s="83"/>
      <c r="B3390" s="84"/>
      <c r="C3390" s="341"/>
      <c r="D3390" s="341"/>
      <c r="E3390" s="341"/>
      <c r="F3390" s="84"/>
      <c r="G3390" s="341"/>
      <c r="H3390" s="341"/>
      <c r="I3390" s="341"/>
      <c r="J3390" s="341"/>
      <c r="K3390" s="341"/>
      <c r="L3390" s="341"/>
      <c r="M3390" s="341"/>
      <c r="N3390" s="84"/>
      <c r="O3390" s="84"/>
      <c r="P3390" s="84"/>
      <c r="Q3390" s="333"/>
      <c r="R3390" s="333"/>
      <c r="DE3390" s="107"/>
    </row>
    <row r="3391" spans="1:109" s="57" customFormat="1" ht="12" hidden="1" customHeight="1">
      <c r="A3391" s="316">
        <v>3</v>
      </c>
      <c r="B3391" s="375" t="s">
        <v>77</v>
      </c>
      <c r="C3391" s="386"/>
      <c r="D3391" s="386"/>
      <c r="E3391" s="386"/>
      <c r="F3391" s="386"/>
      <c r="G3391" s="386"/>
      <c r="H3391" s="386"/>
      <c r="I3391" s="386"/>
      <c r="J3391" s="386"/>
      <c r="K3391" s="386"/>
      <c r="L3391" s="386"/>
      <c r="M3391" s="386"/>
      <c r="N3391" s="386"/>
      <c r="O3391" s="387"/>
      <c r="P3391" s="419"/>
      <c r="Q3391" s="329" t="s">
        <v>76</v>
      </c>
      <c r="R3391" s="330"/>
      <c r="DE3391" s="107"/>
    </row>
    <row r="3392" spans="1:109" s="57" customFormat="1" ht="12" hidden="1" customHeight="1">
      <c r="A3392" s="365"/>
      <c r="B3392" s="331" t="s">
        <v>75</v>
      </c>
      <c r="C3392" s="291"/>
      <c r="D3392" s="385"/>
      <c r="E3392" s="291" t="s">
        <v>74</v>
      </c>
      <c r="F3392" s="291"/>
      <c r="G3392" s="384" t="s">
        <v>73</v>
      </c>
      <c r="H3392" s="385"/>
      <c r="I3392" s="384" t="s">
        <v>12</v>
      </c>
      <c r="J3392" s="291"/>
      <c r="K3392" s="291"/>
      <c r="L3392" s="291"/>
      <c r="M3392" s="291"/>
      <c r="N3392" s="291" t="s">
        <v>11</v>
      </c>
      <c r="O3392" s="292"/>
      <c r="P3392" s="293"/>
      <c r="Q3392" s="331"/>
      <c r="R3392" s="332"/>
      <c r="DE3392" s="107"/>
    </row>
    <row r="3393" spans="1:109" s="57" customFormat="1" ht="12" hidden="1" customHeight="1">
      <c r="A3393" s="317"/>
      <c r="B3393" s="281"/>
      <c r="C3393" s="311"/>
      <c r="D3393" s="417"/>
      <c r="E3393" s="356"/>
      <c r="F3393" s="356"/>
      <c r="G3393" s="414"/>
      <c r="H3393" s="415"/>
      <c r="I3393" s="414"/>
      <c r="J3393" s="356"/>
      <c r="K3393" s="356"/>
      <c r="L3393" s="356"/>
      <c r="M3393" s="356"/>
      <c r="N3393" s="416"/>
      <c r="O3393" s="358"/>
      <c r="P3393" s="359"/>
      <c r="Q3393" s="281"/>
      <c r="R3393" s="282"/>
      <c r="DE3393" s="107"/>
    </row>
    <row r="3394" spans="1:109" s="57" customFormat="1" ht="6" hidden="1" customHeight="1">
      <c r="A3394" s="85"/>
      <c r="B3394" s="333"/>
      <c r="C3394" s="333"/>
      <c r="D3394" s="333"/>
      <c r="E3394" s="333"/>
      <c r="F3394" s="333"/>
      <c r="G3394" s="336"/>
      <c r="H3394" s="336"/>
      <c r="I3394" s="85"/>
      <c r="J3394" s="85"/>
      <c r="K3394" s="85"/>
      <c r="L3394" s="85"/>
      <c r="M3394" s="85"/>
      <c r="N3394" s="85"/>
      <c r="O3394" s="85"/>
      <c r="P3394" s="85"/>
      <c r="Q3394" s="85"/>
      <c r="R3394" s="85"/>
      <c r="DE3394" s="107"/>
    </row>
    <row r="3395" spans="1:109" s="57" customFormat="1" ht="21" hidden="1" customHeight="1">
      <c r="A3395" s="316">
        <v>4</v>
      </c>
      <c r="B3395" s="337" t="s">
        <v>72</v>
      </c>
      <c r="C3395" s="319"/>
      <c r="D3395" s="320"/>
      <c r="E3395" s="338" t="s">
        <v>71</v>
      </c>
      <c r="F3395" s="339"/>
      <c r="G3395" s="340"/>
      <c r="H3395" s="340"/>
      <c r="I3395" s="79"/>
      <c r="J3395" s="72">
        <v>5</v>
      </c>
      <c r="K3395" s="344" t="s">
        <v>179</v>
      </c>
      <c r="L3395" s="345"/>
      <c r="M3395" s="345"/>
      <c r="N3395" s="345"/>
      <c r="O3395" s="345"/>
      <c r="P3395" s="345"/>
      <c r="Q3395" s="345"/>
      <c r="R3395" s="346"/>
      <c r="DE3395" s="107"/>
    </row>
    <row r="3396" spans="1:109" s="57" customFormat="1" ht="12" hidden="1" customHeight="1">
      <c r="A3396" s="317"/>
      <c r="B3396" s="281"/>
      <c r="C3396" s="311"/>
      <c r="D3396" s="282"/>
      <c r="E3396" s="281"/>
      <c r="F3396" s="282"/>
      <c r="G3396" s="340"/>
      <c r="H3396" s="340"/>
      <c r="I3396" s="79"/>
      <c r="J3396" s="366"/>
      <c r="K3396" s="405"/>
      <c r="L3396" s="406"/>
      <c r="M3396" s="406"/>
      <c r="N3396" s="406"/>
      <c r="O3396" s="406"/>
      <c r="P3396" s="406"/>
      <c r="Q3396" s="406"/>
      <c r="R3396" s="407"/>
      <c r="DE3396" s="107"/>
    </row>
    <row r="3397" spans="1:109" s="57" customFormat="1" ht="12" hidden="1" customHeight="1">
      <c r="A3397" s="73"/>
      <c r="B3397" s="78"/>
      <c r="C3397" s="78"/>
      <c r="D3397" s="78"/>
      <c r="E3397" s="78"/>
      <c r="F3397" s="78"/>
      <c r="G3397" s="340"/>
      <c r="H3397" s="340"/>
      <c r="I3397" s="73"/>
      <c r="J3397" s="367"/>
      <c r="K3397" s="408"/>
      <c r="L3397" s="409"/>
      <c r="M3397" s="409"/>
      <c r="N3397" s="409"/>
      <c r="O3397" s="409"/>
      <c r="P3397" s="409"/>
      <c r="Q3397" s="409"/>
      <c r="R3397" s="410"/>
      <c r="S3397" s="25"/>
      <c r="T3397" s="39"/>
      <c r="DE3397" s="107"/>
    </row>
    <row r="3398" spans="1:109" s="57" customFormat="1" ht="12" hidden="1" customHeight="1">
      <c r="A3398" s="73"/>
      <c r="B3398" s="74"/>
      <c r="C3398" s="74"/>
      <c r="D3398" s="74"/>
      <c r="E3398" s="74"/>
      <c r="F3398" s="74"/>
      <c r="G3398" s="74"/>
      <c r="H3398" s="74"/>
      <c r="I3398" s="73"/>
      <c r="J3398" s="367"/>
      <c r="K3398" s="408"/>
      <c r="L3398" s="409"/>
      <c r="M3398" s="409"/>
      <c r="N3398" s="409"/>
      <c r="O3398" s="409"/>
      <c r="P3398" s="409"/>
      <c r="Q3398" s="409"/>
      <c r="R3398" s="410"/>
      <c r="DE3398" s="107"/>
    </row>
    <row r="3399" spans="1:109" s="57" customFormat="1" ht="12" hidden="1" customHeight="1">
      <c r="A3399" s="73"/>
      <c r="B3399" s="360" t="s">
        <v>70</v>
      </c>
      <c r="C3399" s="360"/>
      <c r="D3399" s="360"/>
      <c r="E3399" s="360"/>
      <c r="F3399" s="360"/>
      <c r="G3399" s="360"/>
      <c r="H3399" s="360"/>
      <c r="I3399" s="73"/>
      <c r="J3399" s="367"/>
      <c r="K3399" s="408"/>
      <c r="L3399" s="409"/>
      <c r="M3399" s="409"/>
      <c r="N3399" s="409"/>
      <c r="O3399" s="409"/>
      <c r="P3399" s="409"/>
      <c r="Q3399" s="409"/>
      <c r="R3399" s="410"/>
      <c r="DE3399" s="107"/>
    </row>
    <row r="3400" spans="1:109" s="57" customFormat="1" ht="12" hidden="1" customHeight="1">
      <c r="A3400" s="73"/>
      <c r="B3400" s="360" t="s">
        <v>69</v>
      </c>
      <c r="C3400" s="360"/>
      <c r="D3400" s="360"/>
      <c r="E3400" s="360"/>
      <c r="F3400" s="360"/>
      <c r="G3400" s="360"/>
      <c r="H3400" s="360"/>
      <c r="I3400" s="75"/>
      <c r="J3400" s="367"/>
      <c r="K3400" s="408"/>
      <c r="L3400" s="409"/>
      <c r="M3400" s="409"/>
      <c r="N3400" s="409"/>
      <c r="O3400" s="409"/>
      <c r="P3400" s="409"/>
      <c r="Q3400" s="409"/>
      <c r="R3400" s="410"/>
      <c r="DE3400" s="107"/>
    </row>
    <row r="3401" spans="1:109" s="57" customFormat="1" ht="12" hidden="1" customHeight="1">
      <c r="A3401" s="76" t="s">
        <v>68</v>
      </c>
      <c r="B3401" s="361" t="s">
        <v>10</v>
      </c>
      <c r="C3401" s="361"/>
      <c r="D3401" s="361"/>
      <c r="E3401" s="361"/>
      <c r="F3401" s="361"/>
      <c r="G3401" s="361"/>
      <c r="H3401" s="361"/>
      <c r="I3401" s="73"/>
      <c r="J3401" s="367"/>
      <c r="K3401" s="408"/>
      <c r="L3401" s="409"/>
      <c r="M3401" s="409"/>
      <c r="N3401" s="409"/>
      <c r="O3401" s="409"/>
      <c r="P3401" s="409"/>
      <c r="Q3401" s="409"/>
      <c r="R3401" s="410"/>
      <c r="DE3401" s="107"/>
    </row>
    <row r="3402" spans="1:109" s="57" customFormat="1" ht="12" hidden="1" customHeight="1">
      <c r="A3402" s="76"/>
      <c r="B3402" s="362" t="s">
        <v>67</v>
      </c>
      <c r="C3402" s="362"/>
      <c r="D3402" s="362"/>
      <c r="E3402" s="362"/>
      <c r="F3402" s="362"/>
      <c r="G3402" s="362"/>
      <c r="H3402" s="362"/>
      <c r="I3402" s="73"/>
      <c r="J3402" s="367"/>
      <c r="K3402" s="408"/>
      <c r="L3402" s="409"/>
      <c r="M3402" s="409"/>
      <c r="N3402" s="409"/>
      <c r="O3402" s="409"/>
      <c r="P3402" s="409"/>
      <c r="Q3402" s="409"/>
      <c r="R3402" s="410"/>
      <c r="DE3402" s="107"/>
    </row>
    <row r="3403" spans="1:109" s="57" customFormat="1" ht="12" hidden="1" customHeight="1">
      <c r="A3403" s="76"/>
      <c r="B3403" s="362"/>
      <c r="C3403" s="362"/>
      <c r="D3403" s="362"/>
      <c r="E3403" s="362"/>
      <c r="F3403" s="362"/>
      <c r="G3403" s="362"/>
      <c r="H3403" s="362"/>
      <c r="I3403" s="73"/>
      <c r="J3403" s="367"/>
      <c r="K3403" s="408"/>
      <c r="L3403" s="409"/>
      <c r="M3403" s="409"/>
      <c r="N3403" s="409"/>
      <c r="O3403" s="409"/>
      <c r="P3403" s="409"/>
      <c r="Q3403" s="409"/>
      <c r="R3403" s="410"/>
      <c r="DE3403" s="107"/>
    </row>
    <row r="3404" spans="1:109" s="57" customFormat="1" ht="12" hidden="1" customHeight="1">
      <c r="A3404" s="76"/>
      <c r="B3404" s="360"/>
      <c r="C3404" s="360"/>
      <c r="D3404" s="360"/>
      <c r="E3404" s="360"/>
      <c r="F3404" s="360"/>
      <c r="G3404" s="360"/>
      <c r="H3404" s="360"/>
      <c r="I3404" s="73"/>
      <c r="J3404" s="367"/>
      <c r="K3404" s="408"/>
      <c r="L3404" s="409"/>
      <c r="M3404" s="409"/>
      <c r="N3404" s="409"/>
      <c r="O3404" s="409"/>
      <c r="P3404" s="409"/>
      <c r="Q3404" s="409"/>
      <c r="R3404" s="410"/>
      <c r="DE3404" s="107"/>
    </row>
    <row r="3405" spans="1:109" s="57" customFormat="1" ht="12" hidden="1" customHeight="1">
      <c r="A3405" s="76"/>
      <c r="B3405" s="360" t="s">
        <v>52</v>
      </c>
      <c r="C3405" s="360"/>
      <c r="D3405" s="360"/>
      <c r="E3405" s="360"/>
      <c r="F3405" s="360"/>
      <c r="G3405" s="360"/>
      <c r="H3405" s="360"/>
      <c r="I3405" s="73"/>
      <c r="J3405" s="367"/>
      <c r="K3405" s="408"/>
      <c r="L3405" s="409"/>
      <c r="M3405" s="409"/>
      <c r="N3405" s="409"/>
      <c r="O3405" s="409"/>
      <c r="P3405" s="409"/>
      <c r="Q3405" s="409"/>
      <c r="R3405" s="410"/>
      <c r="U3405" s="24"/>
      <c r="V3405" s="24"/>
      <c r="W3405" s="24"/>
      <c r="X3405" s="24"/>
      <c r="Y3405" s="24"/>
      <c r="Z3405" s="24"/>
      <c r="AA3405" s="24"/>
      <c r="AB3405" s="24"/>
      <c r="AC3405" s="24"/>
      <c r="AD3405" s="24"/>
      <c r="AE3405" s="24"/>
      <c r="DE3405" s="107"/>
    </row>
    <row r="3406" spans="1:109" s="57" customFormat="1" ht="12" hidden="1" customHeight="1">
      <c r="A3406" s="76"/>
      <c r="B3406" s="360"/>
      <c r="C3406" s="360"/>
      <c r="D3406" s="360"/>
      <c r="E3406" s="360"/>
      <c r="F3406" s="360"/>
      <c r="G3406" s="360"/>
      <c r="H3406" s="360"/>
      <c r="I3406" s="73"/>
      <c r="J3406" s="368"/>
      <c r="K3406" s="411"/>
      <c r="L3406" s="412"/>
      <c r="M3406" s="412"/>
      <c r="N3406" s="412"/>
      <c r="O3406" s="412"/>
      <c r="P3406" s="412"/>
      <c r="Q3406" s="412"/>
      <c r="R3406" s="413"/>
      <c r="DE3406" s="107"/>
    </row>
    <row r="3407" spans="1:109" s="58" customFormat="1" ht="13.5" hidden="1">
      <c r="A3407" s="363" t="s">
        <v>84</v>
      </c>
      <c r="B3407" s="364"/>
      <c r="C3407" s="364"/>
      <c r="D3407" s="364"/>
      <c r="E3407" s="364"/>
      <c r="F3407" s="364"/>
      <c r="G3407" s="364"/>
      <c r="H3407" s="364"/>
      <c r="I3407" s="364"/>
      <c r="J3407" s="364"/>
      <c r="K3407" s="364"/>
      <c r="L3407" s="364"/>
      <c r="M3407" s="364"/>
      <c r="N3407" s="364"/>
      <c r="O3407" s="364"/>
      <c r="P3407" s="364"/>
      <c r="Q3407" s="364"/>
      <c r="R3407" s="364"/>
      <c r="DE3407" s="106"/>
    </row>
    <row r="3408" spans="1:109" s="57" customFormat="1" ht="12" hidden="1" customHeight="1">
      <c r="A3408" s="288" t="s">
        <v>9</v>
      </c>
      <c r="B3408" s="312"/>
      <c r="C3408" s="377"/>
      <c r="D3408" s="378"/>
      <c r="E3408" s="288" t="s">
        <v>8</v>
      </c>
      <c r="F3408" s="312"/>
      <c r="G3408" s="281"/>
      <c r="H3408" s="311"/>
      <c r="I3408" s="311"/>
      <c r="J3408" s="282"/>
      <c r="K3408" s="288" t="s">
        <v>59</v>
      </c>
      <c r="L3408" s="290"/>
      <c r="M3408" s="315"/>
      <c r="N3408" s="281"/>
      <c r="O3408" s="311"/>
      <c r="P3408" s="311"/>
      <c r="Q3408" s="311"/>
      <c r="R3408" s="282"/>
      <c r="DE3408" s="107"/>
    </row>
    <row r="3409" spans="1:111" s="57" customFormat="1" ht="12" hidden="1" customHeight="1">
      <c r="A3409" s="316">
        <v>1</v>
      </c>
      <c r="B3409" s="393" t="s">
        <v>83</v>
      </c>
      <c r="C3409" s="394"/>
      <c r="D3409" s="394"/>
      <c r="E3409" s="394"/>
      <c r="F3409" s="395"/>
      <c r="G3409" s="375" t="s">
        <v>82</v>
      </c>
      <c r="H3409" s="376"/>
      <c r="I3409" s="375" t="s">
        <v>81</v>
      </c>
      <c r="J3409" s="386"/>
      <c r="K3409" s="386"/>
      <c r="L3409" s="386"/>
      <c r="M3409" s="386"/>
      <c r="N3409" s="386"/>
      <c r="O3409" s="386"/>
      <c r="P3409" s="386"/>
      <c r="Q3409" s="386"/>
      <c r="R3409" s="376"/>
      <c r="DE3409" s="107"/>
    </row>
    <row r="3410" spans="1:111" s="57" customFormat="1" ht="12" hidden="1" customHeight="1">
      <c r="A3410" s="317"/>
      <c r="B3410" s="396"/>
      <c r="C3410" s="397"/>
      <c r="D3410" s="397"/>
      <c r="E3410" s="397"/>
      <c r="F3410" s="398"/>
      <c r="G3410" s="399"/>
      <c r="H3410" s="400"/>
      <c r="I3410" s="401"/>
      <c r="J3410" s="402"/>
      <c r="K3410" s="402"/>
      <c r="L3410" s="402"/>
      <c r="M3410" s="66" t="s">
        <v>176</v>
      </c>
      <c r="N3410" s="403"/>
      <c r="O3410" s="404"/>
      <c r="P3410" s="67" t="s">
        <v>177</v>
      </c>
      <c r="Q3410" s="59"/>
      <c r="R3410" s="68" t="s">
        <v>178</v>
      </c>
      <c r="S3410" s="42" t="str">
        <f>IF(AND(Q3410&lt;&gt;"",Q3410&lt;120),"排煙機の規定風量は120㎥以上必要です。","")</f>
        <v/>
      </c>
      <c r="T3410" s="56"/>
      <c r="DE3410" s="107"/>
    </row>
    <row r="3411" spans="1:111" s="57" customFormat="1" ht="6" hidden="1" customHeight="1">
      <c r="A3411" s="80"/>
      <c r="B3411" s="80"/>
      <c r="C3411" s="80"/>
      <c r="D3411" s="80"/>
      <c r="E3411" s="80"/>
      <c r="F3411" s="80"/>
      <c r="G3411" s="80"/>
      <c r="H3411" s="80"/>
      <c r="I3411" s="80"/>
      <c r="J3411" s="80"/>
      <c r="K3411" s="81"/>
      <c r="L3411" s="81"/>
      <c r="M3411" s="81"/>
      <c r="N3411" s="80"/>
      <c r="O3411" s="82"/>
      <c r="P3411" s="82"/>
      <c r="Q3411" s="81"/>
      <c r="R3411" s="81"/>
      <c r="DE3411" s="107"/>
    </row>
    <row r="3412" spans="1:111" s="57" customFormat="1" ht="12" hidden="1" customHeight="1">
      <c r="A3412" s="327">
        <v>2</v>
      </c>
      <c r="B3412" s="375" t="s">
        <v>80</v>
      </c>
      <c r="C3412" s="386"/>
      <c r="D3412" s="386"/>
      <c r="E3412" s="386"/>
      <c r="F3412" s="386"/>
      <c r="G3412" s="386"/>
      <c r="H3412" s="386"/>
      <c r="I3412" s="386"/>
      <c r="J3412" s="386"/>
      <c r="K3412" s="386"/>
      <c r="L3412" s="386"/>
      <c r="M3412" s="386"/>
      <c r="N3412" s="386"/>
      <c r="O3412" s="387"/>
      <c r="P3412" s="69"/>
      <c r="Q3412" s="329" t="s">
        <v>76</v>
      </c>
      <c r="R3412" s="330"/>
      <c r="DE3412" s="107"/>
    </row>
    <row r="3413" spans="1:111" s="57" customFormat="1" ht="12" hidden="1" customHeight="1">
      <c r="A3413" s="328"/>
      <c r="B3413" s="70" t="s">
        <v>4</v>
      </c>
      <c r="C3413" s="384" t="s">
        <v>79</v>
      </c>
      <c r="D3413" s="291"/>
      <c r="E3413" s="385"/>
      <c r="F3413" s="71" t="s">
        <v>78</v>
      </c>
      <c r="G3413" s="384" t="s">
        <v>73</v>
      </c>
      <c r="H3413" s="291"/>
      <c r="I3413" s="384" t="s">
        <v>12</v>
      </c>
      <c r="J3413" s="291"/>
      <c r="K3413" s="291"/>
      <c r="L3413" s="291"/>
      <c r="M3413" s="291"/>
      <c r="N3413" s="291" t="s">
        <v>11</v>
      </c>
      <c r="O3413" s="292"/>
      <c r="P3413" s="293"/>
      <c r="Q3413" s="331"/>
      <c r="R3413" s="332"/>
      <c r="DE3413" s="107"/>
      <c r="DF3413" s="58" t="str">
        <f>IF(COUNTA(B3414:R3463)&gt;0,DG3413,"")</f>
        <v/>
      </c>
      <c r="DG3413" s="111">
        <v>47</v>
      </c>
    </row>
    <row r="3414" spans="1:111" s="57" customFormat="1" ht="12" hidden="1" customHeight="1">
      <c r="A3414" s="328"/>
      <c r="B3414" s="46"/>
      <c r="C3414" s="388"/>
      <c r="D3414" s="388"/>
      <c r="E3414" s="388"/>
      <c r="F3414" s="126"/>
      <c r="G3414" s="388"/>
      <c r="H3414" s="388"/>
      <c r="I3414" s="389"/>
      <c r="J3414" s="389"/>
      <c r="K3414" s="389"/>
      <c r="L3414" s="389"/>
      <c r="M3414" s="389"/>
      <c r="N3414" s="390"/>
      <c r="O3414" s="391"/>
      <c r="P3414" s="392"/>
      <c r="Q3414" s="388"/>
      <c r="R3414" s="388"/>
      <c r="DE3414" s="107"/>
    </row>
    <row r="3415" spans="1:111" s="57" customFormat="1" ht="12" hidden="1" customHeight="1">
      <c r="A3415" s="328"/>
      <c r="B3415" s="48"/>
      <c r="C3415" s="373"/>
      <c r="D3415" s="373"/>
      <c r="E3415" s="373"/>
      <c r="F3415" s="127"/>
      <c r="G3415" s="373"/>
      <c r="H3415" s="373"/>
      <c r="I3415" s="374"/>
      <c r="J3415" s="374"/>
      <c r="K3415" s="374"/>
      <c r="L3415" s="374"/>
      <c r="M3415" s="374"/>
      <c r="N3415" s="370"/>
      <c r="O3415" s="371"/>
      <c r="P3415" s="372"/>
      <c r="Q3415" s="373"/>
      <c r="R3415" s="373"/>
      <c r="DE3415" s="107"/>
    </row>
    <row r="3416" spans="1:111" s="57" customFormat="1" ht="12" hidden="1" customHeight="1">
      <c r="A3416" s="328"/>
      <c r="B3416" s="48"/>
      <c r="C3416" s="373"/>
      <c r="D3416" s="373"/>
      <c r="E3416" s="373"/>
      <c r="F3416" s="127"/>
      <c r="G3416" s="373"/>
      <c r="H3416" s="373"/>
      <c r="I3416" s="374"/>
      <c r="J3416" s="374"/>
      <c r="K3416" s="374"/>
      <c r="L3416" s="374"/>
      <c r="M3416" s="374"/>
      <c r="N3416" s="370"/>
      <c r="O3416" s="371"/>
      <c r="P3416" s="372"/>
      <c r="Q3416" s="373"/>
      <c r="R3416" s="373"/>
      <c r="DE3416" s="107"/>
    </row>
    <row r="3417" spans="1:111" s="57" customFormat="1" ht="12" hidden="1" customHeight="1">
      <c r="A3417" s="328"/>
      <c r="B3417" s="48"/>
      <c r="C3417" s="373"/>
      <c r="D3417" s="373"/>
      <c r="E3417" s="373"/>
      <c r="F3417" s="127"/>
      <c r="G3417" s="373"/>
      <c r="H3417" s="373"/>
      <c r="I3417" s="374"/>
      <c r="J3417" s="374"/>
      <c r="K3417" s="374"/>
      <c r="L3417" s="374"/>
      <c r="M3417" s="374"/>
      <c r="N3417" s="370"/>
      <c r="O3417" s="371"/>
      <c r="P3417" s="372"/>
      <c r="Q3417" s="373"/>
      <c r="R3417" s="373"/>
      <c r="DE3417" s="107"/>
    </row>
    <row r="3418" spans="1:111" s="57" customFormat="1" ht="12" hidden="1" customHeight="1">
      <c r="A3418" s="328"/>
      <c r="B3418" s="48"/>
      <c r="C3418" s="373"/>
      <c r="D3418" s="373"/>
      <c r="E3418" s="373"/>
      <c r="F3418" s="127"/>
      <c r="G3418" s="373"/>
      <c r="H3418" s="373"/>
      <c r="I3418" s="374"/>
      <c r="J3418" s="374"/>
      <c r="K3418" s="374"/>
      <c r="L3418" s="374"/>
      <c r="M3418" s="374"/>
      <c r="N3418" s="370"/>
      <c r="O3418" s="371"/>
      <c r="P3418" s="372"/>
      <c r="Q3418" s="373"/>
      <c r="R3418" s="373"/>
      <c r="DE3418" s="107"/>
    </row>
    <row r="3419" spans="1:111" s="57" customFormat="1" ht="12" hidden="1" customHeight="1">
      <c r="A3419" s="328"/>
      <c r="B3419" s="48"/>
      <c r="C3419" s="373"/>
      <c r="D3419" s="373"/>
      <c r="E3419" s="373"/>
      <c r="F3419" s="127"/>
      <c r="G3419" s="373"/>
      <c r="H3419" s="373"/>
      <c r="I3419" s="374"/>
      <c r="J3419" s="374"/>
      <c r="K3419" s="374"/>
      <c r="L3419" s="374"/>
      <c r="M3419" s="374"/>
      <c r="N3419" s="370"/>
      <c r="O3419" s="371"/>
      <c r="P3419" s="372"/>
      <c r="Q3419" s="373"/>
      <c r="R3419" s="373"/>
      <c r="DE3419" s="107"/>
    </row>
    <row r="3420" spans="1:111" s="57" customFormat="1" ht="12" hidden="1" customHeight="1">
      <c r="A3420" s="328"/>
      <c r="B3420" s="48"/>
      <c r="C3420" s="373"/>
      <c r="D3420" s="373"/>
      <c r="E3420" s="373"/>
      <c r="F3420" s="127"/>
      <c r="G3420" s="373"/>
      <c r="H3420" s="373"/>
      <c r="I3420" s="374"/>
      <c r="J3420" s="374"/>
      <c r="K3420" s="374"/>
      <c r="L3420" s="374"/>
      <c r="M3420" s="374"/>
      <c r="N3420" s="370"/>
      <c r="O3420" s="371"/>
      <c r="P3420" s="372"/>
      <c r="Q3420" s="373"/>
      <c r="R3420" s="373"/>
      <c r="DE3420" s="107"/>
    </row>
    <row r="3421" spans="1:111" s="57" customFormat="1" ht="12" hidden="1" customHeight="1">
      <c r="A3421" s="328"/>
      <c r="B3421" s="48"/>
      <c r="C3421" s="373"/>
      <c r="D3421" s="373"/>
      <c r="E3421" s="373"/>
      <c r="F3421" s="127"/>
      <c r="G3421" s="373"/>
      <c r="H3421" s="373"/>
      <c r="I3421" s="374"/>
      <c r="J3421" s="374"/>
      <c r="K3421" s="374"/>
      <c r="L3421" s="374"/>
      <c r="M3421" s="374"/>
      <c r="N3421" s="370"/>
      <c r="O3421" s="371"/>
      <c r="P3421" s="372"/>
      <c r="Q3421" s="373"/>
      <c r="R3421" s="373"/>
      <c r="DE3421" s="107"/>
    </row>
    <row r="3422" spans="1:111" s="57" customFormat="1" ht="12" hidden="1" customHeight="1">
      <c r="A3422" s="328"/>
      <c r="B3422" s="48"/>
      <c r="C3422" s="373"/>
      <c r="D3422" s="373"/>
      <c r="E3422" s="373"/>
      <c r="F3422" s="127"/>
      <c r="G3422" s="373"/>
      <c r="H3422" s="373"/>
      <c r="I3422" s="374"/>
      <c r="J3422" s="374"/>
      <c r="K3422" s="374"/>
      <c r="L3422" s="374"/>
      <c r="M3422" s="374"/>
      <c r="N3422" s="370"/>
      <c r="O3422" s="371"/>
      <c r="P3422" s="372"/>
      <c r="Q3422" s="373"/>
      <c r="R3422" s="373"/>
      <c r="DE3422" s="107"/>
    </row>
    <row r="3423" spans="1:111" s="57" customFormat="1" ht="12" hidden="1" customHeight="1">
      <c r="A3423" s="328"/>
      <c r="B3423" s="48"/>
      <c r="C3423" s="373"/>
      <c r="D3423" s="373"/>
      <c r="E3423" s="373"/>
      <c r="F3423" s="127"/>
      <c r="G3423" s="373"/>
      <c r="H3423" s="373"/>
      <c r="I3423" s="374"/>
      <c r="J3423" s="374"/>
      <c r="K3423" s="374"/>
      <c r="L3423" s="374"/>
      <c r="M3423" s="374"/>
      <c r="N3423" s="370"/>
      <c r="O3423" s="371"/>
      <c r="P3423" s="372"/>
      <c r="Q3423" s="373"/>
      <c r="R3423" s="373"/>
      <c r="DE3423" s="107"/>
    </row>
    <row r="3424" spans="1:111" s="57" customFormat="1" ht="12" hidden="1" customHeight="1">
      <c r="A3424" s="328"/>
      <c r="B3424" s="48"/>
      <c r="C3424" s="373"/>
      <c r="D3424" s="373"/>
      <c r="E3424" s="373"/>
      <c r="F3424" s="127"/>
      <c r="G3424" s="373"/>
      <c r="H3424" s="373"/>
      <c r="I3424" s="374"/>
      <c r="J3424" s="374"/>
      <c r="K3424" s="374"/>
      <c r="L3424" s="374"/>
      <c r="M3424" s="374"/>
      <c r="N3424" s="370"/>
      <c r="O3424" s="371"/>
      <c r="P3424" s="372"/>
      <c r="Q3424" s="373"/>
      <c r="R3424" s="373"/>
      <c r="DE3424" s="107"/>
    </row>
    <row r="3425" spans="1:109" s="57" customFormat="1" ht="12" hidden="1" customHeight="1">
      <c r="A3425" s="328"/>
      <c r="B3425" s="48"/>
      <c r="C3425" s="373"/>
      <c r="D3425" s="373"/>
      <c r="E3425" s="373"/>
      <c r="F3425" s="127"/>
      <c r="G3425" s="373"/>
      <c r="H3425" s="373"/>
      <c r="I3425" s="374"/>
      <c r="J3425" s="374"/>
      <c r="K3425" s="374"/>
      <c r="L3425" s="374"/>
      <c r="M3425" s="374"/>
      <c r="N3425" s="370"/>
      <c r="O3425" s="371"/>
      <c r="P3425" s="372"/>
      <c r="Q3425" s="373"/>
      <c r="R3425" s="373"/>
      <c r="DE3425" s="107"/>
    </row>
    <row r="3426" spans="1:109" s="57" customFormat="1" ht="12" hidden="1" customHeight="1">
      <c r="A3426" s="328"/>
      <c r="B3426" s="48"/>
      <c r="C3426" s="373"/>
      <c r="D3426" s="373"/>
      <c r="E3426" s="373"/>
      <c r="F3426" s="127"/>
      <c r="G3426" s="373"/>
      <c r="H3426" s="373"/>
      <c r="I3426" s="374"/>
      <c r="J3426" s="374"/>
      <c r="K3426" s="374"/>
      <c r="L3426" s="374"/>
      <c r="M3426" s="374"/>
      <c r="N3426" s="370"/>
      <c r="O3426" s="371"/>
      <c r="P3426" s="372"/>
      <c r="Q3426" s="373"/>
      <c r="R3426" s="373"/>
      <c r="DE3426" s="107"/>
    </row>
    <row r="3427" spans="1:109" s="57" customFormat="1" ht="12" hidden="1" customHeight="1">
      <c r="A3427" s="328"/>
      <c r="B3427" s="48"/>
      <c r="C3427" s="373"/>
      <c r="D3427" s="373"/>
      <c r="E3427" s="373"/>
      <c r="F3427" s="127"/>
      <c r="G3427" s="373"/>
      <c r="H3427" s="373"/>
      <c r="I3427" s="374"/>
      <c r="J3427" s="374"/>
      <c r="K3427" s="374"/>
      <c r="L3427" s="374"/>
      <c r="M3427" s="374"/>
      <c r="N3427" s="370"/>
      <c r="O3427" s="371"/>
      <c r="P3427" s="372"/>
      <c r="Q3427" s="373"/>
      <c r="R3427" s="373"/>
      <c r="DE3427" s="107"/>
    </row>
    <row r="3428" spans="1:109" s="57" customFormat="1" ht="12" hidden="1" customHeight="1">
      <c r="A3428" s="328"/>
      <c r="B3428" s="48"/>
      <c r="C3428" s="373"/>
      <c r="D3428" s="373"/>
      <c r="E3428" s="373"/>
      <c r="F3428" s="127"/>
      <c r="G3428" s="373"/>
      <c r="H3428" s="373"/>
      <c r="I3428" s="374"/>
      <c r="J3428" s="374"/>
      <c r="K3428" s="374"/>
      <c r="L3428" s="374"/>
      <c r="M3428" s="374"/>
      <c r="N3428" s="370"/>
      <c r="O3428" s="371"/>
      <c r="P3428" s="372"/>
      <c r="Q3428" s="373"/>
      <c r="R3428" s="373"/>
      <c r="DE3428" s="107"/>
    </row>
    <row r="3429" spans="1:109" s="57" customFormat="1" ht="12" hidden="1" customHeight="1">
      <c r="A3429" s="328"/>
      <c r="B3429" s="48"/>
      <c r="C3429" s="373"/>
      <c r="D3429" s="373"/>
      <c r="E3429" s="373"/>
      <c r="F3429" s="127"/>
      <c r="G3429" s="373"/>
      <c r="H3429" s="373"/>
      <c r="I3429" s="374"/>
      <c r="J3429" s="374"/>
      <c r="K3429" s="374"/>
      <c r="L3429" s="374"/>
      <c r="M3429" s="374"/>
      <c r="N3429" s="370"/>
      <c r="O3429" s="371"/>
      <c r="P3429" s="372"/>
      <c r="Q3429" s="373"/>
      <c r="R3429" s="373"/>
      <c r="DE3429" s="107"/>
    </row>
    <row r="3430" spans="1:109" s="57" customFormat="1" ht="12" hidden="1" customHeight="1">
      <c r="A3430" s="328"/>
      <c r="B3430" s="48"/>
      <c r="C3430" s="373"/>
      <c r="D3430" s="373"/>
      <c r="E3430" s="373"/>
      <c r="F3430" s="127"/>
      <c r="G3430" s="373"/>
      <c r="H3430" s="373"/>
      <c r="I3430" s="374"/>
      <c r="J3430" s="374"/>
      <c r="K3430" s="374"/>
      <c r="L3430" s="374"/>
      <c r="M3430" s="374"/>
      <c r="N3430" s="370"/>
      <c r="O3430" s="371"/>
      <c r="P3430" s="372"/>
      <c r="Q3430" s="373"/>
      <c r="R3430" s="373"/>
      <c r="DE3430" s="107"/>
    </row>
    <row r="3431" spans="1:109" s="57" customFormat="1" ht="12" hidden="1" customHeight="1">
      <c r="A3431" s="328"/>
      <c r="B3431" s="48"/>
      <c r="C3431" s="373"/>
      <c r="D3431" s="373"/>
      <c r="E3431" s="373"/>
      <c r="F3431" s="127"/>
      <c r="G3431" s="373"/>
      <c r="H3431" s="373"/>
      <c r="I3431" s="374"/>
      <c r="J3431" s="374"/>
      <c r="K3431" s="374"/>
      <c r="L3431" s="374"/>
      <c r="M3431" s="374"/>
      <c r="N3431" s="370"/>
      <c r="O3431" s="371"/>
      <c r="P3431" s="372"/>
      <c r="Q3431" s="373"/>
      <c r="R3431" s="373"/>
      <c r="DE3431" s="107"/>
    </row>
    <row r="3432" spans="1:109" s="57" customFormat="1" ht="12" hidden="1" customHeight="1">
      <c r="A3432" s="328"/>
      <c r="B3432" s="48"/>
      <c r="C3432" s="373"/>
      <c r="D3432" s="373"/>
      <c r="E3432" s="373"/>
      <c r="F3432" s="127"/>
      <c r="G3432" s="373"/>
      <c r="H3432" s="373"/>
      <c r="I3432" s="374"/>
      <c r="J3432" s="374"/>
      <c r="K3432" s="374"/>
      <c r="L3432" s="374"/>
      <c r="M3432" s="374"/>
      <c r="N3432" s="370"/>
      <c r="O3432" s="371"/>
      <c r="P3432" s="372"/>
      <c r="Q3432" s="373"/>
      <c r="R3432" s="373"/>
      <c r="DE3432" s="107"/>
    </row>
    <row r="3433" spans="1:109" s="57" customFormat="1" ht="12" hidden="1" customHeight="1">
      <c r="A3433" s="328"/>
      <c r="B3433" s="48"/>
      <c r="C3433" s="373"/>
      <c r="D3433" s="373"/>
      <c r="E3433" s="373"/>
      <c r="F3433" s="127"/>
      <c r="G3433" s="373"/>
      <c r="H3433" s="373"/>
      <c r="I3433" s="374"/>
      <c r="J3433" s="374"/>
      <c r="K3433" s="374"/>
      <c r="L3433" s="374"/>
      <c r="M3433" s="374"/>
      <c r="N3433" s="370"/>
      <c r="O3433" s="371"/>
      <c r="P3433" s="372"/>
      <c r="Q3433" s="373"/>
      <c r="R3433" s="373"/>
      <c r="DE3433" s="107"/>
    </row>
    <row r="3434" spans="1:109" s="57" customFormat="1" ht="12" hidden="1" customHeight="1">
      <c r="A3434" s="328"/>
      <c r="B3434" s="48"/>
      <c r="C3434" s="373"/>
      <c r="D3434" s="373"/>
      <c r="E3434" s="373"/>
      <c r="F3434" s="127"/>
      <c r="G3434" s="373"/>
      <c r="H3434" s="373"/>
      <c r="I3434" s="374"/>
      <c r="J3434" s="374"/>
      <c r="K3434" s="374"/>
      <c r="L3434" s="374"/>
      <c r="M3434" s="374"/>
      <c r="N3434" s="370"/>
      <c r="O3434" s="371"/>
      <c r="P3434" s="372"/>
      <c r="Q3434" s="373"/>
      <c r="R3434" s="373"/>
      <c r="DE3434" s="107"/>
    </row>
    <row r="3435" spans="1:109" s="57" customFormat="1" ht="12" hidden="1" customHeight="1">
      <c r="A3435" s="328"/>
      <c r="B3435" s="48"/>
      <c r="C3435" s="373"/>
      <c r="D3435" s="373"/>
      <c r="E3435" s="373"/>
      <c r="F3435" s="127"/>
      <c r="G3435" s="373"/>
      <c r="H3435" s="373"/>
      <c r="I3435" s="374"/>
      <c r="J3435" s="374"/>
      <c r="K3435" s="374"/>
      <c r="L3435" s="374"/>
      <c r="M3435" s="374"/>
      <c r="N3435" s="370"/>
      <c r="O3435" s="371"/>
      <c r="P3435" s="372"/>
      <c r="Q3435" s="373"/>
      <c r="R3435" s="373"/>
      <c r="DE3435" s="107"/>
    </row>
    <row r="3436" spans="1:109" s="57" customFormat="1" ht="12" hidden="1" customHeight="1">
      <c r="A3436" s="328"/>
      <c r="B3436" s="48"/>
      <c r="C3436" s="373"/>
      <c r="D3436" s="373"/>
      <c r="E3436" s="373"/>
      <c r="F3436" s="127"/>
      <c r="G3436" s="373"/>
      <c r="H3436" s="373"/>
      <c r="I3436" s="374"/>
      <c r="J3436" s="374"/>
      <c r="K3436" s="374"/>
      <c r="L3436" s="374"/>
      <c r="M3436" s="374"/>
      <c r="N3436" s="370"/>
      <c r="O3436" s="371"/>
      <c r="P3436" s="372"/>
      <c r="Q3436" s="373"/>
      <c r="R3436" s="373"/>
      <c r="DE3436" s="107"/>
    </row>
    <row r="3437" spans="1:109" s="57" customFormat="1" ht="12" hidden="1" customHeight="1">
      <c r="A3437" s="328"/>
      <c r="B3437" s="48"/>
      <c r="C3437" s="373"/>
      <c r="D3437" s="373"/>
      <c r="E3437" s="373"/>
      <c r="F3437" s="127"/>
      <c r="G3437" s="373"/>
      <c r="H3437" s="373"/>
      <c r="I3437" s="374"/>
      <c r="J3437" s="374"/>
      <c r="K3437" s="374"/>
      <c r="L3437" s="374"/>
      <c r="M3437" s="374"/>
      <c r="N3437" s="370"/>
      <c r="O3437" s="371"/>
      <c r="P3437" s="372"/>
      <c r="Q3437" s="373"/>
      <c r="R3437" s="373"/>
      <c r="DE3437" s="107"/>
    </row>
    <row r="3438" spans="1:109" s="57" customFormat="1" ht="12" hidden="1" customHeight="1">
      <c r="A3438" s="328"/>
      <c r="B3438" s="48"/>
      <c r="C3438" s="373"/>
      <c r="D3438" s="373"/>
      <c r="E3438" s="373"/>
      <c r="F3438" s="127"/>
      <c r="G3438" s="373"/>
      <c r="H3438" s="373"/>
      <c r="I3438" s="374"/>
      <c r="J3438" s="374"/>
      <c r="K3438" s="374"/>
      <c r="L3438" s="374"/>
      <c r="M3438" s="374"/>
      <c r="N3438" s="370"/>
      <c r="O3438" s="371"/>
      <c r="P3438" s="372"/>
      <c r="Q3438" s="373"/>
      <c r="R3438" s="373"/>
      <c r="DE3438" s="107"/>
    </row>
    <row r="3439" spans="1:109" s="57" customFormat="1" ht="12" hidden="1" customHeight="1">
      <c r="A3439" s="328"/>
      <c r="B3439" s="48"/>
      <c r="C3439" s="373"/>
      <c r="D3439" s="373"/>
      <c r="E3439" s="373"/>
      <c r="F3439" s="127"/>
      <c r="G3439" s="373"/>
      <c r="H3439" s="373"/>
      <c r="I3439" s="374"/>
      <c r="J3439" s="374"/>
      <c r="K3439" s="374"/>
      <c r="L3439" s="374"/>
      <c r="M3439" s="374"/>
      <c r="N3439" s="370"/>
      <c r="O3439" s="371"/>
      <c r="P3439" s="372"/>
      <c r="Q3439" s="373"/>
      <c r="R3439" s="373"/>
      <c r="DE3439" s="107"/>
    </row>
    <row r="3440" spans="1:109" s="57" customFormat="1" ht="12" hidden="1" customHeight="1">
      <c r="A3440" s="328"/>
      <c r="B3440" s="48"/>
      <c r="C3440" s="373"/>
      <c r="D3440" s="373"/>
      <c r="E3440" s="373"/>
      <c r="F3440" s="127"/>
      <c r="G3440" s="373"/>
      <c r="H3440" s="373"/>
      <c r="I3440" s="374"/>
      <c r="J3440" s="374"/>
      <c r="K3440" s="374"/>
      <c r="L3440" s="374"/>
      <c r="M3440" s="374"/>
      <c r="N3440" s="370"/>
      <c r="O3440" s="371"/>
      <c r="P3440" s="372"/>
      <c r="Q3440" s="373"/>
      <c r="R3440" s="373"/>
      <c r="DE3440" s="107"/>
    </row>
    <row r="3441" spans="1:109" s="57" customFormat="1" ht="12" hidden="1" customHeight="1">
      <c r="A3441" s="328"/>
      <c r="B3441" s="48"/>
      <c r="C3441" s="373"/>
      <c r="D3441" s="373"/>
      <c r="E3441" s="373"/>
      <c r="F3441" s="127"/>
      <c r="G3441" s="373"/>
      <c r="H3441" s="373"/>
      <c r="I3441" s="374"/>
      <c r="J3441" s="374"/>
      <c r="K3441" s="374"/>
      <c r="L3441" s="374"/>
      <c r="M3441" s="374"/>
      <c r="N3441" s="370"/>
      <c r="O3441" s="371"/>
      <c r="P3441" s="372"/>
      <c r="Q3441" s="373"/>
      <c r="R3441" s="373"/>
      <c r="DE3441" s="107"/>
    </row>
    <row r="3442" spans="1:109" s="57" customFormat="1" ht="12" hidden="1" customHeight="1">
      <c r="A3442" s="328"/>
      <c r="B3442" s="48"/>
      <c r="C3442" s="373"/>
      <c r="D3442" s="373"/>
      <c r="E3442" s="373"/>
      <c r="F3442" s="127"/>
      <c r="G3442" s="373"/>
      <c r="H3442" s="373"/>
      <c r="I3442" s="374"/>
      <c r="J3442" s="374"/>
      <c r="K3442" s="374"/>
      <c r="L3442" s="374"/>
      <c r="M3442" s="374"/>
      <c r="N3442" s="370"/>
      <c r="O3442" s="371"/>
      <c r="P3442" s="372"/>
      <c r="Q3442" s="373"/>
      <c r="R3442" s="373"/>
      <c r="DE3442" s="107"/>
    </row>
    <row r="3443" spans="1:109" s="57" customFormat="1" ht="12" hidden="1" customHeight="1">
      <c r="A3443" s="328"/>
      <c r="B3443" s="48"/>
      <c r="C3443" s="373"/>
      <c r="D3443" s="373"/>
      <c r="E3443" s="373"/>
      <c r="F3443" s="127"/>
      <c r="G3443" s="373"/>
      <c r="H3443" s="373"/>
      <c r="I3443" s="374"/>
      <c r="J3443" s="374"/>
      <c r="K3443" s="374"/>
      <c r="L3443" s="374"/>
      <c r="M3443" s="374"/>
      <c r="N3443" s="370"/>
      <c r="O3443" s="371"/>
      <c r="P3443" s="372"/>
      <c r="Q3443" s="373"/>
      <c r="R3443" s="373"/>
      <c r="DE3443" s="107"/>
    </row>
    <row r="3444" spans="1:109" s="57" customFormat="1" ht="12" hidden="1" customHeight="1">
      <c r="A3444" s="328"/>
      <c r="B3444" s="48"/>
      <c r="C3444" s="373"/>
      <c r="D3444" s="373"/>
      <c r="E3444" s="373"/>
      <c r="F3444" s="127"/>
      <c r="G3444" s="373"/>
      <c r="H3444" s="373"/>
      <c r="I3444" s="374"/>
      <c r="J3444" s="374"/>
      <c r="K3444" s="374"/>
      <c r="L3444" s="374"/>
      <c r="M3444" s="374"/>
      <c r="N3444" s="370"/>
      <c r="O3444" s="371"/>
      <c r="P3444" s="372"/>
      <c r="Q3444" s="373"/>
      <c r="R3444" s="373"/>
      <c r="DE3444" s="107"/>
    </row>
    <row r="3445" spans="1:109" s="57" customFormat="1" ht="12" hidden="1" customHeight="1">
      <c r="A3445" s="328"/>
      <c r="B3445" s="48"/>
      <c r="C3445" s="373"/>
      <c r="D3445" s="373"/>
      <c r="E3445" s="373"/>
      <c r="F3445" s="127"/>
      <c r="G3445" s="373"/>
      <c r="H3445" s="373"/>
      <c r="I3445" s="374"/>
      <c r="J3445" s="374"/>
      <c r="K3445" s="374"/>
      <c r="L3445" s="374"/>
      <c r="M3445" s="374"/>
      <c r="N3445" s="370"/>
      <c r="O3445" s="371"/>
      <c r="P3445" s="372"/>
      <c r="Q3445" s="373"/>
      <c r="R3445" s="373"/>
      <c r="DE3445" s="107"/>
    </row>
    <row r="3446" spans="1:109" s="57" customFormat="1" ht="12" hidden="1" customHeight="1">
      <c r="A3446" s="328"/>
      <c r="B3446" s="48"/>
      <c r="C3446" s="373"/>
      <c r="D3446" s="373"/>
      <c r="E3446" s="373"/>
      <c r="F3446" s="127"/>
      <c r="G3446" s="373"/>
      <c r="H3446" s="373"/>
      <c r="I3446" s="374"/>
      <c r="J3446" s="374"/>
      <c r="K3446" s="374"/>
      <c r="L3446" s="374"/>
      <c r="M3446" s="374"/>
      <c r="N3446" s="370"/>
      <c r="O3446" s="371"/>
      <c r="P3446" s="372"/>
      <c r="Q3446" s="373"/>
      <c r="R3446" s="373"/>
      <c r="DE3446" s="107"/>
    </row>
    <row r="3447" spans="1:109" s="57" customFormat="1" ht="12" hidden="1" customHeight="1">
      <c r="A3447" s="328"/>
      <c r="B3447" s="48"/>
      <c r="C3447" s="373"/>
      <c r="D3447" s="373"/>
      <c r="E3447" s="373"/>
      <c r="F3447" s="127"/>
      <c r="G3447" s="373"/>
      <c r="H3447" s="373"/>
      <c r="I3447" s="374"/>
      <c r="J3447" s="374"/>
      <c r="K3447" s="374"/>
      <c r="L3447" s="374"/>
      <c r="M3447" s="374"/>
      <c r="N3447" s="370"/>
      <c r="O3447" s="371"/>
      <c r="P3447" s="372"/>
      <c r="Q3447" s="373"/>
      <c r="R3447" s="373"/>
      <c r="DE3447" s="107"/>
    </row>
    <row r="3448" spans="1:109" s="57" customFormat="1" ht="12" hidden="1" customHeight="1">
      <c r="A3448" s="328"/>
      <c r="B3448" s="48"/>
      <c r="C3448" s="373"/>
      <c r="D3448" s="373"/>
      <c r="E3448" s="373"/>
      <c r="F3448" s="127"/>
      <c r="G3448" s="373"/>
      <c r="H3448" s="373"/>
      <c r="I3448" s="374"/>
      <c r="J3448" s="374"/>
      <c r="K3448" s="374"/>
      <c r="L3448" s="374"/>
      <c r="M3448" s="374"/>
      <c r="N3448" s="370"/>
      <c r="O3448" s="371"/>
      <c r="P3448" s="372"/>
      <c r="Q3448" s="373"/>
      <c r="R3448" s="373"/>
      <c r="DE3448" s="107"/>
    </row>
    <row r="3449" spans="1:109" s="57" customFormat="1" ht="12" hidden="1" customHeight="1">
      <c r="A3449" s="328"/>
      <c r="B3449" s="48"/>
      <c r="C3449" s="373"/>
      <c r="D3449" s="373"/>
      <c r="E3449" s="373"/>
      <c r="F3449" s="127"/>
      <c r="G3449" s="373"/>
      <c r="H3449" s="373"/>
      <c r="I3449" s="374"/>
      <c r="J3449" s="374"/>
      <c r="K3449" s="374"/>
      <c r="L3449" s="374"/>
      <c r="M3449" s="374"/>
      <c r="N3449" s="370"/>
      <c r="O3449" s="371"/>
      <c r="P3449" s="372"/>
      <c r="Q3449" s="373"/>
      <c r="R3449" s="373"/>
      <c r="DE3449" s="107"/>
    </row>
    <row r="3450" spans="1:109" s="57" customFormat="1" ht="12" hidden="1" customHeight="1">
      <c r="A3450" s="328"/>
      <c r="B3450" s="48"/>
      <c r="C3450" s="373"/>
      <c r="D3450" s="373"/>
      <c r="E3450" s="373"/>
      <c r="F3450" s="127"/>
      <c r="G3450" s="373"/>
      <c r="H3450" s="373"/>
      <c r="I3450" s="374"/>
      <c r="J3450" s="374"/>
      <c r="K3450" s="374"/>
      <c r="L3450" s="374"/>
      <c r="M3450" s="374"/>
      <c r="N3450" s="370"/>
      <c r="O3450" s="371"/>
      <c r="P3450" s="372"/>
      <c r="Q3450" s="373"/>
      <c r="R3450" s="373"/>
      <c r="DE3450" s="107"/>
    </row>
    <row r="3451" spans="1:109" s="57" customFormat="1" ht="12" hidden="1" customHeight="1">
      <c r="A3451" s="328"/>
      <c r="B3451" s="48"/>
      <c r="C3451" s="373"/>
      <c r="D3451" s="373"/>
      <c r="E3451" s="373"/>
      <c r="F3451" s="127"/>
      <c r="G3451" s="373"/>
      <c r="H3451" s="373"/>
      <c r="I3451" s="374"/>
      <c r="J3451" s="374"/>
      <c r="K3451" s="374"/>
      <c r="L3451" s="374"/>
      <c r="M3451" s="374"/>
      <c r="N3451" s="370"/>
      <c r="O3451" s="371"/>
      <c r="P3451" s="372"/>
      <c r="Q3451" s="373"/>
      <c r="R3451" s="373"/>
      <c r="DE3451" s="107"/>
    </row>
    <row r="3452" spans="1:109" s="57" customFormat="1" ht="12" hidden="1" customHeight="1">
      <c r="A3452" s="328"/>
      <c r="B3452" s="48"/>
      <c r="C3452" s="373"/>
      <c r="D3452" s="373"/>
      <c r="E3452" s="373"/>
      <c r="F3452" s="127"/>
      <c r="G3452" s="373"/>
      <c r="H3452" s="373"/>
      <c r="I3452" s="374"/>
      <c r="J3452" s="374"/>
      <c r="K3452" s="374"/>
      <c r="L3452" s="374"/>
      <c r="M3452" s="374"/>
      <c r="N3452" s="370"/>
      <c r="O3452" s="371"/>
      <c r="P3452" s="372"/>
      <c r="Q3452" s="373"/>
      <c r="R3452" s="373"/>
      <c r="DE3452" s="107"/>
    </row>
    <row r="3453" spans="1:109" s="57" customFormat="1" ht="12" hidden="1" customHeight="1">
      <c r="A3453" s="328"/>
      <c r="B3453" s="48"/>
      <c r="C3453" s="373"/>
      <c r="D3453" s="373"/>
      <c r="E3453" s="373"/>
      <c r="F3453" s="127"/>
      <c r="G3453" s="373"/>
      <c r="H3453" s="373"/>
      <c r="I3453" s="374"/>
      <c r="J3453" s="374"/>
      <c r="K3453" s="374"/>
      <c r="L3453" s="374"/>
      <c r="M3453" s="374"/>
      <c r="N3453" s="370"/>
      <c r="O3453" s="371"/>
      <c r="P3453" s="372"/>
      <c r="Q3453" s="373"/>
      <c r="R3453" s="373"/>
      <c r="DE3453" s="107"/>
    </row>
    <row r="3454" spans="1:109" s="57" customFormat="1" ht="12" hidden="1" customHeight="1">
      <c r="A3454" s="328"/>
      <c r="B3454" s="48"/>
      <c r="C3454" s="373"/>
      <c r="D3454" s="373"/>
      <c r="E3454" s="373"/>
      <c r="F3454" s="127"/>
      <c r="G3454" s="373"/>
      <c r="H3454" s="373"/>
      <c r="I3454" s="374"/>
      <c r="J3454" s="374"/>
      <c r="K3454" s="374"/>
      <c r="L3454" s="374"/>
      <c r="M3454" s="374"/>
      <c r="N3454" s="370"/>
      <c r="O3454" s="371"/>
      <c r="P3454" s="372"/>
      <c r="Q3454" s="373"/>
      <c r="R3454" s="373"/>
      <c r="DE3454" s="107"/>
    </row>
    <row r="3455" spans="1:109" s="57" customFormat="1" ht="12" hidden="1" customHeight="1">
      <c r="A3455" s="328"/>
      <c r="B3455" s="48"/>
      <c r="C3455" s="373"/>
      <c r="D3455" s="373"/>
      <c r="E3455" s="373"/>
      <c r="F3455" s="127"/>
      <c r="G3455" s="373"/>
      <c r="H3455" s="373"/>
      <c r="I3455" s="374"/>
      <c r="J3455" s="374"/>
      <c r="K3455" s="374"/>
      <c r="L3455" s="374"/>
      <c r="M3455" s="374"/>
      <c r="N3455" s="370"/>
      <c r="O3455" s="371"/>
      <c r="P3455" s="372"/>
      <c r="Q3455" s="373"/>
      <c r="R3455" s="373"/>
      <c r="DE3455" s="107"/>
    </row>
    <row r="3456" spans="1:109" s="57" customFormat="1" ht="12" hidden="1" customHeight="1">
      <c r="A3456" s="328"/>
      <c r="B3456" s="48"/>
      <c r="C3456" s="373"/>
      <c r="D3456" s="373"/>
      <c r="E3456" s="373"/>
      <c r="F3456" s="127"/>
      <c r="G3456" s="373"/>
      <c r="H3456" s="373"/>
      <c r="I3456" s="374"/>
      <c r="J3456" s="374"/>
      <c r="K3456" s="374"/>
      <c r="L3456" s="374"/>
      <c r="M3456" s="374"/>
      <c r="N3456" s="370"/>
      <c r="O3456" s="371"/>
      <c r="P3456" s="372"/>
      <c r="Q3456" s="373"/>
      <c r="R3456" s="373"/>
      <c r="DE3456" s="107"/>
    </row>
    <row r="3457" spans="1:109" s="57" customFormat="1" ht="12" hidden="1" customHeight="1">
      <c r="A3457" s="328"/>
      <c r="B3457" s="48"/>
      <c r="C3457" s="373"/>
      <c r="D3457" s="373"/>
      <c r="E3457" s="373"/>
      <c r="F3457" s="127"/>
      <c r="G3457" s="373"/>
      <c r="H3457" s="373"/>
      <c r="I3457" s="374"/>
      <c r="J3457" s="374"/>
      <c r="K3457" s="374"/>
      <c r="L3457" s="374"/>
      <c r="M3457" s="374"/>
      <c r="N3457" s="370"/>
      <c r="O3457" s="371"/>
      <c r="P3457" s="372"/>
      <c r="Q3457" s="373"/>
      <c r="R3457" s="373"/>
      <c r="DE3457" s="107"/>
    </row>
    <row r="3458" spans="1:109" s="57" customFormat="1" ht="12" hidden="1" customHeight="1">
      <c r="A3458" s="328"/>
      <c r="B3458" s="48"/>
      <c r="C3458" s="373"/>
      <c r="D3458" s="373"/>
      <c r="E3458" s="373"/>
      <c r="F3458" s="127"/>
      <c r="G3458" s="373"/>
      <c r="H3458" s="373"/>
      <c r="I3458" s="374"/>
      <c r="J3458" s="374"/>
      <c r="K3458" s="374"/>
      <c r="L3458" s="374"/>
      <c r="M3458" s="374"/>
      <c r="N3458" s="370"/>
      <c r="O3458" s="371"/>
      <c r="P3458" s="372"/>
      <c r="Q3458" s="373"/>
      <c r="R3458" s="373"/>
      <c r="DE3458" s="107"/>
    </row>
    <row r="3459" spans="1:109" s="57" customFormat="1" ht="12" hidden="1" customHeight="1">
      <c r="A3459" s="328"/>
      <c r="B3459" s="48"/>
      <c r="C3459" s="373"/>
      <c r="D3459" s="373"/>
      <c r="E3459" s="373"/>
      <c r="F3459" s="127"/>
      <c r="G3459" s="373"/>
      <c r="H3459" s="373"/>
      <c r="I3459" s="374"/>
      <c r="J3459" s="374"/>
      <c r="K3459" s="374"/>
      <c r="L3459" s="374"/>
      <c r="M3459" s="374"/>
      <c r="N3459" s="370"/>
      <c r="O3459" s="371"/>
      <c r="P3459" s="372"/>
      <c r="Q3459" s="373"/>
      <c r="R3459" s="373"/>
      <c r="DE3459" s="107"/>
    </row>
    <row r="3460" spans="1:109" s="57" customFormat="1" ht="12" hidden="1" customHeight="1">
      <c r="A3460" s="328"/>
      <c r="B3460" s="48"/>
      <c r="C3460" s="373"/>
      <c r="D3460" s="373"/>
      <c r="E3460" s="373"/>
      <c r="F3460" s="127"/>
      <c r="G3460" s="373"/>
      <c r="H3460" s="373"/>
      <c r="I3460" s="374"/>
      <c r="J3460" s="374"/>
      <c r="K3460" s="374"/>
      <c r="L3460" s="374"/>
      <c r="M3460" s="374"/>
      <c r="N3460" s="370"/>
      <c r="O3460" s="371"/>
      <c r="P3460" s="372"/>
      <c r="Q3460" s="373"/>
      <c r="R3460" s="373"/>
      <c r="DE3460" s="107"/>
    </row>
    <row r="3461" spans="1:109" s="57" customFormat="1" ht="12" hidden="1" customHeight="1">
      <c r="A3461" s="328"/>
      <c r="B3461" s="48"/>
      <c r="C3461" s="373"/>
      <c r="D3461" s="373"/>
      <c r="E3461" s="373"/>
      <c r="F3461" s="127"/>
      <c r="G3461" s="373"/>
      <c r="H3461" s="373"/>
      <c r="I3461" s="374"/>
      <c r="J3461" s="374"/>
      <c r="K3461" s="374"/>
      <c r="L3461" s="374"/>
      <c r="M3461" s="374"/>
      <c r="N3461" s="370"/>
      <c r="O3461" s="371"/>
      <c r="P3461" s="372"/>
      <c r="Q3461" s="373"/>
      <c r="R3461" s="373"/>
      <c r="DE3461" s="107"/>
    </row>
    <row r="3462" spans="1:109" s="57" customFormat="1" ht="12" hidden="1" customHeight="1">
      <c r="A3462" s="328"/>
      <c r="B3462" s="48"/>
      <c r="C3462" s="373"/>
      <c r="D3462" s="373"/>
      <c r="E3462" s="373"/>
      <c r="F3462" s="127"/>
      <c r="G3462" s="373"/>
      <c r="H3462" s="373"/>
      <c r="I3462" s="374"/>
      <c r="J3462" s="374"/>
      <c r="K3462" s="374"/>
      <c r="L3462" s="374"/>
      <c r="M3462" s="374"/>
      <c r="N3462" s="370"/>
      <c r="O3462" s="371"/>
      <c r="P3462" s="372"/>
      <c r="Q3462" s="373"/>
      <c r="R3462" s="373"/>
      <c r="DE3462" s="107"/>
    </row>
    <row r="3463" spans="1:109" s="57" customFormat="1" ht="12" hidden="1" customHeight="1">
      <c r="A3463" s="328"/>
      <c r="B3463" s="54"/>
      <c r="C3463" s="379"/>
      <c r="D3463" s="379"/>
      <c r="E3463" s="379"/>
      <c r="F3463" s="128"/>
      <c r="G3463" s="379"/>
      <c r="H3463" s="379"/>
      <c r="I3463" s="380"/>
      <c r="J3463" s="380"/>
      <c r="K3463" s="380"/>
      <c r="L3463" s="380"/>
      <c r="M3463" s="380"/>
      <c r="N3463" s="381"/>
      <c r="O3463" s="382"/>
      <c r="P3463" s="383"/>
      <c r="Q3463" s="379"/>
      <c r="R3463" s="379"/>
      <c r="DE3463" s="107"/>
    </row>
    <row r="3464" spans="1:109" s="57" customFormat="1" ht="6" hidden="1" customHeight="1">
      <c r="A3464" s="83"/>
      <c r="B3464" s="84"/>
      <c r="C3464" s="341"/>
      <c r="D3464" s="341"/>
      <c r="E3464" s="341"/>
      <c r="F3464" s="84"/>
      <c r="G3464" s="341"/>
      <c r="H3464" s="341"/>
      <c r="I3464" s="341"/>
      <c r="J3464" s="341"/>
      <c r="K3464" s="341"/>
      <c r="L3464" s="341"/>
      <c r="M3464" s="341"/>
      <c r="N3464" s="84"/>
      <c r="O3464" s="84"/>
      <c r="P3464" s="84"/>
      <c r="Q3464" s="333"/>
      <c r="R3464" s="333"/>
      <c r="DE3464" s="107"/>
    </row>
    <row r="3465" spans="1:109" s="57" customFormat="1" ht="12" hidden="1" customHeight="1">
      <c r="A3465" s="316">
        <v>3</v>
      </c>
      <c r="B3465" s="375" t="s">
        <v>77</v>
      </c>
      <c r="C3465" s="386"/>
      <c r="D3465" s="386"/>
      <c r="E3465" s="386"/>
      <c r="F3465" s="386"/>
      <c r="G3465" s="386"/>
      <c r="H3465" s="386"/>
      <c r="I3465" s="386"/>
      <c r="J3465" s="386"/>
      <c r="K3465" s="386"/>
      <c r="L3465" s="386"/>
      <c r="M3465" s="386"/>
      <c r="N3465" s="386"/>
      <c r="O3465" s="387"/>
      <c r="P3465" s="419"/>
      <c r="Q3465" s="329" t="s">
        <v>76</v>
      </c>
      <c r="R3465" s="330"/>
      <c r="DE3465" s="107"/>
    </row>
    <row r="3466" spans="1:109" s="57" customFormat="1" ht="12" hidden="1" customHeight="1">
      <c r="A3466" s="365"/>
      <c r="B3466" s="331" t="s">
        <v>75</v>
      </c>
      <c r="C3466" s="291"/>
      <c r="D3466" s="385"/>
      <c r="E3466" s="291" t="s">
        <v>74</v>
      </c>
      <c r="F3466" s="291"/>
      <c r="G3466" s="384" t="s">
        <v>73</v>
      </c>
      <c r="H3466" s="385"/>
      <c r="I3466" s="384" t="s">
        <v>12</v>
      </c>
      <c r="J3466" s="291"/>
      <c r="K3466" s="291"/>
      <c r="L3466" s="291"/>
      <c r="M3466" s="291"/>
      <c r="N3466" s="291" t="s">
        <v>11</v>
      </c>
      <c r="O3466" s="292"/>
      <c r="P3466" s="293"/>
      <c r="Q3466" s="331"/>
      <c r="R3466" s="332"/>
      <c r="DE3466" s="107"/>
    </row>
    <row r="3467" spans="1:109" s="57" customFormat="1" ht="12" hidden="1" customHeight="1">
      <c r="A3467" s="317"/>
      <c r="B3467" s="281"/>
      <c r="C3467" s="311"/>
      <c r="D3467" s="417"/>
      <c r="E3467" s="356"/>
      <c r="F3467" s="356"/>
      <c r="G3467" s="414"/>
      <c r="H3467" s="415"/>
      <c r="I3467" s="414"/>
      <c r="J3467" s="356"/>
      <c r="K3467" s="356"/>
      <c r="L3467" s="356"/>
      <c r="M3467" s="356"/>
      <c r="N3467" s="416"/>
      <c r="O3467" s="358"/>
      <c r="P3467" s="359"/>
      <c r="Q3467" s="281"/>
      <c r="R3467" s="282"/>
      <c r="DE3467" s="107"/>
    </row>
    <row r="3468" spans="1:109" s="57" customFormat="1" ht="6" hidden="1" customHeight="1">
      <c r="A3468" s="85"/>
      <c r="B3468" s="333"/>
      <c r="C3468" s="333"/>
      <c r="D3468" s="333"/>
      <c r="E3468" s="333"/>
      <c r="F3468" s="333"/>
      <c r="G3468" s="336"/>
      <c r="H3468" s="336"/>
      <c r="I3468" s="85"/>
      <c r="J3468" s="85"/>
      <c r="K3468" s="85"/>
      <c r="L3468" s="85"/>
      <c r="M3468" s="85"/>
      <c r="N3468" s="85"/>
      <c r="O3468" s="85"/>
      <c r="P3468" s="85"/>
      <c r="Q3468" s="85"/>
      <c r="R3468" s="85"/>
      <c r="DE3468" s="107"/>
    </row>
    <row r="3469" spans="1:109" s="57" customFormat="1" ht="21" hidden="1" customHeight="1">
      <c r="A3469" s="316">
        <v>4</v>
      </c>
      <c r="B3469" s="337" t="s">
        <v>72</v>
      </c>
      <c r="C3469" s="319"/>
      <c r="D3469" s="320"/>
      <c r="E3469" s="338" t="s">
        <v>71</v>
      </c>
      <c r="F3469" s="339"/>
      <c r="G3469" s="340"/>
      <c r="H3469" s="340"/>
      <c r="I3469" s="79"/>
      <c r="J3469" s="72">
        <v>5</v>
      </c>
      <c r="K3469" s="344" t="s">
        <v>179</v>
      </c>
      <c r="L3469" s="345"/>
      <c r="M3469" s="345"/>
      <c r="N3469" s="345"/>
      <c r="O3469" s="345"/>
      <c r="P3469" s="345"/>
      <c r="Q3469" s="345"/>
      <c r="R3469" s="346"/>
      <c r="DE3469" s="107"/>
    </row>
    <row r="3470" spans="1:109" s="57" customFormat="1" ht="12" hidden="1" customHeight="1">
      <c r="A3470" s="317"/>
      <c r="B3470" s="281"/>
      <c r="C3470" s="311"/>
      <c r="D3470" s="282"/>
      <c r="E3470" s="281"/>
      <c r="F3470" s="282"/>
      <c r="G3470" s="340"/>
      <c r="H3470" s="340"/>
      <c r="I3470" s="79"/>
      <c r="J3470" s="366"/>
      <c r="K3470" s="405"/>
      <c r="L3470" s="406"/>
      <c r="M3470" s="406"/>
      <c r="N3470" s="406"/>
      <c r="O3470" s="406"/>
      <c r="P3470" s="406"/>
      <c r="Q3470" s="406"/>
      <c r="R3470" s="407"/>
      <c r="DE3470" s="107"/>
    </row>
    <row r="3471" spans="1:109" s="57" customFormat="1" ht="12" hidden="1" customHeight="1">
      <c r="A3471" s="73"/>
      <c r="B3471" s="78"/>
      <c r="C3471" s="78"/>
      <c r="D3471" s="78"/>
      <c r="E3471" s="78"/>
      <c r="F3471" s="78"/>
      <c r="G3471" s="340"/>
      <c r="H3471" s="340"/>
      <c r="I3471" s="73"/>
      <c r="J3471" s="367"/>
      <c r="K3471" s="408"/>
      <c r="L3471" s="409"/>
      <c r="M3471" s="409"/>
      <c r="N3471" s="409"/>
      <c r="O3471" s="409"/>
      <c r="P3471" s="409"/>
      <c r="Q3471" s="409"/>
      <c r="R3471" s="410"/>
      <c r="S3471" s="25"/>
      <c r="T3471" s="39"/>
      <c r="DE3471" s="107"/>
    </row>
    <row r="3472" spans="1:109" s="57" customFormat="1" ht="12" hidden="1" customHeight="1">
      <c r="A3472" s="73"/>
      <c r="B3472" s="74"/>
      <c r="C3472" s="74"/>
      <c r="D3472" s="74"/>
      <c r="E3472" s="74"/>
      <c r="F3472" s="74"/>
      <c r="G3472" s="74"/>
      <c r="H3472" s="74"/>
      <c r="I3472" s="73"/>
      <c r="J3472" s="367"/>
      <c r="K3472" s="408"/>
      <c r="L3472" s="409"/>
      <c r="M3472" s="409"/>
      <c r="N3472" s="409"/>
      <c r="O3472" s="409"/>
      <c r="P3472" s="409"/>
      <c r="Q3472" s="409"/>
      <c r="R3472" s="410"/>
      <c r="DE3472" s="107"/>
    </row>
    <row r="3473" spans="1:111" s="57" customFormat="1" ht="12" hidden="1" customHeight="1">
      <c r="A3473" s="73"/>
      <c r="B3473" s="360" t="s">
        <v>70</v>
      </c>
      <c r="C3473" s="360"/>
      <c r="D3473" s="360"/>
      <c r="E3473" s="360"/>
      <c r="F3473" s="360"/>
      <c r="G3473" s="360"/>
      <c r="H3473" s="360"/>
      <c r="I3473" s="73"/>
      <c r="J3473" s="367"/>
      <c r="K3473" s="408"/>
      <c r="L3473" s="409"/>
      <c r="M3473" s="409"/>
      <c r="N3473" s="409"/>
      <c r="O3473" s="409"/>
      <c r="P3473" s="409"/>
      <c r="Q3473" s="409"/>
      <c r="R3473" s="410"/>
      <c r="DE3473" s="107"/>
    </row>
    <row r="3474" spans="1:111" s="57" customFormat="1" ht="12" hidden="1" customHeight="1">
      <c r="A3474" s="73"/>
      <c r="B3474" s="360" t="s">
        <v>69</v>
      </c>
      <c r="C3474" s="360"/>
      <c r="D3474" s="360"/>
      <c r="E3474" s="360"/>
      <c r="F3474" s="360"/>
      <c r="G3474" s="360"/>
      <c r="H3474" s="360"/>
      <c r="I3474" s="75"/>
      <c r="J3474" s="367"/>
      <c r="K3474" s="408"/>
      <c r="L3474" s="409"/>
      <c r="M3474" s="409"/>
      <c r="N3474" s="409"/>
      <c r="O3474" s="409"/>
      <c r="P3474" s="409"/>
      <c r="Q3474" s="409"/>
      <c r="R3474" s="410"/>
      <c r="DE3474" s="107"/>
    </row>
    <row r="3475" spans="1:111" s="57" customFormat="1" ht="12" hidden="1" customHeight="1">
      <c r="A3475" s="76" t="s">
        <v>68</v>
      </c>
      <c r="B3475" s="361" t="s">
        <v>10</v>
      </c>
      <c r="C3475" s="361"/>
      <c r="D3475" s="361"/>
      <c r="E3475" s="361"/>
      <c r="F3475" s="361"/>
      <c r="G3475" s="361"/>
      <c r="H3475" s="361"/>
      <c r="I3475" s="73"/>
      <c r="J3475" s="367"/>
      <c r="K3475" s="408"/>
      <c r="L3475" s="409"/>
      <c r="M3475" s="409"/>
      <c r="N3475" s="409"/>
      <c r="O3475" s="409"/>
      <c r="P3475" s="409"/>
      <c r="Q3475" s="409"/>
      <c r="R3475" s="410"/>
      <c r="DE3475" s="107"/>
    </row>
    <row r="3476" spans="1:111" s="57" customFormat="1" ht="12" hidden="1" customHeight="1">
      <c r="A3476" s="76"/>
      <c r="B3476" s="362" t="s">
        <v>67</v>
      </c>
      <c r="C3476" s="362"/>
      <c r="D3476" s="362"/>
      <c r="E3476" s="362"/>
      <c r="F3476" s="362"/>
      <c r="G3476" s="362"/>
      <c r="H3476" s="362"/>
      <c r="I3476" s="73"/>
      <c r="J3476" s="367"/>
      <c r="K3476" s="408"/>
      <c r="L3476" s="409"/>
      <c r="M3476" s="409"/>
      <c r="N3476" s="409"/>
      <c r="O3476" s="409"/>
      <c r="P3476" s="409"/>
      <c r="Q3476" s="409"/>
      <c r="R3476" s="410"/>
      <c r="DE3476" s="107"/>
    </row>
    <row r="3477" spans="1:111" s="57" customFormat="1" ht="12" hidden="1" customHeight="1">
      <c r="A3477" s="76"/>
      <c r="B3477" s="362"/>
      <c r="C3477" s="362"/>
      <c r="D3477" s="362"/>
      <c r="E3477" s="362"/>
      <c r="F3477" s="362"/>
      <c r="G3477" s="362"/>
      <c r="H3477" s="362"/>
      <c r="I3477" s="73"/>
      <c r="J3477" s="367"/>
      <c r="K3477" s="408"/>
      <c r="L3477" s="409"/>
      <c r="M3477" s="409"/>
      <c r="N3477" s="409"/>
      <c r="O3477" s="409"/>
      <c r="P3477" s="409"/>
      <c r="Q3477" s="409"/>
      <c r="R3477" s="410"/>
      <c r="DE3477" s="107"/>
    </row>
    <row r="3478" spans="1:111" s="57" customFormat="1" ht="12" hidden="1" customHeight="1">
      <c r="A3478" s="76"/>
      <c r="B3478" s="360"/>
      <c r="C3478" s="360"/>
      <c r="D3478" s="360"/>
      <c r="E3478" s="360"/>
      <c r="F3478" s="360"/>
      <c r="G3478" s="360"/>
      <c r="H3478" s="360"/>
      <c r="I3478" s="73"/>
      <c r="J3478" s="367"/>
      <c r="K3478" s="408"/>
      <c r="L3478" s="409"/>
      <c r="M3478" s="409"/>
      <c r="N3478" s="409"/>
      <c r="O3478" s="409"/>
      <c r="P3478" s="409"/>
      <c r="Q3478" s="409"/>
      <c r="R3478" s="410"/>
      <c r="DE3478" s="107"/>
    </row>
    <row r="3479" spans="1:111" s="57" customFormat="1" ht="12" hidden="1" customHeight="1">
      <c r="A3479" s="76"/>
      <c r="B3479" s="360" t="s">
        <v>52</v>
      </c>
      <c r="C3479" s="360"/>
      <c r="D3479" s="360"/>
      <c r="E3479" s="360"/>
      <c r="F3479" s="360"/>
      <c r="G3479" s="360"/>
      <c r="H3479" s="360"/>
      <c r="I3479" s="73"/>
      <c r="J3479" s="367"/>
      <c r="K3479" s="408"/>
      <c r="L3479" s="409"/>
      <c r="M3479" s="409"/>
      <c r="N3479" s="409"/>
      <c r="O3479" s="409"/>
      <c r="P3479" s="409"/>
      <c r="Q3479" s="409"/>
      <c r="R3479" s="410"/>
      <c r="U3479" s="24"/>
      <c r="V3479" s="24"/>
      <c r="W3479" s="24"/>
      <c r="X3479" s="24"/>
      <c r="Y3479" s="24"/>
      <c r="Z3479" s="24"/>
      <c r="AA3479" s="24"/>
      <c r="AB3479" s="24"/>
      <c r="AC3479" s="24"/>
      <c r="AD3479" s="24"/>
      <c r="AE3479" s="24"/>
      <c r="DE3479" s="107"/>
    </row>
    <row r="3480" spans="1:111" s="57" customFormat="1" ht="12" hidden="1" customHeight="1">
      <c r="A3480" s="76"/>
      <c r="B3480" s="360"/>
      <c r="C3480" s="360"/>
      <c r="D3480" s="360"/>
      <c r="E3480" s="360"/>
      <c r="F3480" s="360"/>
      <c r="G3480" s="360"/>
      <c r="H3480" s="360"/>
      <c r="I3480" s="73"/>
      <c r="J3480" s="368"/>
      <c r="K3480" s="411"/>
      <c r="L3480" s="412"/>
      <c r="M3480" s="412"/>
      <c r="N3480" s="412"/>
      <c r="O3480" s="412"/>
      <c r="P3480" s="412"/>
      <c r="Q3480" s="412"/>
      <c r="R3480" s="413"/>
      <c r="DE3480" s="107"/>
    </row>
    <row r="3481" spans="1:111" s="58" customFormat="1" ht="13.5" hidden="1">
      <c r="A3481" s="363" t="s">
        <v>84</v>
      </c>
      <c r="B3481" s="364"/>
      <c r="C3481" s="364"/>
      <c r="D3481" s="364"/>
      <c r="E3481" s="364"/>
      <c r="F3481" s="364"/>
      <c r="G3481" s="364"/>
      <c r="H3481" s="364"/>
      <c r="I3481" s="364"/>
      <c r="J3481" s="364"/>
      <c r="K3481" s="364"/>
      <c r="L3481" s="364"/>
      <c r="M3481" s="364"/>
      <c r="N3481" s="364"/>
      <c r="O3481" s="364"/>
      <c r="P3481" s="364"/>
      <c r="Q3481" s="364"/>
      <c r="R3481" s="364"/>
      <c r="DE3481" s="106"/>
    </row>
    <row r="3482" spans="1:111" s="57" customFormat="1" ht="12" hidden="1" customHeight="1">
      <c r="A3482" s="288" t="s">
        <v>9</v>
      </c>
      <c r="B3482" s="312"/>
      <c r="C3482" s="377"/>
      <c r="D3482" s="378"/>
      <c r="E3482" s="288" t="s">
        <v>8</v>
      </c>
      <c r="F3482" s="312"/>
      <c r="G3482" s="281"/>
      <c r="H3482" s="311"/>
      <c r="I3482" s="311"/>
      <c r="J3482" s="282"/>
      <c r="K3482" s="288" t="s">
        <v>59</v>
      </c>
      <c r="L3482" s="290"/>
      <c r="M3482" s="315"/>
      <c r="N3482" s="281"/>
      <c r="O3482" s="311"/>
      <c r="P3482" s="311"/>
      <c r="Q3482" s="311"/>
      <c r="R3482" s="282"/>
      <c r="DE3482" s="107"/>
    </row>
    <row r="3483" spans="1:111" s="57" customFormat="1" ht="12" hidden="1" customHeight="1">
      <c r="A3483" s="316">
        <v>1</v>
      </c>
      <c r="B3483" s="393" t="s">
        <v>83</v>
      </c>
      <c r="C3483" s="394"/>
      <c r="D3483" s="394"/>
      <c r="E3483" s="394"/>
      <c r="F3483" s="395"/>
      <c r="G3483" s="375" t="s">
        <v>82</v>
      </c>
      <c r="H3483" s="376"/>
      <c r="I3483" s="375" t="s">
        <v>81</v>
      </c>
      <c r="J3483" s="386"/>
      <c r="K3483" s="386"/>
      <c r="L3483" s="386"/>
      <c r="M3483" s="386"/>
      <c r="N3483" s="386"/>
      <c r="O3483" s="386"/>
      <c r="P3483" s="386"/>
      <c r="Q3483" s="386"/>
      <c r="R3483" s="376"/>
      <c r="DE3483" s="107"/>
    </row>
    <row r="3484" spans="1:111" s="57" customFormat="1" ht="12" hidden="1" customHeight="1">
      <c r="A3484" s="317"/>
      <c r="B3484" s="396"/>
      <c r="C3484" s="397"/>
      <c r="D3484" s="397"/>
      <c r="E3484" s="397"/>
      <c r="F3484" s="398"/>
      <c r="G3484" s="399"/>
      <c r="H3484" s="400"/>
      <c r="I3484" s="401"/>
      <c r="J3484" s="402"/>
      <c r="K3484" s="402"/>
      <c r="L3484" s="402"/>
      <c r="M3484" s="66" t="s">
        <v>176</v>
      </c>
      <c r="N3484" s="403"/>
      <c r="O3484" s="404"/>
      <c r="P3484" s="67" t="s">
        <v>177</v>
      </c>
      <c r="Q3484" s="59"/>
      <c r="R3484" s="68" t="s">
        <v>178</v>
      </c>
      <c r="S3484" s="42" t="str">
        <f>IF(AND(Q3484&lt;&gt;"",Q3484&lt;120),"排煙機の規定風量は120㎥以上必要です。","")</f>
        <v/>
      </c>
      <c r="T3484" s="56"/>
      <c r="DE3484" s="107"/>
    </row>
    <row r="3485" spans="1:111" s="57" customFormat="1" ht="6" hidden="1" customHeight="1">
      <c r="A3485" s="80"/>
      <c r="B3485" s="80"/>
      <c r="C3485" s="80"/>
      <c r="D3485" s="80"/>
      <c r="E3485" s="80"/>
      <c r="F3485" s="80"/>
      <c r="G3485" s="80"/>
      <c r="H3485" s="80"/>
      <c r="I3485" s="80"/>
      <c r="J3485" s="80"/>
      <c r="K3485" s="81"/>
      <c r="L3485" s="81"/>
      <c r="M3485" s="81"/>
      <c r="N3485" s="80"/>
      <c r="O3485" s="82"/>
      <c r="P3485" s="82"/>
      <c r="Q3485" s="81"/>
      <c r="R3485" s="81"/>
      <c r="DE3485" s="107"/>
    </row>
    <row r="3486" spans="1:111" s="57" customFormat="1" ht="12" hidden="1" customHeight="1">
      <c r="A3486" s="327">
        <v>2</v>
      </c>
      <c r="B3486" s="375" t="s">
        <v>80</v>
      </c>
      <c r="C3486" s="386"/>
      <c r="D3486" s="386"/>
      <c r="E3486" s="386"/>
      <c r="F3486" s="386"/>
      <c r="G3486" s="386"/>
      <c r="H3486" s="386"/>
      <c r="I3486" s="386"/>
      <c r="J3486" s="386"/>
      <c r="K3486" s="386"/>
      <c r="L3486" s="386"/>
      <c r="M3486" s="386"/>
      <c r="N3486" s="386"/>
      <c r="O3486" s="387"/>
      <c r="P3486" s="69"/>
      <c r="Q3486" s="329" t="s">
        <v>76</v>
      </c>
      <c r="R3486" s="330"/>
      <c r="DE3486" s="107"/>
    </row>
    <row r="3487" spans="1:111" s="57" customFormat="1" ht="12" hidden="1" customHeight="1">
      <c r="A3487" s="328"/>
      <c r="B3487" s="70" t="s">
        <v>4</v>
      </c>
      <c r="C3487" s="384" t="s">
        <v>79</v>
      </c>
      <c r="D3487" s="291"/>
      <c r="E3487" s="385"/>
      <c r="F3487" s="71" t="s">
        <v>78</v>
      </c>
      <c r="G3487" s="384" t="s">
        <v>73</v>
      </c>
      <c r="H3487" s="291"/>
      <c r="I3487" s="384" t="s">
        <v>12</v>
      </c>
      <c r="J3487" s="291"/>
      <c r="K3487" s="291"/>
      <c r="L3487" s="291"/>
      <c r="M3487" s="291"/>
      <c r="N3487" s="291" t="s">
        <v>11</v>
      </c>
      <c r="O3487" s="292"/>
      <c r="P3487" s="293"/>
      <c r="Q3487" s="331"/>
      <c r="R3487" s="332"/>
      <c r="DE3487" s="107"/>
      <c r="DF3487" s="58" t="str">
        <f>IF(COUNTA(B3488:R3537)&gt;0,DG3487,"")</f>
        <v/>
      </c>
      <c r="DG3487" s="111">
        <v>48</v>
      </c>
    </row>
    <row r="3488" spans="1:111" s="57" customFormat="1" ht="12" hidden="1" customHeight="1">
      <c r="A3488" s="328"/>
      <c r="B3488" s="46"/>
      <c r="C3488" s="388"/>
      <c r="D3488" s="388"/>
      <c r="E3488" s="388"/>
      <c r="F3488" s="126"/>
      <c r="G3488" s="388"/>
      <c r="H3488" s="388"/>
      <c r="I3488" s="389"/>
      <c r="J3488" s="389"/>
      <c r="K3488" s="389"/>
      <c r="L3488" s="389"/>
      <c r="M3488" s="389"/>
      <c r="N3488" s="390"/>
      <c r="O3488" s="391"/>
      <c r="P3488" s="392"/>
      <c r="Q3488" s="388"/>
      <c r="R3488" s="388"/>
      <c r="DE3488" s="107"/>
    </row>
    <row r="3489" spans="1:109" s="57" customFormat="1" ht="12" hidden="1" customHeight="1">
      <c r="A3489" s="328"/>
      <c r="B3489" s="48"/>
      <c r="C3489" s="373"/>
      <c r="D3489" s="373"/>
      <c r="E3489" s="373"/>
      <c r="F3489" s="127"/>
      <c r="G3489" s="373"/>
      <c r="H3489" s="373"/>
      <c r="I3489" s="374"/>
      <c r="J3489" s="374"/>
      <c r="K3489" s="374"/>
      <c r="L3489" s="374"/>
      <c r="M3489" s="374"/>
      <c r="N3489" s="370"/>
      <c r="O3489" s="371"/>
      <c r="P3489" s="372"/>
      <c r="Q3489" s="373"/>
      <c r="R3489" s="373"/>
      <c r="DE3489" s="107"/>
    </row>
    <row r="3490" spans="1:109" s="57" customFormat="1" ht="12" hidden="1" customHeight="1">
      <c r="A3490" s="328"/>
      <c r="B3490" s="48"/>
      <c r="C3490" s="373"/>
      <c r="D3490" s="373"/>
      <c r="E3490" s="373"/>
      <c r="F3490" s="127"/>
      <c r="G3490" s="373"/>
      <c r="H3490" s="373"/>
      <c r="I3490" s="374"/>
      <c r="J3490" s="374"/>
      <c r="K3490" s="374"/>
      <c r="L3490" s="374"/>
      <c r="M3490" s="374"/>
      <c r="N3490" s="370"/>
      <c r="O3490" s="371"/>
      <c r="P3490" s="372"/>
      <c r="Q3490" s="373"/>
      <c r="R3490" s="373"/>
      <c r="DE3490" s="107"/>
    </row>
    <row r="3491" spans="1:109" s="57" customFormat="1" ht="12" hidden="1" customHeight="1">
      <c r="A3491" s="328"/>
      <c r="B3491" s="48"/>
      <c r="C3491" s="373"/>
      <c r="D3491" s="373"/>
      <c r="E3491" s="373"/>
      <c r="F3491" s="127"/>
      <c r="G3491" s="373"/>
      <c r="H3491" s="373"/>
      <c r="I3491" s="374"/>
      <c r="J3491" s="374"/>
      <c r="K3491" s="374"/>
      <c r="L3491" s="374"/>
      <c r="M3491" s="374"/>
      <c r="N3491" s="370"/>
      <c r="O3491" s="371"/>
      <c r="P3491" s="372"/>
      <c r="Q3491" s="373"/>
      <c r="R3491" s="373"/>
      <c r="DE3491" s="107"/>
    </row>
    <row r="3492" spans="1:109" s="57" customFormat="1" ht="12" hidden="1" customHeight="1">
      <c r="A3492" s="328"/>
      <c r="B3492" s="48"/>
      <c r="C3492" s="373"/>
      <c r="D3492" s="373"/>
      <c r="E3492" s="373"/>
      <c r="F3492" s="127"/>
      <c r="G3492" s="373"/>
      <c r="H3492" s="373"/>
      <c r="I3492" s="374"/>
      <c r="J3492" s="374"/>
      <c r="K3492" s="374"/>
      <c r="L3492" s="374"/>
      <c r="M3492" s="374"/>
      <c r="N3492" s="370"/>
      <c r="O3492" s="371"/>
      <c r="P3492" s="372"/>
      <c r="Q3492" s="373"/>
      <c r="R3492" s="373"/>
      <c r="DE3492" s="107"/>
    </row>
    <row r="3493" spans="1:109" s="57" customFormat="1" ht="12" hidden="1" customHeight="1">
      <c r="A3493" s="328"/>
      <c r="B3493" s="48"/>
      <c r="C3493" s="373"/>
      <c r="D3493" s="373"/>
      <c r="E3493" s="373"/>
      <c r="F3493" s="127"/>
      <c r="G3493" s="373"/>
      <c r="H3493" s="373"/>
      <c r="I3493" s="374"/>
      <c r="J3493" s="374"/>
      <c r="K3493" s="374"/>
      <c r="L3493" s="374"/>
      <c r="M3493" s="374"/>
      <c r="N3493" s="370"/>
      <c r="O3493" s="371"/>
      <c r="P3493" s="372"/>
      <c r="Q3493" s="373"/>
      <c r="R3493" s="373"/>
      <c r="DE3493" s="107"/>
    </row>
    <row r="3494" spans="1:109" s="57" customFormat="1" ht="12" hidden="1" customHeight="1">
      <c r="A3494" s="328"/>
      <c r="B3494" s="48"/>
      <c r="C3494" s="373"/>
      <c r="D3494" s="373"/>
      <c r="E3494" s="373"/>
      <c r="F3494" s="127"/>
      <c r="G3494" s="373"/>
      <c r="H3494" s="373"/>
      <c r="I3494" s="374"/>
      <c r="J3494" s="374"/>
      <c r="K3494" s="374"/>
      <c r="L3494" s="374"/>
      <c r="M3494" s="374"/>
      <c r="N3494" s="370"/>
      <c r="O3494" s="371"/>
      <c r="P3494" s="372"/>
      <c r="Q3494" s="373"/>
      <c r="R3494" s="373"/>
      <c r="DE3494" s="107"/>
    </row>
    <row r="3495" spans="1:109" s="57" customFormat="1" ht="12" hidden="1" customHeight="1">
      <c r="A3495" s="328"/>
      <c r="B3495" s="48"/>
      <c r="C3495" s="373"/>
      <c r="D3495" s="373"/>
      <c r="E3495" s="373"/>
      <c r="F3495" s="127"/>
      <c r="G3495" s="373"/>
      <c r="H3495" s="373"/>
      <c r="I3495" s="374"/>
      <c r="J3495" s="374"/>
      <c r="K3495" s="374"/>
      <c r="L3495" s="374"/>
      <c r="M3495" s="374"/>
      <c r="N3495" s="370"/>
      <c r="O3495" s="371"/>
      <c r="P3495" s="372"/>
      <c r="Q3495" s="373"/>
      <c r="R3495" s="373"/>
      <c r="DE3495" s="107"/>
    </row>
    <row r="3496" spans="1:109" s="57" customFormat="1" ht="12" hidden="1" customHeight="1">
      <c r="A3496" s="328"/>
      <c r="B3496" s="48"/>
      <c r="C3496" s="373"/>
      <c r="D3496" s="373"/>
      <c r="E3496" s="373"/>
      <c r="F3496" s="127"/>
      <c r="G3496" s="373"/>
      <c r="H3496" s="373"/>
      <c r="I3496" s="374"/>
      <c r="J3496" s="374"/>
      <c r="K3496" s="374"/>
      <c r="L3496" s="374"/>
      <c r="M3496" s="374"/>
      <c r="N3496" s="370"/>
      <c r="O3496" s="371"/>
      <c r="P3496" s="372"/>
      <c r="Q3496" s="373"/>
      <c r="R3496" s="373"/>
      <c r="DE3496" s="107"/>
    </row>
    <row r="3497" spans="1:109" s="57" customFormat="1" ht="12" hidden="1" customHeight="1">
      <c r="A3497" s="328"/>
      <c r="B3497" s="48"/>
      <c r="C3497" s="373"/>
      <c r="D3497" s="373"/>
      <c r="E3497" s="373"/>
      <c r="F3497" s="127"/>
      <c r="G3497" s="373"/>
      <c r="H3497" s="373"/>
      <c r="I3497" s="374"/>
      <c r="J3497" s="374"/>
      <c r="K3497" s="374"/>
      <c r="L3497" s="374"/>
      <c r="M3497" s="374"/>
      <c r="N3497" s="370"/>
      <c r="O3497" s="371"/>
      <c r="P3497" s="372"/>
      <c r="Q3497" s="373"/>
      <c r="R3497" s="373"/>
      <c r="DE3497" s="107"/>
    </row>
    <row r="3498" spans="1:109" s="57" customFormat="1" ht="12" hidden="1" customHeight="1">
      <c r="A3498" s="328"/>
      <c r="B3498" s="48"/>
      <c r="C3498" s="373"/>
      <c r="D3498" s="373"/>
      <c r="E3498" s="373"/>
      <c r="F3498" s="127"/>
      <c r="G3498" s="373"/>
      <c r="H3498" s="373"/>
      <c r="I3498" s="374"/>
      <c r="J3498" s="374"/>
      <c r="K3498" s="374"/>
      <c r="L3498" s="374"/>
      <c r="M3498" s="374"/>
      <c r="N3498" s="370"/>
      <c r="O3498" s="371"/>
      <c r="P3498" s="372"/>
      <c r="Q3498" s="373"/>
      <c r="R3498" s="373"/>
      <c r="DE3498" s="107"/>
    </row>
    <row r="3499" spans="1:109" s="57" customFormat="1" ht="12" hidden="1" customHeight="1">
      <c r="A3499" s="328"/>
      <c r="B3499" s="48"/>
      <c r="C3499" s="373"/>
      <c r="D3499" s="373"/>
      <c r="E3499" s="373"/>
      <c r="F3499" s="127"/>
      <c r="G3499" s="373"/>
      <c r="H3499" s="373"/>
      <c r="I3499" s="374"/>
      <c r="J3499" s="374"/>
      <c r="K3499" s="374"/>
      <c r="L3499" s="374"/>
      <c r="M3499" s="374"/>
      <c r="N3499" s="370"/>
      <c r="O3499" s="371"/>
      <c r="P3499" s="372"/>
      <c r="Q3499" s="373"/>
      <c r="R3499" s="373"/>
      <c r="DE3499" s="107"/>
    </row>
    <row r="3500" spans="1:109" s="57" customFormat="1" ht="12" hidden="1" customHeight="1">
      <c r="A3500" s="328"/>
      <c r="B3500" s="48"/>
      <c r="C3500" s="373"/>
      <c r="D3500" s="373"/>
      <c r="E3500" s="373"/>
      <c r="F3500" s="127"/>
      <c r="G3500" s="373"/>
      <c r="H3500" s="373"/>
      <c r="I3500" s="374"/>
      <c r="J3500" s="374"/>
      <c r="K3500" s="374"/>
      <c r="L3500" s="374"/>
      <c r="M3500" s="374"/>
      <c r="N3500" s="370"/>
      <c r="O3500" s="371"/>
      <c r="P3500" s="372"/>
      <c r="Q3500" s="373"/>
      <c r="R3500" s="373"/>
      <c r="DE3500" s="107"/>
    </row>
    <row r="3501" spans="1:109" s="57" customFormat="1" ht="12" hidden="1" customHeight="1">
      <c r="A3501" s="328"/>
      <c r="B3501" s="48"/>
      <c r="C3501" s="373"/>
      <c r="D3501" s="373"/>
      <c r="E3501" s="373"/>
      <c r="F3501" s="127"/>
      <c r="G3501" s="373"/>
      <c r="H3501" s="373"/>
      <c r="I3501" s="374"/>
      <c r="J3501" s="374"/>
      <c r="K3501" s="374"/>
      <c r="L3501" s="374"/>
      <c r="M3501" s="374"/>
      <c r="N3501" s="370"/>
      <c r="O3501" s="371"/>
      <c r="P3501" s="372"/>
      <c r="Q3501" s="373"/>
      <c r="R3501" s="373"/>
      <c r="DE3501" s="107"/>
    </row>
    <row r="3502" spans="1:109" s="57" customFormat="1" ht="12" hidden="1" customHeight="1">
      <c r="A3502" s="328"/>
      <c r="B3502" s="48"/>
      <c r="C3502" s="373"/>
      <c r="D3502" s="373"/>
      <c r="E3502" s="373"/>
      <c r="F3502" s="127"/>
      <c r="G3502" s="373"/>
      <c r="H3502" s="373"/>
      <c r="I3502" s="374"/>
      <c r="J3502" s="374"/>
      <c r="K3502" s="374"/>
      <c r="L3502" s="374"/>
      <c r="M3502" s="374"/>
      <c r="N3502" s="370"/>
      <c r="O3502" s="371"/>
      <c r="P3502" s="372"/>
      <c r="Q3502" s="373"/>
      <c r="R3502" s="373"/>
      <c r="DE3502" s="107"/>
    </row>
    <row r="3503" spans="1:109" s="57" customFormat="1" ht="12" hidden="1" customHeight="1">
      <c r="A3503" s="328"/>
      <c r="B3503" s="48"/>
      <c r="C3503" s="373"/>
      <c r="D3503" s="373"/>
      <c r="E3503" s="373"/>
      <c r="F3503" s="127"/>
      <c r="G3503" s="373"/>
      <c r="H3503" s="373"/>
      <c r="I3503" s="374"/>
      <c r="J3503" s="374"/>
      <c r="K3503" s="374"/>
      <c r="L3503" s="374"/>
      <c r="M3503" s="374"/>
      <c r="N3503" s="370"/>
      <c r="O3503" s="371"/>
      <c r="P3503" s="372"/>
      <c r="Q3503" s="373"/>
      <c r="R3503" s="373"/>
      <c r="DE3503" s="107"/>
    </row>
    <row r="3504" spans="1:109" s="57" customFormat="1" ht="12" hidden="1" customHeight="1">
      <c r="A3504" s="328"/>
      <c r="B3504" s="48"/>
      <c r="C3504" s="373"/>
      <c r="D3504" s="373"/>
      <c r="E3504" s="373"/>
      <c r="F3504" s="127"/>
      <c r="G3504" s="373"/>
      <c r="H3504" s="373"/>
      <c r="I3504" s="374"/>
      <c r="J3504" s="374"/>
      <c r="K3504" s="374"/>
      <c r="L3504" s="374"/>
      <c r="M3504" s="374"/>
      <c r="N3504" s="370"/>
      <c r="O3504" s="371"/>
      <c r="P3504" s="372"/>
      <c r="Q3504" s="373"/>
      <c r="R3504" s="373"/>
      <c r="DE3504" s="107"/>
    </row>
    <row r="3505" spans="1:109" s="57" customFormat="1" ht="12" hidden="1" customHeight="1">
      <c r="A3505" s="328"/>
      <c r="B3505" s="48"/>
      <c r="C3505" s="373"/>
      <c r="D3505" s="373"/>
      <c r="E3505" s="373"/>
      <c r="F3505" s="127"/>
      <c r="G3505" s="373"/>
      <c r="H3505" s="373"/>
      <c r="I3505" s="374"/>
      <c r="J3505" s="374"/>
      <c r="K3505" s="374"/>
      <c r="L3505" s="374"/>
      <c r="M3505" s="374"/>
      <c r="N3505" s="370"/>
      <c r="O3505" s="371"/>
      <c r="P3505" s="372"/>
      <c r="Q3505" s="373"/>
      <c r="R3505" s="373"/>
      <c r="DE3505" s="107"/>
    </row>
    <row r="3506" spans="1:109" s="57" customFormat="1" ht="12" hidden="1" customHeight="1">
      <c r="A3506" s="328"/>
      <c r="B3506" s="48"/>
      <c r="C3506" s="373"/>
      <c r="D3506" s="373"/>
      <c r="E3506" s="373"/>
      <c r="F3506" s="127"/>
      <c r="G3506" s="373"/>
      <c r="H3506" s="373"/>
      <c r="I3506" s="374"/>
      <c r="J3506" s="374"/>
      <c r="K3506" s="374"/>
      <c r="L3506" s="374"/>
      <c r="M3506" s="374"/>
      <c r="N3506" s="370"/>
      <c r="O3506" s="371"/>
      <c r="P3506" s="372"/>
      <c r="Q3506" s="373"/>
      <c r="R3506" s="373"/>
      <c r="DE3506" s="107"/>
    </row>
    <row r="3507" spans="1:109" s="57" customFormat="1" ht="12" hidden="1" customHeight="1">
      <c r="A3507" s="328"/>
      <c r="B3507" s="48"/>
      <c r="C3507" s="373"/>
      <c r="D3507" s="373"/>
      <c r="E3507" s="373"/>
      <c r="F3507" s="127"/>
      <c r="G3507" s="373"/>
      <c r="H3507" s="373"/>
      <c r="I3507" s="374"/>
      <c r="J3507" s="374"/>
      <c r="K3507" s="374"/>
      <c r="L3507" s="374"/>
      <c r="M3507" s="374"/>
      <c r="N3507" s="370"/>
      <c r="O3507" s="371"/>
      <c r="P3507" s="372"/>
      <c r="Q3507" s="373"/>
      <c r="R3507" s="373"/>
      <c r="DE3507" s="107"/>
    </row>
    <row r="3508" spans="1:109" s="57" customFormat="1" ht="12" hidden="1" customHeight="1">
      <c r="A3508" s="328"/>
      <c r="B3508" s="48"/>
      <c r="C3508" s="373"/>
      <c r="D3508" s="373"/>
      <c r="E3508" s="373"/>
      <c r="F3508" s="127"/>
      <c r="G3508" s="373"/>
      <c r="H3508" s="373"/>
      <c r="I3508" s="374"/>
      <c r="J3508" s="374"/>
      <c r="K3508" s="374"/>
      <c r="L3508" s="374"/>
      <c r="M3508" s="374"/>
      <c r="N3508" s="370"/>
      <c r="O3508" s="371"/>
      <c r="P3508" s="372"/>
      <c r="Q3508" s="373"/>
      <c r="R3508" s="373"/>
      <c r="DE3508" s="107"/>
    </row>
    <row r="3509" spans="1:109" s="57" customFormat="1" ht="12" hidden="1" customHeight="1">
      <c r="A3509" s="328"/>
      <c r="B3509" s="48"/>
      <c r="C3509" s="373"/>
      <c r="D3509" s="373"/>
      <c r="E3509" s="373"/>
      <c r="F3509" s="127"/>
      <c r="G3509" s="373"/>
      <c r="H3509" s="373"/>
      <c r="I3509" s="374"/>
      <c r="J3509" s="374"/>
      <c r="K3509" s="374"/>
      <c r="L3509" s="374"/>
      <c r="M3509" s="374"/>
      <c r="N3509" s="370"/>
      <c r="O3509" s="371"/>
      <c r="P3509" s="372"/>
      <c r="Q3509" s="373"/>
      <c r="R3509" s="373"/>
      <c r="DE3509" s="107"/>
    </row>
    <row r="3510" spans="1:109" s="57" customFormat="1" ht="12" hidden="1" customHeight="1">
      <c r="A3510" s="328"/>
      <c r="B3510" s="48"/>
      <c r="C3510" s="373"/>
      <c r="D3510" s="373"/>
      <c r="E3510" s="373"/>
      <c r="F3510" s="127"/>
      <c r="G3510" s="373"/>
      <c r="H3510" s="373"/>
      <c r="I3510" s="374"/>
      <c r="J3510" s="374"/>
      <c r="K3510" s="374"/>
      <c r="L3510" s="374"/>
      <c r="M3510" s="374"/>
      <c r="N3510" s="370"/>
      <c r="O3510" s="371"/>
      <c r="P3510" s="372"/>
      <c r="Q3510" s="373"/>
      <c r="R3510" s="373"/>
      <c r="DE3510" s="107"/>
    </row>
    <row r="3511" spans="1:109" s="57" customFormat="1" ht="12" hidden="1" customHeight="1">
      <c r="A3511" s="328"/>
      <c r="B3511" s="48"/>
      <c r="C3511" s="373"/>
      <c r="D3511" s="373"/>
      <c r="E3511" s="373"/>
      <c r="F3511" s="127"/>
      <c r="G3511" s="373"/>
      <c r="H3511" s="373"/>
      <c r="I3511" s="374"/>
      <c r="J3511" s="374"/>
      <c r="K3511" s="374"/>
      <c r="L3511" s="374"/>
      <c r="M3511" s="374"/>
      <c r="N3511" s="370"/>
      <c r="O3511" s="371"/>
      <c r="P3511" s="372"/>
      <c r="Q3511" s="373"/>
      <c r="R3511" s="373"/>
      <c r="DE3511" s="107"/>
    </row>
    <row r="3512" spans="1:109" s="57" customFormat="1" ht="12" hidden="1" customHeight="1">
      <c r="A3512" s="328"/>
      <c r="B3512" s="48"/>
      <c r="C3512" s="373"/>
      <c r="D3512" s="373"/>
      <c r="E3512" s="373"/>
      <c r="F3512" s="127"/>
      <c r="G3512" s="373"/>
      <c r="H3512" s="373"/>
      <c r="I3512" s="374"/>
      <c r="J3512" s="374"/>
      <c r="K3512" s="374"/>
      <c r="L3512" s="374"/>
      <c r="M3512" s="374"/>
      <c r="N3512" s="370"/>
      <c r="O3512" s="371"/>
      <c r="P3512" s="372"/>
      <c r="Q3512" s="373"/>
      <c r="R3512" s="373"/>
      <c r="DE3512" s="107"/>
    </row>
    <row r="3513" spans="1:109" s="57" customFormat="1" ht="12" hidden="1" customHeight="1">
      <c r="A3513" s="328"/>
      <c r="B3513" s="48"/>
      <c r="C3513" s="373"/>
      <c r="D3513" s="373"/>
      <c r="E3513" s="373"/>
      <c r="F3513" s="127"/>
      <c r="G3513" s="373"/>
      <c r="H3513" s="373"/>
      <c r="I3513" s="374"/>
      <c r="J3513" s="374"/>
      <c r="K3513" s="374"/>
      <c r="L3513" s="374"/>
      <c r="M3513" s="374"/>
      <c r="N3513" s="370"/>
      <c r="O3513" s="371"/>
      <c r="P3513" s="372"/>
      <c r="Q3513" s="373"/>
      <c r="R3513" s="373"/>
      <c r="DE3513" s="107"/>
    </row>
    <row r="3514" spans="1:109" s="57" customFormat="1" ht="12" hidden="1" customHeight="1">
      <c r="A3514" s="328"/>
      <c r="B3514" s="48"/>
      <c r="C3514" s="373"/>
      <c r="D3514" s="373"/>
      <c r="E3514" s="373"/>
      <c r="F3514" s="127"/>
      <c r="G3514" s="373"/>
      <c r="H3514" s="373"/>
      <c r="I3514" s="374"/>
      <c r="J3514" s="374"/>
      <c r="K3514" s="374"/>
      <c r="L3514" s="374"/>
      <c r="M3514" s="374"/>
      <c r="N3514" s="370"/>
      <c r="O3514" s="371"/>
      <c r="P3514" s="372"/>
      <c r="Q3514" s="373"/>
      <c r="R3514" s="373"/>
      <c r="DE3514" s="107"/>
    </row>
    <row r="3515" spans="1:109" s="57" customFormat="1" ht="12" hidden="1" customHeight="1">
      <c r="A3515" s="328"/>
      <c r="B3515" s="48"/>
      <c r="C3515" s="373"/>
      <c r="D3515" s="373"/>
      <c r="E3515" s="373"/>
      <c r="F3515" s="127"/>
      <c r="G3515" s="373"/>
      <c r="H3515" s="373"/>
      <c r="I3515" s="374"/>
      <c r="J3515" s="374"/>
      <c r="K3515" s="374"/>
      <c r="L3515" s="374"/>
      <c r="M3515" s="374"/>
      <c r="N3515" s="370"/>
      <c r="O3515" s="371"/>
      <c r="P3515" s="372"/>
      <c r="Q3515" s="373"/>
      <c r="R3515" s="373"/>
      <c r="DE3515" s="107"/>
    </row>
    <row r="3516" spans="1:109" s="57" customFormat="1" ht="12" hidden="1" customHeight="1">
      <c r="A3516" s="328"/>
      <c r="B3516" s="48"/>
      <c r="C3516" s="373"/>
      <c r="D3516" s="373"/>
      <c r="E3516" s="373"/>
      <c r="F3516" s="127"/>
      <c r="G3516" s="373"/>
      <c r="H3516" s="373"/>
      <c r="I3516" s="374"/>
      <c r="J3516" s="374"/>
      <c r="K3516" s="374"/>
      <c r="L3516" s="374"/>
      <c r="M3516" s="374"/>
      <c r="N3516" s="370"/>
      <c r="O3516" s="371"/>
      <c r="P3516" s="372"/>
      <c r="Q3516" s="373"/>
      <c r="R3516" s="373"/>
      <c r="DE3516" s="107"/>
    </row>
    <row r="3517" spans="1:109" s="57" customFormat="1" ht="12" hidden="1" customHeight="1">
      <c r="A3517" s="328"/>
      <c r="B3517" s="48"/>
      <c r="C3517" s="373"/>
      <c r="D3517" s="373"/>
      <c r="E3517" s="373"/>
      <c r="F3517" s="127"/>
      <c r="G3517" s="373"/>
      <c r="H3517" s="373"/>
      <c r="I3517" s="374"/>
      <c r="J3517" s="374"/>
      <c r="K3517" s="374"/>
      <c r="L3517" s="374"/>
      <c r="M3517" s="374"/>
      <c r="N3517" s="370"/>
      <c r="O3517" s="371"/>
      <c r="P3517" s="372"/>
      <c r="Q3517" s="373"/>
      <c r="R3517" s="373"/>
      <c r="DE3517" s="107"/>
    </row>
    <row r="3518" spans="1:109" s="57" customFormat="1" ht="12" hidden="1" customHeight="1">
      <c r="A3518" s="328"/>
      <c r="B3518" s="48"/>
      <c r="C3518" s="373"/>
      <c r="D3518" s="373"/>
      <c r="E3518" s="373"/>
      <c r="F3518" s="127"/>
      <c r="G3518" s="373"/>
      <c r="H3518" s="373"/>
      <c r="I3518" s="374"/>
      <c r="J3518" s="374"/>
      <c r="K3518" s="374"/>
      <c r="L3518" s="374"/>
      <c r="M3518" s="374"/>
      <c r="N3518" s="370"/>
      <c r="O3518" s="371"/>
      <c r="P3518" s="372"/>
      <c r="Q3518" s="373"/>
      <c r="R3518" s="373"/>
      <c r="DE3518" s="107"/>
    </row>
    <row r="3519" spans="1:109" s="57" customFormat="1" ht="12" hidden="1" customHeight="1">
      <c r="A3519" s="328"/>
      <c r="B3519" s="48"/>
      <c r="C3519" s="373"/>
      <c r="D3519" s="373"/>
      <c r="E3519" s="373"/>
      <c r="F3519" s="127"/>
      <c r="G3519" s="373"/>
      <c r="H3519" s="373"/>
      <c r="I3519" s="374"/>
      <c r="J3519" s="374"/>
      <c r="K3519" s="374"/>
      <c r="L3519" s="374"/>
      <c r="M3519" s="374"/>
      <c r="N3519" s="370"/>
      <c r="O3519" s="371"/>
      <c r="P3519" s="372"/>
      <c r="Q3519" s="373"/>
      <c r="R3519" s="373"/>
      <c r="DE3519" s="107"/>
    </row>
    <row r="3520" spans="1:109" s="57" customFormat="1" ht="12" hidden="1" customHeight="1">
      <c r="A3520" s="328"/>
      <c r="B3520" s="48"/>
      <c r="C3520" s="373"/>
      <c r="D3520" s="373"/>
      <c r="E3520" s="373"/>
      <c r="F3520" s="127"/>
      <c r="G3520" s="373"/>
      <c r="H3520" s="373"/>
      <c r="I3520" s="374"/>
      <c r="J3520" s="374"/>
      <c r="K3520" s="374"/>
      <c r="L3520" s="374"/>
      <c r="M3520" s="374"/>
      <c r="N3520" s="370"/>
      <c r="O3520" s="371"/>
      <c r="P3520" s="372"/>
      <c r="Q3520" s="373"/>
      <c r="R3520" s="373"/>
      <c r="DE3520" s="107"/>
    </row>
    <row r="3521" spans="1:109" s="57" customFormat="1" ht="12" hidden="1" customHeight="1">
      <c r="A3521" s="328"/>
      <c r="B3521" s="48"/>
      <c r="C3521" s="373"/>
      <c r="D3521" s="373"/>
      <c r="E3521" s="373"/>
      <c r="F3521" s="127"/>
      <c r="G3521" s="373"/>
      <c r="H3521" s="373"/>
      <c r="I3521" s="374"/>
      <c r="J3521" s="374"/>
      <c r="K3521" s="374"/>
      <c r="L3521" s="374"/>
      <c r="M3521" s="374"/>
      <c r="N3521" s="370"/>
      <c r="O3521" s="371"/>
      <c r="P3521" s="372"/>
      <c r="Q3521" s="373"/>
      <c r="R3521" s="373"/>
      <c r="DE3521" s="107"/>
    </row>
    <row r="3522" spans="1:109" s="57" customFormat="1" ht="12" hidden="1" customHeight="1">
      <c r="A3522" s="328"/>
      <c r="B3522" s="48"/>
      <c r="C3522" s="373"/>
      <c r="D3522" s="373"/>
      <c r="E3522" s="373"/>
      <c r="F3522" s="127"/>
      <c r="G3522" s="373"/>
      <c r="H3522" s="373"/>
      <c r="I3522" s="374"/>
      <c r="J3522" s="374"/>
      <c r="K3522" s="374"/>
      <c r="L3522" s="374"/>
      <c r="M3522" s="374"/>
      <c r="N3522" s="370"/>
      <c r="O3522" s="371"/>
      <c r="P3522" s="372"/>
      <c r="Q3522" s="373"/>
      <c r="R3522" s="373"/>
      <c r="DE3522" s="107"/>
    </row>
    <row r="3523" spans="1:109" s="57" customFormat="1" ht="12" hidden="1" customHeight="1">
      <c r="A3523" s="328"/>
      <c r="B3523" s="48"/>
      <c r="C3523" s="373"/>
      <c r="D3523" s="373"/>
      <c r="E3523" s="373"/>
      <c r="F3523" s="127"/>
      <c r="G3523" s="373"/>
      <c r="H3523" s="373"/>
      <c r="I3523" s="374"/>
      <c r="J3523" s="374"/>
      <c r="K3523" s="374"/>
      <c r="L3523" s="374"/>
      <c r="M3523" s="374"/>
      <c r="N3523" s="370"/>
      <c r="O3523" s="371"/>
      <c r="P3523" s="372"/>
      <c r="Q3523" s="373"/>
      <c r="R3523" s="373"/>
      <c r="DE3523" s="107"/>
    </row>
    <row r="3524" spans="1:109" s="57" customFormat="1" ht="12" hidden="1" customHeight="1">
      <c r="A3524" s="328"/>
      <c r="B3524" s="48"/>
      <c r="C3524" s="373"/>
      <c r="D3524" s="373"/>
      <c r="E3524" s="373"/>
      <c r="F3524" s="127"/>
      <c r="G3524" s="373"/>
      <c r="H3524" s="373"/>
      <c r="I3524" s="374"/>
      <c r="J3524" s="374"/>
      <c r="K3524" s="374"/>
      <c r="L3524" s="374"/>
      <c r="M3524" s="374"/>
      <c r="N3524" s="370"/>
      <c r="O3524" s="371"/>
      <c r="P3524" s="372"/>
      <c r="Q3524" s="373"/>
      <c r="R3524" s="373"/>
      <c r="DE3524" s="107"/>
    </row>
    <row r="3525" spans="1:109" s="57" customFormat="1" ht="12" hidden="1" customHeight="1">
      <c r="A3525" s="328"/>
      <c r="B3525" s="48"/>
      <c r="C3525" s="373"/>
      <c r="D3525" s="373"/>
      <c r="E3525" s="373"/>
      <c r="F3525" s="127"/>
      <c r="G3525" s="373"/>
      <c r="H3525" s="373"/>
      <c r="I3525" s="374"/>
      <c r="J3525" s="374"/>
      <c r="K3525" s="374"/>
      <c r="L3525" s="374"/>
      <c r="M3525" s="374"/>
      <c r="N3525" s="370"/>
      <c r="O3525" s="371"/>
      <c r="P3525" s="372"/>
      <c r="Q3525" s="373"/>
      <c r="R3525" s="373"/>
      <c r="DE3525" s="107"/>
    </row>
    <row r="3526" spans="1:109" s="57" customFormat="1" ht="12" hidden="1" customHeight="1">
      <c r="A3526" s="328"/>
      <c r="B3526" s="48"/>
      <c r="C3526" s="373"/>
      <c r="D3526" s="373"/>
      <c r="E3526" s="373"/>
      <c r="F3526" s="127"/>
      <c r="G3526" s="373"/>
      <c r="H3526" s="373"/>
      <c r="I3526" s="374"/>
      <c r="J3526" s="374"/>
      <c r="K3526" s="374"/>
      <c r="L3526" s="374"/>
      <c r="M3526" s="374"/>
      <c r="N3526" s="370"/>
      <c r="O3526" s="371"/>
      <c r="P3526" s="372"/>
      <c r="Q3526" s="373"/>
      <c r="R3526" s="373"/>
      <c r="DE3526" s="107"/>
    </row>
    <row r="3527" spans="1:109" s="57" customFormat="1" ht="12" hidden="1" customHeight="1">
      <c r="A3527" s="328"/>
      <c r="B3527" s="48"/>
      <c r="C3527" s="373"/>
      <c r="D3527" s="373"/>
      <c r="E3527" s="373"/>
      <c r="F3527" s="127"/>
      <c r="G3527" s="373"/>
      <c r="H3527" s="373"/>
      <c r="I3527" s="374"/>
      <c r="J3527" s="374"/>
      <c r="K3527" s="374"/>
      <c r="L3527" s="374"/>
      <c r="M3527" s="374"/>
      <c r="N3527" s="370"/>
      <c r="O3527" s="371"/>
      <c r="P3527" s="372"/>
      <c r="Q3527" s="373"/>
      <c r="R3527" s="373"/>
      <c r="DE3527" s="107"/>
    </row>
    <row r="3528" spans="1:109" s="57" customFormat="1" ht="12" hidden="1" customHeight="1">
      <c r="A3528" s="328"/>
      <c r="B3528" s="48"/>
      <c r="C3528" s="373"/>
      <c r="D3528" s="373"/>
      <c r="E3528" s="373"/>
      <c r="F3528" s="127"/>
      <c r="G3528" s="373"/>
      <c r="H3528" s="373"/>
      <c r="I3528" s="374"/>
      <c r="J3528" s="374"/>
      <c r="K3528" s="374"/>
      <c r="L3528" s="374"/>
      <c r="M3528" s="374"/>
      <c r="N3528" s="370"/>
      <c r="O3528" s="371"/>
      <c r="P3528" s="372"/>
      <c r="Q3528" s="373"/>
      <c r="R3528" s="373"/>
      <c r="DE3528" s="107"/>
    </row>
    <row r="3529" spans="1:109" s="57" customFormat="1" ht="12" hidden="1" customHeight="1">
      <c r="A3529" s="328"/>
      <c r="B3529" s="48"/>
      <c r="C3529" s="373"/>
      <c r="D3529" s="373"/>
      <c r="E3529" s="373"/>
      <c r="F3529" s="127"/>
      <c r="G3529" s="373"/>
      <c r="H3529" s="373"/>
      <c r="I3529" s="374"/>
      <c r="J3529" s="374"/>
      <c r="K3529" s="374"/>
      <c r="L3529" s="374"/>
      <c r="M3529" s="374"/>
      <c r="N3529" s="370"/>
      <c r="O3529" s="371"/>
      <c r="P3529" s="372"/>
      <c r="Q3529" s="373"/>
      <c r="R3529" s="373"/>
      <c r="DE3529" s="107"/>
    </row>
    <row r="3530" spans="1:109" s="57" customFormat="1" ht="12" hidden="1" customHeight="1">
      <c r="A3530" s="328"/>
      <c r="B3530" s="48"/>
      <c r="C3530" s="373"/>
      <c r="D3530" s="373"/>
      <c r="E3530" s="373"/>
      <c r="F3530" s="127"/>
      <c r="G3530" s="373"/>
      <c r="H3530" s="373"/>
      <c r="I3530" s="374"/>
      <c r="J3530" s="374"/>
      <c r="K3530" s="374"/>
      <c r="L3530" s="374"/>
      <c r="M3530" s="374"/>
      <c r="N3530" s="370"/>
      <c r="O3530" s="371"/>
      <c r="P3530" s="372"/>
      <c r="Q3530" s="373"/>
      <c r="R3530" s="373"/>
      <c r="DE3530" s="107"/>
    </row>
    <row r="3531" spans="1:109" s="57" customFormat="1" ht="12" hidden="1" customHeight="1">
      <c r="A3531" s="328"/>
      <c r="B3531" s="48"/>
      <c r="C3531" s="373"/>
      <c r="D3531" s="373"/>
      <c r="E3531" s="373"/>
      <c r="F3531" s="127"/>
      <c r="G3531" s="373"/>
      <c r="H3531" s="373"/>
      <c r="I3531" s="374"/>
      <c r="J3531" s="374"/>
      <c r="K3531" s="374"/>
      <c r="L3531" s="374"/>
      <c r="M3531" s="374"/>
      <c r="N3531" s="370"/>
      <c r="O3531" s="371"/>
      <c r="P3531" s="372"/>
      <c r="Q3531" s="373"/>
      <c r="R3531" s="373"/>
      <c r="DE3531" s="107"/>
    </row>
    <row r="3532" spans="1:109" s="57" customFormat="1" ht="12" hidden="1" customHeight="1">
      <c r="A3532" s="328"/>
      <c r="B3532" s="48"/>
      <c r="C3532" s="373"/>
      <c r="D3532" s="373"/>
      <c r="E3532" s="373"/>
      <c r="F3532" s="127"/>
      <c r="G3532" s="373"/>
      <c r="H3532" s="373"/>
      <c r="I3532" s="374"/>
      <c r="J3532" s="374"/>
      <c r="K3532" s="374"/>
      <c r="L3532" s="374"/>
      <c r="M3532" s="374"/>
      <c r="N3532" s="370"/>
      <c r="O3532" s="371"/>
      <c r="P3532" s="372"/>
      <c r="Q3532" s="373"/>
      <c r="R3532" s="373"/>
      <c r="DE3532" s="107"/>
    </row>
    <row r="3533" spans="1:109" s="57" customFormat="1" ht="12" hidden="1" customHeight="1">
      <c r="A3533" s="328"/>
      <c r="B3533" s="48"/>
      <c r="C3533" s="373"/>
      <c r="D3533" s="373"/>
      <c r="E3533" s="373"/>
      <c r="F3533" s="127"/>
      <c r="G3533" s="373"/>
      <c r="H3533" s="373"/>
      <c r="I3533" s="374"/>
      <c r="J3533" s="374"/>
      <c r="K3533" s="374"/>
      <c r="L3533" s="374"/>
      <c r="M3533" s="374"/>
      <c r="N3533" s="370"/>
      <c r="O3533" s="371"/>
      <c r="P3533" s="372"/>
      <c r="Q3533" s="373"/>
      <c r="R3533" s="373"/>
      <c r="DE3533" s="107"/>
    </row>
    <row r="3534" spans="1:109" s="57" customFormat="1" ht="12" hidden="1" customHeight="1">
      <c r="A3534" s="328"/>
      <c r="B3534" s="48"/>
      <c r="C3534" s="373"/>
      <c r="D3534" s="373"/>
      <c r="E3534" s="373"/>
      <c r="F3534" s="127"/>
      <c r="G3534" s="373"/>
      <c r="H3534" s="373"/>
      <c r="I3534" s="374"/>
      <c r="J3534" s="374"/>
      <c r="K3534" s="374"/>
      <c r="L3534" s="374"/>
      <c r="M3534" s="374"/>
      <c r="N3534" s="370"/>
      <c r="O3534" s="371"/>
      <c r="P3534" s="372"/>
      <c r="Q3534" s="373"/>
      <c r="R3534" s="373"/>
      <c r="DE3534" s="107"/>
    </row>
    <row r="3535" spans="1:109" s="57" customFormat="1" ht="12" hidden="1" customHeight="1">
      <c r="A3535" s="328"/>
      <c r="B3535" s="48"/>
      <c r="C3535" s="373"/>
      <c r="D3535" s="373"/>
      <c r="E3535" s="373"/>
      <c r="F3535" s="127"/>
      <c r="G3535" s="373"/>
      <c r="H3535" s="373"/>
      <c r="I3535" s="374"/>
      <c r="J3535" s="374"/>
      <c r="K3535" s="374"/>
      <c r="L3535" s="374"/>
      <c r="M3535" s="374"/>
      <c r="N3535" s="370"/>
      <c r="O3535" s="371"/>
      <c r="P3535" s="372"/>
      <c r="Q3535" s="373"/>
      <c r="R3535" s="373"/>
      <c r="DE3535" s="107"/>
    </row>
    <row r="3536" spans="1:109" s="57" customFormat="1" ht="12" hidden="1" customHeight="1">
      <c r="A3536" s="328"/>
      <c r="B3536" s="48"/>
      <c r="C3536" s="373"/>
      <c r="D3536" s="373"/>
      <c r="E3536" s="373"/>
      <c r="F3536" s="127"/>
      <c r="G3536" s="373"/>
      <c r="H3536" s="373"/>
      <c r="I3536" s="374"/>
      <c r="J3536" s="374"/>
      <c r="K3536" s="374"/>
      <c r="L3536" s="374"/>
      <c r="M3536" s="374"/>
      <c r="N3536" s="370"/>
      <c r="O3536" s="371"/>
      <c r="P3536" s="372"/>
      <c r="Q3536" s="373"/>
      <c r="R3536" s="373"/>
      <c r="DE3536" s="107"/>
    </row>
    <row r="3537" spans="1:109" s="57" customFormat="1" ht="12" hidden="1" customHeight="1">
      <c r="A3537" s="328"/>
      <c r="B3537" s="54"/>
      <c r="C3537" s="379"/>
      <c r="D3537" s="379"/>
      <c r="E3537" s="379"/>
      <c r="F3537" s="128"/>
      <c r="G3537" s="379"/>
      <c r="H3537" s="379"/>
      <c r="I3537" s="380"/>
      <c r="J3537" s="380"/>
      <c r="K3537" s="380"/>
      <c r="L3537" s="380"/>
      <c r="M3537" s="380"/>
      <c r="N3537" s="381"/>
      <c r="O3537" s="382"/>
      <c r="P3537" s="383"/>
      <c r="Q3537" s="379"/>
      <c r="R3537" s="379"/>
      <c r="DE3537" s="107"/>
    </row>
    <row r="3538" spans="1:109" s="57" customFormat="1" ht="6" hidden="1" customHeight="1">
      <c r="A3538" s="83"/>
      <c r="B3538" s="84"/>
      <c r="C3538" s="341"/>
      <c r="D3538" s="341"/>
      <c r="E3538" s="341"/>
      <c r="F3538" s="84"/>
      <c r="G3538" s="341"/>
      <c r="H3538" s="341"/>
      <c r="I3538" s="341"/>
      <c r="J3538" s="341"/>
      <c r="K3538" s="341"/>
      <c r="L3538" s="341"/>
      <c r="M3538" s="341"/>
      <c r="N3538" s="84"/>
      <c r="O3538" s="84"/>
      <c r="P3538" s="84"/>
      <c r="Q3538" s="333"/>
      <c r="R3538" s="333"/>
      <c r="DE3538" s="107"/>
    </row>
    <row r="3539" spans="1:109" s="57" customFormat="1" ht="12" hidden="1" customHeight="1">
      <c r="A3539" s="316">
        <v>3</v>
      </c>
      <c r="B3539" s="375" t="s">
        <v>77</v>
      </c>
      <c r="C3539" s="386"/>
      <c r="D3539" s="386"/>
      <c r="E3539" s="386"/>
      <c r="F3539" s="386"/>
      <c r="G3539" s="386"/>
      <c r="H3539" s="386"/>
      <c r="I3539" s="386"/>
      <c r="J3539" s="386"/>
      <c r="K3539" s="386"/>
      <c r="L3539" s="386"/>
      <c r="M3539" s="386"/>
      <c r="N3539" s="386"/>
      <c r="O3539" s="387"/>
      <c r="P3539" s="419"/>
      <c r="Q3539" s="329" t="s">
        <v>76</v>
      </c>
      <c r="R3539" s="330"/>
      <c r="DE3539" s="107"/>
    </row>
    <row r="3540" spans="1:109" s="57" customFormat="1" ht="12" hidden="1" customHeight="1">
      <c r="A3540" s="365"/>
      <c r="B3540" s="331" t="s">
        <v>75</v>
      </c>
      <c r="C3540" s="291"/>
      <c r="D3540" s="385"/>
      <c r="E3540" s="291" t="s">
        <v>74</v>
      </c>
      <c r="F3540" s="291"/>
      <c r="G3540" s="384" t="s">
        <v>73</v>
      </c>
      <c r="H3540" s="385"/>
      <c r="I3540" s="384" t="s">
        <v>12</v>
      </c>
      <c r="J3540" s="291"/>
      <c r="K3540" s="291"/>
      <c r="L3540" s="291"/>
      <c r="M3540" s="291"/>
      <c r="N3540" s="291" t="s">
        <v>11</v>
      </c>
      <c r="O3540" s="292"/>
      <c r="P3540" s="293"/>
      <c r="Q3540" s="331"/>
      <c r="R3540" s="332"/>
      <c r="DE3540" s="107"/>
    </row>
    <row r="3541" spans="1:109" s="57" customFormat="1" ht="12" hidden="1" customHeight="1">
      <c r="A3541" s="317"/>
      <c r="B3541" s="281"/>
      <c r="C3541" s="311"/>
      <c r="D3541" s="417"/>
      <c r="E3541" s="356"/>
      <c r="F3541" s="356"/>
      <c r="G3541" s="414"/>
      <c r="H3541" s="415"/>
      <c r="I3541" s="414"/>
      <c r="J3541" s="356"/>
      <c r="K3541" s="356"/>
      <c r="L3541" s="356"/>
      <c r="M3541" s="356"/>
      <c r="N3541" s="416"/>
      <c r="O3541" s="358"/>
      <c r="P3541" s="359"/>
      <c r="Q3541" s="281"/>
      <c r="R3541" s="282"/>
      <c r="DE3541" s="107"/>
    </row>
    <row r="3542" spans="1:109" s="57" customFormat="1" ht="6" hidden="1" customHeight="1">
      <c r="A3542" s="85"/>
      <c r="B3542" s="333"/>
      <c r="C3542" s="333"/>
      <c r="D3542" s="333"/>
      <c r="E3542" s="333"/>
      <c r="F3542" s="333"/>
      <c r="G3542" s="336"/>
      <c r="H3542" s="336"/>
      <c r="I3542" s="85"/>
      <c r="J3542" s="85"/>
      <c r="K3542" s="85"/>
      <c r="L3542" s="85"/>
      <c r="M3542" s="85"/>
      <c r="N3542" s="85"/>
      <c r="O3542" s="85"/>
      <c r="P3542" s="85"/>
      <c r="Q3542" s="85"/>
      <c r="R3542" s="85"/>
      <c r="DE3542" s="107"/>
    </row>
    <row r="3543" spans="1:109" s="57" customFormat="1" ht="21" hidden="1" customHeight="1">
      <c r="A3543" s="316">
        <v>4</v>
      </c>
      <c r="B3543" s="337" t="s">
        <v>72</v>
      </c>
      <c r="C3543" s="319"/>
      <c r="D3543" s="320"/>
      <c r="E3543" s="338" t="s">
        <v>71</v>
      </c>
      <c r="F3543" s="339"/>
      <c r="G3543" s="340"/>
      <c r="H3543" s="340"/>
      <c r="I3543" s="79"/>
      <c r="J3543" s="72">
        <v>5</v>
      </c>
      <c r="K3543" s="344" t="s">
        <v>179</v>
      </c>
      <c r="L3543" s="345"/>
      <c r="M3543" s="345"/>
      <c r="N3543" s="345"/>
      <c r="O3543" s="345"/>
      <c r="P3543" s="345"/>
      <c r="Q3543" s="345"/>
      <c r="R3543" s="346"/>
      <c r="DE3543" s="107"/>
    </row>
    <row r="3544" spans="1:109" s="57" customFormat="1" ht="12" hidden="1" customHeight="1">
      <c r="A3544" s="317"/>
      <c r="B3544" s="281"/>
      <c r="C3544" s="311"/>
      <c r="D3544" s="282"/>
      <c r="E3544" s="281"/>
      <c r="F3544" s="282"/>
      <c r="G3544" s="340"/>
      <c r="H3544" s="340"/>
      <c r="I3544" s="79"/>
      <c r="J3544" s="366"/>
      <c r="K3544" s="405"/>
      <c r="L3544" s="406"/>
      <c r="M3544" s="406"/>
      <c r="N3544" s="406"/>
      <c r="O3544" s="406"/>
      <c r="P3544" s="406"/>
      <c r="Q3544" s="406"/>
      <c r="R3544" s="407"/>
      <c r="DE3544" s="107"/>
    </row>
    <row r="3545" spans="1:109" s="57" customFormat="1" ht="12" hidden="1" customHeight="1">
      <c r="A3545" s="73"/>
      <c r="B3545" s="78"/>
      <c r="C3545" s="78"/>
      <c r="D3545" s="78"/>
      <c r="E3545" s="78"/>
      <c r="F3545" s="78"/>
      <c r="G3545" s="340"/>
      <c r="H3545" s="340"/>
      <c r="I3545" s="73"/>
      <c r="J3545" s="367"/>
      <c r="K3545" s="408"/>
      <c r="L3545" s="409"/>
      <c r="M3545" s="409"/>
      <c r="N3545" s="409"/>
      <c r="O3545" s="409"/>
      <c r="P3545" s="409"/>
      <c r="Q3545" s="409"/>
      <c r="R3545" s="410"/>
      <c r="S3545" s="25"/>
      <c r="T3545" s="39"/>
      <c r="DE3545" s="107"/>
    </row>
    <row r="3546" spans="1:109" s="57" customFormat="1" ht="12" hidden="1" customHeight="1">
      <c r="A3546" s="73"/>
      <c r="B3546" s="74"/>
      <c r="C3546" s="74"/>
      <c r="D3546" s="74"/>
      <c r="E3546" s="74"/>
      <c r="F3546" s="74"/>
      <c r="G3546" s="74"/>
      <c r="H3546" s="74"/>
      <c r="I3546" s="73"/>
      <c r="J3546" s="367"/>
      <c r="K3546" s="408"/>
      <c r="L3546" s="409"/>
      <c r="M3546" s="409"/>
      <c r="N3546" s="409"/>
      <c r="O3546" s="409"/>
      <c r="P3546" s="409"/>
      <c r="Q3546" s="409"/>
      <c r="R3546" s="410"/>
      <c r="DE3546" s="107"/>
    </row>
    <row r="3547" spans="1:109" s="57" customFormat="1" ht="12" hidden="1" customHeight="1">
      <c r="A3547" s="73"/>
      <c r="B3547" s="360" t="s">
        <v>70</v>
      </c>
      <c r="C3547" s="360"/>
      <c r="D3547" s="360"/>
      <c r="E3547" s="360"/>
      <c r="F3547" s="360"/>
      <c r="G3547" s="360"/>
      <c r="H3547" s="360"/>
      <c r="I3547" s="73"/>
      <c r="J3547" s="367"/>
      <c r="K3547" s="408"/>
      <c r="L3547" s="409"/>
      <c r="M3547" s="409"/>
      <c r="N3547" s="409"/>
      <c r="O3547" s="409"/>
      <c r="P3547" s="409"/>
      <c r="Q3547" s="409"/>
      <c r="R3547" s="410"/>
      <c r="DE3547" s="107"/>
    </row>
    <row r="3548" spans="1:109" s="57" customFormat="1" ht="12" hidden="1" customHeight="1">
      <c r="A3548" s="73"/>
      <c r="B3548" s="360" t="s">
        <v>69</v>
      </c>
      <c r="C3548" s="360"/>
      <c r="D3548" s="360"/>
      <c r="E3548" s="360"/>
      <c r="F3548" s="360"/>
      <c r="G3548" s="360"/>
      <c r="H3548" s="360"/>
      <c r="I3548" s="75"/>
      <c r="J3548" s="367"/>
      <c r="K3548" s="408"/>
      <c r="L3548" s="409"/>
      <c r="M3548" s="409"/>
      <c r="N3548" s="409"/>
      <c r="O3548" s="409"/>
      <c r="P3548" s="409"/>
      <c r="Q3548" s="409"/>
      <c r="R3548" s="410"/>
      <c r="DE3548" s="107"/>
    </row>
    <row r="3549" spans="1:109" s="57" customFormat="1" ht="12" hidden="1" customHeight="1">
      <c r="A3549" s="76" t="s">
        <v>68</v>
      </c>
      <c r="B3549" s="361" t="s">
        <v>10</v>
      </c>
      <c r="C3549" s="361"/>
      <c r="D3549" s="361"/>
      <c r="E3549" s="361"/>
      <c r="F3549" s="361"/>
      <c r="G3549" s="361"/>
      <c r="H3549" s="361"/>
      <c r="I3549" s="73"/>
      <c r="J3549" s="367"/>
      <c r="K3549" s="408"/>
      <c r="L3549" s="409"/>
      <c r="M3549" s="409"/>
      <c r="N3549" s="409"/>
      <c r="O3549" s="409"/>
      <c r="P3549" s="409"/>
      <c r="Q3549" s="409"/>
      <c r="R3549" s="410"/>
      <c r="DE3549" s="107"/>
    </row>
    <row r="3550" spans="1:109" s="57" customFormat="1" ht="12" hidden="1" customHeight="1">
      <c r="A3550" s="76"/>
      <c r="B3550" s="362" t="s">
        <v>67</v>
      </c>
      <c r="C3550" s="362"/>
      <c r="D3550" s="362"/>
      <c r="E3550" s="362"/>
      <c r="F3550" s="362"/>
      <c r="G3550" s="362"/>
      <c r="H3550" s="362"/>
      <c r="I3550" s="73"/>
      <c r="J3550" s="367"/>
      <c r="K3550" s="408"/>
      <c r="L3550" s="409"/>
      <c r="M3550" s="409"/>
      <c r="N3550" s="409"/>
      <c r="O3550" s="409"/>
      <c r="P3550" s="409"/>
      <c r="Q3550" s="409"/>
      <c r="R3550" s="410"/>
      <c r="DE3550" s="107"/>
    </row>
    <row r="3551" spans="1:109" s="57" customFormat="1" ht="12" hidden="1" customHeight="1">
      <c r="A3551" s="76"/>
      <c r="B3551" s="362"/>
      <c r="C3551" s="362"/>
      <c r="D3551" s="362"/>
      <c r="E3551" s="362"/>
      <c r="F3551" s="362"/>
      <c r="G3551" s="362"/>
      <c r="H3551" s="362"/>
      <c r="I3551" s="73"/>
      <c r="J3551" s="367"/>
      <c r="K3551" s="408"/>
      <c r="L3551" s="409"/>
      <c r="M3551" s="409"/>
      <c r="N3551" s="409"/>
      <c r="O3551" s="409"/>
      <c r="P3551" s="409"/>
      <c r="Q3551" s="409"/>
      <c r="R3551" s="410"/>
      <c r="DE3551" s="107"/>
    </row>
    <row r="3552" spans="1:109" s="57" customFormat="1" ht="12" hidden="1" customHeight="1">
      <c r="A3552" s="76"/>
      <c r="B3552" s="360"/>
      <c r="C3552" s="360"/>
      <c r="D3552" s="360"/>
      <c r="E3552" s="360"/>
      <c r="F3552" s="360"/>
      <c r="G3552" s="360"/>
      <c r="H3552" s="360"/>
      <c r="I3552" s="73"/>
      <c r="J3552" s="367"/>
      <c r="K3552" s="408"/>
      <c r="L3552" s="409"/>
      <c r="M3552" s="409"/>
      <c r="N3552" s="409"/>
      <c r="O3552" s="409"/>
      <c r="P3552" s="409"/>
      <c r="Q3552" s="409"/>
      <c r="R3552" s="410"/>
      <c r="DE3552" s="107"/>
    </row>
    <row r="3553" spans="1:111" s="57" customFormat="1" ht="12" hidden="1" customHeight="1">
      <c r="A3553" s="76"/>
      <c r="B3553" s="360" t="s">
        <v>52</v>
      </c>
      <c r="C3553" s="360"/>
      <c r="D3553" s="360"/>
      <c r="E3553" s="360"/>
      <c r="F3553" s="360"/>
      <c r="G3553" s="360"/>
      <c r="H3553" s="360"/>
      <c r="I3553" s="73"/>
      <c r="J3553" s="367"/>
      <c r="K3553" s="408"/>
      <c r="L3553" s="409"/>
      <c r="M3553" s="409"/>
      <c r="N3553" s="409"/>
      <c r="O3553" s="409"/>
      <c r="P3553" s="409"/>
      <c r="Q3553" s="409"/>
      <c r="R3553" s="410"/>
      <c r="U3553" s="24"/>
      <c r="V3553" s="24"/>
      <c r="W3553" s="24"/>
      <c r="X3553" s="24"/>
      <c r="Y3553" s="24"/>
      <c r="Z3553" s="24"/>
      <c r="AA3553" s="24"/>
      <c r="AB3553" s="24"/>
      <c r="AC3553" s="24"/>
      <c r="AD3553" s="24"/>
      <c r="AE3553" s="24"/>
      <c r="DE3553" s="107"/>
    </row>
    <row r="3554" spans="1:111" s="57" customFormat="1" ht="12" hidden="1" customHeight="1">
      <c r="A3554" s="76"/>
      <c r="B3554" s="360"/>
      <c r="C3554" s="360"/>
      <c r="D3554" s="360"/>
      <c r="E3554" s="360"/>
      <c r="F3554" s="360"/>
      <c r="G3554" s="360"/>
      <c r="H3554" s="360"/>
      <c r="I3554" s="73"/>
      <c r="J3554" s="368"/>
      <c r="K3554" s="411"/>
      <c r="L3554" s="412"/>
      <c r="M3554" s="412"/>
      <c r="N3554" s="412"/>
      <c r="O3554" s="412"/>
      <c r="P3554" s="412"/>
      <c r="Q3554" s="412"/>
      <c r="R3554" s="413"/>
      <c r="DE3554" s="107"/>
    </row>
    <row r="3555" spans="1:111" s="58" customFormat="1" ht="13.5" hidden="1">
      <c r="A3555" s="363" t="s">
        <v>84</v>
      </c>
      <c r="B3555" s="364"/>
      <c r="C3555" s="364"/>
      <c r="D3555" s="364"/>
      <c r="E3555" s="364"/>
      <c r="F3555" s="364"/>
      <c r="G3555" s="364"/>
      <c r="H3555" s="364"/>
      <c r="I3555" s="364"/>
      <c r="J3555" s="364"/>
      <c r="K3555" s="364"/>
      <c r="L3555" s="364"/>
      <c r="M3555" s="364"/>
      <c r="N3555" s="364"/>
      <c r="O3555" s="364"/>
      <c r="P3555" s="364"/>
      <c r="Q3555" s="364"/>
      <c r="R3555" s="364"/>
      <c r="DE3555" s="106"/>
    </row>
    <row r="3556" spans="1:111" s="57" customFormat="1" ht="12" hidden="1" customHeight="1">
      <c r="A3556" s="288" t="s">
        <v>9</v>
      </c>
      <c r="B3556" s="312"/>
      <c r="C3556" s="377"/>
      <c r="D3556" s="378"/>
      <c r="E3556" s="288" t="s">
        <v>8</v>
      </c>
      <c r="F3556" s="312"/>
      <c r="G3556" s="281"/>
      <c r="H3556" s="311"/>
      <c r="I3556" s="311"/>
      <c r="J3556" s="282"/>
      <c r="K3556" s="288" t="s">
        <v>59</v>
      </c>
      <c r="L3556" s="290"/>
      <c r="M3556" s="315"/>
      <c r="N3556" s="281"/>
      <c r="O3556" s="311"/>
      <c r="P3556" s="311"/>
      <c r="Q3556" s="311"/>
      <c r="R3556" s="282"/>
      <c r="DE3556" s="107"/>
    </row>
    <row r="3557" spans="1:111" s="57" customFormat="1" ht="12" hidden="1" customHeight="1">
      <c r="A3557" s="316">
        <v>1</v>
      </c>
      <c r="B3557" s="393" t="s">
        <v>83</v>
      </c>
      <c r="C3557" s="394"/>
      <c r="D3557" s="394"/>
      <c r="E3557" s="394"/>
      <c r="F3557" s="395"/>
      <c r="G3557" s="375" t="s">
        <v>82</v>
      </c>
      <c r="H3557" s="376"/>
      <c r="I3557" s="375" t="s">
        <v>81</v>
      </c>
      <c r="J3557" s="386"/>
      <c r="K3557" s="386"/>
      <c r="L3557" s="386"/>
      <c r="M3557" s="386"/>
      <c r="N3557" s="386"/>
      <c r="O3557" s="386"/>
      <c r="P3557" s="386"/>
      <c r="Q3557" s="386"/>
      <c r="R3557" s="376"/>
      <c r="DE3557" s="107"/>
    </row>
    <row r="3558" spans="1:111" s="57" customFormat="1" ht="12" hidden="1" customHeight="1">
      <c r="A3558" s="317"/>
      <c r="B3558" s="396"/>
      <c r="C3558" s="397"/>
      <c r="D3558" s="397"/>
      <c r="E3558" s="397"/>
      <c r="F3558" s="398"/>
      <c r="G3558" s="399"/>
      <c r="H3558" s="400"/>
      <c r="I3558" s="401"/>
      <c r="J3558" s="402"/>
      <c r="K3558" s="402"/>
      <c r="L3558" s="402"/>
      <c r="M3558" s="66" t="s">
        <v>176</v>
      </c>
      <c r="N3558" s="403"/>
      <c r="O3558" s="404"/>
      <c r="P3558" s="67" t="s">
        <v>177</v>
      </c>
      <c r="Q3558" s="59"/>
      <c r="R3558" s="68" t="s">
        <v>178</v>
      </c>
      <c r="S3558" s="42" t="str">
        <f>IF(AND(Q3558&lt;&gt;"",Q3558&lt;120),"排煙機の規定風量は120㎥以上必要です。","")</f>
        <v/>
      </c>
      <c r="T3558" s="56"/>
      <c r="DE3558" s="107"/>
    </row>
    <row r="3559" spans="1:111" s="57" customFormat="1" ht="6" hidden="1" customHeight="1">
      <c r="A3559" s="80"/>
      <c r="B3559" s="80"/>
      <c r="C3559" s="80"/>
      <c r="D3559" s="80"/>
      <c r="E3559" s="80"/>
      <c r="F3559" s="80"/>
      <c r="G3559" s="80"/>
      <c r="H3559" s="80"/>
      <c r="I3559" s="80"/>
      <c r="J3559" s="80"/>
      <c r="K3559" s="81"/>
      <c r="L3559" s="81"/>
      <c r="M3559" s="81"/>
      <c r="N3559" s="80"/>
      <c r="O3559" s="82"/>
      <c r="P3559" s="82"/>
      <c r="Q3559" s="81"/>
      <c r="R3559" s="81"/>
      <c r="DE3559" s="107"/>
    </row>
    <row r="3560" spans="1:111" s="57" customFormat="1" ht="12" hidden="1" customHeight="1">
      <c r="A3560" s="327">
        <v>2</v>
      </c>
      <c r="B3560" s="375" t="s">
        <v>80</v>
      </c>
      <c r="C3560" s="386"/>
      <c r="D3560" s="386"/>
      <c r="E3560" s="386"/>
      <c r="F3560" s="386"/>
      <c r="G3560" s="386"/>
      <c r="H3560" s="386"/>
      <c r="I3560" s="386"/>
      <c r="J3560" s="386"/>
      <c r="K3560" s="386"/>
      <c r="L3560" s="386"/>
      <c r="M3560" s="386"/>
      <c r="N3560" s="386"/>
      <c r="O3560" s="387"/>
      <c r="P3560" s="69"/>
      <c r="Q3560" s="329" t="s">
        <v>76</v>
      </c>
      <c r="R3560" s="330"/>
      <c r="DE3560" s="107"/>
    </row>
    <row r="3561" spans="1:111" s="57" customFormat="1" ht="12" hidden="1" customHeight="1">
      <c r="A3561" s="328"/>
      <c r="B3561" s="70" t="s">
        <v>4</v>
      </c>
      <c r="C3561" s="384" t="s">
        <v>79</v>
      </c>
      <c r="D3561" s="291"/>
      <c r="E3561" s="385"/>
      <c r="F3561" s="71" t="s">
        <v>78</v>
      </c>
      <c r="G3561" s="384" t="s">
        <v>73</v>
      </c>
      <c r="H3561" s="291"/>
      <c r="I3561" s="384" t="s">
        <v>12</v>
      </c>
      <c r="J3561" s="291"/>
      <c r="K3561" s="291"/>
      <c r="L3561" s="291"/>
      <c r="M3561" s="291"/>
      <c r="N3561" s="291" t="s">
        <v>11</v>
      </c>
      <c r="O3561" s="292"/>
      <c r="P3561" s="293"/>
      <c r="Q3561" s="331"/>
      <c r="R3561" s="332"/>
      <c r="DE3561" s="107"/>
      <c r="DF3561" s="58" t="str">
        <f>IF(COUNTA(B3562:R3611)&gt;0,DG3561,"")</f>
        <v/>
      </c>
      <c r="DG3561" s="111">
        <v>49</v>
      </c>
    </row>
    <row r="3562" spans="1:111" s="57" customFormat="1" ht="12" hidden="1" customHeight="1">
      <c r="A3562" s="328"/>
      <c r="B3562" s="46"/>
      <c r="C3562" s="388"/>
      <c r="D3562" s="388"/>
      <c r="E3562" s="388"/>
      <c r="F3562" s="126"/>
      <c r="G3562" s="388"/>
      <c r="H3562" s="388"/>
      <c r="I3562" s="389"/>
      <c r="J3562" s="389"/>
      <c r="K3562" s="389"/>
      <c r="L3562" s="389"/>
      <c r="M3562" s="389"/>
      <c r="N3562" s="390"/>
      <c r="O3562" s="391"/>
      <c r="P3562" s="392"/>
      <c r="Q3562" s="388"/>
      <c r="R3562" s="388"/>
      <c r="DE3562" s="107"/>
    </row>
    <row r="3563" spans="1:111" s="57" customFormat="1" ht="12" hidden="1" customHeight="1">
      <c r="A3563" s="328"/>
      <c r="B3563" s="48"/>
      <c r="C3563" s="373"/>
      <c r="D3563" s="373"/>
      <c r="E3563" s="373"/>
      <c r="F3563" s="127"/>
      <c r="G3563" s="373"/>
      <c r="H3563" s="373"/>
      <c r="I3563" s="374"/>
      <c r="J3563" s="374"/>
      <c r="K3563" s="374"/>
      <c r="L3563" s="374"/>
      <c r="M3563" s="374"/>
      <c r="N3563" s="370"/>
      <c r="O3563" s="371"/>
      <c r="P3563" s="372"/>
      <c r="Q3563" s="373"/>
      <c r="R3563" s="373"/>
      <c r="DE3563" s="107"/>
    </row>
    <row r="3564" spans="1:111" s="57" customFormat="1" ht="12" hidden="1" customHeight="1">
      <c r="A3564" s="328"/>
      <c r="B3564" s="48"/>
      <c r="C3564" s="373"/>
      <c r="D3564" s="373"/>
      <c r="E3564" s="373"/>
      <c r="F3564" s="127"/>
      <c r="G3564" s="373"/>
      <c r="H3564" s="373"/>
      <c r="I3564" s="374"/>
      <c r="J3564" s="374"/>
      <c r="K3564" s="374"/>
      <c r="L3564" s="374"/>
      <c r="M3564" s="374"/>
      <c r="N3564" s="370"/>
      <c r="O3564" s="371"/>
      <c r="P3564" s="372"/>
      <c r="Q3564" s="373"/>
      <c r="R3564" s="373"/>
      <c r="DE3564" s="107"/>
    </row>
    <row r="3565" spans="1:111" s="57" customFormat="1" ht="12" hidden="1" customHeight="1">
      <c r="A3565" s="328"/>
      <c r="B3565" s="48"/>
      <c r="C3565" s="373"/>
      <c r="D3565" s="373"/>
      <c r="E3565" s="373"/>
      <c r="F3565" s="127"/>
      <c r="G3565" s="373"/>
      <c r="H3565" s="373"/>
      <c r="I3565" s="374"/>
      <c r="J3565" s="374"/>
      <c r="K3565" s="374"/>
      <c r="L3565" s="374"/>
      <c r="M3565" s="374"/>
      <c r="N3565" s="370"/>
      <c r="O3565" s="371"/>
      <c r="P3565" s="372"/>
      <c r="Q3565" s="373"/>
      <c r="R3565" s="373"/>
      <c r="DE3565" s="107"/>
    </row>
    <row r="3566" spans="1:111" s="57" customFormat="1" ht="12" hidden="1" customHeight="1">
      <c r="A3566" s="328"/>
      <c r="B3566" s="48"/>
      <c r="C3566" s="373"/>
      <c r="D3566" s="373"/>
      <c r="E3566" s="373"/>
      <c r="F3566" s="127"/>
      <c r="G3566" s="373"/>
      <c r="H3566" s="373"/>
      <c r="I3566" s="374"/>
      <c r="J3566" s="374"/>
      <c r="K3566" s="374"/>
      <c r="L3566" s="374"/>
      <c r="M3566" s="374"/>
      <c r="N3566" s="370"/>
      <c r="O3566" s="371"/>
      <c r="P3566" s="372"/>
      <c r="Q3566" s="373"/>
      <c r="R3566" s="373"/>
      <c r="DE3566" s="107"/>
    </row>
    <row r="3567" spans="1:111" s="57" customFormat="1" ht="12" hidden="1" customHeight="1">
      <c r="A3567" s="328"/>
      <c r="B3567" s="48"/>
      <c r="C3567" s="373"/>
      <c r="D3567" s="373"/>
      <c r="E3567" s="373"/>
      <c r="F3567" s="127"/>
      <c r="G3567" s="373"/>
      <c r="H3567" s="373"/>
      <c r="I3567" s="374"/>
      <c r="J3567" s="374"/>
      <c r="K3567" s="374"/>
      <c r="L3567" s="374"/>
      <c r="M3567" s="374"/>
      <c r="N3567" s="370"/>
      <c r="O3567" s="371"/>
      <c r="P3567" s="372"/>
      <c r="Q3567" s="373"/>
      <c r="R3567" s="373"/>
      <c r="DE3567" s="107"/>
    </row>
    <row r="3568" spans="1:111" s="57" customFormat="1" ht="12" hidden="1" customHeight="1">
      <c r="A3568" s="328"/>
      <c r="B3568" s="48"/>
      <c r="C3568" s="373"/>
      <c r="D3568" s="373"/>
      <c r="E3568" s="373"/>
      <c r="F3568" s="127"/>
      <c r="G3568" s="373"/>
      <c r="H3568" s="373"/>
      <c r="I3568" s="374"/>
      <c r="J3568" s="374"/>
      <c r="K3568" s="374"/>
      <c r="L3568" s="374"/>
      <c r="M3568" s="374"/>
      <c r="N3568" s="370"/>
      <c r="O3568" s="371"/>
      <c r="P3568" s="372"/>
      <c r="Q3568" s="373"/>
      <c r="R3568" s="373"/>
      <c r="DE3568" s="107"/>
    </row>
    <row r="3569" spans="1:109" s="57" customFormat="1" ht="12" hidden="1" customHeight="1">
      <c r="A3569" s="328"/>
      <c r="B3569" s="48"/>
      <c r="C3569" s="373"/>
      <c r="D3569" s="373"/>
      <c r="E3569" s="373"/>
      <c r="F3569" s="127"/>
      <c r="G3569" s="373"/>
      <c r="H3569" s="373"/>
      <c r="I3569" s="374"/>
      <c r="J3569" s="374"/>
      <c r="K3569" s="374"/>
      <c r="L3569" s="374"/>
      <c r="M3569" s="374"/>
      <c r="N3569" s="370"/>
      <c r="O3569" s="371"/>
      <c r="P3569" s="372"/>
      <c r="Q3569" s="373"/>
      <c r="R3569" s="373"/>
      <c r="DE3569" s="107"/>
    </row>
    <row r="3570" spans="1:109" s="57" customFormat="1" ht="12" hidden="1" customHeight="1">
      <c r="A3570" s="328"/>
      <c r="B3570" s="48"/>
      <c r="C3570" s="373"/>
      <c r="D3570" s="373"/>
      <c r="E3570" s="373"/>
      <c r="F3570" s="127"/>
      <c r="G3570" s="373"/>
      <c r="H3570" s="373"/>
      <c r="I3570" s="374"/>
      <c r="J3570" s="374"/>
      <c r="K3570" s="374"/>
      <c r="L3570" s="374"/>
      <c r="M3570" s="374"/>
      <c r="N3570" s="370"/>
      <c r="O3570" s="371"/>
      <c r="P3570" s="372"/>
      <c r="Q3570" s="373"/>
      <c r="R3570" s="373"/>
      <c r="DE3570" s="107"/>
    </row>
    <row r="3571" spans="1:109" s="57" customFormat="1" ht="12" hidden="1" customHeight="1">
      <c r="A3571" s="328"/>
      <c r="B3571" s="48"/>
      <c r="C3571" s="373"/>
      <c r="D3571" s="373"/>
      <c r="E3571" s="373"/>
      <c r="F3571" s="127"/>
      <c r="G3571" s="373"/>
      <c r="H3571" s="373"/>
      <c r="I3571" s="374"/>
      <c r="J3571" s="374"/>
      <c r="K3571" s="374"/>
      <c r="L3571" s="374"/>
      <c r="M3571" s="374"/>
      <c r="N3571" s="370"/>
      <c r="O3571" s="371"/>
      <c r="P3571" s="372"/>
      <c r="Q3571" s="373"/>
      <c r="R3571" s="373"/>
      <c r="DE3571" s="107"/>
    </row>
    <row r="3572" spans="1:109" s="57" customFormat="1" ht="12" hidden="1" customHeight="1">
      <c r="A3572" s="328"/>
      <c r="B3572" s="48"/>
      <c r="C3572" s="373"/>
      <c r="D3572" s="373"/>
      <c r="E3572" s="373"/>
      <c r="F3572" s="127"/>
      <c r="G3572" s="373"/>
      <c r="H3572" s="373"/>
      <c r="I3572" s="374"/>
      <c r="J3572" s="374"/>
      <c r="K3572" s="374"/>
      <c r="L3572" s="374"/>
      <c r="M3572" s="374"/>
      <c r="N3572" s="370"/>
      <c r="O3572" s="371"/>
      <c r="P3572" s="372"/>
      <c r="Q3572" s="373"/>
      <c r="R3572" s="373"/>
      <c r="DE3572" s="107"/>
    </row>
    <row r="3573" spans="1:109" s="57" customFormat="1" ht="12" hidden="1" customHeight="1">
      <c r="A3573" s="328"/>
      <c r="B3573" s="48"/>
      <c r="C3573" s="373"/>
      <c r="D3573" s="373"/>
      <c r="E3573" s="373"/>
      <c r="F3573" s="127"/>
      <c r="G3573" s="373"/>
      <c r="H3573" s="373"/>
      <c r="I3573" s="374"/>
      <c r="J3573" s="374"/>
      <c r="K3573" s="374"/>
      <c r="L3573" s="374"/>
      <c r="M3573" s="374"/>
      <c r="N3573" s="370"/>
      <c r="O3573" s="371"/>
      <c r="P3573" s="372"/>
      <c r="Q3573" s="373"/>
      <c r="R3573" s="373"/>
      <c r="DE3573" s="107"/>
    </row>
    <row r="3574" spans="1:109" s="57" customFormat="1" ht="12" hidden="1" customHeight="1">
      <c r="A3574" s="328"/>
      <c r="B3574" s="48"/>
      <c r="C3574" s="373"/>
      <c r="D3574" s="373"/>
      <c r="E3574" s="373"/>
      <c r="F3574" s="127"/>
      <c r="G3574" s="373"/>
      <c r="H3574" s="373"/>
      <c r="I3574" s="374"/>
      <c r="J3574" s="374"/>
      <c r="K3574" s="374"/>
      <c r="L3574" s="374"/>
      <c r="M3574" s="374"/>
      <c r="N3574" s="370"/>
      <c r="O3574" s="371"/>
      <c r="P3574" s="372"/>
      <c r="Q3574" s="373"/>
      <c r="R3574" s="373"/>
      <c r="DE3574" s="107"/>
    </row>
    <row r="3575" spans="1:109" s="57" customFormat="1" ht="12" hidden="1" customHeight="1">
      <c r="A3575" s="328"/>
      <c r="B3575" s="48"/>
      <c r="C3575" s="373"/>
      <c r="D3575" s="373"/>
      <c r="E3575" s="373"/>
      <c r="F3575" s="127"/>
      <c r="G3575" s="373"/>
      <c r="H3575" s="373"/>
      <c r="I3575" s="374"/>
      <c r="J3575" s="374"/>
      <c r="K3575" s="374"/>
      <c r="L3575" s="374"/>
      <c r="M3575" s="374"/>
      <c r="N3575" s="370"/>
      <c r="O3575" s="371"/>
      <c r="P3575" s="372"/>
      <c r="Q3575" s="373"/>
      <c r="R3575" s="373"/>
      <c r="DE3575" s="107"/>
    </row>
    <row r="3576" spans="1:109" s="57" customFormat="1" ht="12" hidden="1" customHeight="1">
      <c r="A3576" s="328"/>
      <c r="B3576" s="48"/>
      <c r="C3576" s="373"/>
      <c r="D3576" s="373"/>
      <c r="E3576" s="373"/>
      <c r="F3576" s="127"/>
      <c r="G3576" s="373"/>
      <c r="H3576" s="373"/>
      <c r="I3576" s="374"/>
      <c r="J3576" s="374"/>
      <c r="K3576" s="374"/>
      <c r="L3576" s="374"/>
      <c r="M3576" s="374"/>
      <c r="N3576" s="370"/>
      <c r="O3576" s="371"/>
      <c r="P3576" s="372"/>
      <c r="Q3576" s="373"/>
      <c r="R3576" s="373"/>
      <c r="DE3576" s="107"/>
    </row>
    <row r="3577" spans="1:109" s="57" customFormat="1" ht="12" hidden="1" customHeight="1">
      <c r="A3577" s="328"/>
      <c r="B3577" s="48"/>
      <c r="C3577" s="373"/>
      <c r="D3577" s="373"/>
      <c r="E3577" s="373"/>
      <c r="F3577" s="127"/>
      <c r="G3577" s="373"/>
      <c r="H3577" s="373"/>
      <c r="I3577" s="374"/>
      <c r="J3577" s="374"/>
      <c r="K3577" s="374"/>
      <c r="L3577" s="374"/>
      <c r="M3577" s="374"/>
      <c r="N3577" s="370"/>
      <c r="O3577" s="371"/>
      <c r="P3577" s="372"/>
      <c r="Q3577" s="373"/>
      <c r="R3577" s="373"/>
      <c r="DE3577" s="107"/>
    </row>
    <row r="3578" spans="1:109" s="57" customFormat="1" ht="12" hidden="1" customHeight="1">
      <c r="A3578" s="328"/>
      <c r="B3578" s="48"/>
      <c r="C3578" s="373"/>
      <c r="D3578" s="373"/>
      <c r="E3578" s="373"/>
      <c r="F3578" s="127"/>
      <c r="G3578" s="373"/>
      <c r="H3578" s="373"/>
      <c r="I3578" s="374"/>
      <c r="J3578" s="374"/>
      <c r="K3578" s="374"/>
      <c r="L3578" s="374"/>
      <c r="M3578" s="374"/>
      <c r="N3578" s="370"/>
      <c r="O3578" s="371"/>
      <c r="P3578" s="372"/>
      <c r="Q3578" s="373"/>
      <c r="R3578" s="373"/>
      <c r="DE3578" s="107"/>
    </row>
    <row r="3579" spans="1:109" s="57" customFormat="1" ht="12" hidden="1" customHeight="1">
      <c r="A3579" s="328"/>
      <c r="B3579" s="48"/>
      <c r="C3579" s="373"/>
      <c r="D3579" s="373"/>
      <c r="E3579" s="373"/>
      <c r="F3579" s="127"/>
      <c r="G3579" s="373"/>
      <c r="H3579" s="373"/>
      <c r="I3579" s="374"/>
      <c r="J3579" s="374"/>
      <c r="K3579" s="374"/>
      <c r="L3579" s="374"/>
      <c r="M3579" s="374"/>
      <c r="N3579" s="370"/>
      <c r="O3579" s="371"/>
      <c r="P3579" s="372"/>
      <c r="Q3579" s="373"/>
      <c r="R3579" s="373"/>
      <c r="DE3579" s="107"/>
    </row>
    <row r="3580" spans="1:109" s="57" customFormat="1" ht="12" hidden="1" customHeight="1">
      <c r="A3580" s="328"/>
      <c r="B3580" s="48"/>
      <c r="C3580" s="373"/>
      <c r="D3580" s="373"/>
      <c r="E3580" s="373"/>
      <c r="F3580" s="127"/>
      <c r="G3580" s="373"/>
      <c r="H3580" s="373"/>
      <c r="I3580" s="374"/>
      <c r="J3580" s="374"/>
      <c r="K3580" s="374"/>
      <c r="L3580" s="374"/>
      <c r="M3580" s="374"/>
      <c r="N3580" s="370"/>
      <c r="O3580" s="371"/>
      <c r="P3580" s="372"/>
      <c r="Q3580" s="373"/>
      <c r="R3580" s="373"/>
      <c r="DE3580" s="107"/>
    </row>
    <row r="3581" spans="1:109" s="57" customFormat="1" ht="12" hidden="1" customHeight="1">
      <c r="A3581" s="328"/>
      <c r="B3581" s="48"/>
      <c r="C3581" s="373"/>
      <c r="D3581" s="373"/>
      <c r="E3581" s="373"/>
      <c r="F3581" s="127"/>
      <c r="G3581" s="373"/>
      <c r="H3581" s="373"/>
      <c r="I3581" s="374"/>
      <c r="J3581" s="374"/>
      <c r="K3581" s="374"/>
      <c r="L3581" s="374"/>
      <c r="M3581" s="374"/>
      <c r="N3581" s="370"/>
      <c r="O3581" s="371"/>
      <c r="P3581" s="372"/>
      <c r="Q3581" s="373"/>
      <c r="R3581" s="373"/>
      <c r="DE3581" s="107"/>
    </row>
    <row r="3582" spans="1:109" s="57" customFormat="1" ht="12" hidden="1" customHeight="1">
      <c r="A3582" s="328"/>
      <c r="B3582" s="48"/>
      <c r="C3582" s="373"/>
      <c r="D3582" s="373"/>
      <c r="E3582" s="373"/>
      <c r="F3582" s="127"/>
      <c r="G3582" s="373"/>
      <c r="H3582" s="373"/>
      <c r="I3582" s="374"/>
      <c r="J3582" s="374"/>
      <c r="K3582" s="374"/>
      <c r="L3582" s="374"/>
      <c r="M3582" s="374"/>
      <c r="N3582" s="370"/>
      <c r="O3582" s="371"/>
      <c r="P3582" s="372"/>
      <c r="Q3582" s="373"/>
      <c r="R3582" s="373"/>
      <c r="DE3582" s="107"/>
    </row>
    <row r="3583" spans="1:109" s="57" customFormat="1" ht="12" hidden="1" customHeight="1">
      <c r="A3583" s="328"/>
      <c r="B3583" s="48"/>
      <c r="C3583" s="373"/>
      <c r="D3583" s="373"/>
      <c r="E3583" s="373"/>
      <c r="F3583" s="127"/>
      <c r="G3583" s="373"/>
      <c r="H3583" s="373"/>
      <c r="I3583" s="374"/>
      <c r="J3583" s="374"/>
      <c r="K3583" s="374"/>
      <c r="L3583" s="374"/>
      <c r="M3583" s="374"/>
      <c r="N3583" s="370"/>
      <c r="O3583" s="371"/>
      <c r="P3583" s="372"/>
      <c r="Q3583" s="373"/>
      <c r="R3583" s="373"/>
      <c r="DE3583" s="107"/>
    </row>
    <row r="3584" spans="1:109" s="57" customFormat="1" ht="12" hidden="1" customHeight="1">
      <c r="A3584" s="328"/>
      <c r="B3584" s="48"/>
      <c r="C3584" s="373"/>
      <c r="D3584" s="373"/>
      <c r="E3584" s="373"/>
      <c r="F3584" s="127"/>
      <c r="G3584" s="373"/>
      <c r="H3584" s="373"/>
      <c r="I3584" s="374"/>
      <c r="J3584" s="374"/>
      <c r="K3584" s="374"/>
      <c r="L3584" s="374"/>
      <c r="M3584" s="374"/>
      <c r="N3584" s="370"/>
      <c r="O3584" s="371"/>
      <c r="P3584" s="372"/>
      <c r="Q3584" s="373"/>
      <c r="R3584" s="373"/>
      <c r="DE3584" s="107"/>
    </row>
    <row r="3585" spans="1:109" s="57" customFormat="1" ht="12" hidden="1" customHeight="1">
      <c r="A3585" s="328"/>
      <c r="B3585" s="48"/>
      <c r="C3585" s="373"/>
      <c r="D3585" s="373"/>
      <c r="E3585" s="373"/>
      <c r="F3585" s="127"/>
      <c r="G3585" s="373"/>
      <c r="H3585" s="373"/>
      <c r="I3585" s="374"/>
      <c r="J3585" s="374"/>
      <c r="K3585" s="374"/>
      <c r="L3585" s="374"/>
      <c r="M3585" s="374"/>
      <c r="N3585" s="370"/>
      <c r="O3585" s="371"/>
      <c r="P3585" s="372"/>
      <c r="Q3585" s="373"/>
      <c r="R3585" s="373"/>
      <c r="DE3585" s="107"/>
    </row>
    <row r="3586" spans="1:109" s="57" customFormat="1" ht="12" hidden="1" customHeight="1">
      <c r="A3586" s="328"/>
      <c r="B3586" s="48"/>
      <c r="C3586" s="373"/>
      <c r="D3586" s="373"/>
      <c r="E3586" s="373"/>
      <c r="F3586" s="127"/>
      <c r="G3586" s="373"/>
      <c r="H3586" s="373"/>
      <c r="I3586" s="374"/>
      <c r="J3586" s="374"/>
      <c r="K3586" s="374"/>
      <c r="L3586" s="374"/>
      <c r="M3586" s="374"/>
      <c r="N3586" s="370"/>
      <c r="O3586" s="371"/>
      <c r="P3586" s="372"/>
      <c r="Q3586" s="373"/>
      <c r="R3586" s="373"/>
      <c r="DE3586" s="107"/>
    </row>
    <row r="3587" spans="1:109" s="57" customFormat="1" ht="12" hidden="1" customHeight="1">
      <c r="A3587" s="328"/>
      <c r="B3587" s="48"/>
      <c r="C3587" s="373"/>
      <c r="D3587" s="373"/>
      <c r="E3587" s="373"/>
      <c r="F3587" s="127"/>
      <c r="G3587" s="373"/>
      <c r="H3587" s="373"/>
      <c r="I3587" s="374"/>
      <c r="J3587" s="374"/>
      <c r="K3587" s="374"/>
      <c r="L3587" s="374"/>
      <c r="M3587" s="374"/>
      <c r="N3587" s="370"/>
      <c r="O3587" s="371"/>
      <c r="P3587" s="372"/>
      <c r="Q3587" s="373"/>
      <c r="R3587" s="373"/>
      <c r="DE3587" s="107"/>
    </row>
    <row r="3588" spans="1:109" s="57" customFormat="1" ht="12" hidden="1" customHeight="1">
      <c r="A3588" s="328"/>
      <c r="B3588" s="48"/>
      <c r="C3588" s="373"/>
      <c r="D3588" s="373"/>
      <c r="E3588" s="373"/>
      <c r="F3588" s="127"/>
      <c r="G3588" s="373"/>
      <c r="H3588" s="373"/>
      <c r="I3588" s="374"/>
      <c r="J3588" s="374"/>
      <c r="K3588" s="374"/>
      <c r="L3588" s="374"/>
      <c r="M3588" s="374"/>
      <c r="N3588" s="370"/>
      <c r="O3588" s="371"/>
      <c r="P3588" s="372"/>
      <c r="Q3588" s="373"/>
      <c r="R3588" s="373"/>
      <c r="DE3588" s="107"/>
    </row>
    <row r="3589" spans="1:109" s="57" customFormat="1" ht="12" hidden="1" customHeight="1">
      <c r="A3589" s="328"/>
      <c r="B3589" s="48"/>
      <c r="C3589" s="373"/>
      <c r="D3589" s="373"/>
      <c r="E3589" s="373"/>
      <c r="F3589" s="127"/>
      <c r="G3589" s="373"/>
      <c r="H3589" s="373"/>
      <c r="I3589" s="374"/>
      <c r="J3589" s="374"/>
      <c r="K3589" s="374"/>
      <c r="L3589" s="374"/>
      <c r="M3589" s="374"/>
      <c r="N3589" s="370"/>
      <c r="O3589" s="371"/>
      <c r="P3589" s="372"/>
      <c r="Q3589" s="373"/>
      <c r="R3589" s="373"/>
      <c r="DE3589" s="107"/>
    </row>
    <row r="3590" spans="1:109" s="57" customFormat="1" ht="12" hidden="1" customHeight="1">
      <c r="A3590" s="328"/>
      <c r="B3590" s="48"/>
      <c r="C3590" s="373"/>
      <c r="D3590" s="373"/>
      <c r="E3590" s="373"/>
      <c r="F3590" s="127"/>
      <c r="G3590" s="373"/>
      <c r="H3590" s="373"/>
      <c r="I3590" s="374"/>
      <c r="J3590" s="374"/>
      <c r="K3590" s="374"/>
      <c r="L3590" s="374"/>
      <c r="M3590" s="374"/>
      <c r="N3590" s="370"/>
      <c r="O3590" s="371"/>
      <c r="P3590" s="372"/>
      <c r="Q3590" s="373"/>
      <c r="R3590" s="373"/>
      <c r="DE3590" s="107"/>
    </row>
    <row r="3591" spans="1:109" s="57" customFormat="1" ht="12" hidden="1" customHeight="1">
      <c r="A3591" s="328"/>
      <c r="B3591" s="48"/>
      <c r="C3591" s="373"/>
      <c r="D3591" s="373"/>
      <c r="E3591" s="373"/>
      <c r="F3591" s="127"/>
      <c r="G3591" s="373"/>
      <c r="H3591" s="373"/>
      <c r="I3591" s="374"/>
      <c r="J3591" s="374"/>
      <c r="K3591" s="374"/>
      <c r="L3591" s="374"/>
      <c r="M3591" s="374"/>
      <c r="N3591" s="370"/>
      <c r="O3591" s="371"/>
      <c r="P3591" s="372"/>
      <c r="Q3591" s="373"/>
      <c r="R3591" s="373"/>
      <c r="DE3591" s="107"/>
    </row>
    <row r="3592" spans="1:109" s="57" customFormat="1" ht="12" hidden="1" customHeight="1">
      <c r="A3592" s="328"/>
      <c r="B3592" s="48"/>
      <c r="C3592" s="373"/>
      <c r="D3592" s="373"/>
      <c r="E3592" s="373"/>
      <c r="F3592" s="127"/>
      <c r="G3592" s="373"/>
      <c r="H3592" s="373"/>
      <c r="I3592" s="374"/>
      <c r="J3592" s="374"/>
      <c r="K3592" s="374"/>
      <c r="L3592" s="374"/>
      <c r="M3592" s="374"/>
      <c r="N3592" s="370"/>
      <c r="O3592" s="371"/>
      <c r="P3592" s="372"/>
      <c r="Q3592" s="373"/>
      <c r="R3592" s="373"/>
      <c r="DE3592" s="107"/>
    </row>
    <row r="3593" spans="1:109" s="57" customFormat="1" ht="12" hidden="1" customHeight="1">
      <c r="A3593" s="328"/>
      <c r="B3593" s="48"/>
      <c r="C3593" s="373"/>
      <c r="D3593" s="373"/>
      <c r="E3593" s="373"/>
      <c r="F3593" s="127"/>
      <c r="G3593" s="373"/>
      <c r="H3593" s="373"/>
      <c r="I3593" s="374"/>
      <c r="J3593" s="374"/>
      <c r="K3593" s="374"/>
      <c r="L3593" s="374"/>
      <c r="M3593" s="374"/>
      <c r="N3593" s="370"/>
      <c r="O3593" s="371"/>
      <c r="P3593" s="372"/>
      <c r="Q3593" s="373"/>
      <c r="R3593" s="373"/>
      <c r="DE3593" s="107"/>
    </row>
    <row r="3594" spans="1:109" s="57" customFormat="1" ht="12" hidden="1" customHeight="1">
      <c r="A3594" s="328"/>
      <c r="B3594" s="48"/>
      <c r="C3594" s="373"/>
      <c r="D3594" s="373"/>
      <c r="E3594" s="373"/>
      <c r="F3594" s="127"/>
      <c r="G3594" s="373"/>
      <c r="H3594" s="373"/>
      <c r="I3594" s="374"/>
      <c r="J3594" s="374"/>
      <c r="K3594" s="374"/>
      <c r="L3594" s="374"/>
      <c r="M3594" s="374"/>
      <c r="N3594" s="370"/>
      <c r="O3594" s="371"/>
      <c r="P3594" s="372"/>
      <c r="Q3594" s="373"/>
      <c r="R3594" s="373"/>
      <c r="DE3594" s="107"/>
    </row>
    <row r="3595" spans="1:109" s="57" customFormat="1" ht="12" hidden="1" customHeight="1">
      <c r="A3595" s="328"/>
      <c r="B3595" s="48"/>
      <c r="C3595" s="373"/>
      <c r="D3595" s="373"/>
      <c r="E3595" s="373"/>
      <c r="F3595" s="127"/>
      <c r="G3595" s="373"/>
      <c r="H3595" s="373"/>
      <c r="I3595" s="374"/>
      <c r="J3595" s="374"/>
      <c r="K3595" s="374"/>
      <c r="L3595" s="374"/>
      <c r="M3595" s="374"/>
      <c r="N3595" s="370"/>
      <c r="O3595" s="371"/>
      <c r="P3595" s="372"/>
      <c r="Q3595" s="373"/>
      <c r="R3595" s="373"/>
      <c r="DE3595" s="107"/>
    </row>
    <row r="3596" spans="1:109" s="57" customFormat="1" ht="12" hidden="1" customHeight="1">
      <c r="A3596" s="328"/>
      <c r="B3596" s="48"/>
      <c r="C3596" s="373"/>
      <c r="D3596" s="373"/>
      <c r="E3596" s="373"/>
      <c r="F3596" s="127"/>
      <c r="G3596" s="373"/>
      <c r="H3596" s="373"/>
      <c r="I3596" s="374"/>
      <c r="J3596" s="374"/>
      <c r="K3596" s="374"/>
      <c r="L3596" s="374"/>
      <c r="M3596" s="374"/>
      <c r="N3596" s="370"/>
      <c r="O3596" s="371"/>
      <c r="P3596" s="372"/>
      <c r="Q3596" s="373"/>
      <c r="R3596" s="373"/>
      <c r="DE3596" s="107"/>
    </row>
    <row r="3597" spans="1:109" s="57" customFormat="1" ht="12" hidden="1" customHeight="1">
      <c r="A3597" s="328"/>
      <c r="B3597" s="48"/>
      <c r="C3597" s="373"/>
      <c r="D3597" s="373"/>
      <c r="E3597" s="373"/>
      <c r="F3597" s="127"/>
      <c r="G3597" s="373"/>
      <c r="H3597" s="373"/>
      <c r="I3597" s="374"/>
      <c r="J3597" s="374"/>
      <c r="K3597" s="374"/>
      <c r="L3597" s="374"/>
      <c r="M3597" s="374"/>
      <c r="N3597" s="370"/>
      <c r="O3597" s="371"/>
      <c r="P3597" s="372"/>
      <c r="Q3597" s="373"/>
      <c r="R3597" s="373"/>
      <c r="DE3597" s="107"/>
    </row>
    <row r="3598" spans="1:109" s="57" customFormat="1" ht="12" hidden="1" customHeight="1">
      <c r="A3598" s="328"/>
      <c r="B3598" s="48"/>
      <c r="C3598" s="373"/>
      <c r="D3598" s="373"/>
      <c r="E3598" s="373"/>
      <c r="F3598" s="127"/>
      <c r="G3598" s="373"/>
      <c r="H3598" s="373"/>
      <c r="I3598" s="374"/>
      <c r="J3598" s="374"/>
      <c r="K3598" s="374"/>
      <c r="L3598" s="374"/>
      <c r="M3598" s="374"/>
      <c r="N3598" s="370"/>
      <c r="O3598" s="371"/>
      <c r="P3598" s="372"/>
      <c r="Q3598" s="373"/>
      <c r="R3598" s="373"/>
      <c r="DE3598" s="107"/>
    </row>
    <row r="3599" spans="1:109" s="57" customFormat="1" ht="12" hidden="1" customHeight="1">
      <c r="A3599" s="328"/>
      <c r="B3599" s="48"/>
      <c r="C3599" s="373"/>
      <c r="D3599" s="373"/>
      <c r="E3599" s="373"/>
      <c r="F3599" s="127"/>
      <c r="G3599" s="373"/>
      <c r="H3599" s="373"/>
      <c r="I3599" s="374"/>
      <c r="J3599" s="374"/>
      <c r="K3599" s="374"/>
      <c r="L3599" s="374"/>
      <c r="M3599" s="374"/>
      <c r="N3599" s="370"/>
      <c r="O3599" s="371"/>
      <c r="P3599" s="372"/>
      <c r="Q3599" s="373"/>
      <c r="R3599" s="373"/>
      <c r="DE3599" s="107"/>
    </row>
    <row r="3600" spans="1:109" s="57" customFormat="1" ht="12" hidden="1" customHeight="1">
      <c r="A3600" s="328"/>
      <c r="B3600" s="48"/>
      <c r="C3600" s="373"/>
      <c r="D3600" s="373"/>
      <c r="E3600" s="373"/>
      <c r="F3600" s="127"/>
      <c r="G3600" s="373"/>
      <c r="H3600" s="373"/>
      <c r="I3600" s="374"/>
      <c r="J3600" s="374"/>
      <c r="K3600" s="374"/>
      <c r="L3600" s="374"/>
      <c r="M3600" s="374"/>
      <c r="N3600" s="370"/>
      <c r="O3600" s="371"/>
      <c r="P3600" s="372"/>
      <c r="Q3600" s="373"/>
      <c r="R3600" s="373"/>
      <c r="DE3600" s="107"/>
    </row>
    <row r="3601" spans="1:109" s="57" customFormat="1" ht="12" hidden="1" customHeight="1">
      <c r="A3601" s="328"/>
      <c r="B3601" s="48"/>
      <c r="C3601" s="373"/>
      <c r="D3601" s="373"/>
      <c r="E3601" s="373"/>
      <c r="F3601" s="127"/>
      <c r="G3601" s="373"/>
      <c r="H3601" s="373"/>
      <c r="I3601" s="374"/>
      <c r="J3601" s="374"/>
      <c r="K3601" s="374"/>
      <c r="L3601" s="374"/>
      <c r="M3601" s="374"/>
      <c r="N3601" s="370"/>
      <c r="O3601" s="371"/>
      <c r="P3601" s="372"/>
      <c r="Q3601" s="373"/>
      <c r="R3601" s="373"/>
      <c r="DE3601" s="107"/>
    </row>
    <row r="3602" spans="1:109" s="57" customFormat="1" ht="12" hidden="1" customHeight="1">
      <c r="A3602" s="328"/>
      <c r="B3602" s="48"/>
      <c r="C3602" s="373"/>
      <c r="D3602" s="373"/>
      <c r="E3602" s="373"/>
      <c r="F3602" s="127"/>
      <c r="G3602" s="373"/>
      <c r="H3602" s="373"/>
      <c r="I3602" s="374"/>
      <c r="J3602" s="374"/>
      <c r="K3602" s="374"/>
      <c r="L3602" s="374"/>
      <c r="M3602" s="374"/>
      <c r="N3602" s="370"/>
      <c r="O3602" s="371"/>
      <c r="P3602" s="372"/>
      <c r="Q3602" s="373"/>
      <c r="R3602" s="373"/>
      <c r="DE3602" s="107"/>
    </row>
    <row r="3603" spans="1:109" s="57" customFormat="1" ht="12" hidden="1" customHeight="1">
      <c r="A3603" s="328"/>
      <c r="B3603" s="48"/>
      <c r="C3603" s="373"/>
      <c r="D3603" s="373"/>
      <c r="E3603" s="373"/>
      <c r="F3603" s="127"/>
      <c r="G3603" s="373"/>
      <c r="H3603" s="373"/>
      <c r="I3603" s="374"/>
      <c r="J3603" s="374"/>
      <c r="K3603" s="374"/>
      <c r="L3603" s="374"/>
      <c r="M3603" s="374"/>
      <c r="N3603" s="370"/>
      <c r="O3603" s="371"/>
      <c r="P3603" s="372"/>
      <c r="Q3603" s="373"/>
      <c r="R3603" s="373"/>
      <c r="DE3603" s="107"/>
    </row>
    <row r="3604" spans="1:109" s="57" customFormat="1" ht="12" hidden="1" customHeight="1">
      <c r="A3604" s="328"/>
      <c r="B3604" s="48"/>
      <c r="C3604" s="373"/>
      <c r="D3604" s="373"/>
      <c r="E3604" s="373"/>
      <c r="F3604" s="127"/>
      <c r="G3604" s="373"/>
      <c r="H3604" s="373"/>
      <c r="I3604" s="374"/>
      <c r="J3604" s="374"/>
      <c r="K3604" s="374"/>
      <c r="L3604" s="374"/>
      <c r="M3604" s="374"/>
      <c r="N3604" s="370"/>
      <c r="O3604" s="371"/>
      <c r="P3604" s="372"/>
      <c r="Q3604" s="373"/>
      <c r="R3604" s="373"/>
      <c r="DE3604" s="107"/>
    </row>
    <row r="3605" spans="1:109" s="57" customFormat="1" ht="12" hidden="1" customHeight="1">
      <c r="A3605" s="328"/>
      <c r="B3605" s="48"/>
      <c r="C3605" s="373"/>
      <c r="D3605" s="373"/>
      <c r="E3605" s="373"/>
      <c r="F3605" s="127"/>
      <c r="G3605" s="373"/>
      <c r="H3605" s="373"/>
      <c r="I3605" s="374"/>
      <c r="J3605" s="374"/>
      <c r="K3605" s="374"/>
      <c r="L3605" s="374"/>
      <c r="M3605" s="374"/>
      <c r="N3605" s="370"/>
      <c r="O3605" s="371"/>
      <c r="P3605" s="372"/>
      <c r="Q3605" s="373"/>
      <c r="R3605" s="373"/>
      <c r="DE3605" s="107"/>
    </row>
    <row r="3606" spans="1:109" s="57" customFormat="1" ht="12" hidden="1" customHeight="1">
      <c r="A3606" s="328"/>
      <c r="B3606" s="48"/>
      <c r="C3606" s="373"/>
      <c r="D3606" s="373"/>
      <c r="E3606" s="373"/>
      <c r="F3606" s="127"/>
      <c r="G3606" s="373"/>
      <c r="H3606" s="373"/>
      <c r="I3606" s="374"/>
      <c r="J3606" s="374"/>
      <c r="K3606" s="374"/>
      <c r="L3606" s="374"/>
      <c r="M3606" s="374"/>
      <c r="N3606" s="370"/>
      <c r="O3606" s="371"/>
      <c r="P3606" s="372"/>
      <c r="Q3606" s="373"/>
      <c r="R3606" s="373"/>
      <c r="DE3606" s="107"/>
    </row>
    <row r="3607" spans="1:109" s="57" customFormat="1" ht="12" hidden="1" customHeight="1">
      <c r="A3607" s="328"/>
      <c r="B3607" s="48"/>
      <c r="C3607" s="373"/>
      <c r="D3607" s="373"/>
      <c r="E3607" s="373"/>
      <c r="F3607" s="127"/>
      <c r="G3607" s="373"/>
      <c r="H3607" s="373"/>
      <c r="I3607" s="374"/>
      <c r="J3607" s="374"/>
      <c r="K3607" s="374"/>
      <c r="L3607" s="374"/>
      <c r="M3607" s="374"/>
      <c r="N3607" s="370"/>
      <c r="O3607" s="371"/>
      <c r="P3607" s="372"/>
      <c r="Q3607" s="373"/>
      <c r="R3607" s="373"/>
      <c r="DE3607" s="107"/>
    </row>
    <row r="3608" spans="1:109" s="57" customFormat="1" ht="12" hidden="1" customHeight="1">
      <c r="A3608" s="328"/>
      <c r="B3608" s="48"/>
      <c r="C3608" s="373"/>
      <c r="D3608" s="373"/>
      <c r="E3608" s="373"/>
      <c r="F3608" s="127"/>
      <c r="G3608" s="373"/>
      <c r="H3608" s="373"/>
      <c r="I3608" s="374"/>
      <c r="J3608" s="374"/>
      <c r="K3608" s="374"/>
      <c r="L3608" s="374"/>
      <c r="M3608" s="374"/>
      <c r="N3608" s="370"/>
      <c r="O3608" s="371"/>
      <c r="P3608" s="372"/>
      <c r="Q3608" s="373"/>
      <c r="R3608" s="373"/>
      <c r="DE3608" s="107"/>
    </row>
    <row r="3609" spans="1:109" s="57" customFormat="1" ht="12" hidden="1" customHeight="1">
      <c r="A3609" s="328"/>
      <c r="B3609" s="48"/>
      <c r="C3609" s="373"/>
      <c r="D3609" s="373"/>
      <c r="E3609" s="373"/>
      <c r="F3609" s="127"/>
      <c r="G3609" s="373"/>
      <c r="H3609" s="373"/>
      <c r="I3609" s="374"/>
      <c r="J3609" s="374"/>
      <c r="K3609" s="374"/>
      <c r="L3609" s="374"/>
      <c r="M3609" s="374"/>
      <c r="N3609" s="370"/>
      <c r="O3609" s="371"/>
      <c r="P3609" s="372"/>
      <c r="Q3609" s="373"/>
      <c r="R3609" s="373"/>
      <c r="DE3609" s="107"/>
    </row>
    <row r="3610" spans="1:109" s="57" customFormat="1" ht="12" hidden="1" customHeight="1">
      <c r="A3610" s="328"/>
      <c r="B3610" s="48"/>
      <c r="C3610" s="373"/>
      <c r="D3610" s="373"/>
      <c r="E3610" s="373"/>
      <c r="F3610" s="127"/>
      <c r="G3610" s="373"/>
      <c r="H3610" s="373"/>
      <c r="I3610" s="374"/>
      <c r="J3610" s="374"/>
      <c r="K3610" s="374"/>
      <c r="L3610" s="374"/>
      <c r="M3610" s="374"/>
      <c r="N3610" s="370"/>
      <c r="O3610" s="371"/>
      <c r="P3610" s="372"/>
      <c r="Q3610" s="373"/>
      <c r="R3610" s="373"/>
      <c r="DE3610" s="107"/>
    </row>
    <row r="3611" spans="1:109" s="57" customFormat="1" ht="12" hidden="1" customHeight="1">
      <c r="A3611" s="328"/>
      <c r="B3611" s="54"/>
      <c r="C3611" s="379"/>
      <c r="D3611" s="379"/>
      <c r="E3611" s="379"/>
      <c r="F3611" s="128"/>
      <c r="G3611" s="379"/>
      <c r="H3611" s="379"/>
      <c r="I3611" s="380"/>
      <c r="J3611" s="380"/>
      <c r="K3611" s="380"/>
      <c r="L3611" s="380"/>
      <c r="M3611" s="380"/>
      <c r="N3611" s="381"/>
      <c r="O3611" s="382"/>
      <c r="P3611" s="383"/>
      <c r="Q3611" s="379"/>
      <c r="R3611" s="379"/>
      <c r="DE3611" s="107"/>
    </row>
    <row r="3612" spans="1:109" s="57" customFormat="1" ht="6" hidden="1" customHeight="1">
      <c r="A3612" s="83"/>
      <c r="B3612" s="84"/>
      <c r="C3612" s="341"/>
      <c r="D3612" s="341"/>
      <c r="E3612" s="341"/>
      <c r="F3612" s="84"/>
      <c r="G3612" s="341"/>
      <c r="H3612" s="341"/>
      <c r="I3612" s="341"/>
      <c r="J3612" s="341"/>
      <c r="K3612" s="341"/>
      <c r="L3612" s="341"/>
      <c r="M3612" s="341"/>
      <c r="N3612" s="84"/>
      <c r="O3612" s="84"/>
      <c r="P3612" s="84"/>
      <c r="Q3612" s="333"/>
      <c r="R3612" s="333"/>
      <c r="DE3612" s="107"/>
    </row>
    <row r="3613" spans="1:109" s="57" customFormat="1" ht="12" hidden="1" customHeight="1">
      <c r="A3613" s="316">
        <v>3</v>
      </c>
      <c r="B3613" s="375" t="s">
        <v>77</v>
      </c>
      <c r="C3613" s="386"/>
      <c r="D3613" s="386"/>
      <c r="E3613" s="386"/>
      <c r="F3613" s="386"/>
      <c r="G3613" s="386"/>
      <c r="H3613" s="386"/>
      <c r="I3613" s="386"/>
      <c r="J3613" s="386"/>
      <c r="K3613" s="386"/>
      <c r="L3613" s="386"/>
      <c r="M3613" s="386"/>
      <c r="N3613" s="386"/>
      <c r="O3613" s="387"/>
      <c r="P3613" s="419"/>
      <c r="Q3613" s="329" t="s">
        <v>76</v>
      </c>
      <c r="R3613" s="330"/>
      <c r="DE3613" s="107"/>
    </row>
    <row r="3614" spans="1:109" s="57" customFormat="1" ht="12" hidden="1" customHeight="1">
      <c r="A3614" s="365"/>
      <c r="B3614" s="331" t="s">
        <v>75</v>
      </c>
      <c r="C3614" s="291"/>
      <c r="D3614" s="385"/>
      <c r="E3614" s="291" t="s">
        <v>74</v>
      </c>
      <c r="F3614" s="291"/>
      <c r="G3614" s="384" t="s">
        <v>73</v>
      </c>
      <c r="H3614" s="385"/>
      <c r="I3614" s="384" t="s">
        <v>12</v>
      </c>
      <c r="J3614" s="291"/>
      <c r="K3614" s="291"/>
      <c r="L3614" s="291"/>
      <c r="M3614" s="291"/>
      <c r="N3614" s="291" t="s">
        <v>11</v>
      </c>
      <c r="O3614" s="292"/>
      <c r="P3614" s="293"/>
      <c r="Q3614" s="331"/>
      <c r="R3614" s="332"/>
      <c r="DE3614" s="107"/>
    </row>
    <row r="3615" spans="1:109" s="57" customFormat="1" ht="12" hidden="1" customHeight="1">
      <c r="A3615" s="317"/>
      <c r="B3615" s="281"/>
      <c r="C3615" s="311"/>
      <c r="D3615" s="417"/>
      <c r="E3615" s="356"/>
      <c r="F3615" s="356"/>
      <c r="G3615" s="414"/>
      <c r="H3615" s="415"/>
      <c r="I3615" s="414"/>
      <c r="J3615" s="356"/>
      <c r="K3615" s="356"/>
      <c r="L3615" s="356"/>
      <c r="M3615" s="356"/>
      <c r="N3615" s="416"/>
      <c r="O3615" s="358"/>
      <c r="P3615" s="359"/>
      <c r="Q3615" s="281"/>
      <c r="R3615" s="282"/>
      <c r="DE3615" s="107"/>
    </row>
    <row r="3616" spans="1:109" s="57" customFormat="1" ht="6" hidden="1" customHeight="1">
      <c r="A3616" s="85"/>
      <c r="B3616" s="333"/>
      <c r="C3616" s="333"/>
      <c r="D3616" s="333"/>
      <c r="E3616" s="333"/>
      <c r="F3616" s="333"/>
      <c r="G3616" s="336"/>
      <c r="H3616" s="336"/>
      <c r="I3616" s="85"/>
      <c r="J3616" s="85"/>
      <c r="K3616" s="85"/>
      <c r="L3616" s="85"/>
      <c r="M3616" s="85"/>
      <c r="N3616" s="85"/>
      <c r="O3616" s="85"/>
      <c r="P3616" s="85"/>
      <c r="Q3616" s="85"/>
      <c r="R3616" s="85"/>
      <c r="DE3616" s="107"/>
    </row>
    <row r="3617" spans="1:109" s="57" customFormat="1" ht="21" hidden="1" customHeight="1">
      <c r="A3617" s="316">
        <v>4</v>
      </c>
      <c r="B3617" s="337" t="s">
        <v>72</v>
      </c>
      <c r="C3617" s="319"/>
      <c r="D3617" s="320"/>
      <c r="E3617" s="338" t="s">
        <v>71</v>
      </c>
      <c r="F3617" s="339"/>
      <c r="G3617" s="340"/>
      <c r="H3617" s="340"/>
      <c r="I3617" s="79"/>
      <c r="J3617" s="72">
        <v>5</v>
      </c>
      <c r="K3617" s="344" t="s">
        <v>179</v>
      </c>
      <c r="L3617" s="345"/>
      <c r="M3617" s="345"/>
      <c r="N3617" s="345"/>
      <c r="O3617" s="345"/>
      <c r="P3617" s="345"/>
      <c r="Q3617" s="345"/>
      <c r="R3617" s="346"/>
      <c r="DE3617" s="107"/>
    </row>
    <row r="3618" spans="1:109" s="57" customFormat="1" ht="12" hidden="1" customHeight="1">
      <c r="A3618" s="317"/>
      <c r="B3618" s="281"/>
      <c r="C3618" s="311"/>
      <c r="D3618" s="282"/>
      <c r="E3618" s="281"/>
      <c r="F3618" s="282"/>
      <c r="G3618" s="340"/>
      <c r="H3618" s="340"/>
      <c r="I3618" s="79"/>
      <c r="J3618" s="366"/>
      <c r="K3618" s="405"/>
      <c r="L3618" s="406"/>
      <c r="M3618" s="406"/>
      <c r="N3618" s="406"/>
      <c r="O3618" s="406"/>
      <c r="P3618" s="406"/>
      <c r="Q3618" s="406"/>
      <c r="R3618" s="407"/>
      <c r="DE3618" s="107"/>
    </row>
    <row r="3619" spans="1:109" s="57" customFormat="1" ht="12" hidden="1" customHeight="1">
      <c r="A3619" s="73"/>
      <c r="B3619" s="78"/>
      <c r="C3619" s="78"/>
      <c r="D3619" s="78"/>
      <c r="E3619" s="78"/>
      <c r="F3619" s="78"/>
      <c r="G3619" s="340"/>
      <c r="H3619" s="340"/>
      <c r="I3619" s="73"/>
      <c r="J3619" s="367"/>
      <c r="K3619" s="408"/>
      <c r="L3619" s="409"/>
      <c r="M3619" s="409"/>
      <c r="N3619" s="409"/>
      <c r="O3619" s="409"/>
      <c r="P3619" s="409"/>
      <c r="Q3619" s="409"/>
      <c r="R3619" s="410"/>
      <c r="S3619" s="25"/>
      <c r="T3619" s="39"/>
      <c r="DE3619" s="107"/>
    </row>
    <row r="3620" spans="1:109" s="57" customFormat="1" ht="12" hidden="1" customHeight="1">
      <c r="A3620" s="73"/>
      <c r="B3620" s="74"/>
      <c r="C3620" s="74"/>
      <c r="D3620" s="74"/>
      <c r="E3620" s="74"/>
      <c r="F3620" s="74"/>
      <c r="G3620" s="74"/>
      <c r="H3620" s="74"/>
      <c r="I3620" s="73"/>
      <c r="J3620" s="367"/>
      <c r="K3620" s="408"/>
      <c r="L3620" s="409"/>
      <c r="M3620" s="409"/>
      <c r="N3620" s="409"/>
      <c r="O3620" s="409"/>
      <c r="P3620" s="409"/>
      <c r="Q3620" s="409"/>
      <c r="R3620" s="410"/>
      <c r="DE3620" s="107"/>
    </row>
    <row r="3621" spans="1:109" s="57" customFormat="1" ht="12" hidden="1" customHeight="1">
      <c r="A3621" s="73"/>
      <c r="B3621" s="360" t="s">
        <v>70</v>
      </c>
      <c r="C3621" s="360"/>
      <c r="D3621" s="360"/>
      <c r="E3621" s="360"/>
      <c r="F3621" s="360"/>
      <c r="G3621" s="360"/>
      <c r="H3621" s="360"/>
      <c r="I3621" s="73"/>
      <c r="J3621" s="367"/>
      <c r="K3621" s="408"/>
      <c r="L3621" s="409"/>
      <c r="M3621" s="409"/>
      <c r="N3621" s="409"/>
      <c r="O3621" s="409"/>
      <c r="P3621" s="409"/>
      <c r="Q3621" s="409"/>
      <c r="R3621" s="410"/>
      <c r="DE3621" s="107"/>
    </row>
    <row r="3622" spans="1:109" s="57" customFormat="1" ht="12" hidden="1" customHeight="1">
      <c r="A3622" s="73"/>
      <c r="B3622" s="360" t="s">
        <v>69</v>
      </c>
      <c r="C3622" s="360"/>
      <c r="D3622" s="360"/>
      <c r="E3622" s="360"/>
      <c r="F3622" s="360"/>
      <c r="G3622" s="360"/>
      <c r="H3622" s="360"/>
      <c r="I3622" s="75"/>
      <c r="J3622" s="367"/>
      <c r="K3622" s="408"/>
      <c r="L3622" s="409"/>
      <c r="M3622" s="409"/>
      <c r="N3622" s="409"/>
      <c r="O3622" s="409"/>
      <c r="P3622" s="409"/>
      <c r="Q3622" s="409"/>
      <c r="R3622" s="410"/>
      <c r="DE3622" s="107"/>
    </row>
    <row r="3623" spans="1:109" s="57" customFormat="1" ht="12" hidden="1" customHeight="1">
      <c r="A3623" s="76" t="s">
        <v>68</v>
      </c>
      <c r="B3623" s="361" t="s">
        <v>10</v>
      </c>
      <c r="C3623" s="361"/>
      <c r="D3623" s="361"/>
      <c r="E3623" s="361"/>
      <c r="F3623" s="361"/>
      <c r="G3623" s="361"/>
      <c r="H3623" s="361"/>
      <c r="I3623" s="73"/>
      <c r="J3623" s="367"/>
      <c r="K3623" s="408"/>
      <c r="L3623" s="409"/>
      <c r="M3623" s="409"/>
      <c r="N3623" s="409"/>
      <c r="O3623" s="409"/>
      <c r="P3623" s="409"/>
      <c r="Q3623" s="409"/>
      <c r="R3623" s="410"/>
      <c r="DE3623" s="107"/>
    </row>
    <row r="3624" spans="1:109" s="57" customFormat="1" ht="12" hidden="1" customHeight="1">
      <c r="A3624" s="76"/>
      <c r="B3624" s="362" t="s">
        <v>67</v>
      </c>
      <c r="C3624" s="362"/>
      <c r="D3624" s="362"/>
      <c r="E3624" s="362"/>
      <c r="F3624" s="362"/>
      <c r="G3624" s="362"/>
      <c r="H3624" s="362"/>
      <c r="I3624" s="73"/>
      <c r="J3624" s="367"/>
      <c r="K3624" s="408"/>
      <c r="L3624" s="409"/>
      <c r="M3624" s="409"/>
      <c r="N3624" s="409"/>
      <c r="O3624" s="409"/>
      <c r="P3624" s="409"/>
      <c r="Q3624" s="409"/>
      <c r="R3624" s="410"/>
      <c r="DE3624" s="107"/>
    </row>
    <row r="3625" spans="1:109" s="57" customFormat="1" ht="12" hidden="1" customHeight="1">
      <c r="A3625" s="76"/>
      <c r="B3625" s="362"/>
      <c r="C3625" s="362"/>
      <c r="D3625" s="362"/>
      <c r="E3625" s="362"/>
      <c r="F3625" s="362"/>
      <c r="G3625" s="362"/>
      <c r="H3625" s="362"/>
      <c r="I3625" s="73"/>
      <c r="J3625" s="367"/>
      <c r="K3625" s="408"/>
      <c r="L3625" s="409"/>
      <c r="M3625" s="409"/>
      <c r="N3625" s="409"/>
      <c r="O3625" s="409"/>
      <c r="P3625" s="409"/>
      <c r="Q3625" s="409"/>
      <c r="R3625" s="410"/>
      <c r="DE3625" s="107"/>
    </row>
    <row r="3626" spans="1:109" s="57" customFormat="1" ht="12" hidden="1" customHeight="1">
      <c r="A3626" s="76"/>
      <c r="B3626" s="360"/>
      <c r="C3626" s="360"/>
      <c r="D3626" s="360"/>
      <c r="E3626" s="360"/>
      <c r="F3626" s="360"/>
      <c r="G3626" s="360"/>
      <c r="H3626" s="360"/>
      <c r="I3626" s="73"/>
      <c r="J3626" s="367"/>
      <c r="K3626" s="408"/>
      <c r="L3626" s="409"/>
      <c r="M3626" s="409"/>
      <c r="N3626" s="409"/>
      <c r="O3626" s="409"/>
      <c r="P3626" s="409"/>
      <c r="Q3626" s="409"/>
      <c r="R3626" s="410"/>
      <c r="DE3626" s="107"/>
    </row>
    <row r="3627" spans="1:109" s="57" customFormat="1" ht="12" hidden="1" customHeight="1">
      <c r="A3627" s="76"/>
      <c r="B3627" s="360" t="s">
        <v>52</v>
      </c>
      <c r="C3627" s="360"/>
      <c r="D3627" s="360"/>
      <c r="E3627" s="360"/>
      <c r="F3627" s="360"/>
      <c r="G3627" s="360"/>
      <c r="H3627" s="360"/>
      <c r="I3627" s="73"/>
      <c r="J3627" s="367"/>
      <c r="K3627" s="408"/>
      <c r="L3627" s="409"/>
      <c r="M3627" s="409"/>
      <c r="N3627" s="409"/>
      <c r="O3627" s="409"/>
      <c r="P3627" s="409"/>
      <c r="Q3627" s="409"/>
      <c r="R3627" s="410"/>
      <c r="U3627" s="24"/>
      <c r="V3627" s="24"/>
      <c r="W3627" s="24"/>
      <c r="X3627" s="24"/>
      <c r="Y3627" s="24"/>
      <c r="Z3627" s="24"/>
      <c r="AA3627" s="24"/>
      <c r="AB3627" s="24"/>
      <c r="AC3627" s="24"/>
      <c r="AD3627" s="24"/>
      <c r="AE3627" s="24"/>
      <c r="DE3627" s="107"/>
    </row>
    <row r="3628" spans="1:109" s="57" customFormat="1" ht="12" hidden="1" customHeight="1">
      <c r="A3628" s="76"/>
      <c r="B3628" s="360"/>
      <c r="C3628" s="360"/>
      <c r="D3628" s="360"/>
      <c r="E3628" s="360"/>
      <c r="F3628" s="360"/>
      <c r="G3628" s="360"/>
      <c r="H3628" s="360"/>
      <c r="I3628" s="73"/>
      <c r="J3628" s="368"/>
      <c r="K3628" s="411"/>
      <c r="L3628" s="412"/>
      <c r="M3628" s="412"/>
      <c r="N3628" s="412"/>
      <c r="O3628" s="412"/>
      <c r="P3628" s="412"/>
      <c r="Q3628" s="412"/>
      <c r="R3628" s="413"/>
      <c r="DE3628" s="107"/>
    </row>
    <row r="3629" spans="1:109" s="58" customFormat="1" ht="13.5" hidden="1">
      <c r="A3629" s="363" t="s">
        <v>84</v>
      </c>
      <c r="B3629" s="364"/>
      <c r="C3629" s="364"/>
      <c r="D3629" s="364"/>
      <c r="E3629" s="364"/>
      <c r="F3629" s="364"/>
      <c r="G3629" s="364"/>
      <c r="H3629" s="364"/>
      <c r="I3629" s="364"/>
      <c r="J3629" s="364"/>
      <c r="K3629" s="364"/>
      <c r="L3629" s="364"/>
      <c r="M3629" s="364"/>
      <c r="N3629" s="364"/>
      <c r="O3629" s="364"/>
      <c r="P3629" s="364"/>
      <c r="Q3629" s="364"/>
      <c r="R3629" s="364"/>
      <c r="DE3629" s="106"/>
    </row>
    <row r="3630" spans="1:109" s="57" customFormat="1" ht="12" hidden="1" customHeight="1">
      <c r="A3630" s="288" t="s">
        <v>9</v>
      </c>
      <c r="B3630" s="312"/>
      <c r="C3630" s="377"/>
      <c r="D3630" s="378"/>
      <c r="E3630" s="288" t="s">
        <v>8</v>
      </c>
      <c r="F3630" s="312"/>
      <c r="G3630" s="281"/>
      <c r="H3630" s="311"/>
      <c r="I3630" s="311"/>
      <c r="J3630" s="282"/>
      <c r="K3630" s="288" t="s">
        <v>59</v>
      </c>
      <c r="L3630" s="290"/>
      <c r="M3630" s="315"/>
      <c r="N3630" s="281"/>
      <c r="O3630" s="311"/>
      <c r="P3630" s="311"/>
      <c r="Q3630" s="311"/>
      <c r="R3630" s="282"/>
      <c r="DE3630" s="107"/>
    </row>
    <row r="3631" spans="1:109" s="57" customFormat="1" ht="12" hidden="1" customHeight="1">
      <c r="A3631" s="316">
        <v>1</v>
      </c>
      <c r="B3631" s="393" t="s">
        <v>83</v>
      </c>
      <c r="C3631" s="394"/>
      <c r="D3631" s="394"/>
      <c r="E3631" s="394"/>
      <c r="F3631" s="395"/>
      <c r="G3631" s="375" t="s">
        <v>82</v>
      </c>
      <c r="H3631" s="376"/>
      <c r="I3631" s="375" t="s">
        <v>81</v>
      </c>
      <c r="J3631" s="386"/>
      <c r="K3631" s="386"/>
      <c r="L3631" s="386"/>
      <c r="M3631" s="386"/>
      <c r="N3631" s="386"/>
      <c r="O3631" s="386"/>
      <c r="P3631" s="386"/>
      <c r="Q3631" s="386"/>
      <c r="R3631" s="376"/>
      <c r="DE3631" s="107"/>
    </row>
    <row r="3632" spans="1:109" s="57" customFormat="1" ht="12" hidden="1" customHeight="1">
      <c r="A3632" s="317"/>
      <c r="B3632" s="396"/>
      <c r="C3632" s="397"/>
      <c r="D3632" s="397"/>
      <c r="E3632" s="397"/>
      <c r="F3632" s="398"/>
      <c r="G3632" s="399"/>
      <c r="H3632" s="400"/>
      <c r="I3632" s="401"/>
      <c r="J3632" s="402"/>
      <c r="K3632" s="402"/>
      <c r="L3632" s="402"/>
      <c r="M3632" s="66" t="s">
        <v>176</v>
      </c>
      <c r="N3632" s="403"/>
      <c r="O3632" s="404"/>
      <c r="P3632" s="67" t="s">
        <v>177</v>
      </c>
      <c r="Q3632" s="59"/>
      <c r="R3632" s="68" t="s">
        <v>178</v>
      </c>
      <c r="S3632" s="42" t="str">
        <f>IF(AND(Q3632&lt;&gt;"",Q3632&lt;120),"排煙機の規定風量は120㎥以上必要です。","")</f>
        <v/>
      </c>
      <c r="T3632" s="56"/>
      <c r="DE3632" s="107"/>
    </row>
    <row r="3633" spans="1:111" s="57" customFormat="1" ht="6" hidden="1" customHeight="1">
      <c r="A3633" s="80"/>
      <c r="B3633" s="80"/>
      <c r="C3633" s="80"/>
      <c r="D3633" s="80"/>
      <c r="E3633" s="80"/>
      <c r="F3633" s="80"/>
      <c r="G3633" s="80"/>
      <c r="H3633" s="80"/>
      <c r="I3633" s="80"/>
      <c r="J3633" s="80"/>
      <c r="K3633" s="81"/>
      <c r="L3633" s="81"/>
      <c r="M3633" s="81"/>
      <c r="N3633" s="80"/>
      <c r="O3633" s="82"/>
      <c r="P3633" s="82"/>
      <c r="Q3633" s="81"/>
      <c r="R3633" s="81"/>
      <c r="DE3633" s="107"/>
    </row>
    <row r="3634" spans="1:111" s="57" customFormat="1" ht="12" hidden="1" customHeight="1">
      <c r="A3634" s="327">
        <v>2</v>
      </c>
      <c r="B3634" s="375" t="s">
        <v>80</v>
      </c>
      <c r="C3634" s="386"/>
      <c r="D3634" s="386"/>
      <c r="E3634" s="386"/>
      <c r="F3634" s="386"/>
      <c r="G3634" s="386"/>
      <c r="H3634" s="386"/>
      <c r="I3634" s="386"/>
      <c r="J3634" s="386"/>
      <c r="K3634" s="386"/>
      <c r="L3634" s="386"/>
      <c r="M3634" s="386"/>
      <c r="N3634" s="386"/>
      <c r="O3634" s="387"/>
      <c r="P3634" s="69"/>
      <c r="Q3634" s="329" t="s">
        <v>76</v>
      </c>
      <c r="R3634" s="330"/>
      <c r="DE3634" s="107"/>
    </row>
    <row r="3635" spans="1:111" s="57" customFormat="1" ht="12" hidden="1" customHeight="1">
      <c r="A3635" s="328"/>
      <c r="B3635" s="70" t="s">
        <v>4</v>
      </c>
      <c r="C3635" s="384" t="s">
        <v>79</v>
      </c>
      <c r="D3635" s="291"/>
      <c r="E3635" s="385"/>
      <c r="F3635" s="71" t="s">
        <v>78</v>
      </c>
      <c r="G3635" s="384" t="s">
        <v>73</v>
      </c>
      <c r="H3635" s="291"/>
      <c r="I3635" s="384" t="s">
        <v>12</v>
      </c>
      <c r="J3635" s="291"/>
      <c r="K3635" s="291"/>
      <c r="L3635" s="291"/>
      <c r="M3635" s="291"/>
      <c r="N3635" s="291" t="s">
        <v>11</v>
      </c>
      <c r="O3635" s="292"/>
      <c r="P3635" s="293"/>
      <c r="Q3635" s="331"/>
      <c r="R3635" s="332"/>
      <c r="DE3635" s="107"/>
      <c r="DF3635" s="58" t="str">
        <f>IF(COUNTA(B3636:R3685)&gt;0,DG3635,"")</f>
        <v/>
      </c>
      <c r="DG3635" s="111">
        <v>50</v>
      </c>
    </row>
    <row r="3636" spans="1:111" s="57" customFormat="1" ht="12" hidden="1" customHeight="1">
      <c r="A3636" s="328"/>
      <c r="B3636" s="46"/>
      <c r="C3636" s="388"/>
      <c r="D3636" s="388"/>
      <c r="E3636" s="388"/>
      <c r="F3636" s="126"/>
      <c r="G3636" s="388"/>
      <c r="H3636" s="388"/>
      <c r="I3636" s="389"/>
      <c r="J3636" s="389"/>
      <c r="K3636" s="389"/>
      <c r="L3636" s="389"/>
      <c r="M3636" s="389"/>
      <c r="N3636" s="390"/>
      <c r="O3636" s="391"/>
      <c r="P3636" s="392"/>
      <c r="Q3636" s="388"/>
      <c r="R3636" s="388"/>
      <c r="DE3636" s="107"/>
    </row>
    <row r="3637" spans="1:111" s="57" customFormat="1" ht="12" hidden="1" customHeight="1">
      <c r="A3637" s="328"/>
      <c r="B3637" s="48"/>
      <c r="C3637" s="373"/>
      <c r="D3637" s="373"/>
      <c r="E3637" s="373"/>
      <c r="F3637" s="127"/>
      <c r="G3637" s="373"/>
      <c r="H3637" s="373"/>
      <c r="I3637" s="374"/>
      <c r="J3637" s="374"/>
      <c r="K3637" s="374"/>
      <c r="L3637" s="374"/>
      <c r="M3637" s="374"/>
      <c r="N3637" s="370"/>
      <c r="O3637" s="371"/>
      <c r="P3637" s="372"/>
      <c r="Q3637" s="373"/>
      <c r="R3637" s="373"/>
      <c r="DE3637" s="107"/>
    </row>
    <row r="3638" spans="1:111" s="57" customFormat="1" ht="12" hidden="1" customHeight="1">
      <c r="A3638" s="328"/>
      <c r="B3638" s="48"/>
      <c r="C3638" s="373"/>
      <c r="D3638" s="373"/>
      <c r="E3638" s="373"/>
      <c r="F3638" s="127"/>
      <c r="G3638" s="373"/>
      <c r="H3638" s="373"/>
      <c r="I3638" s="374"/>
      <c r="J3638" s="374"/>
      <c r="K3638" s="374"/>
      <c r="L3638" s="374"/>
      <c r="M3638" s="374"/>
      <c r="N3638" s="370"/>
      <c r="O3638" s="371"/>
      <c r="P3638" s="372"/>
      <c r="Q3638" s="373"/>
      <c r="R3638" s="373"/>
      <c r="DE3638" s="107"/>
    </row>
    <row r="3639" spans="1:111" s="57" customFormat="1" ht="12" hidden="1" customHeight="1">
      <c r="A3639" s="328"/>
      <c r="B3639" s="48"/>
      <c r="C3639" s="373"/>
      <c r="D3639" s="373"/>
      <c r="E3639" s="373"/>
      <c r="F3639" s="127"/>
      <c r="G3639" s="373"/>
      <c r="H3639" s="373"/>
      <c r="I3639" s="374"/>
      <c r="J3639" s="374"/>
      <c r="K3639" s="374"/>
      <c r="L3639" s="374"/>
      <c r="M3639" s="374"/>
      <c r="N3639" s="370"/>
      <c r="O3639" s="371"/>
      <c r="P3639" s="372"/>
      <c r="Q3639" s="373"/>
      <c r="R3639" s="373"/>
      <c r="DE3639" s="107"/>
    </row>
    <row r="3640" spans="1:111" s="57" customFormat="1" ht="12" hidden="1" customHeight="1">
      <c r="A3640" s="328"/>
      <c r="B3640" s="48"/>
      <c r="C3640" s="373"/>
      <c r="D3640" s="373"/>
      <c r="E3640" s="373"/>
      <c r="F3640" s="127"/>
      <c r="G3640" s="373"/>
      <c r="H3640" s="373"/>
      <c r="I3640" s="374"/>
      <c r="J3640" s="374"/>
      <c r="K3640" s="374"/>
      <c r="L3640" s="374"/>
      <c r="M3640" s="374"/>
      <c r="N3640" s="370"/>
      <c r="O3640" s="371"/>
      <c r="P3640" s="372"/>
      <c r="Q3640" s="373"/>
      <c r="R3640" s="373"/>
      <c r="DE3640" s="107"/>
    </row>
    <row r="3641" spans="1:111" s="57" customFormat="1" ht="12" hidden="1" customHeight="1">
      <c r="A3641" s="328"/>
      <c r="B3641" s="48"/>
      <c r="C3641" s="373"/>
      <c r="D3641" s="373"/>
      <c r="E3641" s="373"/>
      <c r="F3641" s="127"/>
      <c r="G3641" s="373"/>
      <c r="H3641" s="373"/>
      <c r="I3641" s="374"/>
      <c r="J3641" s="374"/>
      <c r="K3641" s="374"/>
      <c r="L3641" s="374"/>
      <c r="M3641" s="374"/>
      <c r="N3641" s="370"/>
      <c r="O3641" s="371"/>
      <c r="P3641" s="372"/>
      <c r="Q3641" s="373"/>
      <c r="R3641" s="373"/>
      <c r="DE3641" s="107"/>
    </row>
    <row r="3642" spans="1:111" s="57" customFormat="1" ht="12" hidden="1" customHeight="1">
      <c r="A3642" s="328"/>
      <c r="B3642" s="48"/>
      <c r="C3642" s="373"/>
      <c r="D3642" s="373"/>
      <c r="E3642" s="373"/>
      <c r="F3642" s="127"/>
      <c r="G3642" s="373"/>
      <c r="H3642" s="373"/>
      <c r="I3642" s="374"/>
      <c r="J3642" s="374"/>
      <c r="K3642" s="374"/>
      <c r="L3642" s="374"/>
      <c r="M3642" s="374"/>
      <c r="N3642" s="370"/>
      <c r="O3642" s="371"/>
      <c r="P3642" s="372"/>
      <c r="Q3642" s="373"/>
      <c r="R3642" s="373"/>
      <c r="DE3642" s="107"/>
    </row>
    <row r="3643" spans="1:111" s="57" customFormat="1" ht="12" hidden="1" customHeight="1">
      <c r="A3643" s="328"/>
      <c r="B3643" s="48"/>
      <c r="C3643" s="373"/>
      <c r="D3643" s="373"/>
      <c r="E3643" s="373"/>
      <c r="F3643" s="127"/>
      <c r="G3643" s="373"/>
      <c r="H3643" s="373"/>
      <c r="I3643" s="374"/>
      <c r="J3643" s="374"/>
      <c r="K3643" s="374"/>
      <c r="L3643" s="374"/>
      <c r="M3643" s="374"/>
      <c r="N3643" s="370"/>
      <c r="O3643" s="371"/>
      <c r="P3643" s="372"/>
      <c r="Q3643" s="373"/>
      <c r="R3643" s="373"/>
      <c r="DE3643" s="107"/>
    </row>
    <row r="3644" spans="1:111" s="57" customFormat="1" ht="12" hidden="1" customHeight="1">
      <c r="A3644" s="328"/>
      <c r="B3644" s="48"/>
      <c r="C3644" s="373"/>
      <c r="D3644" s="373"/>
      <c r="E3644" s="373"/>
      <c r="F3644" s="127"/>
      <c r="G3644" s="373"/>
      <c r="H3644" s="373"/>
      <c r="I3644" s="374"/>
      <c r="J3644" s="374"/>
      <c r="K3644" s="374"/>
      <c r="L3644" s="374"/>
      <c r="M3644" s="374"/>
      <c r="N3644" s="370"/>
      <c r="O3644" s="371"/>
      <c r="P3644" s="372"/>
      <c r="Q3644" s="373"/>
      <c r="R3644" s="373"/>
      <c r="DE3644" s="107"/>
    </row>
    <row r="3645" spans="1:111" s="57" customFormat="1" ht="12" hidden="1" customHeight="1">
      <c r="A3645" s="328"/>
      <c r="B3645" s="48"/>
      <c r="C3645" s="373"/>
      <c r="D3645" s="373"/>
      <c r="E3645" s="373"/>
      <c r="F3645" s="127"/>
      <c r="G3645" s="373"/>
      <c r="H3645" s="373"/>
      <c r="I3645" s="374"/>
      <c r="J3645" s="374"/>
      <c r="K3645" s="374"/>
      <c r="L3645" s="374"/>
      <c r="M3645" s="374"/>
      <c r="N3645" s="370"/>
      <c r="O3645" s="371"/>
      <c r="P3645" s="372"/>
      <c r="Q3645" s="373"/>
      <c r="R3645" s="373"/>
      <c r="DE3645" s="107"/>
    </row>
    <row r="3646" spans="1:111" s="57" customFormat="1" ht="12" hidden="1" customHeight="1">
      <c r="A3646" s="328"/>
      <c r="B3646" s="48"/>
      <c r="C3646" s="373"/>
      <c r="D3646" s="373"/>
      <c r="E3646" s="373"/>
      <c r="F3646" s="127"/>
      <c r="G3646" s="373"/>
      <c r="H3646" s="373"/>
      <c r="I3646" s="374"/>
      <c r="J3646" s="374"/>
      <c r="K3646" s="374"/>
      <c r="L3646" s="374"/>
      <c r="M3646" s="374"/>
      <c r="N3646" s="370"/>
      <c r="O3646" s="371"/>
      <c r="P3646" s="372"/>
      <c r="Q3646" s="373"/>
      <c r="R3646" s="373"/>
      <c r="DE3646" s="107"/>
    </row>
    <row r="3647" spans="1:111" s="57" customFormat="1" ht="12" hidden="1" customHeight="1">
      <c r="A3647" s="328"/>
      <c r="B3647" s="48"/>
      <c r="C3647" s="373"/>
      <c r="D3647" s="373"/>
      <c r="E3647" s="373"/>
      <c r="F3647" s="127"/>
      <c r="G3647" s="373"/>
      <c r="H3647" s="373"/>
      <c r="I3647" s="374"/>
      <c r="J3647" s="374"/>
      <c r="K3647" s="374"/>
      <c r="L3647" s="374"/>
      <c r="M3647" s="374"/>
      <c r="N3647" s="370"/>
      <c r="O3647" s="371"/>
      <c r="P3647" s="372"/>
      <c r="Q3647" s="373"/>
      <c r="R3647" s="373"/>
      <c r="DE3647" s="107"/>
    </row>
    <row r="3648" spans="1:111" s="57" customFormat="1" ht="12" hidden="1" customHeight="1">
      <c r="A3648" s="328"/>
      <c r="B3648" s="48"/>
      <c r="C3648" s="373"/>
      <c r="D3648" s="373"/>
      <c r="E3648" s="373"/>
      <c r="F3648" s="127"/>
      <c r="G3648" s="373"/>
      <c r="H3648" s="373"/>
      <c r="I3648" s="374"/>
      <c r="J3648" s="374"/>
      <c r="K3648" s="374"/>
      <c r="L3648" s="374"/>
      <c r="M3648" s="374"/>
      <c r="N3648" s="370"/>
      <c r="O3648" s="371"/>
      <c r="P3648" s="372"/>
      <c r="Q3648" s="373"/>
      <c r="R3648" s="373"/>
      <c r="DE3648" s="107"/>
    </row>
    <row r="3649" spans="1:109" s="57" customFormat="1" ht="12" hidden="1" customHeight="1">
      <c r="A3649" s="328"/>
      <c r="B3649" s="48"/>
      <c r="C3649" s="373"/>
      <c r="D3649" s="373"/>
      <c r="E3649" s="373"/>
      <c r="F3649" s="127"/>
      <c r="G3649" s="373"/>
      <c r="H3649" s="373"/>
      <c r="I3649" s="374"/>
      <c r="J3649" s="374"/>
      <c r="K3649" s="374"/>
      <c r="L3649" s="374"/>
      <c r="M3649" s="374"/>
      <c r="N3649" s="370"/>
      <c r="O3649" s="371"/>
      <c r="P3649" s="372"/>
      <c r="Q3649" s="373"/>
      <c r="R3649" s="373"/>
      <c r="DE3649" s="107"/>
    </row>
    <row r="3650" spans="1:109" s="57" customFormat="1" ht="12" hidden="1" customHeight="1">
      <c r="A3650" s="328"/>
      <c r="B3650" s="48"/>
      <c r="C3650" s="373"/>
      <c r="D3650" s="373"/>
      <c r="E3650" s="373"/>
      <c r="F3650" s="127"/>
      <c r="G3650" s="373"/>
      <c r="H3650" s="373"/>
      <c r="I3650" s="374"/>
      <c r="J3650" s="374"/>
      <c r="K3650" s="374"/>
      <c r="L3650" s="374"/>
      <c r="M3650" s="374"/>
      <c r="N3650" s="370"/>
      <c r="O3650" s="371"/>
      <c r="P3650" s="372"/>
      <c r="Q3650" s="373"/>
      <c r="R3650" s="373"/>
      <c r="DE3650" s="107"/>
    </row>
    <row r="3651" spans="1:109" s="57" customFormat="1" ht="12" hidden="1" customHeight="1">
      <c r="A3651" s="328"/>
      <c r="B3651" s="48"/>
      <c r="C3651" s="373"/>
      <c r="D3651" s="373"/>
      <c r="E3651" s="373"/>
      <c r="F3651" s="127"/>
      <c r="G3651" s="373"/>
      <c r="H3651" s="373"/>
      <c r="I3651" s="374"/>
      <c r="J3651" s="374"/>
      <c r="K3651" s="374"/>
      <c r="L3651" s="374"/>
      <c r="M3651" s="374"/>
      <c r="N3651" s="370"/>
      <c r="O3651" s="371"/>
      <c r="P3651" s="372"/>
      <c r="Q3651" s="373"/>
      <c r="R3651" s="373"/>
      <c r="DE3651" s="107"/>
    </row>
    <row r="3652" spans="1:109" s="57" customFormat="1" ht="12" hidden="1" customHeight="1">
      <c r="A3652" s="328"/>
      <c r="B3652" s="48"/>
      <c r="C3652" s="373"/>
      <c r="D3652" s="373"/>
      <c r="E3652" s="373"/>
      <c r="F3652" s="127"/>
      <c r="G3652" s="373"/>
      <c r="H3652" s="373"/>
      <c r="I3652" s="374"/>
      <c r="J3652" s="374"/>
      <c r="K3652" s="374"/>
      <c r="L3652" s="374"/>
      <c r="M3652" s="374"/>
      <c r="N3652" s="370"/>
      <c r="O3652" s="371"/>
      <c r="P3652" s="372"/>
      <c r="Q3652" s="373"/>
      <c r="R3652" s="373"/>
      <c r="DE3652" s="107"/>
    </row>
    <row r="3653" spans="1:109" s="57" customFormat="1" ht="12" hidden="1" customHeight="1">
      <c r="A3653" s="328"/>
      <c r="B3653" s="48"/>
      <c r="C3653" s="373"/>
      <c r="D3653" s="373"/>
      <c r="E3653" s="373"/>
      <c r="F3653" s="127"/>
      <c r="G3653" s="373"/>
      <c r="H3653" s="373"/>
      <c r="I3653" s="374"/>
      <c r="J3653" s="374"/>
      <c r="K3653" s="374"/>
      <c r="L3653" s="374"/>
      <c r="M3653" s="374"/>
      <c r="N3653" s="370"/>
      <c r="O3653" s="371"/>
      <c r="P3653" s="372"/>
      <c r="Q3653" s="373"/>
      <c r="R3653" s="373"/>
      <c r="DE3653" s="107"/>
    </row>
    <row r="3654" spans="1:109" s="57" customFormat="1" ht="12" hidden="1" customHeight="1">
      <c r="A3654" s="328"/>
      <c r="B3654" s="48"/>
      <c r="C3654" s="373"/>
      <c r="D3654" s="373"/>
      <c r="E3654" s="373"/>
      <c r="F3654" s="127"/>
      <c r="G3654" s="373"/>
      <c r="H3654" s="373"/>
      <c r="I3654" s="374"/>
      <c r="J3654" s="374"/>
      <c r="K3654" s="374"/>
      <c r="L3654" s="374"/>
      <c r="M3654" s="374"/>
      <c r="N3654" s="370"/>
      <c r="O3654" s="371"/>
      <c r="P3654" s="372"/>
      <c r="Q3654" s="373"/>
      <c r="R3654" s="373"/>
      <c r="DE3654" s="107"/>
    </row>
    <row r="3655" spans="1:109" s="57" customFormat="1" ht="12" hidden="1" customHeight="1">
      <c r="A3655" s="328"/>
      <c r="B3655" s="48"/>
      <c r="C3655" s="373"/>
      <c r="D3655" s="373"/>
      <c r="E3655" s="373"/>
      <c r="F3655" s="127"/>
      <c r="G3655" s="373"/>
      <c r="H3655" s="373"/>
      <c r="I3655" s="374"/>
      <c r="J3655" s="374"/>
      <c r="K3655" s="374"/>
      <c r="L3655" s="374"/>
      <c r="M3655" s="374"/>
      <c r="N3655" s="370"/>
      <c r="O3655" s="371"/>
      <c r="P3655" s="372"/>
      <c r="Q3655" s="373"/>
      <c r="R3655" s="373"/>
      <c r="DE3655" s="107"/>
    </row>
    <row r="3656" spans="1:109" s="57" customFormat="1" ht="12" hidden="1" customHeight="1">
      <c r="A3656" s="328"/>
      <c r="B3656" s="48"/>
      <c r="C3656" s="373"/>
      <c r="D3656" s="373"/>
      <c r="E3656" s="373"/>
      <c r="F3656" s="127"/>
      <c r="G3656" s="373"/>
      <c r="H3656" s="373"/>
      <c r="I3656" s="374"/>
      <c r="J3656" s="374"/>
      <c r="K3656" s="374"/>
      <c r="L3656" s="374"/>
      <c r="M3656" s="374"/>
      <c r="N3656" s="370"/>
      <c r="O3656" s="371"/>
      <c r="P3656" s="372"/>
      <c r="Q3656" s="373"/>
      <c r="R3656" s="373"/>
      <c r="DE3656" s="107"/>
    </row>
    <row r="3657" spans="1:109" s="57" customFormat="1" ht="12" hidden="1" customHeight="1">
      <c r="A3657" s="328"/>
      <c r="B3657" s="48"/>
      <c r="C3657" s="373"/>
      <c r="D3657" s="373"/>
      <c r="E3657" s="373"/>
      <c r="F3657" s="127"/>
      <c r="G3657" s="373"/>
      <c r="H3657" s="373"/>
      <c r="I3657" s="374"/>
      <c r="J3657" s="374"/>
      <c r="K3657" s="374"/>
      <c r="L3657" s="374"/>
      <c r="M3657" s="374"/>
      <c r="N3657" s="370"/>
      <c r="O3657" s="371"/>
      <c r="P3657" s="372"/>
      <c r="Q3657" s="373"/>
      <c r="R3657" s="373"/>
      <c r="DE3657" s="107"/>
    </row>
    <row r="3658" spans="1:109" s="57" customFormat="1" ht="12" hidden="1" customHeight="1">
      <c r="A3658" s="328"/>
      <c r="B3658" s="48"/>
      <c r="C3658" s="373"/>
      <c r="D3658" s="373"/>
      <c r="E3658" s="373"/>
      <c r="F3658" s="127"/>
      <c r="G3658" s="373"/>
      <c r="H3658" s="373"/>
      <c r="I3658" s="374"/>
      <c r="J3658" s="374"/>
      <c r="K3658" s="374"/>
      <c r="L3658" s="374"/>
      <c r="M3658" s="374"/>
      <c r="N3658" s="370"/>
      <c r="O3658" s="371"/>
      <c r="P3658" s="372"/>
      <c r="Q3658" s="373"/>
      <c r="R3658" s="373"/>
      <c r="DE3658" s="107"/>
    </row>
    <row r="3659" spans="1:109" s="57" customFormat="1" ht="12" hidden="1" customHeight="1">
      <c r="A3659" s="328"/>
      <c r="B3659" s="48"/>
      <c r="C3659" s="373"/>
      <c r="D3659" s="373"/>
      <c r="E3659" s="373"/>
      <c r="F3659" s="127"/>
      <c r="G3659" s="373"/>
      <c r="H3659" s="373"/>
      <c r="I3659" s="374"/>
      <c r="J3659" s="374"/>
      <c r="K3659" s="374"/>
      <c r="L3659" s="374"/>
      <c r="M3659" s="374"/>
      <c r="N3659" s="370"/>
      <c r="O3659" s="371"/>
      <c r="P3659" s="372"/>
      <c r="Q3659" s="373"/>
      <c r="R3659" s="373"/>
      <c r="DE3659" s="107"/>
    </row>
    <row r="3660" spans="1:109" s="57" customFormat="1" ht="12" hidden="1" customHeight="1">
      <c r="A3660" s="328"/>
      <c r="B3660" s="48"/>
      <c r="C3660" s="373"/>
      <c r="D3660" s="373"/>
      <c r="E3660" s="373"/>
      <c r="F3660" s="127"/>
      <c r="G3660" s="373"/>
      <c r="H3660" s="373"/>
      <c r="I3660" s="374"/>
      <c r="J3660" s="374"/>
      <c r="K3660" s="374"/>
      <c r="L3660" s="374"/>
      <c r="M3660" s="374"/>
      <c r="N3660" s="370"/>
      <c r="O3660" s="371"/>
      <c r="P3660" s="372"/>
      <c r="Q3660" s="373"/>
      <c r="R3660" s="373"/>
      <c r="DE3660" s="107"/>
    </row>
    <row r="3661" spans="1:109" s="57" customFormat="1" ht="12" hidden="1" customHeight="1">
      <c r="A3661" s="328"/>
      <c r="B3661" s="48"/>
      <c r="C3661" s="373"/>
      <c r="D3661" s="373"/>
      <c r="E3661" s="373"/>
      <c r="F3661" s="127"/>
      <c r="G3661" s="373"/>
      <c r="H3661" s="373"/>
      <c r="I3661" s="374"/>
      <c r="J3661" s="374"/>
      <c r="K3661" s="374"/>
      <c r="L3661" s="374"/>
      <c r="M3661" s="374"/>
      <c r="N3661" s="370"/>
      <c r="O3661" s="371"/>
      <c r="P3661" s="372"/>
      <c r="Q3661" s="373"/>
      <c r="R3661" s="373"/>
      <c r="DE3661" s="107"/>
    </row>
    <row r="3662" spans="1:109" s="57" customFormat="1" ht="12" hidden="1" customHeight="1">
      <c r="A3662" s="328"/>
      <c r="B3662" s="48"/>
      <c r="C3662" s="373"/>
      <c r="D3662" s="373"/>
      <c r="E3662" s="373"/>
      <c r="F3662" s="127"/>
      <c r="G3662" s="373"/>
      <c r="H3662" s="373"/>
      <c r="I3662" s="374"/>
      <c r="J3662" s="374"/>
      <c r="K3662" s="374"/>
      <c r="L3662" s="374"/>
      <c r="M3662" s="374"/>
      <c r="N3662" s="370"/>
      <c r="O3662" s="371"/>
      <c r="P3662" s="372"/>
      <c r="Q3662" s="373"/>
      <c r="R3662" s="373"/>
      <c r="DE3662" s="107"/>
    </row>
    <row r="3663" spans="1:109" s="57" customFormat="1" ht="12" hidden="1" customHeight="1">
      <c r="A3663" s="328"/>
      <c r="B3663" s="48"/>
      <c r="C3663" s="373"/>
      <c r="D3663" s="373"/>
      <c r="E3663" s="373"/>
      <c r="F3663" s="127"/>
      <c r="G3663" s="373"/>
      <c r="H3663" s="373"/>
      <c r="I3663" s="374"/>
      <c r="J3663" s="374"/>
      <c r="K3663" s="374"/>
      <c r="L3663" s="374"/>
      <c r="M3663" s="374"/>
      <c r="N3663" s="370"/>
      <c r="O3663" s="371"/>
      <c r="P3663" s="372"/>
      <c r="Q3663" s="373"/>
      <c r="R3663" s="373"/>
      <c r="DE3663" s="107"/>
    </row>
    <row r="3664" spans="1:109" s="57" customFormat="1" ht="12" hidden="1" customHeight="1">
      <c r="A3664" s="328"/>
      <c r="B3664" s="48"/>
      <c r="C3664" s="373"/>
      <c r="D3664" s="373"/>
      <c r="E3664" s="373"/>
      <c r="F3664" s="127"/>
      <c r="G3664" s="373"/>
      <c r="H3664" s="373"/>
      <c r="I3664" s="374"/>
      <c r="J3664" s="374"/>
      <c r="K3664" s="374"/>
      <c r="L3664" s="374"/>
      <c r="M3664" s="374"/>
      <c r="N3664" s="370"/>
      <c r="O3664" s="371"/>
      <c r="P3664" s="372"/>
      <c r="Q3664" s="373"/>
      <c r="R3664" s="373"/>
      <c r="DE3664" s="107"/>
    </row>
    <row r="3665" spans="1:109" s="57" customFormat="1" ht="12" hidden="1" customHeight="1">
      <c r="A3665" s="328"/>
      <c r="B3665" s="48"/>
      <c r="C3665" s="373"/>
      <c r="D3665" s="373"/>
      <c r="E3665" s="373"/>
      <c r="F3665" s="127"/>
      <c r="G3665" s="373"/>
      <c r="H3665" s="373"/>
      <c r="I3665" s="374"/>
      <c r="J3665" s="374"/>
      <c r="K3665" s="374"/>
      <c r="L3665" s="374"/>
      <c r="M3665" s="374"/>
      <c r="N3665" s="370"/>
      <c r="O3665" s="371"/>
      <c r="P3665" s="372"/>
      <c r="Q3665" s="373"/>
      <c r="R3665" s="373"/>
      <c r="DE3665" s="107"/>
    </row>
    <row r="3666" spans="1:109" s="57" customFormat="1" ht="12" hidden="1" customHeight="1">
      <c r="A3666" s="328"/>
      <c r="B3666" s="48"/>
      <c r="C3666" s="373"/>
      <c r="D3666" s="373"/>
      <c r="E3666" s="373"/>
      <c r="F3666" s="127"/>
      <c r="G3666" s="373"/>
      <c r="H3666" s="373"/>
      <c r="I3666" s="374"/>
      <c r="J3666" s="374"/>
      <c r="K3666" s="374"/>
      <c r="L3666" s="374"/>
      <c r="M3666" s="374"/>
      <c r="N3666" s="370"/>
      <c r="O3666" s="371"/>
      <c r="P3666" s="372"/>
      <c r="Q3666" s="373"/>
      <c r="R3666" s="373"/>
      <c r="DE3666" s="107"/>
    </row>
    <row r="3667" spans="1:109" s="57" customFormat="1" ht="12" hidden="1" customHeight="1">
      <c r="A3667" s="328"/>
      <c r="B3667" s="48"/>
      <c r="C3667" s="373"/>
      <c r="D3667" s="373"/>
      <c r="E3667" s="373"/>
      <c r="F3667" s="127"/>
      <c r="G3667" s="373"/>
      <c r="H3667" s="373"/>
      <c r="I3667" s="374"/>
      <c r="J3667" s="374"/>
      <c r="K3667" s="374"/>
      <c r="L3667" s="374"/>
      <c r="M3667" s="374"/>
      <c r="N3667" s="370"/>
      <c r="O3667" s="371"/>
      <c r="P3667" s="372"/>
      <c r="Q3667" s="373"/>
      <c r="R3667" s="373"/>
      <c r="DE3667" s="107"/>
    </row>
    <row r="3668" spans="1:109" s="57" customFormat="1" ht="12" hidden="1" customHeight="1">
      <c r="A3668" s="328"/>
      <c r="B3668" s="48"/>
      <c r="C3668" s="373"/>
      <c r="D3668" s="373"/>
      <c r="E3668" s="373"/>
      <c r="F3668" s="127"/>
      <c r="G3668" s="373"/>
      <c r="H3668" s="373"/>
      <c r="I3668" s="374"/>
      <c r="J3668" s="374"/>
      <c r="K3668" s="374"/>
      <c r="L3668" s="374"/>
      <c r="M3668" s="374"/>
      <c r="N3668" s="370"/>
      <c r="O3668" s="371"/>
      <c r="P3668" s="372"/>
      <c r="Q3668" s="373"/>
      <c r="R3668" s="373"/>
      <c r="DE3668" s="107"/>
    </row>
    <row r="3669" spans="1:109" s="57" customFormat="1" ht="12" hidden="1" customHeight="1">
      <c r="A3669" s="328"/>
      <c r="B3669" s="48"/>
      <c r="C3669" s="373"/>
      <c r="D3669" s="373"/>
      <c r="E3669" s="373"/>
      <c r="F3669" s="127"/>
      <c r="G3669" s="373"/>
      <c r="H3669" s="373"/>
      <c r="I3669" s="374"/>
      <c r="J3669" s="374"/>
      <c r="K3669" s="374"/>
      <c r="L3669" s="374"/>
      <c r="M3669" s="374"/>
      <c r="N3669" s="370"/>
      <c r="O3669" s="371"/>
      <c r="P3669" s="372"/>
      <c r="Q3669" s="373"/>
      <c r="R3669" s="373"/>
      <c r="DE3669" s="107"/>
    </row>
    <row r="3670" spans="1:109" s="57" customFormat="1" ht="12" hidden="1" customHeight="1">
      <c r="A3670" s="328"/>
      <c r="B3670" s="48"/>
      <c r="C3670" s="373"/>
      <c r="D3670" s="373"/>
      <c r="E3670" s="373"/>
      <c r="F3670" s="127"/>
      <c r="G3670" s="373"/>
      <c r="H3670" s="373"/>
      <c r="I3670" s="374"/>
      <c r="J3670" s="374"/>
      <c r="K3670" s="374"/>
      <c r="L3670" s="374"/>
      <c r="M3670" s="374"/>
      <c r="N3670" s="370"/>
      <c r="O3670" s="371"/>
      <c r="P3670" s="372"/>
      <c r="Q3670" s="373"/>
      <c r="R3670" s="373"/>
      <c r="DE3670" s="107"/>
    </row>
    <row r="3671" spans="1:109" s="57" customFormat="1" ht="12" hidden="1" customHeight="1">
      <c r="A3671" s="328"/>
      <c r="B3671" s="48"/>
      <c r="C3671" s="373"/>
      <c r="D3671" s="373"/>
      <c r="E3671" s="373"/>
      <c r="F3671" s="127"/>
      <c r="G3671" s="373"/>
      <c r="H3671" s="373"/>
      <c r="I3671" s="374"/>
      <c r="J3671" s="374"/>
      <c r="K3671" s="374"/>
      <c r="L3671" s="374"/>
      <c r="M3671" s="374"/>
      <c r="N3671" s="370"/>
      <c r="O3671" s="371"/>
      <c r="P3671" s="372"/>
      <c r="Q3671" s="373"/>
      <c r="R3671" s="373"/>
      <c r="DE3671" s="107"/>
    </row>
    <row r="3672" spans="1:109" s="57" customFormat="1" ht="12" hidden="1" customHeight="1">
      <c r="A3672" s="328"/>
      <c r="B3672" s="48"/>
      <c r="C3672" s="373"/>
      <c r="D3672" s="373"/>
      <c r="E3672" s="373"/>
      <c r="F3672" s="127"/>
      <c r="G3672" s="373"/>
      <c r="H3672" s="373"/>
      <c r="I3672" s="374"/>
      <c r="J3672" s="374"/>
      <c r="K3672" s="374"/>
      <c r="L3672" s="374"/>
      <c r="M3672" s="374"/>
      <c r="N3672" s="370"/>
      <c r="O3672" s="371"/>
      <c r="P3672" s="372"/>
      <c r="Q3672" s="373"/>
      <c r="R3672" s="373"/>
      <c r="DE3672" s="107"/>
    </row>
    <row r="3673" spans="1:109" s="57" customFormat="1" ht="12" hidden="1" customHeight="1">
      <c r="A3673" s="328"/>
      <c r="B3673" s="48"/>
      <c r="C3673" s="373"/>
      <c r="D3673" s="373"/>
      <c r="E3673" s="373"/>
      <c r="F3673" s="127"/>
      <c r="G3673" s="373"/>
      <c r="H3673" s="373"/>
      <c r="I3673" s="374"/>
      <c r="J3673" s="374"/>
      <c r="K3673" s="374"/>
      <c r="L3673" s="374"/>
      <c r="M3673" s="374"/>
      <c r="N3673" s="370"/>
      <c r="O3673" s="371"/>
      <c r="P3673" s="372"/>
      <c r="Q3673" s="373"/>
      <c r="R3673" s="373"/>
      <c r="DE3673" s="107"/>
    </row>
    <row r="3674" spans="1:109" s="57" customFormat="1" ht="12" hidden="1" customHeight="1">
      <c r="A3674" s="328"/>
      <c r="B3674" s="48"/>
      <c r="C3674" s="373"/>
      <c r="D3674" s="373"/>
      <c r="E3674" s="373"/>
      <c r="F3674" s="127"/>
      <c r="G3674" s="373"/>
      <c r="H3674" s="373"/>
      <c r="I3674" s="374"/>
      <c r="J3674" s="374"/>
      <c r="K3674" s="374"/>
      <c r="L3674" s="374"/>
      <c r="M3674" s="374"/>
      <c r="N3674" s="370"/>
      <c r="O3674" s="371"/>
      <c r="P3674" s="372"/>
      <c r="Q3674" s="373"/>
      <c r="R3674" s="373"/>
      <c r="DE3674" s="107"/>
    </row>
    <row r="3675" spans="1:109" s="57" customFormat="1" ht="12" hidden="1" customHeight="1">
      <c r="A3675" s="328"/>
      <c r="B3675" s="48"/>
      <c r="C3675" s="373"/>
      <c r="D3675" s="373"/>
      <c r="E3675" s="373"/>
      <c r="F3675" s="127"/>
      <c r="G3675" s="373"/>
      <c r="H3675" s="373"/>
      <c r="I3675" s="374"/>
      <c r="J3675" s="374"/>
      <c r="K3675" s="374"/>
      <c r="L3675" s="374"/>
      <c r="M3675" s="374"/>
      <c r="N3675" s="370"/>
      <c r="O3675" s="371"/>
      <c r="P3675" s="372"/>
      <c r="Q3675" s="373"/>
      <c r="R3675" s="373"/>
      <c r="DE3675" s="107"/>
    </row>
    <row r="3676" spans="1:109" s="57" customFormat="1" ht="12" hidden="1" customHeight="1">
      <c r="A3676" s="328"/>
      <c r="B3676" s="48"/>
      <c r="C3676" s="373"/>
      <c r="D3676" s="373"/>
      <c r="E3676" s="373"/>
      <c r="F3676" s="127"/>
      <c r="G3676" s="373"/>
      <c r="H3676" s="373"/>
      <c r="I3676" s="374"/>
      <c r="J3676" s="374"/>
      <c r="K3676" s="374"/>
      <c r="L3676" s="374"/>
      <c r="M3676" s="374"/>
      <c r="N3676" s="370"/>
      <c r="O3676" s="371"/>
      <c r="P3676" s="372"/>
      <c r="Q3676" s="373"/>
      <c r="R3676" s="373"/>
      <c r="DE3676" s="107"/>
    </row>
    <row r="3677" spans="1:109" s="57" customFormat="1" ht="12" hidden="1" customHeight="1">
      <c r="A3677" s="328"/>
      <c r="B3677" s="48"/>
      <c r="C3677" s="373"/>
      <c r="D3677" s="373"/>
      <c r="E3677" s="373"/>
      <c r="F3677" s="127"/>
      <c r="G3677" s="373"/>
      <c r="H3677" s="373"/>
      <c r="I3677" s="374"/>
      <c r="J3677" s="374"/>
      <c r="K3677" s="374"/>
      <c r="L3677" s="374"/>
      <c r="M3677" s="374"/>
      <c r="N3677" s="370"/>
      <c r="O3677" s="371"/>
      <c r="P3677" s="372"/>
      <c r="Q3677" s="373"/>
      <c r="R3677" s="373"/>
      <c r="DE3677" s="107"/>
    </row>
    <row r="3678" spans="1:109" s="57" customFormat="1" ht="12" hidden="1" customHeight="1">
      <c r="A3678" s="328"/>
      <c r="B3678" s="48"/>
      <c r="C3678" s="373"/>
      <c r="D3678" s="373"/>
      <c r="E3678" s="373"/>
      <c r="F3678" s="127"/>
      <c r="G3678" s="373"/>
      <c r="H3678" s="373"/>
      <c r="I3678" s="374"/>
      <c r="J3678" s="374"/>
      <c r="K3678" s="374"/>
      <c r="L3678" s="374"/>
      <c r="M3678" s="374"/>
      <c r="N3678" s="370"/>
      <c r="O3678" s="371"/>
      <c r="P3678" s="372"/>
      <c r="Q3678" s="373"/>
      <c r="R3678" s="373"/>
      <c r="DE3678" s="107"/>
    </row>
    <row r="3679" spans="1:109" s="57" customFormat="1" ht="12" hidden="1" customHeight="1">
      <c r="A3679" s="328"/>
      <c r="B3679" s="48"/>
      <c r="C3679" s="373"/>
      <c r="D3679" s="373"/>
      <c r="E3679" s="373"/>
      <c r="F3679" s="127"/>
      <c r="G3679" s="373"/>
      <c r="H3679" s="373"/>
      <c r="I3679" s="374"/>
      <c r="J3679" s="374"/>
      <c r="K3679" s="374"/>
      <c r="L3679" s="374"/>
      <c r="M3679" s="374"/>
      <c r="N3679" s="370"/>
      <c r="O3679" s="371"/>
      <c r="P3679" s="372"/>
      <c r="Q3679" s="373"/>
      <c r="R3679" s="373"/>
      <c r="DE3679" s="107"/>
    </row>
    <row r="3680" spans="1:109" s="57" customFormat="1" ht="12" hidden="1" customHeight="1">
      <c r="A3680" s="328"/>
      <c r="B3680" s="48"/>
      <c r="C3680" s="373"/>
      <c r="D3680" s="373"/>
      <c r="E3680" s="373"/>
      <c r="F3680" s="127"/>
      <c r="G3680" s="373"/>
      <c r="H3680" s="373"/>
      <c r="I3680" s="374"/>
      <c r="J3680" s="374"/>
      <c r="K3680" s="374"/>
      <c r="L3680" s="374"/>
      <c r="M3680" s="374"/>
      <c r="N3680" s="370"/>
      <c r="O3680" s="371"/>
      <c r="P3680" s="372"/>
      <c r="Q3680" s="373"/>
      <c r="R3680" s="373"/>
      <c r="DE3680" s="107"/>
    </row>
    <row r="3681" spans="1:109" s="57" customFormat="1" ht="12" hidden="1" customHeight="1">
      <c r="A3681" s="328"/>
      <c r="B3681" s="48"/>
      <c r="C3681" s="373"/>
      <c r="D3681" s="373"/>
      <c r="E3681" s="373"/>
      <c r="F3681" s="127"/>
      <c r="G3681" s="373"/>
      <c r="H3681" s="373"/>
      <c r="I3681" s="374"/>
      <c r="J3681" s="374"/>
      <c r="K3681" s="374"/>
      <c r="L3681" s="374"/>
      <c r="M3681" s="374"/>
      <c r="N3681" s="370"/>
      <c r="O3681" s="371"/>
      <c r="P3681" s="372"/>
      <c r="Q3681" s="373"/>
      <c r="R3681" s="373"/>
      <c r="DE3681" s="107"/>
    </row>
    <row r="3682" spans="1:109" s="57" customFormat="1" ht="12" hidden="1" customHeight="1">
      <c r="A3682" s="328"/>
      <c r="B3682" s="48"/>
      <c r="C3682" s="373"/>
      <c r="D3682" s="373"/>
      <c r="E3682" s="373"/>
      <c r="F3682" s="127"/>
      <c r="G3682" s="373"/>
      <c r="H3682" s="373"/>
      <c r="I3682" s="374"/>
      <c r="J3682" s="374"/>
      <c r="K3682" s="374"/>
      <c r="L3682" s="374"/>
      <c r="M3682" s="374"/>
      <c r="N3682" s="370"/>
      <c r="O3682" s="371"/>
      <c r="P3682" s="372"/>
      <c r="Q3682" s="373"/>
      <c r="R3682" s="373"/>
      <c r="DE3682" s="107"/>
    </row>
    <row r="3683" spans="1:109" s="57" customFormat="1" ht="12" hidden="1" customHeight="1">
      <c r="A3683" s="328"/>
      <c r="B3683" s="48"/>
      <c r="C3683" s="373"/>
      <c r="D3683" s="373"/>
      <c r="E3683" s="373"/>
      <c r="F3683" s="127"/>
      <c r="G3683" s="373"/>
      <c r="H3683" s="373"/>
      <c r="I3683" s="374"/>
      <c r="J3683" s="374"/>
      <c r="K3683" s="374"/>
      <c r="L3683" s="374"/>
      <c r="M3683" s="374"/>
      <c r="N3683" s="370"/>
      <c r="O3683" s="371"/>
      <c r="P3683" s="372"/>
      <c r="Q3683" s="373"/>
      <c r="R3683" s="373"/>
      <c r="DE3683" s="107"/>
    </row>
    <row r="3684" spans="1:109" s="57" customFormat="1" ht="12" hidden="1" customHeight="1">
      <c r="A3684" s="328"/>
      <c r="B3684" s="48"/>
      <c r="C3684" s="373"/>
      <c r="D3684" s="373"/>
      <c r="E3684" s="373"/>
      <c r="F3684" s="127"/>
      <c r="G3684" s="373"/>
      <c r="H3684" s="373"/>
      <c r="I3684" s="374"/>
      <c r="J3684" s="374"/>
      <c r="K3684" s="374"/>
      <c r="L3684" s="374"/>
      <c r="M3684" s="374"/>
      <c r="N3684" s="370"/>
      <c r="O3684" s="371"/>
      <c r="P3684" s="372"/>
      <c r="Q3684" s="373"/>
      <c r="R3684" s="373"/>
      <c r="DE3684" s="107"/>
    </row>
    <row r="3685" spans="1:109" s="57" customFormat="1" ht="12" hidden="1" customHeight="1">
      <c r="A3685" s="328"/>
      <c r="B3685" s="54"/>
      <c r="C3685" s="379"/>
      <c r="D3685" s="379"/>
      <c r="E3685" s="379"/>
      <c r="F3685" s="128"/>
      <c r="G3685" s="379"/>
      <c r="H3685" s="379"/>
      <c r="I3685" s="380"/>
      <c r="J3685" s="380"/>
      <c r="K3685" s="380"/>
      <c r="L3685" s="380"/>
      <c r="M3685" s="380"/>
      <c r="N3685" s="381"/>
      <c r="O3685" s="382"/>
      <c r="P3685" s="383"/>
      <c r="Q3685" s="379"/>
      <c r="R3685" s="379"/>
      <c r="DE3685" s="107"/>
    </row>
    <row r="3686" spans="1:109" s="57" customFormat="1" ht="6" hidden="1" customHeight="1">
      <c r="A3686" s="83"/>
      <c r="B3686" s="84"/>
      <c r="C3686" s="341"/>
      <c r="D3686" s="341"/>
      <c r="E3686" s="341"/>
      <c r="F3686" s="84"/>
      <c r="G3686" s="341"/>
      <c r="H3686" s="341"/>
      <c r="I3686" s="341"/>
      <c r="J3686" s="341"/>
      <c r="K3686" s="341"/>
      <c r="L3686" s="341"/>
      <c r="M3686" s="341"/>
      <c r="N3686" s="84"/>
      <c r="O3686" s="84"/>
      <c r="P3686" s="84"/>
      <c r="Q3686" s="333"/>
      <c r="R3686" s="333"/>
      <c r="DE3686" s="107"/>
    </row>
    <row r="3687" spans="1:109" s="57" customFormat="1" ht="12" hidden="1" customHeight="1">
      <c r="A3687" s="316">
        <v>3</v>
      </c>
      <c r="B3687" s="375" t="s">
        <v>77</v>
      </c>
      <c r="C3687" s="386"/>
      <c r="D3687" s="386"/>
      <c r="E3687" s="386"/>
      <c r="F3687" s="386"/>
      <c r="G3687" s="386"/>
      <c r="H3687" s="386"/>
      <c r="I3687" s="386"/>
      <c r="J3687" s="386"/>
      <c r="K3687" s="386"/>
      <c r="L3687" s="386"/>
      <c r="M3687" s="386"/>
      <c r="N3687" s="386"/>
      <c r="O3687" s="387"/>
      <c r="P3687" s="419"/>
      <c r="Q3687" s="329" t="s">
        <v>76</v>
      </c>
      <c r="R3687" s="330"/>
      <c r="DE3687" s="107"/>
    </row>
    <row r="3688" spans="1:109" s="57" customFormat="1" ht="12" hidden="1" customHeight="1">
      <c r="A3688" s="365"/>
      <c r="B3688" s="331" t="s">
        <v>75</v>
      </c>
      <c r="C3688" s="291"/>
      <c r="D3688" s="385"/>
      <c r="E3688" s="291" t="s">
        <v>74</v>
      </c>
      <c r="F3688" s="291"/>
      <c r="G3688" s="384" t="s">
        <v>73</v>
      </c>
      <c r="H3688" s="385"/>
      <c r="I3688" s="384" t="s">
        <v>12</v>
      </c>
      <c r="J3688" s="291"/>
      <c r="K3688" s="291"/>
      <c r="L3688" s="291"/>
      <c r="M3688" s="291"/>
      <c r="N3688" s="291" t="s">
        <v>11</v>
      </c>
      <c r="O3688" s="292"/>
      <c r="P3688" s="293"/>
      <c r="Q3688" s="331"/>
      <c r="R3688" s="332"/>
      <c r="DE3688" s="107"/>
    </row>
    <row r="3689" spans="1:109" s="57" customFormat="1" ht="12" hidden="1" customHeight="1">
      <c r="A3689" s="317"/>
      <c r="B3689" s="281"/>
      <c r="C3689" s="311"/>
      <c r="D3689" s="417"/>
      <c r="E3689" s="356"/>
      <c r="F3689" s="356"/>
      <c r="G3689" s="414"/>
      <c r="H3689" s="415"/>
      <c r="I3689" s="414"/>
      <c r="J3689" s="356"/>
      <c r="K3689" s="356"/>
      <c r="L3689" s="356"/>
      <c r="M3689" s="356"/>
      <c r="N3689" s="416"/>
      <c r="O3689" s="358"/>
      <c r="P3689" s="359"/>
      <c r="Q3689" s="281"/>
      <c r="R3689" s="282"/>
      <c r="DE3689" s="107"/>
    </row>
    <row r="3690" spans="1:109" s="57" customFormat="1" ht="6" hidden="1" customHeight="1">
      <c r="A3690" s="85"/>
      <c r="B3690" s="333"/>
      <c r="C3690" s="333"/>
      <c r="D3690" s="333"/>
      <c r="E3690" s="333"/>
      <c r="F3690" s="333"/>
      <c r="G3690" s="336"/>
      <c r="H3690" s="336"/>
      <c r="I3690" s="85"/>
      <c r="J3690" s="85"/>
      <c r="K3690" s="85"/>
      <c r="L3690" s="85"/>
      <c r="M3690" s="85"/>
      <c r="N3690" s="85"/>
      <c r="O3690" s="85"/>
      <c r="P3690" s="85"/>
      <c r="Q3690" s="85"/>
      <c r="R3690" s="85"/>
      <c r="DE3690" s="107"/>
    </row>
    <row r="3691" spans="1:109" s="57" customFormat="1" ht="21" hidden="1" customHeight="1">
      <c r="A3691" s="316">
        <v>4</v>
      </c>
      <c r="B3691" s="337" t="s">
        <v>72</v>
      </c>
      <c r="C3691" s="319"/>
      <c r="D3691" s="320"/>
      <c r="E3691" s="338" t="s">
        <v>71</v>
      </c>
      <c r="F3691" s="339"/>
      <c r="G3691" s="340"/>
      <c r="H3691" s="340"/>
      <c r="I3691" s="79"/>
      <c r="J3691" s="72">
        <v>5</v>
      </c>
      <c r="K3691" s="344" t="s">
        <v>179</v>
      </c>
      <c r="L3691" s="345"/>
      <c r="M3691" s="345"/>
      <c r="N3691" s="345"/>
      <c r="O3691" s="345"/>
      <c r="P3691" s="345"/>
      <c r="Q3691" s="345"/>
      <c r="R3691" s="346"/>
      <c r="DE3691" s="107"/>
    </row>
    <row r="3692" spans="1:109" s="57" customFormat="1" ht="12" hidden="1" customHeight="1">
      <c r="A3692" s="317"/>
      <c r="B3692" s="281"/>
      <c r="C3692" s="311"/>
      <c r="D3692" s="282"/>
      <c r="E3692" s="281"/>
      <c r="F3692" s="282"/>
      <c r="G3692" s="340"/>
      <c r="H3692" s="340"/>
      <c r="I3692" s="79"/>
      <c r="J3692" s="366"/>
      <c r="K3692" s="405"/>
      <c r="L3692" s="406"/>
      <c r="M3692" s="406"/>
      <c r="N3692" s="406"/>
      <c r="O3692" s="406"/>
      <c r="P3692" s="406"/>
      <c r="Q3692" s="406"/>
      <c r="R3692" s="407"/>
      <c r="DE3692" s="107"/>
    </row>
    <row r="3693" spans="1:109" s="57" customFormat="1" ht="12" hidden="1" customHeight="1">
      <c r="A3693" s="73"/>
      <c r="B3693" s="78"/>
      <c r="C3693" s="78"/>
      <c r="D3693" s="78"/>
      <c r="E3693" s="78"/>
      <c r="F3693" s="78"/>
      <c r="G3693" s="340"/>
      <c r="H3693" s="340"/>
      <c r="I3693" s="73"/>
      <c r="J3693" s="367"/>
      <c r="K3693" s="408"/>
      <c r="L3693" s="409"/>
      <c r="M3693" s="409"/>
      <c r="N3693" s="409"/>
      <c r="O3693" s="409"/>
      <c r="P3693" s="409"/>
      <c r="Q3693" s="409"/>
      <c r="R3693" s="410"/>
      <c r="S3693" s="25"/>
      <c r="T3693" s="39"/>
      <c r="DE3693" s="107"/>
    </row>
    <row r="3694" spans="1:109" s="57" customFormat="1" ht="12" hidden="1" customHeight="1">
      <c r="A3694" s="73"/>
      <c r="B3694" s="74"/>
      <c r="C3694" s="74"/>
      <c r="D3694" s="74"/>
      <c r="E3694" s="74"/>
      <c r="F3694" s="74"/>
      <c r="G3694" s="74"/>
      <c r="H3694" s="74"/>
      <c r="I3694" s="73"/>
      <c r="J3694" s="367"/>
      <c r="K3694" s="408"/>
      <c r="L3694" s="409"/>
      <c r="M3694" s="409"/>
      <c r="N3694" s="409"/>
      <c r="O3694" s="409"/>
      <c r="P3694" s="409"/>
      <c r="Q3694" s="409"/>
      <c r="R3694" s="410"/>
      <c r="DE3694" s="107"/>
    </row>
    <row r="3695" spans="1:109" s="57" customFormat="1" ht="12" hidden="1" customHeight="1">
      <c r="A3695" s="73"/>
      <c r="B3695" s="360" t="s">
        <v>70</v>
      </c>
      <c r="C3695" s="360"/>
      <c r="D3695" s="360"/>
      <c r="E3695" s="360"/>
      <c r="F3695" s="360"/>
      <c r="G3695" s="360"/>
      <c r="H3695" s="360"/>
      <c r="I3695" s="73"/>
      <c r="J3695" s="367"/>
      <c r="K3695" s="408"/>
      <c r="L3695" s="409"/>
      <c r="M3695" s="409"/>
      <c r="N3695" s="409"/>
      <c r="O3695" s="409"/>
      <c r="P3695" s="409"/>
      <c r="Q3695" s="409"/>
      <c r="R3695" s="410"/>
      <c r="DE3695" s="107"/>
    </row>
    <row r="3696" spans="1:109" s="57" customFormat="1" ht="12" hidden="1" customHeight="1">
      <c r="A3696" s="73"/>
      <c r="B3696" s="360" t="s">
        <v>69</v>
      </c>
      <c r="C3696" s="360"/>
      <c r="D3696" s="360"/>
      <c r="E3696" s="360"/>
      <c r="F3696" s="360"/>
      <c r="G3696" s="360"/>
      <c r="H3696" s="360"/>
      <c r="I3696" s="75"/>
      <c r="J3696" s="367"/>
      <c r="K3696" s="408"/>
      <c r="L3696" s="409"/>
      <c r="M3696" s="409"/>
      <c r="N3696" s="409"/>
      <c r="O3696" s="409"/>
      <c r="P3696" s="409"/>
      <c r="Q3696" s="409"/>
      <c r="R3696" s="410"/>
      <c r="DE3696" s="107"/>
    </row>
    <row r="3697" spans="1:109" s="57" customFormat="1" ht="12" hidden="1" customHeight="1">
      <c r="A3697" s="76" t="s">
        <v>68</v>
      </c>
      <c r="B3697" s="361" t="s">
        <v>10</v>
      </c>
      <c r="C3697" s="361"/>
      <c r="D3697" s="361"/>
      <c r="E3697" s="361"/>
      <c r="F3697" s="361"/>
      <c r="G3697" s="361"/>
      <c r="H3697" s="361"/>
      <c r="I3697" s="73"/>
      <c r="J3697" s="367"/>
      <c r="K3697" s="408"/>
      <c r="L3697" s="409"/>
      <c r="M3697" s="409"/>
      <c r="N3697" s="409"/>
      <c r="O3697" s="409"/>
      <c r="P3697" s="409"/>
      <c r="Q3697" s="409"/>
      <c r="R3697" s="410"/>
      <c r="DE3697" s="107"/>
    </row>
    <row r="3698" spans="1:109" s="57" customFormat="1" ht="12" hidden="1" customHeight="1">
      <c r="A3698" s="76"/>
      <c r="B3698" s="362" t="s">
        <v>67</v>
      </c>
      <c r="C3698" s="362"/>
      <c r="D3698" s="362"/>
      <c r="E3698" s="362"/>
      <c r="F3698" s="362"/>
      <c r="G3698" s="362"/>
      <c r="H3698" s="362"/>
      <c r="I3698" s="73"/>
      <c r="J3698" s="367"/>
      <c r="K3698" s="408"/>
      <c r="L3698" s="409"/>
      <c r="M3698" s="409"/>
      <c r="N3698" s="409"/>
      <c r="O3698" s="409"/>
      <c r="P3698" s="409"/>
      <c r="Q3698" s="409"/>
      <c r="R3698" s="410"/>
      <c r="DE3698" s="107"/>
    </row>
    <row r="3699" spans="1:109" s="57" customFormat="1" ht="12" hidden="1" customHeight="1">
      <c r="A3699" s="76"/>
      <c r="B3699" s="362"/>
      <c r="C3699" s="362"/>
      <c r="D3699" s="362"/>
      <c r="E3699" s="362"/>
      <c r="F3699" s="362"/>
      <c r="G3699" s="362"/>
      <c r="H3699" s="362"/>
      <c r="I3699" s="73"/>
      <c r="J3699" s="367"/>
      <c r="K3699" s="408"/>
      <c r="L3699" s="409"/>
      <c r="M3699" s="409"/>
      <c r="N3699" s="409"/>
      <c r="O3699" s="409"/>
      <c r="P3699" s="409"/>
      <c r="Q3699" s="409"/>
      <c r="R3699" s="410"/>
      <c r="DE3699" s="107"/>
    </row>
    <row r="3700" spans="1:109" s="57" customFormat="1" ht="12" hidden="1" customHeight="1">
      <c r="A3700" s="76"/>
      <c r="B3700" s="360"/>
      <c r="C3700" s="360"/>
      <c r="D3700" s="360"/>
      <c r="E3700" s="360"/>
      <c r="F3700" s="360"/>
      <c r="G3700" s="360"/>
      <c r="H3700" s="360"/>
      <c r="I3700" s="73"/>
      <c r="J3700" s="367"/>
      <c r="K3700" s="408"/>
      <c r="L3700" s="409"/>
      <c r="M3700" s="409"/>
      <c r="N3700" s="409"/>
      <c r="O3700" s="409"/>
      <c r="P3700" s="409"/>
      <c r="Q3700" s="409"/>
      <c r="R3700" s="410"/>
      <c r="DE3700" s="107"/>
    </row>
    <row r="3701" spans="1:109" s="57" customFormat="1" ht="12" hidden="1" customHeight="1">
      <c r="A3701" s="76"/>
      <c r="B3701" s="360" t="s">
        <v>52</v>
      </c>
      <c r="C3701" s="360"/>
      <c r="D3701" s="360"/>
      <c r="E3701" s="360"/>
      <c r="F3701" s="360"/>
      <c r="G3701" s="360"/>
      <c r="H3701" s="360"/>
      <c r="I3701" s="73"/>
      <c r="J3701" s="367"/>
      <c r="K3701" s="408"/>
      <c r="L3701" s="409"/>
      <c r="M3701" s="409"/>
      <c r="N3701" s="409"/>
      <c r="O3701" s="409"/>
      <c r="P3701" s="409"/>
      <c r="Q3701" s="409"/>
      <c r="R3701" s="410"/>
      <c r="U3701" s="24"/>
      <c r="V3701" s="24"/>
      <c r="W3701" s="24"/>
      <c r="X3701" s="24"/>
      <c r="Y3701" s="24"/>
      <c r="Z3701" s="24"/>
      <c r="AA3701" s="24"/>
      <c r="AB3701" s="24"/>
      <c r="AC3701" s="24"/>
      <c r="AD3701" s="24"/>
      <c r="AE3701" s="24"/>
      <c r="DE3701" s="107"/>
    </row>
    <row r="3702" spans="1:109" s="57" customFormat="1" ht="12" hidden="1" customHeight="1">
      <c r="A3702" s="76"/>
      <c r="B3702" s="360"/>
      <c r="C3702" s="360"/>
      <c r="D3702" s="360"/>
      <c r="E3702" s="360"/>
      <c r="F3702" s="360"/>
      <c r="G3702" s="360"/>
      <c r="H3702" s="360"/>
      <c r="I3702" s="73"/>
      <c r="J3702" s="368"/>
      <c r="K3702" s="411"/>
      <c r="L3702" s="412"/>
      <c r="M3702" s="412"/>
      <c r="N3702" s="412"/>
      <c r="O3702" s="412"/>
      <c r="P3702" s="412"/>
      <c r="Q3702" s="412"/>
      <c r="R3702" s="413"/>
      <c r="DE3702" s="107"/>
    </row>
    <row r="3703" spans="1:109">
      <c r="DE3703" s="107"/>
    </row>
  </sheetData>
  <sheetProtection algorithmName="SHA-512" hashValue="idKs6K1JkCi3q9EAd/qm4sQRuDr4wjSUuXAHMh8zW0wUP9hgWtFu3+RhnXrDLoiybsnXSVtMxRSp+3f1OEvrhg==" saltValue="xhFRdksh7kc+Zcjp1RyleA==" spinCount="100000" sheet="1" scenarios="1"/>
  <mergeCells count="15550">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s>
  <phoneticPr fontId="3"/>
  <conditionalFormatting sqref="Q6">
    <cfRule type="expression" dxfId="2333" priority="3773">
      <formula>AND($Q6&lt;&gt;"",$Q6&lt;120)</formula>
    </cfRule>
  </conditionalFormatting>
  <conditionalFormatting sqref="C4">
    <cfRule type="cellIs" dxfId="2332" priority="3775" operator="equal">
      <formula>""</formula>
    </cfRule>
  </conditionalFormatting>
  <conditionalFormatting sqref="G4 N4">
    <cfRule type="expression" dxfId="2331" priority="3774">
      <formula>G$4=""</formula>
    </cfRule>
  </conditionalFormatting>
  <conditionalFormatting sqref="B6 G6 I6 N6 Q6 B10:R11 B44:R59">
    <cfRule type="cellIs" dxfId="2330" priority="3776" operator="equal">
      <formula>""</formula>
    </cfRule>
  </conditionalFormatting>
  <conditionalFormatting sqref="B63:R63">
    <cfRule type="cellIs" dxfId="2329" priority="3771" operator="equal">
      <formula>""</formula>
    </cfRule>
  </conditionalFormatting>
  <conditionalFormatting sqref="B66:F66">
    <cfRule type="cellIs" dxfId="2328" priority="3770" operator="equal">
      <formula>""</formula>
    </cfRule>
  </conditionalFormatting>
  <conditionalFormatting sqref="B10:R10">
    <cfRule type="expression" dxfId="2327" priority="3769">
      <formula>AND($C4&lt;&gt;"",B10="")</formula>
    </cfRule>
  </conditionalFormatting>
  <conditionalFormatting sqref="B15:R20 B36:R43">
    <cfRule type="cellIs" dxfId="2326" priority="1238" operator="equal">
      <formula>""</formula>
    </cfRule>
  </conditionalFormatting>
  <conditionalFormatting sqref="B29:R35">
    <cfRule type="cellIs" dxfId="2325" priority="1237" operator="equal">
      <formula>""</formula>
    </cfRule>
  </conditionalFormatting>
  <conditionalFormatting sqref="B21:R28">
    <cfRule type="cellIs" dxfId="2324" priority="1236" operator="equal">
      <formula>""</formula>
    </cfRule>
  </conditionalFormatting>
  <conditionalFormatting sqref="B12:R14">
    <cfRule type="cellIs" dxfId="2323" priority="1235" operator="equal">
      <formula>""</formula>
    </cfRule>
  </conditionalFormatting>
  <conditionalFormatting sqref="Q1264">
    <cfRule type="expression" dxfId="2322" priority="1055">
      <formula>AND($Q1264&lt;&gt;"",$Q1264&lt;120)</formula>
    </cfRule>
  </conditionalFormatting>
  <conditionalFormatting sqref="C1262">
    <cfRule type="cellIs" dxfId="2321" priority="1057" operator="equal">
      <formula>""</formula>
    </cfRule>
  </conditionalFormatting>
  <conditionalFormatting sqref="G1262 N1262">
    <cfRule type="expression" dxfId="2320" priority="1056">
      <formula>G$4=""</formula>
    </cfRule>
  </conditionalFormatting>
  <conditionalFormatting sqref="B1264 G1264 I1264 N1264 Q1264">
    <cfRule type="cellIs" dxfId="2319" priority="1058" operator="equal">
      <formula>""</formula>
    </cfRule>
  </conditionalFormatting>
  <conditionalFormatting sqref="B1321:R1321">
    <cfRule type="cellIs" dxfId="2318" priority="1054" operator="equal">
      <formula>""</formula>
    </cfRule>
  </conditionalFormatting>
  <conditionalFormatting sqref="B1324:F1324">
    <cfRule type="cellIs" dxfId="2317" priority="1053" operator="equal">
      <formula>""</formula>
    </cfRule>
  </conditionalFormatting>
  <conditionalFormatting sqref="Q1338">
    <cfRule type="expression" dxfId="2316" priority="1044">
      <formula>AND($Q1338&lt;&gt;"",$Q1338&lt;120)</formula>
    </cfRule>
  </conditionalFormatting>
  <conditionalFormatting sqref="C1336">
    <cfRule type="cellIs" dxfId="2315" priority="1046" operator="equal">
      <formula>""</formula>
    </cfRule>
  </conditionalFormatting>
  <conditionalFormatting sqref="G1336 N1336">
    <cfRule type="expression" dxfId="2314" priority="1045">
      <formula>G$4=""</formula>
    </cfRule>
  </conditionalFormatting>
  <conditionalFormatting sqref="B1338 G1338 I1338 N1338 Q1338">
    <cfRule type="cellIs" dxfId="2313" priority="1047" operator="equal">
      <formula>""</formula>
    </cfRule>
  </conditionalFormatting>
  <conditionalFormatting sqref="B1395:R1395">
    <cfRule type="cellIs" dxfId="2312" priority="1043" operator="equal">
      <formula>""</formula>
    </cfRule>
  </conditionalFormatting>
  <conditionalFormatting sqref="B1398:F1398">
    <cfRule type="cellIs" dxfId="2311" priority="1042" operator="equal">
      <formula>""</formula>
    </cfRule>
  </conditionalFormatting>
  <conditionalFormatting sqref="Q1412">
    <cfRule type="expression" dxfId="2310" priority="1033">
      <formula>AND($Q1412&lt;&gt;"",$Q1412&lt;120)</formula>
    </cfRule>
  </conditionalFormatting>
  <conditionalFormatting sqref="C1410">
    <cfRule type="cellIs" dxfId="2309" priority="1035" operator="equal">
      <formula>""</formula>
    </cfRule>
  </conditionalFormatting>
  <conditionalFormatting sqref="G1410 N1410">
    <cfRule type="expression" dxfId="2308" priority="1034">
      <formula>G$4=""</formula>
    </cfRule>
  </conditionalFormatting>
  <conditionalFormatting sqref="B1412 G1412 I1412 N1412 Q1412">
    <cfRule type="cellIs" dxfId="2307" priority="1036" operator="equal">
      <formula>""</formula>
    </cfRule>
  </conditionalFormatting>
  <conditionalFormatting sqref="B1469:R1469">
    <cfRule type="cellIs" dxfId="2306" priority="1032" operator="equal">
      <formula>""</formula>
    </cfRule>
  </conditionalFormatting>
  <conditionalFormatting sqref="B1472:F1472">
    <cfRule type="cellIs" dxfId="2305" priority="1031" operator="equal">
      <formula>""</formula>
    </cfRule>
  </conditionalFormatting>
  <conditionalFormatting sqref="Q1486">
    <cfRule type="expression" dxfId="2304" priority="1022">
      <formula>AND($Q1486&lt;&gt;"",$Q1486&lt;120)</formula>
    </cfRule>
  </conditionalFormatting>
  <conditionalFormatting sqref="C1484">
    <cfRule type="cellIs" dxfId="2303" priority="1024" operator="equal">
      <formula>""</formula>
    </cfRule>
  </conditionalFormatting>
  <conditionalFormatting sqref="G1484 N1484">
    <cfRule type="expression" dxfId="2302" priority="1023">
      <formula>G$4=""</formula>
    </cfRule>
  </conditionalFormatting>
  <conditionalFormatting sqref="B1486 G1486 I1486 N1486 Q1486">
    <cfRule type="cellIs" dxfId="2301" priority="1025" operator="equal">
      <formula>""</formula>
    </cfRule>
  </conditionalFormatting>
  <conditionalFormatting sqref="B1543:R1543">
    <cfRule type="cellIs" dxfId="2300" priority="1021" operator="equal">
      <formula>""</formula>
    </cfRule>
  </conditionalFormatting>
  <conditionalFormatting sqref="B1546:F1546">
    <cfRule type="cellIs" dxfId="2299" priority="1020" operator="equal">
      <formula>""</formula>
    </cfRule>
  </conditionalFormatting>
  <conditionalFormatting sqref="Q1560">
    <cfRule type="expression" dxfId="2298" priority="1011">
      <formula>AND($Q1560&lt;&gt;"",$Q1560&lt;120)</formula>
    </cfRule>
  </conditionalFormatting>
  <conditionalFormatting sqref="C1558">
    <cfRule type="cellIs" dxfId="2297" priority="1013" operator="equal">
      <formula>""</formula>
    </cfRule>
  </conditionalFormatting>
  <conditionalFormatting sqref="G1558 N1558">
    <cfRule type="expression" dxfId="2296" priority="1012">
      <formula>G$4=""</formula>
    </cfRule>
  </conditionalFormatting>
  <conditionalFormatting sqref="B1560 G1560 I1560 N1560 Q1560">
    <cfRule type="cellIs" dxfId="2295" priority="1014" operator="equal">
      <formula>""</formula>
    </cfRule>
  </conditionalFormatting>
  <conditionalFormatting sqref="B1617:R1617">
    <cfRule type="cellIs" dxfId="2294" priority="1010" operator="equal">
      <formula>""</formula>
    </cfRule>
  </conditionalFormatting>
  <conditionalFormatting sqref="B1620:F1620">
    <cfRule type="cellIs" dxfId="2293" priority="1009" operator="equal">
      <formula>""</formula>
    </cfRule>
  </conditionalFormatting>
  <conditionalFormatting sqref="Q1634">
    <cfRule type="expression" dxfId="2292" priority="1000">
      <formula>AND($Q1634&lt;&gt;"",$Q1634&lt;120)</formula>
    </cfRule>
  </conditionalFormatting>
  <conditionalFormatting sqref="C1632">
    <cfRule type="cellIs" dxfId="2291" priority="1002" operator="equal">
      <formula>""</formula>
    </cfRule>
  </conditionalFormatting>
  <conditionalFormatting sqref="G1632 N1632">
    <cfRule type="expression" dxfId="2290" priority="1001">
      <formula>G$4=""</formula>
    </cfRule>
  </conditionalFormatting>
  <conditionalFormatting sqref="B1634 G1634 I1634 N1634 Q1634">
    <cfRule type="cellIs" dxfId="2289" priority="1003" operator="equal">
      <formula>""</formula>
    </cfRule>
  </conditionalFormatting>
  <conditionalFormatting sqref="B1691:R1691">
    <cfRule type="cellIs" dxfId="2288" priority="999" operator="equal">
      <formula>""</formula>
    </cfRule>
  </conditionalFormatting>
  <conditionalFormatting sqref="B1694:F1694">
    <cfRule type="cellIs" dxfId="2287" priority="998" operator="equal">
      <formula>""</formula>
    </cfRule>
  </conditionalFormatting>
  <conditionalFormatting sqref="Q1708">
    <cfRule type="expression" dxfId="2286" priority="989">
      <formula>AND($Q1708&lt;&gt;"",$Q1708&lt;120)</formula>
    </cfRule>
  </conditionalFormatting>
  <conditionalFormatting sqref="C1706">
    <cfRule type="cellIs" dxfId="2285" priority="991" operator="equal">
      <formula>""</formula>
    </cfRule>
  </conditionalFormatting>
  <conditionalFormatting sqref="G1706 N1706">
    <cfRule type="expression" dxfId="2284" priority="990">
      <formula>G$4=""</formula>
    </cfRule>
  </conditionalFormatting>
  <conditionalFormatting sqref="B1708 G1708 I1708 N1708 Q1708">
    <cfRule type="cellIs" dxfId="2283" priority="992" operator="equal">
      <formula>""</formula>
    </cfRule>
  </conditionalFormatting>
  <conditionalFormatting sqref="B1765:R1765">
    <cfRule type="cellIs" dxfId="2282" priority="988" operator="equal">
      <formula>""</formula>
    </cfRule>
  </conditionalFormatting>
  <conditionalFormatting sqref="B1768:F1768">
    <cfRule type="cellIs" dxfId="2281" priority="987" operator="equal">
      <formula>""</formula>
    </cfRule>
  </conditionalFormatting>
  <conditionalFormatting sqref="Q1782">
    <cfRule type="expression" dxfId="2280" priority="978">
      <formula>AND($Q1782&lt;&gt;"",$Q1782&lt;120)</formula>
    </cfRule>
  </conditionalFormatting>
  <conditionalFormatting sqref="C1780">
    <cfRule type="cellIs" dxfId="2279" priority="980" operator="equal">
      <formula>""</formula>
    </cfRule>
  </conditionalFormatting>
  <conditionalFormatting sqref="G1780 N1780">
    <cfRule type="expression" dxfId="2278" priority="979">
      <formula>G$4=""</formula>
    </cfRule>
  </conditionalFormatting>
  <conditionalFormatting sqref="B1782 G1782 I1782 N1782 Q1782">
    <cfRule type="cellIs" dxfId="2277" priority="981" operator="equal">
      <formula>""</formula>
    </cfRule>
  </conditionalFormatting>
  <conditionalFormatting sqref="B1839:R1839">
    <cfRule type="cellIs" dxfId="2276" priority="977" operator="equal">
      <formula>""</formula>
    </cfRule>
  </conditionalFormatting>
  <conditionalFormatting sqref="B1842:F1842">
    <cfRule type="cellIs" dxfId="2275" priority="976" operator="equal">
      <formula>""</formula>
    </cfRule>
  </conditionalFormatting>
  <conditionalFormatting sqref="Q1856">
    <cfRule type="expression" dxfId="2274" priority="967">
      <formula>AND($Q1856&lt;&gt;"",$Q1856&lt;120)</formula>
    </cfRule>
  </conditionalFormatting>
  <conditionalFormatting sqref="C1854">
    <cfRule type="cellIs" dxfId="2273" priority="969" operator="equal">
      <formula>""</formula>
    </cfRule>
  </conditionalFormatting>
  <conditionalFormatting sqref="G1854 N1854">
    <cfRule type="expression" dxfId="2272" priority="968">
      <formula>G$4=""</formula>
    </cfRule>
  </conditionalFormatting>
  <conditionalFormatting sqref="B1856 G1856 I1856 N1856 Q1856">
    <cfRule type="cellIs" dxfId="2271" priority="970" operator="equal">
      <formula>""</formula>
    </cfRule>
  </conditionalFormatting>
  <conditionalFormatting sqref="B1913:R1913">
    <cfRule type="cellIs" dxfId="2270" priority="966" operator="equal">
      <formula>""</formula>
    </cfRule>
  </conditionalFormatting>
  <conditionalFormatting sqref="B1916:F1916">
    <cfRule type="cellIs" dxfId="2269" priority="965" operator="equal">
      <formula>""</formula>
    </cfRule>
  </conditionalFormatting>
  <conditionalFormatting sqref="Q1930">
    <cfRule type="expression" dxfId="2268" priority="956">
      <formula>AND($Q1930&lt;&gt;"",$Q1930&lt;120)</formula>
    </cfRule>
  </conditionalFormatting>
  <conditionalFormatting sqref="C1928">
    <cfRule type="cellIs" dxfId="2267" priority="958" operator="equal">
      <formula>""</formula>
    </cfRule>
  </conditionalFormatting>
  <conditionalFormatting sqref="G1928 N1928">
    <cfRule type="expression" dxfId="2266" priority="957">
      <formula>G$4=""</formula>
    </cfRule>
  </conditionalFormatting>
  <conditionalFormatting sqref="B1930 G1930 I1930 N1930 Q1930">
    <cfRule type="cellIs" dxfId="2265" priority="959" operator="equal">
      <formula>""</formula>
    </cfRule>
  </conditionalFormatting>
  <conditionalFormatting sqref="B1987:R1987">
    <cfRule type="cellIs" dxfId="2264" priority="955" operator="equal">
      <formula>""</formula>
    </cfRule>
  </conditionalFormatting>
  <conditionalFormatting sqref="B1990:F1990">
    <cfRule type="cellIs" dxfId="2263" priority="954" operator="equal">
      <formula>""</formula>
    </cfRule>
  </conditionalFormatting>
  <conditionalFormatting sqref="Q2004">
    <cfRule type="expression" dxfId="2262" priority="945">
      <formula>AND($Q2004&lt;&gt;"",$Q2004&lt;120)</formula>
    </cfRule>
  </conditionalFormatting>
  <conditionalFormatting sqref="C2002">
    <cfRule type="cellIs" dxfId="2261" priority="947" operator="equal">
      <formula>""</formula>
    </cfRule>
  </conditionalFormatting>
  <conditionalFormatting sqref="G2002 N2002">
    <cfRule type="expression" dxfId="2260" priority="946">
      <formula>G$4=""</formula>
    </cfRule>
  </conditionalFormatting>
  <conditionalFormatting sqref="B2004 G2004 I2004 N2004 Q2004">
    <cfRule type="cellIs" dxfId="2259" priority="948" operator="equal">
      <formula>""</formula>
    </cfRule>
  </conditionalFormatting>
  <conditionalFormatting sqref="B2061:R2061">
    <cfRule type="cellIs" dxfId="2258" priority="944" operator="equal">
      <formula>""</formula>
    </cfRule>
  </conditionalFormatting>
  <conditionalFormatting sqref="B2064:F2064">
    <cfRule type="cellIs" dxfId="2257" priority="943" operator="equal">
      <formula>""</formula>
    </cfRule>
  </conditionalFormatting>
  <conditionalFormatting sqref="Q2078">
    <cfRule type="expression" dxfId="2256" priority="934">
      <formula>AND($Q2078&lt;&gt;"",$Q2078&lt;120)</formula>
    </cfRule>
  </conditionalFormatting>
  <conditionalFormatting sqref="C2076">
    <cfRule type="cellIs" dxfId="2255" priority="936" operator="equal">
      <formula>""</formula>
    </cfRule>
  </conditionalFormatting>
  <conditionalFormatting sqref="G2076 N2076">
    <cfRule type="expression" dxfId="2254" priority="935">
      <formula>G$4=""</formula>
    </cfRule>
  </conditionalFormatting>
  <conditionalFormatting sqref="B2078 G2078 I2078 N2078 Q2078">
    <cfRule type="cellIs" dxfId="2253" priority="937" operator="equal">
      <formula>""</formula>
    </cfRule>
  </conditionalFormatting>
  <conditionalFormatting sqref="B2135:R2135">
    <cfRule type="cellIs" dxfId="2252" priority="933" operator="equal">
      <formula>""</formula>
    </cfRule>
  </conditionalFormatting>
  <conditionalFormatting sqref="B2138:F2138">
    <cfRule type="cellIs" dxfId="2251" priority="932" operator="equal">
      <formula>""</formula>
    </cfRule>
  </conditionalFormatting>
  <conditionalFormatting sqref="Q2152">
    <cfRule type="expression" dxfId="2250" priority="923">
      <formula>AND($Q2152&lt;&gt;"",$Q2152&lt;120)</formula>
    </cfRule>
  </conditionalFormatting>
  <conditionalFormatting sqref="C2150">
    <cfRule type="cellIs" dxfId="2249" priority="925" operator="equal">
      <formula>""</formula>
    </cfRule>
  </conditionalFormatting>
  <conditionalFormatting sqref="G2150 N2150">
    <cfRule type="expression" dxfId="2248" priority="924">
      <formula>G$4=""</formula>
    </cfRule>
  </conditionalFormatting>
  <conditionalFormatting sqref="B2152 G2152 I2152 N2152 Q2152">
    <cfRule type="cellIs" dxfId="2247" priority="926" operator="equal">
      <formula>""</formula>
    </cfRule>
  </conditionalFormatting>
  <conditionalFormatting sqref="B2209:R2209">
    <cfRule type="cellIs" dxfId="2246" priority="922" operator="equal">
      <formula>""</formula>
    </cfRule>
  </conditionalFormatting>
  <conditionalFormatting sqref="B2212:F2212">
    <cfRule type="cellIs" dxfId="2245" priority="921" operator="equal">
      <formula>""</formula>
    </cfRule>
  </conditionalFormatting>
  <conditionalFormatting sqref="Q2226">
    <cfRule type="expression" dxfId="2244" priority="912">
      <formula>AND($Q2226&lt;&gt;"",$Q2226&lt;120)</formula>
    </cfRule>
  </conditionalFormatting>
  <conditionalFormatting sqref="C2224">
    <cfRule type="cellIs" dxfId="2243" priority="914" operator="equal">
      <formula>""</formula>
    </cfRule>
  </conditionalFormatting>
  <conditionalFormatting sqref="G2224 N2224">
    <cfRule type="expression" dxfId="2242" priority="913">
      <formula>G$4=""</formula>
    </cfRule>
  </conditionalFormatting>
  <conditionalFormatting sqref="B2226 G2226 I2226 N2226 Q2226">
    <cfRule type="cellIs" dxfId="2241" priority="915" operator="equal">
      <formula>""</formula>
    </cfRule>
  </conditionalFormatting>
  <conditionalFormatting sqref="B2283:R2283">
    <cfRule type="cellIs" dxfId="2240" priority="911" operator="equal">
      <formula>""</formula>
    </cfRule>
  </conditionalFormatting>
  <conditionalFormatting sqref="B2286:F2286">
    <cfRule type="cellIs" dxfId="2239" priority="910" operator="equal">
      <formula>""</formula>
    </cfRule>
  </conditionalFormatting>
  <conditionalFormatting sqref="Q2300">
    <cfRule type="expression" dxfId="2238" priority="901">
      <formula>AND($Q2300&lt;&gt;"",$Q2300&lt;120)</formula>
    </cfRule>
  </conditionalFormatting>
  <conditionalFormatting sqref="C2298">
    <cfRule type="cellIs" dxfId="2237" priority="903" operator="equal">
      <formula>""</formula>
    </cfRule>
  </conditionalFormatting>
  <conditionalFormatting sqref="G2298 N2298">
    <cfRule type="expression" dxfId="2236" priority="902">
      <formula>G$4=""</formula>
    </cfRule>
  </conditionalFormatting>
  <conditionalFormatting sqref="B2300 G2300 I2300 N2300 Q2300">
    <cfRule type="cellIs" dxfId="2235" priority="904" operator="equal">
      <formula>""</formula>
    </cfRule>
  </conditionalFormatting>
  <conditionalFormatting sqref="B2357:R2357">
    <cfRule type="cellIs" dxfId="2234" priority="900" operator="equal">
      <formula>""</formula>
    </cfRule>
  </conditionalFormatting>
  <conditionalFormatting sqref="B2360:F2360">
    <cfRule type="cellIs" dxfId="2233" priority="899" operator="equal">
      <formula>""</formula>
    </cfRule>
  </conditionalFormatting>
  <conditionalFormatting sqref="Q2374">
    <cfRule type="expression" dxfId="2232" priority="890">
      <formula>AND($Q2374&lt;&gt;"",$Q2374&lt;120)</formula>
    </cfRule>
  </conditionalFormatting>
  <conditionalFormatting sqref="C2372">
    <cfRule type="cellIs" dxfId="2231" priority="892" operator="equal">
      <formula>""</formula>
    </cfRule>
  </conditionalFormatting>
  <conditionalFormatting sqref="G2372 N2372">
    <cfRule type="expression" dxfId="2230" priority="891">
      <formula>G$4=""</formula>
    </cfRule>
  </conditionalFormatting>
  <conditionalFormatting sqref="B2374 G2374 I2374 N2374 Q2374">
    <cfRule type="cellIs" dxfId="2229" priority="893" operator="equal">
      <formula>""</formula>
    </cfRule>
  </conditionalFormatting>
  <conditionalFormatting sqref="B2431:R2431">
    <cfRule type="cellIs" dxfId="2228" priority="889" operator="equal">
      <formula>""</formula>
    </cfRule>
  </conditionalFormatting>
  <conditionalFormatting sqref="B2434:F2434">
    <cfRule type="cellIs" dxfId="2227" priority="888" operator="equal">
      <formula>""</formula>
    </cfRule>
  </conditionalFormatting>
  <conditionalFormatting sqref="Q2448">
    <cfRule type="expression" dxfId="2226" priority="879">
      <formula>AND($Q2448&lt;&gt;"",$Q2448&lt;120)</formula>
    </cfRule>
  </conditionalFormatting>
  <conditionalFormatting sqref="C2446">
    <cfRule type="cellIs" dxfId="2225" priority="881" operator="equal">
      <formula>""</formula>
    </cfRule>
  </conditionalFormatting>
  <conditionalFormatting sqref="G2446 N2446">
    <cfRule type="expression" dxfId="2224" priority="880">
      <formula>G$4=""</formula>
    </cfRule>
  </conditionalFormatting>
  <conditionalFormatting sqref="B2448 G2448 I2448 N2448 Q2448">
    <cfRule type="cellIs" dxfId="2223" priority="882" operator="equal">
      <formula>""</formula>
    </cfRule>
  </conditionalFormatting>
  <conditionalFormatting sqref="B2505:R2505">
    <cfRule type="cellIs" dxfId="2222" priority="878" operator="equal">
      <formula>""</formula>
    </cfRule>
  </conditionalFormatting>
  <conditionalFormatting sqref="B2508:F2508">
    <cfRule type="cellIs" dxfId="2221" priority="877" operator="equal">
      <formula>""</formula>
    </cfRule>
  </conditionalFormatting>
  <conditionalFormatting sqref="Q2522">
    <cfRule type="expression" dxfId="2220" priority="868">
      <formula>AND($Q2522&lt;&gt;"",$Q2522&lt;120)</formula>
    </cfRule>
  </conditionalFormatting>
  <conditionalFormatting sqref="C2520">
    <cfRule type="cellIs" dxfId="2219" priority="870" operator="equal">
      <formula>""</formula>
    </cfRule>
  </conditionalFormatting>
  <conditionalFormatting sqref="G2520 N2520">
    <cfRule type="expression" dxfId="2218" priority="869">
      <formula>G$4=""</formula>
    </cfRule>
  </conditionalFormatting>
  <conditionalFormatting sqref="B2522 G2522 I2522 N2522 Q2522">
    <cfRule type="cellIs" dxfId="2217" priority="871" operator="equal">
      <formula>""</formula>
    </cfRule>
  </conditionalFormatting>
  <conditionalFormatting sqref="B2579:R2579">
    <cfRule type="cellIs" dxfId="2216" priority="867" operator="equal">
      <formula>""</formula>
    </cfRule>
  </conditionalFormatting>
  <conditionalFormatting sqref="B2582:F2582">
    <cfRule type="cellIs" dxfId="2215" priority="866" operator="equal">
      <formula>""</formula>
    </cfRule>
  </conditionalFormatting>
  <conditionalFormatting sqref="Q2596">
    <cfRule type="expression" dxfId="2214" priority="857">
      <formula>AND($Q2596&lt;&gt;"",$Q2596&lt;120)</formula>
    </cfRule>
  </conditionalFormatting>
  <conditionalFormatting sqref="C2594">
    <cfRule type="cellIs" dxfId="2213" priority="859" operator="equal">
      <formula>""</formula>
    </cfRule>
  </conditionalFormatting>
  <conditionalFormatting sqref="G2594 N2594">
    <cfRule type="expression" dxfId="2212" priority="858">
      <formula>G$4=""</formula>
    </cfRule>
  </conditionalFormatting>
  <conditionalFormatting sqref="B2596 G2596 I2596 N2596 Q2596">
    <cfRule type="cellIs" dxfId="2211" priority="860" operator="equal">
      <formula>""</formula>
    </cfRule>
  </conditionalFormatting>
  <conditionalFormatting sqref="B2653:R2653">
    <cfRule type="cellIs" dxfId="2210" priority="856" operator="equal">
      <formula>""</formula>
    </cfRule>
  </conditionalFormatting>
  <conditionalFormatting sqref="B2656:F2656">
    <cfRule type="cellIs" dxfId="2209" priority="855" operator="equal">
      <formula>""</formula>
    </cfRule>
  </conditionalFormatting>
  <conditionalFormatting sqref="Q2670">
    <cfRule type="expression" dxfId="2208" priority="846">
      <formula>AND($Q2670&lt;&gt;"",$Q2670&lt;120)</formula>
    </cfRule>
  </conditionalFormatting>
  <conditionalFormatting sqref="C2668">
    <cfRule type="cellIs" dxfId="2207" priority="848" operator="equal">
      <formula>""</formula>
    </cfRule>
  </conditionalFormatting>
  <conditionalFormatting sqref="G2668 N2668">
    <cfRule type="expression" dxfId="2206" priority="847">
      <formula>G$4=""</formula>
    </cfRule>
  </conditionalFormatting>
  <conditionalFormatting sqref="B2670 G2670 I2670 N2670 Q2670">
    <cfRule type="cellIs" dxfId="2205" priority="849" operator="equal">
      <formula>""</formula>
    </cfRule>
  </conditionalFormatting>
  <conditionalFormatting sqref="B2727:R2727">
    <cfRule type="cellIs" dxfId="2204" priority="845" operator="equal">
      <formula>""</formula>
    </cfRule>
  </conditionalFormatting>
  <conditionalFormatting sqref="B2730:F2730">
    <cfRule type="cellIs" dxfId="2203" priority="844" operator="equal">
      <formula>""</formula>
    </cfRule>
  </conditionalFormatting>
  <conditionalFormatting sqref="Q2744">
    <cfRule type="expression" dxfId="2202" priority="835">
      <formula>AND($Q2744&lt;&gt;"",$Q2744&lt;120)</formula>
    </cfRule>
  </conditionalFormatting>
  <conditionalFormatting sqref="C2742">
    <cfRule type="cellIs" dxfId="2201" priority="837" operator="equal">
      <formula>""</formula>
    </cfRule>
  </conditionalFormatting>
  <conditionalFormatting sqref="G2742 N2742">
    <cfRule type="expression" dxfId="2200" priority="836">
      <formula>G$4=""</formula>
    </cfRule>
  </conditionalFormatting>
  <conditionalFormatting sqref="B2744 G2744 I2744 N2744 Q2744">
    <cfRule type="cellIs" dxfId="2199" priority="838" operator="equal">
      <formula>""</formula>
    </cfRule>
  </conditionalFormatting>
  <conditionalFormatting sqref="B2801:R2801">
    <cfRule type="cellIs" dxfId="2198" priority="834" operator="equal">
      <formula>""</formula>
    </cfRule>
  </conditionalFormatting>
  <conditionalFormatting sqref="B2804:F2804">
    <cfRule type="cellIs" dxfId="2197" priority="833" operator="equal">
      <formula>""</formula>
    </cfRule>
  </conditionalFormatting>
  <conditionalFormatting sqref="Q2818">
    <cfRule type="expression" dxfId="2196" priority="824">
      <formula>AND($Q2818&lt;&gt;"",$Q2818&lt;120)</formula>
    </cfRule>
  </conditionalFormatting>
  <conditionalFormatting sqref="C2816">
    <cfRule type="cellIs" dxfId="2195" priority="826" operator="equal">
      <formula>""</formula>
    </cfRule>
  </conditionalFormatting>
  <conditionalFormatting sqref="G2816 N2816">
    <cfRule type="expression" dxfId="2194" priority="825">
      <formula>G$4=""</formula>
    </cfRule>
  </conditionalFormatting>
  <conditionalFormatting sqref="B2818 G2818 I2818 N2818 Q2818">
    <cfRule type="cellIs" dxfId="2193" priority="827" operator="equal">
      <formula>""</formula>
    </cfRule>
  </conditionalFormatting>
  <conditionalFormatting sqref="B2875:R2875">
    <cfRule type="cellIs" dxfId="2192" priority="823" operator="equal">
      <formula>""</formula>
    </cfRule>
  </conditionalFormatting>
  <conditionalFormatting sqref="B2878:F2878">
    <cfRule type="cellIs" dxfId="2191" priority="822" operator="equal">
      <formula>""</formula>
    </cfRule>
  </conditionalFormatting>
  <conditionalFormatting sqref="Q2892">
    <cfRule type="expression" dxfId="2190" priority="813">
      <formula>AND($Q2892&lt;&gt;"",$Q2892&lt;120)</formula>
    </cfRule>
  </conditionalFormatting>
  <conditionalFormatting sqref="C2890">
    <cfRule type="cellIs" dxfId="2189" priority="815" operator="equal">
      <formula>""</formula>
    </cfRule>
  </conditionalFormatting>
  <conditionalFormatting sqref="G2890 N2890">
    <cfRule type="expression" dxfId="2188" priority="814">
      <formula>G$4=""</formula>
    </cfRule>
  </conditionalFormatting>
  <conditionalFormatting sqref="B2892 G2892 I2892 N2892 Q2892">
    <cfRule type="cellIs" dxfId="2187" priority="816" operator="equal">
      <formula>""</formula>
    </cfRule>
  </conditionalFormatting>
  <conditionalFormatting sqref="B2949:R2949">
    <cfRule type="cellIs" dxfId="2186" priority="812" operator="equal">
      <formula>""</formula>
    </cfRule>
  </conditionalFormatting>
  <conditionalFormatting sqref="B2952:F2952">
    <cfRule type="cellIs" dxfId="2185" priority="811" operator="equal">
      <formula>""</formula>
    </cfRule>
  </conditionalFormatting>
  <conditionalFormatting sqref="Q2966">
    <cfRule type="expression" dxfId="2184" priority="802">
      <formula>AND($Q2966&lt;&gt;"",$Q2966&lt;120)</formula>
    </cfRule>
  </conditionalFormatting>
  <conditionalFormatting sqref="C2964">
    <cfRule type="cellIs" dxfId="2183" priority="804" operator="equal">
      <formula>""</formula>
    </cfRule>
  </conditionalFormatting>
  <conditionalFormatting sqref="G2964 N2964">
    <cfRule type="expression" dxfId="2182" priority="803">
      <formula>G$4=""</formula>
    </cfRule>
  </conditionalFormatting>
  <conditionalFormatting sqref="B2966 G2966 I2966 N2966 Q2966">
    <cfRule type="cellIs" dxfId="2181" priority="805" operator="equal">
      <formula>""</formula>
    </cfRule>
  </conditionalFormatting>
  <conditionalFormatting sqref="B3023:R3023">
    <cfRule type="cellIs" dxfId="2180" priority="801" operator="equal">
      <formula>""</formula>
    </cfRule>
  </conditionalFormatting>
  <conditionalFormatting sqref="B3026:F3026">
    <cfRule type="cellIs" dxfId="2179" priority="800" operator="equal">
      <formula>""</formula>
    </cfRule>
  </conditionalFormatting>
  <conditionalFormatting sqref="Q3040">
    <cfRule type="expression" dxfId="2178" priority="791">
      <formula>AND($Q3040&lt;&gt;"",$Q3040&lt;120)</formula>
    </cfRule>
  </conditionalFormatting>
  <conditionalFormatting sqref="C3038">
    <cfRule type="cellIs" dxfId="2177" priority="793" operator="equal">
      <formula>""</formula>
    </cfRule>
  </conditionalFormatting>
  <conditionalFormatting sqref="G3038 N3038">
    <cfRule type="expression" dxfId="2176" priority="792">
      <formula>G$4=""</formula>
    </cfRule>
  </conditionalFormatting>
  <conditionalFormatting sqref="B3040 G3040 I3040 N3040 Q3040">
    <cfRule type="cellIs" dxfId="2175" priority="794" operator="equal">
      <formula>""</formula>
    </cfRule>
  </conditionalFormatting>
  <conditionalFormatting sqref="B3097:R3097">
    <cfRule type="cellIs" dxfId="2174" priority="790" operator="equal">
      <formula>""</formula>
    </cfRule>
  </conditionalFormatting>
  <conditionalFormatting sqref="B3100:F3100">
    <cfRule type="cellIs" dxfId="2173" priority="789" operator="equal">
      <formula>""</formula>
    </cfRule>
  </conditionalFormatting>
  <conditionalFormatting sqref="Q3114">
    <cfRule type="expression" dxfId="2172" priority="780">
      <formula>AND($Q3114&lt;&gt;"",$Q3114&lt;120)</formula>
    </cfRule>
  </conditionalFormatting>
  <conditionalFormatting sqref="C3112">
    <cfRule type="cellIs" dxfId="2171" priority="782" operator="equal">
      <formula>""</formula>
    </cfRule>
  </conditionalFormatting>
  <conditionalFormatting sqref="G3112 N3112">
    <cfRule type="expression" dxfId="2170" priority="781">
      <formula>G$4=""</formula>
    </cfRule>
  </conditionalFormatting>
  <conditionalFormatting sqref="B3114 G3114 I3114 N3114 Q3114">
    <cfRule type="cellIs" dxfId="2169" priority="783" operator="equal">
      <formula>""</formula>
    </cfRule>
  </conditionalFormatting>
  <conditionalFormatting sqref="B3171:R3171">
    <cfRule type="cellIs" dxfId="2168" priority="779" operator="equal">
      <formula>""</formula>
    </cfRule>
  </conditionalFormatting>
  <conditionalFormatting sqref="B3174:F3174">
    <cfRule type="cellIs" dxfId="2167" priority="778" operator="equal">
      <formula>""</formula>
    </cfRule>
  </conditionalFormatting>
  <conditionalFormatting sqref="Q3188">
    <cfRule type="expression" dxfId="2166" priority="769">
      <formula>AND($Q3188&lt;&gt;"",$Q3188&lt;120)</formula>
    </cfRule>
  </conditionalFormatting>
  <conditionalFormatting sqref="C3186">
    <cfRule type="cellIs" dxfId="2165" priority="771" operator="equal">
      <formula>""</formula>
    </cfRule>
  </conditionalFormatting>
  <conditionalFormatting sqref="G3186 N3186">
    <cfRule type="expression" dxfId="2164" priority="770">
      <formula>G$4=""</formula>
    </cfRule>
  </conditionalFormatting>
  <conditionalFormatting sqref="B3188 G3188 I3188 N3188 Q3188">
    <cfRule type="cellIs" dxfId="2163" priority="772" operator="equal">
      <formula>""</formula>
    </cfRule>
  </conditionalFormatting>
  <conditionalFormatting sqref="B3245:R3245">
    <cfRule type="cellIs" dxfId="2162" priority="768" operator="equal">
      <formula>""</formula>
    </cfRule>
  </conditionalFormatting>
  <conditionalFormatting sqref="B3248:F3248">
    <cfRule type="cellIs" dxfId="2161" priority="767" operator="equal">
      <formula>""</formula>
    </cfRule>
  </conditionalFormatting>
  <conditionalFormatting sqref="Q3262">
    <cfRule type="expression" dxfId="2160" priority="758">
      <formula>AND($Q3262&lt;&gt;"",$Q3262&lt;120)</formula>
    </cfRule>
  </conditionalFormatting>
  <conditionalFormatting sqref="C3260">
    <cfRule type="cellIs" dxfId="2159" priority="760" operator="equal">
      <formula>""</formula>
    </cfRule>
  </conditionalFormatting>
  <conditionalFormatting sqref="G3260 N3260">
    <cfRule type="expression" dxfId="2158" priority="759">
      <formula>G$4=""</formula>
    </cfRule>
  </conditionalFormatting>
  <conditionalFormatting sqref="B3262 G3262 I3262 N3262 Q3262">
    <cfRule type="cellIs" dxfId="2157" priority="761" operator="equal">
      <formula>""</formula>
    </cfRule>
  </conditionalFormatting>
  <conditionalFormatting sqref="B3319:R3319">
    <cfRule type="cellIs" dxfId="2156" priority="757" operator="equal">
      <formula>""</formula>
    </cfRule>
  </conditionalFormatting>
  <conditionalFormatting sqref="B3322:F3322">
    <cfRule type="cellIs" dxfId="2155" priority="756" operator="equal">
      <formula>""</formula>
    </cfRule>
  </conditionalFormatting>
  <conditionalFormatting sqref="Q3336">
    <cfRule type="expression" dxfId="2154" priority="747">
      <formula>AND($Q3336&lt;&gt;"",$Q3336&lt;120)</formula>
    </cfRule>
  </conditionalFormatting>
  <conditionalFormatting sqref="C3334">
    <cfRule type="cellIs" dxfId="2153" priority="749" operator="equal">
      <formula>""</formula>
    </cfRule>
  </conditionalFormatting>
  <conditionalFormatting sqref="G3334 N3334">
    <cfRule type="expression" dxfId="2152" priority="748">
      <formula>G$4=""</formula>
    </cfRule>
  </conditionalFormatting>
  <conditionalFormatting sqref="B3336 G3336 I3336 N3336 Q3336">
    <cfRule type="cellIs" dxfId="2151" priority="750" operator="equal">
      <formula>""</formula>
    </cfRule>
  </conditionalFormatting>
  <conditionalFormatting sqref="B3393:R3393">
    <cfRule type="cellIs" dxfId="2150" priority="746" operator="equal">
      <formula>""</formula>
    </cfRule>
  </conditionalFormatting>
  <conditionalFormatting sqref="B3396:F3396">
    <cfRule type="cellIs" dxfId="2149" priority="745" operator="equal">
      <formula>""</formula>
    </cfRule>
  </conditionalFormatting>
  <conditionalFormatting sqref="Q3410">
    <cfRule type="expression" dxfId="2148" priority="736">
      <formula>AND($Q3410&lt;&gt;"",$Q3410&lt;120)</formula>
    </cfRule>
  </conditionalFormatting>
  <conditionalFormatting sqref="C3408">
    <cfRule type="cellIs" dxfId="2147" priority="738" operator="equal">
      <formula>""</formula>
    </cfRule>
  </conditionalFormatting>
  <conditionalFormatting sqref="G3408 N3408">
    <cfRule type="expression" dxfId="2146" priority="737">
      <formula>G$4=""</formula>
    </cfRule>
  </conditionalFormatting>
  <conditionalFormatting sqref="B3410 G3410 I3410 N3410 Q3410">
    <cfRule type="cellIs" dxfId="2145" priority="739" operator="equal">
      <formula>""</formula>
    </cfRule>
  </conditionalFormatting>
  <conditionalFormatting sqref="B3467:R3467">
    <cfRule type="cellIs" dxfId="2144" priority="735" operator="equal">
      <formula>""</formula>
    </cfRule>
  </conditionalFormatting>
  <conditionalFormatting sqref="B3470:F3470">
    <cfRule type="cellIs" dxfId="2143" priority="734" operator="equal">
      <formula>""</formula>
    </cfRule>
  </conditionalFormatting>
  <conditionalFormatting sqref="Q3484">
    <cfRule type="expression" dxfId="2142" priority="725">
      <formula>AND($Q3484&lt;&gt;"",$Q3484&lt;120)</formula>
    </cfRule>
  </conditionalFormatting>
  <conditionalFormatting sqref="C3482">
    <cfRule type="cellIs" dxfId="2141" priority="727" operator="equal">
      <formula>""</formula>
    </cfRule>
  </conditionalFormatting>
  <conditionalFormatting sqref="G3482 N3482">
    <cfRule type="expression" dxfId="2140" priority="726">
      <formula>G$4=""</formula>
    </cfRule>
  </conditionalFormatting>
  <conditionalFormatting sqref="B3484 G3484 I3484 N3484 Q3484">
    <cfRule type="cellIs" dxfId="2139" priority="728" operator="equal">
      <formula>""</formula>
    </cfRule>
  </conditionalFormatting>
  <conditionalFormatting sqref="B3541:R3541">
    <cfRule type="cellIs" dxfId="2138" priority="724" operator="equal">
      <formula>""</formula>
    </cfRule>
  </conditionalFormatting>
  <conditionalFormatting sqref="B3544:F3544">
    <cfRule type="cellIs" dxfId="2137" priority="723" operator="equal">
      <formula>""</formula>
    </cfRule>
  </conditionalFormatting>
  <conditionalFormatting sqref="Q3558">
    <cfRule type="expression" dxfId="2136" priority="714">
      <formula>AND($Q3558&lt;&gt;"",$Q3558&lt;120)</formula>
    </cfRule>
  </conditionalFormatting>
  <conditionalFormatting sqref="C3556">
    <cfRule type="cellIs" dxfId="2135" priority="716" operator="equal">
      <formula>""</formula>
    </cfRule>
  </conditionalFormatting>
  <conditionalFormatting sqref="G3556 N3556">
    <cfRule type="expression" dxfId="2134" priority="715">
      <formula>G$4=""</formula>
    </cfRule>
  </conditionalFormatting>
  <conditionalFormatting sqref="B3558 G3558 I3558 N3558 Q3558">
    <cfRule type="cellIs" dxfId="2133" priority="717" operator="equal">
      <formula>""</formula>
    </cfRule>
  </conditionalFormatting>
  <conditionalFormatting sqref="B3615:R3615">
    <cfRule type="cellIs" dxfId="2132" priority="713" operator="equal">
      <formula>""</formula>
    </cfRule>
  </conditionalFormatting>
  <conditionalFormatting sqref="B3618:F3618">
    <cfRule type="cellIs" dxfId="2131" priority="712" operator="equal">
      <formula>""</formula>
    </cfRule>
  </conditionalFormatting>
  <conditionalFormatting sqref="Q3632">
    <cfRule type="expression" dxfId="2130" priority="703">
      <formula>AND($Q3632&lt;&gt;"",$Q3632&lt;120)</formula>
    </cfRule>
  </conditionalFormatting>
  <conditionalFormatting sqref="C3630">
    <cfRule type="cellIs" dxfId="2129" priority="705" operator="equal">
      <formula>""</formula>
    </cfRule>
  </conditionalFormatting>
  <conditionalFormatting sqref="G3630 N3630">
    <cfRule type="expression" dxfId="2128" priority="704">
      <formula>G$4=""</formula>
    </cfRule>
  </conditionalFormatting>
  <conditionalFormatting sqref="B3632 G3632 I3632 N3632 Q3632">
    <cfRule type="cellIs" dxfId="2127" priority="706" operator="equal">
      <formula>""</formula>
    </cfRule>
  </conditionalFormatting>
  <conditionalFormatting sqref="B3689:R3689">
    <cfRule type="cellIs" dxfId="2126" priority="702" operator="equal">
      <formula>""</formula>
    </cfRule>
  </conditionalFormatting>
  <conditionalFormatting sqref="B3692:F3692">
    <cfRule type="cellIs" dxfId="2125" priority="701" operator="equal">
      <formula>""</formula>
    </cfRule>
  </conditionalFormatting>
  <conditionalFormatting sqref="B1268:R1269 B1302:R1317">
    <cfRule type="cellIs" dxfId="2124" priority="539" operator="equal">
      <formula>""</formula>
    </cfRule>
  </conditionalFormatting>
  <conditionalFormatting sqref="B1268:R1268">
    <cfRule type="expression" dxfId="2123" priority="538">
      <formula>AND($C1262&lt;&gt;"",B1268="")</formula>
    </cfRule>
  </conditionalFormatting>
  <conditionalFormatting sqref="B1273:R1278 B1294:R1301">
    <cfRule type="cellIs" dxfId="2122" priority="537" operator="equal">
      <formula>""</formula>
    </cfRule>
  </conditionalFormatting>
  <conditionalFormatting sqref="B1287:R1293">
    <cfRule type="cellIs" dxfId="2121" priority="536" operator="equal">
      <formula>""</formula>
    </cfRule>
  </conditionalFormatting>
  <conditionalFormatting sqref="B1279:R1286">
    <cfRule type="cellIs" dxfId="2120" priority="535" operator="equal">
      <formula>""</formula>
    </cfRule>
  </conditionalFormatting>
  <conditionalFormatting sqref="B1270:R1272">
    <cfRule type="cellIs" dxfId="2119" priority="534" operator="equal">
      <formula>""</formula>
    </cfRule>
  </conditionalFormatting>
  <conditionalFormatting sqref="B1342:R1343 B1376:R1391">
    <cfRule type="cellIs" dxfId="2118" priority="533" operator="equal">
      <formula>""</formula>
    </cfRule>
  </conditionalFormatting>
  <conditionalFormatting sqref="B1342:R1342">
    <cfRule type="expression" dxfId="2117" priority="532">
      <formula>AND($C1336&lt;&gt;"",B1342="")</formula>
    </cfRule>
  </conditionalFormatting>
  <conditionalFormatting sqref="B1347:R1352 B1368:R1375">
    <cfRule type="cellIs" dxfId="2116" priority="531" operator="equal">
      <formula>""</formula>
    </cfRule>
  </conditionalFormatting>
  <conditionalFormatting sqref="B1361:R1367">
    <cfRule type="cellIs" dxfId="2115" priority="530" operator="equal">
      <formula>""</formula>
    </cfRule>
  </conditionalFormatting>
  <conditionalFormatting sqref="B1353:R1360">
    <cfRule type="cellIs" dxfId="2114" priority="529" operator="equal">
      <formula>""</formula>
    </cfRule>
  </conditionalFormatting>
  <conditionalFormatting sqref="B1344:R1346">
    <cfRule type="cellIs" dxfId="2113" priority="528" operator="equal">
      <formula>""</formula>
    </cfRule>
  </conditionalFormatting>
  <conditionalFormatting sqref="B1416:R1417 B1450:R1465">
    <cfRule type="cellIs" dxfId="2112" priority="527" operator="equal">
      <formula>""</formula>
    </cfRule>
  </conditionalFormatting>
  <conditionalFormatting sqref="B1416:R1416">
    <cfRule type="expression" dxfId="2111" priority="526">
      <formula>AND($C1410&lt;&gt;"",B1416="")</formula>
    </cfRule>
  </conditionalFormatting>
  <conditionalFormatting sqref="B1421:R1426 B1442:R1449">
    <cfRule type="cellIs" dxfId="2110" priority="525" operator="equal">
      <formula>""</formula>
    </cfRule>
  </conditionalFormatting>
  <conditionalFormatting sqref="B1435:R1441">
    <cfRule type="cellIs" dxfId="2109" priority="524" operator="equal">
      <formula>""</formula>
    </cfRule>
  </conditionalFormatting>
  <conditionalFormatting sqref="B1427:R1434">
    <cfRule type="cellIs" dxfId="2108" priority="523" operator="equal">
      <formula>""</formula>
    </cfRule>
  </conditionalFormatting>
  <conditionalFormatting sqref="B1418:R1420">
    <cfRule type="cellIs" dxfId="2107" priority="522" operator="equal">
      <formula>""</formula>
    </cfRule>
  </conditionalFormatting>
  <conditionalFormatting sqref="B1490:R1491 B1524:R1539">
    <cfRule type="cellIs" dxfId="2106" priority="521" operator="equal">
      <formula>""</formula>
    </cfRule>
  </conditionalFormatting>
  <conditionalFormatting sqref="B1490:R1490">
    <cfRule type="expression" dxfId="2105" priority="520">
      <formula>AND($C1484&lt;&gt;"",B1490="")</formula>
    </cfRule>
  </conditionalFormatting>
  <conditionalFormatting sqref="B1495:R1500 B1516:R1523">
    <cfRule type="cellIs" dxfId="2104" priority="519" operator="equal">
      <formula>""</formula>
    </cfRule>
  </conditionalFormatting>
  <conditionalFormatting sqref="B1509:R1515">
    <cfRule type="cellIs" dxfId="2103" priority="518" operator="equal">
      <formula>""</formula>
    </cfRule>
  </conditionalFormatting>
  <conditionalFormatting sqref="B1501:R1508">
    <cfRule type="cellIs" dxfId="2102" priority="517" operator="equal">
      <formula>""</formula>
    </cfRule>
  </conditionalFormatting>
  <conditionalFormatting sqref="B1492:R1494">
    <cfRule type="cellIs" dxfId="2101" priority="516" operator="equal">
      <formula>""</formula>
    </cfRule>
  </conditionalFormatting>
  <conditionalFormatting sqref="B1564:R1565 B1598:R1613">
    <cfRule type="cellIs" dxfId="2100" priority="515" operator="equal">
      <formula>""</formula>
    </cfRule>
  </conditionalFormatting>
  <conditionalFormatting sqref="B1564:R1564">
    <cfRule type="expression" dxfId="2099" priority="514">
      <formula>AND($C1558&lt;&gt;"",B1564="")</formula>
    </cfRule>
  </conditionalFormatting>
  <conditionalFormatting sqref="B1569:R1574 B1590:R1597">
    <cfRule type="cellIs" dxfId="2098" priority="513" operator="equal">
      <formula>""</formula>
    </cfRule>
  </conditionalFormatting>
  <conditionalFormatting sqref="B1583:R1589">
    <cfRule type="cellIs" dxfId="2097" priority="512" operator="equal">
      <formula>""</formula>
    </cfRule>
  </conditionalFormatting>
  <conditionalFormatting sqref="B1575:R1582">
    <cfRule type="cellIs" dxfId="2096" priority="511" operator="equal">
      <formula>""</formula>
    </cfRule>
  </conditionalFormatting>
  <conditionalFormatting sqref="B1566:R1568">
    <cfRule type="cellIs" dxfId="2095" priority="510" operator="equal">
      <formula>""</formula>
    </cfRule>
  </conditionalFormatting>
  <conditionalFormatting sqref="B1638:R1639 B1672:R1687">
    <cfRule type="cellIs" dxfId="2094" priority="509" operator="equal">
      <formula>""</formula>
    </cfRule>
  </conditionalFormatting>
  <conditionalFormatting sqref="B1638:R1638">
    <cfRule type="expression" dxfId="2093" priority="508">
      <formula>AND($C1632&lt;&gt;"",B1638="")</formula>
    </cfRule>
  </conditionalFormatting>
  <conditionalFormatting sqref="B1643:R1648 B1664:R1671">
    <cfRule type="cellIs" dxfId="2092" priority="507" operator="equal">
      <formula>""</formula>
    </cfRule>
  </conditionalFormatting>
  <conditionalFormatting sqref="B1657:R1663">
    <cfRule type="cellIs" dxfId="2091" priority="506" operator="equal">
      <formula>""</formula>
    </cfRule>
  </conditionalFormatting>
  <conditionalFormatting sqref="B1649:R1656">
    <cfRule type="cellIs" dxfId="2090" priority="505" operator="equal">
      <formula>""</formula>
    </cfRule>
  </conditionalFormatting>
  <conditionalFormatting sqref="B1640:R1642">
    <cfRule type="cellIs" dxfId="2089" priority="504" operator="equal">
      <formula>""</formula>
    </cfRule>
  </conditionalFormatting>
  <conditionalFormatting sqref="B1712:R1713 B1746:R1761">
    <cfRule type="cellIs" dxfId="2088" priority="503" operator="equal">
      <formula>""</formula>
    </cfRule>
  </conditionalFormatting>
  <conditionalFormatting sqref="B1712:R1712">
    <cfRule type="expression" dxfId="2087" priority="502">
      <formula>AND($C1706&lt;&gt;"",B1712="")</formula>
    </cfRule>
  </conditionalFormatting>
  <conditionalFormatting sqref="B1717:R1722 B1738:R1745">
    <cfRule type="cellIs" dxfId="2086" priority="501" operator="equal">
      <formula>""</formula>
    </cfRule>
  </conditionalFormatting>
  <conditionalFormatting sqref="B1731:R1737">
    <cfRule type="cellIs" dxfId="2085" priority="500" operator="equal">
      <formula>""</formula>
    </cfRule>
  </conditionalFormatting>
  <conditionalFormatting sqref="B1723:R1730">
    <cfRule type="cellIs" dxfId="2084" priority="499" operator="equal">
      <formula>""</formula>
    </cfRule>
  </conditionalFormatting>
  <conditionalFormatting sqref="B1714:R1716">
    <cfRule type="cellIs" dxfId="2083" priority="498" operator="equal">
      <formula>""</formula>
    </cfRule>
  </conditionalFormatting>
  <conditionalFormatting sqref="B1786:R1787 B1820:R1835">
    <cfRule type="cellIs" dxfId="2082" priority="497" operator="equal">
      <formula>""</formula>
    </cfRule>
  </conditionalFormatting>
  <conditionalFormatting sqref="B1786:R1786">
    <cfRule type="expression" dxfId="2081" priority="496">
      <formula>AND($C1780&lt;&gt;"",B1786="")</formula>
    </cfRule>
  </conditionalFormatting>
  <conditionalFormatting sqref="B1791:R1796 B1812:R1819">
    <cfRule type="cellIs" dxfId="2080" priority="495" operator="equal">
      <formula>""</formula>
    </cfRule>
  </conditionalFormatting>
  <conditionalFormatting sqref="B1805:R1811">
    <cfRule type="cellIs" dxfId="2079" priority="494" operator="equal">
      <formula>""</formula>
    </cfRule>
  </conditionalFormatting>
  <conditionalFormatting sqref="B1797:R1804">
    <cfRule type="cellIs" dxfId="2078" priority="493" operator="equal">
      <formula>""</formula>
    </cfRule>
  </conditionalFormatting>
  <conditionalFormatting sqref="B1788:R1790">
    <cfRule type="cellIs" dxfId="2077" priority="492" operator="equal">
      <formula>""</formula>
    </cfRule>
  </conditionalFormatting>
  <conditionalFormatting sqref="B1860:R1861 B1894:R1909">
    <cfRule type="cellIs" dxfId="2076" priority="491" operator="equal">
      <formula>""</formula>
    </cfRule>
  </conditionalFormatting>
  <conditionalFormatting sqref="B1860:R1860">
    <cfRule type="expression" dxfId="2075" priority="490">
      <formula>AND($C1854&lt;&gt;"",B1860="")</formula>
    </cfRule>
  </conditionalFormatting>
  <conditionalFormatting sqref="B1865:R1870 B1886:R1893">
    <cfRule type="cellIs" dxfId="2074" priority="489" operator="equal">
      <formula>""</formula>
    </cfRule>
  </conditionalFormatting>
  <conditionalFormatting sqref="B1879:R1885">
    <cfRule type="cellIs" dxfId="2073" priority="488" operator="equal">
      <formula>""</formula>
    </cfRule>
  </conditionalFormatting>
  <conditionalFormatting sqref="B1871:R1878">
    <cfRule type="cellIs" dxfId="2072" priority="487" operator="equal">
      <formula>""</formula>
    </cfRule>
  </conditionalFormatting>
  <conditionalFormatting sqref="B1862:R1864">
    <cfRule type="cellIs" dxfId="2071" priority="486" operator="equal">
      <formula>""</formula>
    </cfRule>
  </conditionalFormatting>
  <conditionalFormatting sqref="B1934:R1935 B1968:R1983">
    <cfRule type="cellIs" dxfId="2070" priority="485" operator="equal">
      <formula>""</formula>
    </cfRule>
  </conditionalFormatting>
  <conditionalFormatting sqref="B1934:R1934">
    <cfRule type="expression" dxfId="2069" priority="484">
      <formula>AND($C1928&lt;&gt;"",B1934="")</formula>
    </cfRule>
  </conditionalFormatting>
  <conditionalFormatting sqref="B1939:R1944 B1960:R1967">
    <cfRule type="cellIs" dxfId="2068" priority="483" operator="equal">
      <formula>""</formula>
    </cfRule>
  </conditionalFormatting>
  <conditionalFormatting sqref="B1953:R1959">
    <cfRule type="cellIs" dxfId="2067" priority="482" operator="equal">
      <formula>""</formula>
    </cfRule>
  </conditionalFormatting>
  <conditionalFormatting sqref="B1945:R1952">
    <cfRule type="cellIs" dxfId="2066" priority="481" operator="equal">
      <formula>""</formula>
    </cfRule>
  </conditionalFormatting>
  <conditionalFormatting sqref="B1936:R1938">
    <cfRule type="cellIs" dxfId="2065" priority="480" operator="equal">
      <formula>""</formula>
    </cfRule>
  </conditionalFormatting>
  <conditionalFormatting sqref="B2008:R2009 B2042:R2057">
    <cfRule type="cellIs" dxfId="2064" priority="479" operator="equal">
      <formula>""</formula>
    </cfRule>
  </conditionalFormatting>
  <conditionalFormatting sqref="B2008:R2008">
    <cfRule type="expression" dxfId="2063" priority="478">
      <formula>AND($C2002&lt;&gt;"",B2008="")</formula>
    </cfRule>
  </conditionalFormatting>
  <conditionalFormatting sqref="B2013:R2018 B2034:R2041">
    <cfRule type="cellIs" dxfId="2062" priority="477" operator="equal">
      <formula>""</formula>
    </cfRule>
  </conditionalFormatting>
  <conditionalFormatting sqref="B2027:R2033">
    <cfRule type="cellIs" dxfId="2061" priority="476" operator="equal">
      <formula>""</formula>
    </cfRule>
  </conditionalFormatting>
  <conditionalFormatting sqref="B2019:R2026">
    <cfRule type="cellIs" dxfId="2060" priority="475" operator="equal">
      <formula>""</formula>
    </cfRule>
  </conditionalFormatting>
  <conditionalFormatting sqref="B2010:R2012">
    <cfRule type="cellIs" dxfId="2059" priority="474" operator="equal">
      <formula>""</formula>
    </cfRule>
  </conditionalFormatting>
  <conditionalFormatting sqref="B2082:R2083 B2116:R2131">
    <cfRule type="cellIs" dxfId="2058" priority="473" operator="equal">
      <formula>""</formula>
    </cfRule>
  </conditionalFormatting>
  <conditionalFormatting sqref="B2082:R2082">
    <cfRule type="expression" dxfId="2057" priority="472">
      <formula>AND($C2076&lt;&gt;"",B2082="")</formula>
    </cfRule>
  </conditionalFormatting>
  <conditionalFormatting sqref="B2087:R2092 B2108:R2115">
    <cfRule type="cellIs" dxfId="2056" priority="471" operator="equal">
      <formula>""</formula>
    </cfRule>
  </conditionalFormatting>
  <conditionalFormatting sqref="B2101:R2107">
    <cfRule type="cellIs" dxfId="2055" priority="470" operator="equal">
      <formula>""</formula>
    </cfRule>
  </conditionalFormatting>
  <conditionalFormatting sqref="B2093:R2100">
    <cfRule type="cellIs" dxfId="2054" priority="469" operator="equal">
      <formula>""</formula>
    </cfRule>
  </conditionalFormatting>
  <conditionalFormatting sqref="B2084:R2086">
    <cfRule type="cellIs" dxfId="2053" priority="468" operator="equal">
      <formula>""</formula>
    </cfRule>
  </conditionalFormatting>
  <conditionalFormatting sqref="B2156:R2157 B2190:R2205">
    <cfRule type="cellIs" dxfId="2052" priority="467" operator="equal">
      <formula>""</formula>
    </cfRule>
  </conditionalFormatting>
  <conditionalFormatting sqref="B2156:R2156">
    <cfRule type="expression" dxfId="2051" priority="466">
      <formula>AND($C2150&lt;&gt;"",B2156="")</formula>
    </cfRule>
  </conditionalFormatting>
  <conditionalFormatting sqref="B2161:R2166 B2182:R2189">
    <cfRule type="cellIs" dxfId="2050" priority="465" operator="equal">
      <formula>""</formula>
    </cfRule>
  </conditionalFormatting>
  <conditionalFormatting sqref="B2175:R2181">
    <cfRule type="cellIs" dxfId="2049" priority="464" operator="equal">
      <formula>""</formula>
    </cfRule>
  </conditionalFormatting>
  <conditionalFormatting sqref="B2167:R2174">
    <cfRule type="cellIs" dxfId="2048" priority="463" operator="equal">
      <formula>""</formula>
    </cfRule>
  </conditionalFormatting>
  <conditionalFormatting sqref="B2158:R2160">
    <cfRule type="cellIs" dxfId="2047" priority="462" operator="equal">
      <formula>""</formula>
    </cfRule>
  </conditionalFormatting>
  <conditionalFormatting sqref="B2230:R2231 B2264:R2279">
    <cfRule type="cellIs" dxfId="2046" priority="461" operator="equal">
      <formula>""</formula>
    </cfRule>
  </conditionalFormatting>
  <conditionalFormatting sqref="B2230:R2230">
    <cfRule type="expression" dxfId="2045" priority="460">
      <formula>AND($C2224&lt;&gt;"",B2230="")</formula>
    </cfRule>
  </conditionalFormatting>
  <conditionalFormatting sqref="B2235:R2240 B2256:R2263">
    <cfRule type="cellIs" dxfId="2044" priority="459" operator="equal">
      <formula>""</formula>
    </cfRule>
  </conditionalFormatting>
  <conditionalFormatting sqref="B2249:R2255">
    <cfRule type="cellIs" dxfId="2043" priority="458" operator="equal">
      <formula>""</formula>
    </cfRule>
  </conditionalFormatting>
  <conditionalFormatting sqref="B2241:R2248">
    <cfRule type="cellIs" dxfId="2042" priority="457" operator="equal">
      <formula>""</formula>
    </cfRule>
  </conditionalFormatting>
  <conditionalFormatting sqref="B2232:R2234">
    <cfRule type="cellIs" dxfId="2041" priority="456" operator="equal">
      <formula>""</formula>
    </cfRule>
  </conditionalFormatting>
  <conditionalFormatting sqref="B2304:R2305 B2338:R2353">
    <cfRule type="cellIs" dxfId="2040" priority="455" operator="equal">
      <formula>""</formula>
    </cfRule>
  </conditionalFormatting>
  <conditionalFormatting sqref="B2304:R2304">
    <cfRule type="expression" dxfId="2039" priority="454">
      <formula>AND($C2298&lt;&gt;"",B2304="")</formula>
    </cfRule>
  </conditionalFormatting>
  <conditionalFormatting sqref="B2309:R2314 B2330:R2337">
    <cfRule type="cellIs" dxfId="2038" priority="453" operator="equal">
      <formula>""</formula>
    </cfRule>
  </conditionalFormatting>
  <conditionalFormatting sqref="B2323:R2329">
    <cfRule type="cellIs" dxfId="2037" priority="452" operator="equal">
      <formula>""</formula>
    </cfRule>
  </conditionalFormatting>
  <conditionalFormatting sqref="B2315:R2322">
    <cfRule type="cellIs" dxfId="2036" priority="451" operator="equal">
      <formula>""</formula>
    </cfRule>
  </conditionalFormatting>
  <conditionalFormatting sqref="B2306:R2308">
    <cfRule type="cellIs" dxfId="2035" priority="450" operator="equal">
      <formula>""</formula>
    </cfRule>
  </conditionalFormatting>
  <conditionalFormatting sqref="B2378:R2379 B2412:R2427">
    <cfRule type="cellIs" dxfId="2034" priority="449" operator="equal">
      <formula>""</formula>
    </cfRule>
  </conditionalFormatting>
  <conditionalFormatting sqref="B2378:R2378">
    <cfRule type="expression" dxfId="2033" priority="448">
      <formula>AND($C2372&lt;&gt;"",B2378="")</formula>
    </cfRule>
  </conditionalFormatting>
  <conditionalFormatting sqref="B2383:R2388 B2404:R2411">
    <cfRule type="cellIs" dxfId="2032" priority="447" operator="equal">
      <formula>""</formula>
    </cfRule>
  </conditionalFormatting>
  <conditionalFormatting sqref="B2397:R2403">
    <cfRule type="cellIs" dxfId="2031" priority="446" operator="equal">
      <formula>""</formula>
    </cfRule>
  </conditionalFormatting>
  <conditionalFormatting sqref="B2389:R2396">
    <cfRule type="cellIs" dxfId="2030" priority="445" operator="equal">
      <formula>""</formula>
    </cfRule>
  </conditionalFormatting>
  <conditionalFormatting sqref="B2380:R2382">
    <cfRule type="cellIs" dxfId="2029" priority="444" operator="equal">
      <formula>""</formula>
    </cfRule>
  </conditionalFormatting>
  <conditionalFormatting sqref="B2452:R2453 B2486:R2501">
    <cfRule type="cellIs" dxfId="2028" priority="443" operator="equal">
      <formula>""</formula>
    </cfRule>
  </conditionalFormatting>
  <conditionalFormatting sqref="B2452:R2452">
    <cfRule type="expression" dxfId="2027" priority="442">
      <formula>AND($C2446&lt;&gt;"",B2452="")</formula>
    </cfRule>
  </conditionalFormatting>
  <conditionalFormatting sqref="B2457:R2462 B2478:R2485">
    <cfRule type="cellIs" dxfId="2026" priority="441" operator="equal">
      <formula>""</formula>
    </cfRule>
  </conditionalFormatting>
  <conditionalFormatting sqref="B2471:R2477">
    <cfRule type="cellIs" dxfId="2025" priority="440" operator="equal">
      <formula>""</formula>
    </cfRule>
  </conditionalFormatting>
  <conditionalFormatting sqref="B2463:R2470">
    <cfRule type="cellIs" dxfId="2024" priority="439" operator="equal">
      <formula>""</formula>
    </cfRule>
  </conditionalFormatting>
  <conditionalFormatting sqref="B2454:R2456">
    <cfRule type="cellIs" dxfId="2023" priority="438" operator="equal">
      <formula>""</formula>
    </cfRule>
  </conditionalFormatting>
  <conditionalFormatting sqref="B2526:R2527 B2560:R2575">
    <cfRule type="cellIs" dxfId="2022" priority="437" operator="equal">
      <formula>""</formula>
    </cfRule>
  </conditionalFormatting>
  <conditionalFormatting sqref="B2526:R2526">
    <cfRule type="expression" dxfId="2021" priority="436">
      <formula>AND($C2520&lt;&gt;"",B2526="")</formula>
    </cfRule>
  </conditionalFormatting>
  <conditionalFormatting sqref="B2531:R2536 B2552:R2559">
    <cfRule type="cellIs" dxfId="2020" priority="435" operator="equal">
      <formula>""</formula>
    </cfRule>
  </conditionalFormatting>
  <conditionalFormatting sqref="B2545:R2551">
    <cfRule type="cellIs" dxfId="2019" priority="434" operator="equal">
      <formula>""</formula>
    </cfRule>
  </conditionalFormatting>
  <conditionalFormatting sqref="B2537:R2544">
    <cfRule type="cellIs" dxfId="2018" priority="433" operator="equal">
      <formula>""</formula>
    </cfRule>
  </conditionalFormatting>
  <conditionalFormatting sqref="B2528:R2530">
    <cfRule type="cellIs" dxfId="2017" priority="432" operator="equal">
      <formula>""</formula>
    </cfRule>
  </conditionalFormatting>
  <conditionalFormatting sqref="B2600:R2601 B2634:R2649">
    <cfRule type="cellIs" dxfId="2016" priority="431" operator="equal">
      <formula>""</formula>
    </cfRule>
  </conditionalFormatting>
  <conditionalFormatting sqref="B2600:R2600">
    <cfRule type="expression" dxfId="2015" priority="430">
      <formula>AND($C2594&lt;&gt;"",B2600="")</formula>
    </cfRule>
  </conditionalFormatting>
  <conditionalFormatting sqref="B2605:R2610 B2626:R2633">
    <cfRule type="cellIs" dxfId="2014" priority="429" operator="equal">
      <formula>""</formula>
    </cfRule>
  </conditionalFormatting>
  <conditionalFormatting sqref="B2619:R2625">
    <cfRule type="cellIs" dxfId="2013" priority="428" operator="equal">
      <formula>""</formula>
    </cfRule>
  </conditionalFormatting>
  <conditionalFormatting sqref="B2611:R2618">
    <cfRule type="cellIs" dxfId="2012" priority="427" operator="equal">
      <formula>""</formula>
    </cfRule>
  </conditionalFormatting>
  <conditionalFormatting sqref="B2602:R2604">
    <cfRule type="cellIs" dxfId="2011" priority="426" operator="equal">
      <formula>""</formula>
    </cfRule>
  </conditionalFormatting>
  <conditionalFormatting sqref="B2674:R2675 B2708:R2723">
    <cfRule type="cellIs" dxfId="2010" priority="425" operator="equal">
      <formula>""</formula>
    </cfRule>
  </conditionalFormatting>
  <conditionalFormatting sqref="B2674:R2674">
    <cfRule type="expression" dxfId="2009" priority="424">
      <formula>AND($C2668&lt;&gt;"",B2674="")</formula>
    </cfRule>
  </conditionalFormatting>
  <conditionalFormatting sqref="B2679:R2684 B2700:R2707">
    <cfRule type="cellIs" dxfId="2008" priority="423" operator="equal">
      <formula>""</formula>
    </cfRule>
  </conditionalFormatting>
  <conditionalFormatting sqref="B2693:R2699">
    <cfRule type="cellIs" dxfId="2007" priority="422" operator="equal">
      <formula>""</formula>
    </cfRule>
  </conditionalFormatting>
  <conditionalFormatting sqref="B2685:R2692">
    <cfRule type="cellIs" dxfId="2006" priority="421" operator="equal">
      <formula>""</formula>
    </cfRule>
  </conditionalFormatting>
  <conditionalFormatting sqref="B2676:R2678">
    <cfRule type="cellIs" dxfId="2005" priority="420" operator="equal">
      <formula>""</formula>
    </cfRule>
  </conditionalFormatting>
  <conditionalFormatting sqref="B2748:R2749 B2782:R2797">
    <cfRule type="cellIs" dxfId="2004" priority="419" operator="equal">
      <formula>""</formula>
    </cfRule>
  </conditionalFormatting>
  <conditionalFormatting sqref="B2748:R2748">
    <cfRule type="expression" dxfId="2003" priority="418">
      <formula>AND($C2742&lt;&gt;"",B2748="")</formula>
    </cfRule>
  </conditionalFormatting>
  <conditionalFormatting sqref="B2753:R2758 B2774:R2781">
    <cfRule type="cellIs" dxfId="2002" priority="417" operator="equal">
      <formula>""</formula>
    </cfRule>
  </conditionalFormatting>
  <conditionalFormatting sqref="B2767:R2773">
    <cfRule type="cellIs" dxfId="2001" priority="416" operator="equal">
      <formula>""</formula>
    </cfRule>
  </conditionalFormatting>
  <conditionalFormatting sqref="B2759:R2766">
    <cfRule type="cellIs" dxfId="2000" priority="415" operator="equal">
      <formula>""</formula>
    </cfRule>
  </conditionalFormatting>
  <conditionalFormatting sqref="B2750:R2752">
    <cfRule type="cellIs" dxfId="1999" priority="414" operator="equal">
      <formula>""</formula>
    </cfRule>
  </conditionalFormatting>
  <conditionalFormatting sqref="B2822:R2823 B2856:R2871">
    <cfRule type="cellIs" dxfId="1998" priority="413" operator="equal">
      <formula>""</formula>
    </cfRule>
  </conditionalFormatting>
  <conditionalFormatting sqref="B2822:R2822">
    <cfRule type="expression" dxfId="1997" priority="412">
      <formula>AND($C2816&lt;&gt;"",B2822="")</formula>
    </cfRule>
  </conditionalFormatting>
  <conditionalFormatting sqref="B2827:R2832 B2848:R2855">
    <cfRule type="cellIs" dxfId="1996" priority="411" operator="equal">
      <formula>""</formula>
    </cfRule>
  </conditionalFormatting>
  <conditionalFormatting sqref="B2841:R2847">
    <cfRule type="cellIs" dxfId="1995" priority="410" operator="equal">
      <formula>""</formula>
    </cfRule>
  </conditionalFormatting>
  <conditionalFormatting sqref="B2833:R2840">
    <cfRule type="cellIs" dxfId="1994" priority="409" operator="equal">
      <formula>""</formula>
    </cfRule>
  </conditionalFormatting>
  <conditionalFormatting sqref="B2824:R2826">
    <cfRule type="cellIs" dxfId="1993" priority="408" operator="equal">
      <formula>""</formula>
    </cfRule>
  </conditionalFormatting>
  <conditionalFormatting sqref="B2896:R2897 B2930:R2945">
    <cfRule type="cellIs" dxfId="1992" priority="407" operator="equal">
      <formula>""</formula>
    </cfRule>
  </conditionalFormatting>
  <conditionalFormatting sqref="B2896:R2896">
    <cfRule type="expression" dxfId="1991" priority="406">
      <formula>AND($C2890&lt;&gt;"",B2896="")</formula>
    </cfRule>
  </conditionalFormatting>
  <conditionalFormatting sqref="B2901:R2906 B2922:R2929">
    <cfRule type="cellIs" dxfId="1990" priority="405" operator="equal">
      <formula>""</formula>
    </cfRule>
  </conditionalFormatting>
  <conditionalFormatting sqref="B2915:R2921">
    <cfRule type="cellIs" dxfId="1989" priority="404" operator="equal">
      <formula>""</formula>
    </cfRule>
  </conditionalFormatting>
  <conditionalFormatting sqref="B2907:R2914">
    <cfRule type="cellIs" dxfId="1988" priority="403" operator="equal">
      <formula>""</formula>
    </cfRule>
  </conditionalFormatting>
  <conditionalFormatting sqref="B2898:R2900">
    <cfRule type="cellIs" dxfId="1987" priority="402" operator="equal">
      <formula>""</formula>
    </cfRule>
  </conditionalFormatting>
  <conditionalFormatting sqref="B2970:R2971 B3004:R3019">
    <cfRule type="cellIs" dxfId="1986" priority="401" operator="equal">
      <formula>""</formula>
    </cfRule>
  </conditionalFormatting>
  <conditionalFormatting sqref="B2970:R2970">
    <cfRule type="expression" dxfId="1985" priority="400">
      <formula>AND($C2964&lt;&gt;"",B2970="")</formula>
    </cfRule>
  </conditionalFormatting>
  <conditionalFormatting sqref="B2975:R2980 B2996:R3003">
    <cfRule type="cellIs" dxfId="1984" priority="399" operator="equal">
      <formula>""</formula>
    </cfRule>
  </conditionalFormatting>
  <conditionalFormatting sqref="B2989:R2995">
    <cfRule type="cellIs" dxfId="1983" priority="398" operator="equal">
      <formula>""</formula>
    </cfRule>
  </conditionalFormatting>
  <conditionalFormatting sqref="B2981:R2988">
    <cfRule type="cellIs" dxfId="1982" priority="397" operator="equal">
      <formula>""</formula>
    </cfRule>
  </conditionalFormatting>
  <conditionalFormatting sqref="B2972:R2974">
    <cfRule type="cellIs" dxfId="1981" priority="396" operator="equal">
      <formula>""</formula>
    </cfRule>
  </conditionalFormatting>
  <conditionalFormatting sqref="B3044:R3045 B3078:R3093">
    <cfRule type="cellIs" dxfId="1980" priority="395" operator="equal">
      <formula>""</formula>
    </cfRule>
  </conditionalFormatting>
  <conditionalFormatting sqref="B3044:R3044">
    <cfRule type="expression" dxfId="1979" priority="394">
      <formula>AND($C3038&lt;&gt;"",B3044="")</formula>
    </cfRule>
  </conditionalFormatting>
  <conditionalFormatting sqref="B3049:R3054 B3070:R3077">
    <cfRule type="cellIs" dxfId="1978" priority="393" operator="equal">
      <formula>""</formula>
    </cfRule>
  </conditionalFormatting>
  <conditionalFormatting sqref="B3063:R3069">
    <cfRule type="cellIs" dxfId="1977" priority="392" operator="equal">
      <formula>""</formula>
    </cfRule>
  </conditionalFormatting>
  <conditionalFormatting sqref="B3055:R3062">
    <cfRule type="cellIs" dxfId="1976" priority="391" operator="equal">
      <formula>""</formula>
    </cfRule>
  </conditionalFormatting>
  <conditionalFormatting sqref="B3046:R3048">
    <cfRule type="cellIs" dxfId="1975" priority="390" operator="equal">
      <formula>""</formula>
    </cfRule>
  </conditionalFormatting>
  <conditionalFormatting sqref="B3118:R3119 B3152:R3167">
    <cfRule type="cellIs" dxfId="1974" priority="389" operator="equal">
      <formula>""</formula>
    </cfRule>
  </conditionalFormatting>
  <conditionalFormatting sqref="B3118:R3118">
    <cfRule type="expression" dxfId="1973" priority="388">
      <formula>AND($C3112&lt;&gt;"",B3118="")</formula>
    </cfRule>
  </conditionalFormatting>
  <conditionalFormatting sqref="B3123:R3128 B3144:R3151">
    <cfRule type="cellIs" dxfId="1972" priority="387" operator="equal">
      <formula>""</formula>
    </cfRule>
  </conditionalFormatting>
  <conditionalFormatting sqref="B3137:R3143">
    <cfRule type="cellIs" dxfId="1971" priority="386" operator="equal">
      <formula>""</formula>
    </cfRule>
  </conditionalFormatting>
  <conditionalFormatting sqref="B3129:R3136">
    <cfRule type="cellIs" dxfId="1970" priority="385" operator="equal">
      <formula>""</formula>
    </cfRule>
  </conditionalFormatting>
  <conditionalFormatting sqref="B3120:R3122">
    <cfRule type="cellIs" dxfId="1969" priority="384" operator="equal">
      <formula>""</formula>
    </cfRule>
  </conditionalFormatting>
  <conditionalFormatting sqref="B3192:R3193 B3226:R3241">
    <cfRule type="cellIs" dxfId="1968" priority="383" operator="equal">
      <formula>""</formula>
    </cfRule>
  </conditionalFormatting>
  <conditionalFormatting sqref="B3192:R3192">
    <cfRule type="expression" dxfId="1967" priority="382">
      <formula>AND($C3186&lt;&gt;"",B3192="")</formula>
    </cfRule>
  </conditionalFormatting>
  <conditionalFormatting sqref="B3197:R3202 B3218:R3225">
    <cfRule type="cellIs" dxfId="1966" priority="381" operator="equal">
      <formula>""</formula>
    </cfRule>
  </conditionalFormatting>
  <conditionalFormatting sqref="B3211:R3217">
    <cfRule type="cellIs" dxfId="1965" priority="380" operator="equal">
      <formula>""</formula>
    </cfRule>
  </conditionalFormatting>
  <conditionalFormatting sqref="B3203:R3210">
    <cfRule type="cellIs" dxfId="1964" priority="379" operator="equal">
      <formula>""</formula>
    </cfRule>
  </conditionalFormatting>
  <conditionalFormatting sqref="B3194:R3196">
    <cfRule type="cellIs" dxfId="1963" priority="378" operator="equal">
      <formula>""</formula>
    </cfRule>
  </conditionalFormatting>
  <conditionalFormatting sqref="B3266:R3267 B3300:R3315">
    <cfRule type="cellIs" dxfId="1962" priority="377" operator="equal">
      <formula>""</formula>
    </cfRule>
  </conditionalFormatting>
  <conditionalFormatting sqref="B3266:R3266">
    <cfRule type="expression" dxfId="1961" priority="376">
      <formula>AND($C3260&lt;&gt;"",B3266="")</formula>
    </cfRule>
  </conditionalFormatting>
  <conditionalFormatting sqref="B3271:R3276 B3292:R3299">
    <cfRule type="cellIs" dxfId="1960" priority="375" operator="equal">
      <formula>""</formula>
    </cfRule>
  </conditionalFormatting>
  <conditionalFormatting sqref="B3285:R3291">
    <cfRule type="cellIs" dxfId="1959" priority="374" operator="equal">
      <formula>""</formula>
    </cfRule>
  </conditionalFormatting>
  <conditionalFormatting sqref="B3277:R3284">
    <cfRule type="cellIs" dxfId="1958" priority="373" operator="equal">
      <formula>""</formula>
    </cfRule>
  </conditionalFormatting>
  <conditionalFormatting sqref="B3268:R3270">
    <cfRule type="cellIs" dxfId="1957" priority="372" operator="equal">
      <formula>""</formula>
    </cfRule>
  </conditionalFormatting>
  <conditionalFormatting sqref="B3340:R3341 B3374:R3389">
    <cfRule type="cellIs" dxfId="1956" priority="371" operator="equal">
      <formula>""</formula>
    </cfRule>
  </conditionalFormatting>
  <conditionalFormatting sqref="B3340:R3340">
    <cfRule type="expression" dxfId="1955" priority="370">
      <formula>AND($C3334&lt;&gt;"",B3340="")</formula>
    </cfRule>
  </conditionalFormatting>
  <conditionalFormatting sqref="B3345:R3350 B3366:R3373">
    <cfRule type="cellIs" dxfId="1954" priority="369" operator="equal">
      <formula>""</formula>
    </cfRule>
  </conditionalFormatting>
  <conditionalFormatting sqref="B3359:R3365">
    <cfRule type="cellIs" dxfId="1953" priority="368" operator="equal">
      <formula>""</formula>
    </cfRule>
  </conditionalFormatting>
  <conditionalFormatting sqref="B3351:R3358">
    <cfRule type="cellIs" dxfId="1952" priority="367" operator="equal">
      <formula>""</formula>
    </cfRule>
  </conditionalFormatting>
  <conditionalFormatting sqref="B3342:R3344">
    <cfRule type="cellIs" dxfId="1951" priority="366" operator="equal">
      <formula>""</formula>
    </cfRule>
  </conditionalFormatting>
  <conditionalFormatting sqref="B3414:R3415 B3448:R3463">
    <cfRule type="cellIs" dxfId="1950" priority="365" operator="equal">
      <formula>""</formula>
    </cfRule>
  </conditionalFormatting>
  <conditionalFormatting sqref="B3414:R3414">
    <cfRule type="expression" dxfId="1949" priority="364">
      <formula>AND($C3408&lt;&gt;"",B3414="")</formula>
    </cfRule>
  </conditionalFormatting>
  <conditionalFormatting sqref="B3419:R3424 B3440:R3447">
    <cfRule type="cellIs" dxfId="1948" priority="363" operator="equal">
      <formula>""</formula>
    </cfRule>
  </conditionalFormatting>
  <conditionalFormatting sqref="B3433:R3439">
    <cfRule type="cellIs" dxfId="1947" priority="362" operator="equal">
      <formula>""</formula>
    </cfRule>
  </conditionalFormatting>
  <conditionalFormatting sqref="B3425:R3432">
    <cfRule type="cellIs" dxfId="1946" priority="361" operator="equal">
      <formula>""</formula>
    </cfRule>
  </conditionalFormatting>
  <conditionalFormatting sqref="B3416:R3418">
    <cfRule type="cellIs" dxfId="1945" priority="360" operator="equal">
      <formula>""</formula>
    </cfRule>
  </conditionalFormatting>
  <conditionalFormatting sqref="B3488:R3489 B3522:R3537">
    <cfRule type="cellIs" dxfId="1944" priority="359" operator="equal">
      <formula>""</formula>
    </cfRule>
  </conditionalFormatting>
  <conditionalFormatting sqref="B3488:R3488">
    <cfRule type="expression" dxfId="1943" priority="358">
      <formula>AND($C3482&lt;&gt;"",B3488="")</formula>
    </cfRule>
  </conditionalFormatting>
  <conditionalFormatting sqref="B3493:R3498 B3514:R3521">
    <cfRule type="cellIs" dxfId="1942" priority="357" operator="equal">
      <formula>""</formula>
    </cfRule>
  </conditionalFormatting>
  <conditionalFormatting sqref="B3507:R3513">
    <cfRule type="cellIs" dxfId="1941" priority="356" operator="equal">
      <formula>""</formula>
    </cfRule>
  </conditionalFormatting>
  <conditionalFormatting sqref="B3499:R3506">
    <cfRule type="cellIs" dxfId="1940" priority="355" operator="equal">
      <formula>""</formula>
    </cfRule>
  </conditionalFormatting>
  <conditionalFormatting sqref="B3490:R3492">
    <cfRule type="cellIs" dxfId="1939" priority="354" operator="equal">
      <formula>""</formula>
    </cfRule>
  </conditionalFormatting>
  <conditionalFormatting sqref="B3562:R3563 B3596:R3611">
    <cfRule type="cellIs" dxfId="1938" priority="353" operator="equal">
      <formula>""</formula>
    </cfRule>
  </conditionalFormatting>
  <conditionalFormatting sqref="B3562:R3562">
    <cfRule type="expression" dxfId="1937" priority="352">
      <formula>AND($C3556&lt;&gt;"",B3562="")</formula>
    </cfRule>
  </conditionalFormatting>
  <conditionalFormatting sqref="B3567:R3572 B3588:R3595">
    <cfRule type="cellIs" dxfId="1936" priority="351" operator="equal">
      <formula>""</formula>
    </cfRule>
  </conditionalFormatting>
  <conditionalFormatting sqref="B3581:R3587">
    <cfRule type="cellIs" dxfId="1935" priority="350" operator="equal">
      <formula>""</formula>
    </cfRule>
  </conditionalFormatting>
  <conditionalFormatting sqref="B3573:R3580">
    <cfRule type="cellIs" dxfId="1934" priority="349" operator="equal">
      <formula>""</formula>
    </cfRule>
  </conditionalFormatting>
  <conditionalFormatting sqref="B3564:R3566">
    <cfRule type="cellIs" dxfId="1933" priority="348" operator="equal">
      <formula>""</formula>
    </cfRule>
  </conditionalFormatting>
  <conditionalFormatting sqref="B3636:R3637 B3670:R3685">
    <cfRule type="cellIs" dxfId="1932" priority="347" operator="equal">
      <formula>""</formula>
    </cfRule>
  </conditionalFormatting>
  <conditionalFormatting sqref="B3636:R3636">
    <cfRule type="expression" dxfId="1931" priority="346">
      <formula>AND($C3630&lt;&gt;"",B3636="")</formula>
    </cfRule>
  </conditionalFormatting>
  <conditionalFormatting sqref="B3641:R3646 B3662:R3669">
    <cfRule type="cellIs" dxfId="1930" priority="345" operator="equal">
      <formula>""</formula>
    </cfRule>
  </conditionalFormatting>
  <conditionalFormatting sqref="B3655:R3661">
    <cfRule type="cellIs" dxfId="1929" priority="344" operator="equal">
      <formula>""</formula>
    </cfRule>
  </conditionalFormatting>
  <conditionalFormatting sqref="B3647:R3654">
    <cfRule type="cellIs" dxfId="1928" priority="343" operator="equal">
      <formula>""</formula>
    </cfRule>
  </conditionalFormatting>
  <conditionalFormatting sqref="B3638:R3640">
    <cfRule type="cellIs" dxfId="1927" priority="342" operator="equal">
      <formula>""</formula>
    </cfRule>
  </conditionalFormatting>
  <conditionalFormatting sqref="Q80">
    <cfRule type="expression" dxfId="1926" priority="173">
      <formula>AND($Q80&lt;&gt;"",$Q80&lt;120)</formula>
    </cfRule>
  </conditionalFormatting>
  <conditionalFormatting sqref="C78">
    <cfRule type="cellIs" dxfId="1925" priority="175" operator="equal">
      <formula>""</formula>
    </cfRule>
  </conditionalFormatting>
  <conditionalFormatting sqref="G78 N78">
    <cfRule type="expression" dxfId="1924" priority="174">
      <formula>G$4=""</formula>
    </cfRule>
  </conditionalFormatting>
  <conditionalFormatting sqref="B80 G80 I80 N80 Q80 B84:R85 B118:R133">
    <cfRule type="cellIs" dxfId="1923" priority="176" operator="equal">
      <formula>""</formula>
    </cfRule>
  </conditionalFormatting>
  <conditionalFormatting sqref="B137:R137">
    <cfRule type="cellIs" dxfId="1922" priority="172" operator="equal">
      <formula>""</formula>
    </cfRule>
  </conditionalFormatting>
  <conditionalFormatting sqref="B140:F140">
    <cfRule type="cellIs" dxfId="1921" priority="171" operator="equal">
      <formula>""</formula>
    </cfRule>
  </conditionalFormatting>
  <conditionalFormatting sqref="B84:R84">
    <cfRule type="expression" dxfId="1920" priority="170">
      <formula>AND($C78&lt;&gt;"",B84="")</formula>
    </cfRule>
  </conditionalFormatting>
  <conditionalFormatting sqref="B89:R94 B110:R117">
    <cfRule type="cellIs" dxfId="1919" priority="169" operator="equal">
      <formula>""</formula>
    </cfRule>
  </conditionalFormatting>
  <conditionalFormatting sqref="B103:R109">
    <cfRule type="cellIs" dxfId="1918" priority="168" operator="equal">
      <formula>""</formula>
    </cfRule>
  </conditionalFormatting>
  <conditionalFormatting sqref="B95:R102">
    <cfRule type="cellIs" dxfId="1917" priority="167" operator="equal">
      <formula>""</formula>
    </cfRule>
  </conditionalFormatting>
  <conditionalFormatting sqref="B86:R88">
    <cfRule type="cellIs" dxfId="1916" priority="166" operator="equal">
      <formula>""</formula>
    </cfRule>
  </conditionalFormatting>
  <conditionalFormatting sqref="Q154">
    <cfRule type="expression" dxfId="1915" priority="162">
      <formula>AND($Q154&lt;&gt;"",$Q154&lt;120)</formula>
    </cfRule>
  </conditionalFormatting>
  <conditionalFormatting sqref="C152">
    <cfRule type="cellIs" dxfId="1914" priority="164" operator="equal">
      <formula>""</formula>
    </cfRule>
  </conditionalFormatting>
  <conditionalFormatting sqref="G152 N152">
    <cfRule type="expression" dxfId="1913" priority="163">
      <formula>G$4=""</formula>
    </cfRule>
  </conditionalFormatting>
  <conditionalFormatting sqref="B154 G154 I154 N154 Q154 B158:R159 B192:R207">
    <cfRule type="cellIs" dxfId="1912" priority="165" operator="equal">
      <formula>""</formula>
    </cfRule>
  </conditionalFormatting>
  <conditionalFormatting sqref="B211:R211">
    <cfRule type="cellIs" dxfId="1911" priority="161" operator="equal">
      <formula>""</formula>
    </cfRule>
  </conditionalFormatting>
  <conditionalFormatting sqref="B214:F214">
    <cfRule type="cellIs" dxfId="1910" priority="160" operator="equal">
      <formula>""</formula>
    </cfRule>
  </conditionalFormatting>
  <conditionalFormatting sqref="B158:R158">
    <cfRule type="expression" dxfId="1909" priority="159">
      <formula>AND($C152&lt;&gt;"",B158="")</formula>
    </cfRule>
  </conditionalFormatting>
  <conditionalFormatting sqref="B163:R168 B184:R191">
    <cfRule type="cellIs" dxfId="1908" priority="158" operator="equal">
      <formula>""</formula>
    </cfRule>
  </conditionalFormatting>
  <conditionalFormatting sqref="B177:R183">
    <cfRule type="cellIs" dxfId="1907" priority="157" operator="equal">
      <formula>""</formula>
    </cfRule>
  </conditionalFormatting>
  <conditionalFormatting sqref="B169:R176">
    <cfRule type="cellIs" dxfId="1906" priority="156" operator="equal">
      <formula>""</formula>
    </cfRule>
  </conditionalFormatting>
  <conditionalFormatting sqref="B160:R162">
    <cfRule type="cellIs" dxfId="1905" priority="155" operator="equal">
      <formula>""</formula>
    </cfRule>
  </conditionalFormatting>
  <conditionalFormatting sqref="Q228">
    <cfRule type="expression" dxfId="1904" priority="151">
      <formula>AND($Q228&lt;&gt;"",$Q228&lt;120)</formula>
    </cfRule>
  </conditionalFormatting>
  <conditionalFormatting sqref="C226">
    <cfRule type="cellIs" dxfId="1903" priority="153" operator="equal">
      <formula>""</formula>
    </cfRule>
  </conditionalFormatting>
  <conditionalFormatting sqref="G226 N226">
    <cfRule type="expression" dxfId="1902" priority="152">
      <formula>G$4=""</formula>
    </cfRule>
  </conditionalFormatting>
  <conditionalFormatting sqref="B228 G228 I228 N228 Q228 B232:R233 B266:R281">
    <cfRule type="cellIs" dxfId="1901" priority="154" operator="equal">
      <formula>""</formula>
    </cfRule>
  </conditionalFormatting>
  <conditionalFormatting sqref="B285:R285">
    <cfRule type="cellIs" dxfId="1900" priority="150" operator="equal">
      <formula>""</formula>
    </cfRule>
  </conditionalFormatting>
  <conditionalFormatting sqref="B288:F288">
    <cfRule type="cellIs" dxfId="1899" priority="149" operator="equal">
      <formula>""</formula>
    </cfRule>
  </conditionalFormatting>
  <conditionalFormatting sqref="B232:R232">
    <cfRule type="expression" dxfId="1898" priority="148">
      <formula>AND($C226&lt;&gt;"",B232="")</formula>
    </cfRule>
  </conditionalFormatting>
  <conditionalFormatting sqref="B237:R242 B258:R265">
    <cfRule type="cellIs" dxfId="1897" priority="147" operator="equal">
      <formula>""</formula>
    </cfRule>
  </conditionalFormatting>
  <conditionalFormatting sqref="B251:R257">
    <cfRule type="cellIs" dxfId="1896" priority="146" operator="equal">
      <formula>""</formula>
    </cfRule>
  </conditionalFormatting>
  <conditionalFormatting sqref="B243:R250">
    <cfRule type="cellIs" dxfId="1895" priority="145" operator="equal">
      <formula>""</formula>
    </cfRule>
  </conditionalFormatting>
  <conditionalFormatting sqref="B234:R236">
    <cfRule type="cellIs" dxfId="1894" priority="144" operator="equal">
      <formula>""</formula>
    </cfRule>
  </conditionalFormatting>
  <conditionalFormatting sqref="Q302">
    <cfRule type="expression" dxfId="1893" priority="140">
      <formula>AND($Q302&lt;&gt;"",$Q302&lt;120)</formula>
    </cfRule>
  </conditionalFormatting>
  <conditionalFormatting sqref="C300">
    <cfRule type="cellIs" dxfId="1892" priority="142" operator="equal">
      <formula>""</formula>
    </cfRule>
  </conditionalFormatting>
  <conditionalFormatting sqref="G300 N300">
    <cfRule type="expression" dxfId="1891" priority="141">
      <formula>G$4=""</formula>
    </cfRule>
  </conditionalFormatting>
  <conditionalFormatting sqref="B302 G302 I302 N302 Q302 B306:R307 B340:R355">
    <cfRule type="cellIs" dxfId="1890" priority="143" operator="equal">
      <formula>""</formula>
    </cfRule>
  </conditionalFormatting>
  <conditionalFormatting sqref="B359:R359">
    <cfRule type="cellIs" dxfId="1889" priority="139" operator="equal">
      <formula>""</formula>
    </cfRule>
  </conditionalFormatting>
  <conditionalFormatting sqref="B362:F362">
    <cfRule type="cellIs" dxfId="1888" priority="138" operator="equal">
      <formula>""</formula>
    </cfRule>
  </conditionalFormatting>
  <conditionalFormatting sqref="B306:R306">
    <cfRule type="expression" dxfId="1887" priority="137">
      <formula>AND($C300&lt;&gt;"",B306="")</formula>
    </cfRule>
  </conditionalFormatting>
  <conditionalFormatting sqref="B311:R316 B332:R339">
    <cfRule type="cellIs" dxfId="1886" priority="136" operator="equal">
      <formula>""</formula>
    </cfRule>
  </conditionalFormatting>
  <conditionalFormatting sqref="B325:R331">
    <cfRule type="cellIs" dxfId="1885" priority="135" operator="equal">
      <formula>""</formula>
    </cfRule>
  </conditionalFormatting>
  <conditionalFormatting sqref="B317:R324">
    <cfRule type="cellIs" dxfId="1884" priority="134" operator="equal">
      <formula>""</formula>
    </cfRule>
  </conditionalFormatting>
  <conditionalFormatting sqref="B308:R310">
    <cfRule type="cellIs" dxfId="1883" priority="133" operator="equal">
      <formula>""</formula>
    </cfRule>
  </conditionalFormatting>
  <conditionalFormatting sqref="Q376">
    <cfRule type="expression" dxfId="1882" priority="129">
      <formula>AND($Q376&lt;&gt;"",$Q376&lt;120)</formula>
    </cfRule>
  </conditionalFormatting>
  <conditionalFormatting sqref="C374">
    <cfRule type="cellIs" dxfId="1881" priority="131" operator="equal">
      <formula>""</formula>
    </cfRule>
  </conditionalFormatting>
  <conditionalFormatting sqref="G374 N374">
    <cfRule type="expression" dxfId="1880" priority="130">
      <formula>G$4=""</formula>
    </cfRule>
  </conditionalFormatting>
  <conditionalFormatting sqref="B376 G376 I376 N376 Q376 B380:R381 B414:R429">
    <cfRule type="cellIs" dxfId="1879" priority="132" operator="equal">
      <formula>""</formula>
    </cfRule>
  </conditionalFormatting>
  <conditionalFormatting sqref="B433:R433">
    <cfRule type="cellIs" dxfId="1878" priority="128" operator="equal">
      <formula>""</formula>
    </cfRule>
  </conditionalFormatting>
  <conditionalFormatting sqref="B436:F436">
    <cfRule type="cellIs" dxfId="1877" priority="127" operator="equal">
      <formula>""</formula>
    </cfRule>
  </conditionalFormatting>
  <conditionalFormatting sqref="B380:R380">
    <cfRule type="expression" dxfId="1876" priority="126">
      <formula>AND($C374&lt;&gt;"",B380="")</formula>
    </cfRule>
  </conditionalFormatting>
  <conditionalFormatting sqref="B385:R390 B406:R413">
    <cfRule type="cellIs" dxfId="1875" priority="125" operator="equal">
      <formula>""</formula>
    </cfRule>
  </conditionalFormatting>
  <conditionalFormatting sqref="B399:R405">
    <cfRule type="cellIs" dxfId="1874" priority="124" operator="equal">
      <formula>""</formula>
    </cfRule>
  </conditionalFormatting>
  <conditionalFormatting sqref="B391:R398">
    <cfRule type="cellIs" dxfId="1873" priority="123" operator="equal">
      <formula>""</formula>
    </cfRule>
  </conditionalFormatting>
  <conditionalFormatting sqref="B382:R384">
    <cfRule type="cellIs" dxfId="1872" priority="122" operator="equal">
      <formula>""</formula>
    </cfRule>
  </conditionalFormatting>
  <conditionalFormatting sqref="Q450">
    <cfRule type="expression" dxfId="1871" priority="118">
      <formula>AND($Q450&lt;&gt;"",$Q450&lt;120)</formula>
    </cfRule>
  </conditionalFormatting>
  <conditionalFormatting sqref="C448">
    <cfRule type="cellIs" dxfId="1870" priority="120" operator="equal">
      <formula>""</formula>
    </cfRule>
  </conditionalFormatting>
  <conditionalFormatting sqref="G448 N448">
    <cfRule type="expression" dxfId="1869" priority="119">
      <formula>G$4=""</formula>
    </cfRule>
  </conditionalFormatting>
  <conditionalFormatting sqref="B450 G450 I450 N450 Q450 B454:R455 B488:R503">
    <cfRule type="cellIs" dxfId="1868" priority="121" operator="equal">
      <formula>""</formula>
    </cfRule>
  </conditionalFormatting>
  <conditionalFormatting sqref="B507:R507">
    <cfRule type="cellIs" dxfId="1867" priority="117" operator="equal">
      <formula>""</formula>
    </cfRule>
  </conditionalFormatting>
  <conditionalFormatting sqref="B510:F510">
    <cfRule type="cellIs" dxfId="1866" priority="116" operator="equal">
      <formula>""</formula>
    </cfRule>
  </conditionalFormatting>
  <conditionalFormatting sqref="B454:R454">
    <cfRule type="expression" dxfId="1865" priority="115">
      <formula>AND($C448&lt;&gt;"",B454="")</formula>
    </cfRule>
  </conditionalFormatting>
  <conditionalFormatting sqref="B459:R464 B480:R487">
    <cfRule type="cellIs" dxfId="1864" priority="114" operator="equal">
      <formula>""</formula>
    </cfRule>
  </conditionalFormatting>
  <conditionalFormatting sqref="B473:R479">
    <cfRule type="cellIs" dxfId="1863" priority="113" operator="equal">
      <formula>""</formula>
    </cfRule>
  </conditionalFormatting>
  <conditionalFormatting sqref="B465:R472">
    <cfRule type="cellIs" dxfId="1862" priority="112" operator="equal">
      <formula>""</formula>
    </cfRule>
  </conditionalFormatting>
  <conditionalFormatting sqref="B456:R458">
    <cfRule type="cellIs" dxfId="1861" priority="111" operator="equal">
      <formula>""</formula>
    </cfRule>
  </conditionalFormatting>
  <conditionalFormatting sqref="Q524">
    <cfRule type="expression" dxfId="1860" priority="107">
      <formula>AND($Q524&lt;&gt;"",$Q524&lt;120)</formula>
    </cfRule>
  </conditionalFormatting>
  <conditionalFormatting sqref="C522">
    <cfRule type="cellIs" dxfId="1859" priority="109" operator="equal">
      <formula>""</formula>
    </cfRule>
  </conditionalFormatting>
  <conditionalFormatting sqref="G522 N522">
    <cfRule type="expression" dxfId="1858" priority="108">
      <formula>G$4=""</formula>
    </cfRule>
  </conditionalFormatting>
  <conditionalFormatting sqref="B524 G524 I524 N524 Q524 B528:R529 B562:R577">
    <cfRule type="cellIs" dxfId="1857" priority="110" operator="equal">
      <formula>""</formula>
    </cfRule>
  </conditionalFormatting>
  <conditionalFormatting sqref="B581:R581">
    <cfRule type="cellIs" dxfId="1856" priority="106" operator="equal">
      <formula>""</formula>
    </cfRule>
  </conditionalFormatting>
  <conditionalFormatting sqref="B584:F584">
    <cfRule type="cellIs" dxfId="1855" priority="105" operator="equal">
      <formula>""</formula>
    </cfRule>
  </conditionalFormatting>
  <conditionalFormatting sqref="B528:R528">
    <cfRule type="expression" dxfId="1854" priority="104">
      <formula>AND($C522&lt;&gt;"",B528="")</formula>
    </cfRule>
  </conditionalFormatting>
  <conditionalFormatting sqref="B533:R538 B554:R561">
    <cfRule type="cellIs" dxfId="1853" priority="103" operator="equal">
      <formula>""</formula>
    </cfRule>
  </conditionalFormatting>
  <conditionalFormatting sqref="B547:R553">
    <cfRule type="cellIs" dxfId="1852" priority="102" operator="equal">
      <formula>""</formula>
    </cfRule>
  </conditionalFormatting>
  <conditionalFormatting sqref="B539:R546">
    <cfRule type="cellIs" dxfId="1851" priority="101" operator="equal">
      <formula>""</formula>
    </cfRule>
  </conditionalFormatting>
  <conditionalFormatting sqref="B530:R532">
    <cfRule type="cellIs" dxfId="1850" priority="100" operator="equal">
      <formula>""</formula>
    </cfRule>
  </conditionalFormatting>
  <conditionalFormatting sqref="Q598">
    <cfRule type="expression" dxfId="1849" priority="96">
      <formula>AND($Q598&lt;&gt;"",$Q598&lt;120)</formula>
    </cfRule>
  </conditionalFormatting>
  <conditionalFormatting sqref="C596">
    <cfRule type="cellIs" dxfId="1848" priority="98" operator="equal">
      <formula>""</formula>
    </cfRule>
  </conditionalFormatting>
  <conditionalFormatting sqref="G596 N596">
    <cfRule type="expression" dxfId="1847" priority="97">
      <formula>G$4=""</formula>
    </cfRule>
  </conditionalFormatting>
  <conditionalFormatting sqref="B598 G598 I598 N598 Q598 B602:R603 B636:R651">
    <cfRule type="cellIs" dxfId="1846" priority="99" operator="equal">
      <formula>""</formula>
    </cfRule>
  </conditionalFormatting>
  <conditionalFormatting sqref="B655:R655">
    <cfRule type="cellIs" dxfId="1845" priority="95" operator="equal">
      <formula>""</formula>
    </cfRule>
  </conditionalFormatting>
  <conditionalFormatting sqref="B658:F658">
    <cfRule type="cellIs" dxfId="1844" priority="94" operator="equal">
      <formula>""</formula>
    </cfRule>
  </conditionalFormatting>
  <conditionalFormatting sqref="B602:R602">
    <cfRule type="expression" dxfId="1843" priority="93">
      <formula>AND($C596&lt;&gt;"",B602="")</formula>
    </cfRule>
  </conditionalFormatting>
  <conditionalFormatting sqref="B607:R612 B628:R635">
    <cfRule type="cellIs" dxfId="1842" priority="92" operator="equal">
      <formula>""</formula>
    </cfRule>
  </conditionalFormatting>
  <conditionalFormatting sqref="B621:R627">
    <cfRule type="cellIs" dxfId="1841" priority="91" operator="equal">
      <formula>""</formula>
    </cfRule>
  </conditionalFormatting>
  <conditionalFormatting sqref="B613:R620">
    <cfRule type="cellIs" dxfId="1840" priority="90" operator="equal">
      <formula>""</formula>
    </cfRule>
  </conditionalFormatting>
  <conditionalFormatting sqref="B604:R606">
    <cfRule type="cellIs" dxfId="1839" priority="89" operator="equal">
      <formula>""</formula>
    </cfRule>
  </conditionalFormatting>
  <conditionalFormatting sqref="Q672">
    <cfRule type="expression" dxfId="1838" priority="85">
      <formula>AND($Q672&lt;&gt;"",$Q672&lt;120)</formula>
    </cfRule>
  </conditionalFormatting>
  <conditionalFormatting sqref="C670">
    <cfRule type="cellIs" dxfId="1837" priority="87" operator="equal">
      <formula>""</formula>
    </cfRule>
  </conditionalFormatting>
  <conditionalFormatting sqref="G670 N670">
    <cfRule type="expression" dxfId="1836" priority="86">
      <formula>G$4=""</formula>
    </cfRule>
  </conditionalFormatting>
  <conditionalFormatting sqref="B672 G672 I672 N672 Q672 B676:R677 B710:R725">
    <cfRule type="cellIs" dxfId="1835" priority="88" operator="equal">
      <formula>""</formula>
    </cfRule>
  </conditionalFormatting>
  <conditionalFormatting sqref="B729:R729">
    <cfRule type="cellIs" dxfId="1834" priority="84" operator="equal">
      <formula>""</formula>
    </cfRule>
  </conditionalFormatting>
  <conditionalFormatting sqref="B732:F732">
    <cfRule type="cellIs" dxfId="1833" priority="83" operator="equal">
      <formula>""</formula>
    </cfRule>
  </conditionalFormatting>
  <conditionalFormatting sqref="B676:R676">
    <cfRule type="expression" dxfId="1832" priority="82">
      <formula>AND($C670&lt;&gt;"",B676="")</formula>
    </cfRule>
  </conditionalFormatting>
  <conditionalFormatting sqref="B681:R686 B702:R709">
    <cfRule type="cellIs" dxfId="1831" priority="81" operator="equal">
      <formula>""</formula>
    </cfRule>
  </conditionalFormatting>
  <conditionalFormatting sqref="B695:R701">
    <cfRule type="cellIs" dxfId="1830" priority="80" operator="equal">
      <formula>""</formula>
    </cfRule>
  </conditionalFormatting>
  <conditionalFormatting sqref="B687:R694">
    <cfRule type="cellIs" dxfId="1829" priority="79" operator="equal">
      <formula>""</formula>
    </cfRule>
  </conditionalFormatting>
  <conditionalFormatting sqref="B678:R680">
    <cfRule type="cellIs" dxfId="1828" priority="78" operator="equal">
      <formula>""</formula>
    </cfRule>
  </conditionalFormatting>
  <conditionalFormatting sqref="Q746">
    <cfRule type="expression" dxfId="1827" priority="74">
      <formula>AND($Q746&lt;&gt;"",$Q746&lt;120)</formula>
    </cfRule>
  </conditionalFormatting>
  <conditionalFormatting sqref="C744">
    <cfRule type="cellIs" dxfId="1826" priority="76" operator="equal">
      <formula>""</formula>
    </cfRule>
  </conditionalFormatting>
  <conditionalFormatting sqref="G744 N744">
    <cfRule type="expression" dxfId="1825" priority="75">
      <formula>G$4=""</formula>
    </cfRule>
  </conditionalFormatting>
  <conditionalFormatting sqref="B746 G746 I746 N746 Q746 B750:R751 B784:R799">
    <cfRule type="cellIs" dxfId="1824" priority="77" operator="equal">
      <formula>""</formula>
    </cfRule>
  </conditionalFormatting>
  <conditionalFormatting sqref="B803:R803">
    <cfRule type="cellIs" dxfId="1823" priority="73" operator="equal">
      <formula>""</formula>
    </cfRule>
  </conditionalFormatting>
  <conditionalFormatting sqref="B806:F806">
    <cfRule type="cellIs" dxfId="1822" priority="72" operator="equal">
      <formula>""</formula>
    </cfRule>
  </conditionalFormatting>
  <conditionalFormatting sqref="B750:R750">
    <cfRule type="expression" dxfId="1821" priority="71">
      <formula>AND($C744&lt;&gt;"",B750="")</formula>
    </cfRule>
  </conditionalFormatting>
  <conditionalFormatting sqref="B755:R760 B776:R783">
    <cfRule type="cellIs" dxfId="1820" priority="70" operator="equal">
      <formula>""</formula>
    </cfRule>
  </conditionalFormatting>
  <conditionalFormatting sqref="B769:R775">
    <cfRule type="cellIs" dxfId="1819" priority="69" operator="equal">
      <formula>""</formula>
    </cfRule>
  </conditionalFormatting>
  <conditionalFormatting sqref="B761:R768">
    <cfRule type="cellIs" dxfId="1818" priority="68" operator="equal">
      <formula>""</formula>
    </cfRule>
  </conditionalFormatting>
  <conditionalFormatting sqref="B752:R754">
    <cfRule type="cellIs" dxfId="1817" priority="67" operator="equal">
      <formula>""</formula>
    </cfRule>
  </conditionalFormatting>
  <conditionalFormatting sqref="Q820">
    <cfRule type="expression" dxfId="1816" priority="63">
      <formula>AND($Q820&lt;&gt;"",$Q820&lt;120)</formula>
    </cfRule>
  </conditionalFormatting>
  <conditionalFormatting sqref="C818">
    <cfRule type="cellIs" dxfId="1815" priority="65" operator="equal">
      <formula>""</formula>
    </cfRule>
  </conditionalFormatting>
  <conditionalFormatting sqref="G818 N818">
    <cfRule type="expression" dxfId="1814" priority="64">
      <formula>G$4=""</formula>
    </cfRule>
  </conditionalFormatting>
  <conditionalFormatting sqref="B820 G820 I820 N820 Q820 B824:R825 B858:R873">
    <cfRule type="cellIs" dxfId="1813" priority="66" operator="equal">
      <formula>""</formula>
    </cfRule>
  </conditionalFormatting>
  <conditionalFormatting sqref="B877:R877">
    <cfRule type="cellIs" dxfId="1812" priority="62" operator="equal">
      <formula>""</formula>
    </cfRule>
  </conditionalFormatting>
  <conditionalFormatting sqref="B880:F880">
    <cfRule type="cellIs" dxfId="1811" priority="61" operator="equal">
      <formula>""</formula>
    </cfRule>
  </conditionalFormatting>
  <conditionalFormatting sqref="B824:R824">
    <cfRule type="expression" dxfId="1810" priority="60">
      <formula>AND($C818&lt;&gt;"",B824="")</formula>
    </cfRule>
  </conditionalFormatting>
  <conditionalFormatting sqref="B829:R834 B850:R857">
    <cfRule type="cellIs" dxfId="1809" priority="59" operator="equal">
      <formula>""</formula>
    </cfRule>
  </conditionalFormatting>
  <conditionalFormatting sqref="B843:R849">
    <cfRule type="cellIs" dxfId="1808" priority="58" operator="equal">
      <formula>""</formula>
    </cfRule>
  </conditionalFormatting>
  <conditionalFormatting sqref="B835:R842">
    <cfRule type="cellIs" dxfId="1807" priority="57" operator="equal">
      <formula>""</formula>
    </cfRule>
  </conditionalFormatting>
  <conditionalFormatting sqref="B826:R828">
    <cfRule type="cellIs" dxfId="1806" priority="56" operator="equal">
      <formula>""</formula>
    </cfRule>
  </conditionalFormatting>
  <conditionalFormatting sqref="Q894">
    <cfRule type="expression" dxfId="1805" priority="52">
      <formula>AND($Q894&lt;&gt;"",$Q894&lt;120)</formula>
    </cfRule>
  </conditionalFormatting>
  <conditionalFormatting sqref="C892">
    <cfRule type="cellIs" dxfId="1804" priority="54" operator="equal">
      <formula>""</formula>
    </cfRule>
  </conditionalFormatting>
  <conditionalFormatting sqref="G892 N892">
    <cfRule type="expression" dxfId="1803" priority="53">
      <formula>G$4=""</formula>
    </cfRule>
  </conditionalFormatting>
  <conditionalFormatting sqref="B894 G894 I894 N894 Q894 B898:R899 B932:R947">
    <cfRule type="cellIs" dxfId="1802" priority="55" operator="equal">
      <formula>""</formula>
    </cfRule>
  </conditionalFormatting>
  <conditionalFormatting sqref="B951:R951">
    <cfRule type="cellIs" dxfId="1801" priority="51" operator="equal">
      <formula>""</formula>
    </cfRule>
  </conditionalFormatting>
  <conditionalFormatting sqref="B954:F954">
    <cfRule type="cellIs" dxfId="1800" priority="50" operator="equal">
      <formula>""</formula>
    </cfRule>
  </conditionalFormatting>
  <conditionalFormatting sqref="B898:R898">
    <cfRule type="expression" dxfId="1799" priority="49">
      <formula>AND($C892&lt;&gt;"",B898="")</formula>
    </cfRule>
  </conditionalFormatting>
  <conditionalFormatting sqref="B903:R908 B924:R931">
    <cfRule type="cellIs" dxfId="1798" priority="48" operator="equal">
      <formula>""</formula>
    </cfRule>
  </conditionalFormatting>
  <conditionalFormatting sqref="B917:R923">
    <cfRule type="cellIs" dxfId="1797" priority="47" operator="equal">
      <formula>""</formula>
    </cfRule>
  </conditionalFormatting>
  <conditionalFormatting sqref="B909:R916">
    <cfRule type="cellIs" dxfId="1796" priority="46" operator="equal">
      <formula>""</formula>
    </cfRule>
  </conditionalFormatting>
  <conditionalFormatting sqref="B900:R902">
    <cfRule type="cellIs" dxfId="1795" priority="45" operator="equal">
      <formula>""</formula>
    </cfRule>
  </conditionalFormatting>
  <conditionalFormatting sqref="Q968">
    <cfRule type="expression" dxfId="1794" priority="41">
      <formula>AND($Q968&lt;&gt;"",$Q968&lt;120)</formula>
    </cfRule>
  </conditionalFormatting>
  <conditionalFormatting sqref="C966">
    <cfRule type="cellIs" dxfId="1793" priority="43" operator="equal">
      <formula>""</formula>
    </cfRule>
  </conditionalFormatting>
  <conditionalFormatting sqref="G966 N966">
    <cfRule type="expression" dxfId="1792" priority="42">
      <formula>G$4=""</formula>
    </cfRule>
  </conditionalFormatting>
  <conditionalFormatting sqref="B968 G968 I968 N968 Q968 B972:R973 B1006:R1021">
    <cfRule type="cellIs" dxfId="1791" priority="44" operator="equal">
      <formula>""</formula>
    </cfRule>
  </conditionalFormatting>
  <conditionalFormatting sqref="B1025:R1025">
    <cfRule type="cellIs" dxfId="1790" priority="40" operator="equal">
      <formula>""</formula>
    </cfRule>
  </conditionalFormatting>
  <conditionalFormatting sqref="B1028:F1028">
    <cfRule type="cellIs" dxfId="1789" priority="39" operator="equal">
      <formula>""</formula>
    </cfRule>
  </conditionalFormatting>
  <conditionalFormatting sqref="B972:R972">
    <cfRule type="expression" dxfId="1788" priority="38">
      <formula>AND($C966&lt;&gt;"",B972="")</formula>
    </cfRule>
  </conditionalFormatting>
  <conditionalFormatting sqref="B977:R982 B998:R1005">
    <cfRule type="cellIs" dxfId="1787" priority="37" operator="equal">
      <formula>""</formula>
    </cfRule>
  </conditionalFormatting>
  <conditionalFormatting sqref="B991:R997">
    <cfRule type="cellIs" dxfId="1786" priority="36" operator="equal">
      <formula>""</formula>
    </cfRule>
  </conditionalFormatting>
  <conditionalFormatting sqref="B983:R990">
    <cfRule type="cellIs" dxfId="1785" priority="35" operator="equal">
      <formula>""</formula>
    </cfRule>
  </conditionalFormatting>
  <conditionalFormatting sqref="B974:R976">
    <cfRule type="cellIs" dxfId="1784" priority="34" operator="equal">
      <formula>""</formula>
    </cfRule>
  </conditionalFormatting>
  <conditionalFormatting sqref="Q1042">
    <cfRule type="expression" dxfId="1783" priority="30">
      <formula>AND($Q1042&lt;&gt;"",$Q1042&lt;120)</formula>
    </cfRule>
  </conditionalFormatting>
  <conditionalFormatting sqref="C1040">
    <cfRule type="cellIs" dxfId="1782" priority="32" operator="equal">
      <formula>""</formula>
    </cfRule>
  </conditionalFormatting>
  <conditionalFormatting sqref="G1040 N1040">
    <cfRule type="expression" dxfId="1781" priority="31">
      <formula>G$4=""</formula>
    </cfRule>
  </conditionalFormatting>
  <conditionalFormatting sqref="B1042 G1042 I1042 N1042 Q1042 B1046:R1047 B1080:R1095">
    <cfRule type="cellIs" dxfId="1780" priority="33" operator="equal">
      <formula>""</formula>
    </cfRule>
  </conditionalFormatting>
  <conditionalFormatting sqref="B1099:R1099">
    <cfRule type="cellIs" dxfId="1779" priority="29" operator="equal">
      <formula>""</formula>
    </cfRule>
  </conditionalFormatting>
  <conditionalFormatting sqref="B1102:F1102">
    <cfRule type="cellIs" dxfId="1778" priority="28" operator="equal">
      <formula>""</formula>
    </cfRule>
  </conditionalFormatting>
  <conditionalFormatting sqref="B1046:R1046">
    <cfRule type="expression" dxfId="1777" priority="27">
      <formula>AND($C1040&lt;&gt;"",B1046="")</formula>
    </cfRule>
  </conditionalFormatting>
  <conditionalFormatting sqref="B1051:R1056 B1072:R1079">
    <cfRule type="cellIs" dxfId="1776" priority="26" operator="equal">
      <formula>""</formula>
    </cfRule>
  </conditionalFormatting>
  <conditionalFormatting sqref="B1065:R1071">
    <cfRule type="cellIs" dxfId="1775" priority="25" operator="equal">
      <formula>""</formula>
    </cfRule>
  </conditionalFormatting>
  <conditionalFormatting sqref="B1057:R1064">
    <cfRule type="cellIs" dxfId="1774" priority="24" operator="equal">
      <formula>""</formula>
    </cfRule>
  </conditionalFormatting>
  <conditionalFormatting sqref="B1048:R1050">
    <cfRule type="cellIs" dxfId="1773" priority="23" operator="equal">
      <formula>""</formula>
    </cfRule>
  </conditionalFormatting>
  <conditionalFormatting sqref="Q1116">
    <cfRule type="expression" dxfId="1772" priority="19">
      <formula>AND($Q1116&lt;&gt;"",$Q1116&lt;120)</formula>
    </cfRule>
  </conditionalFormatting>
  <conditionalFormatting sqref="C1114">
    <cfRule type="cellIs" dxfId="1771" priority="21" operator="equal">
      <formula>""</formula>
    </cfRule>
  </conditionalFormatting>
  <conditionalFormatting sqref="G1114 N1114">
    <cfRule type="expression" dxfId="1770" priority="20">
      <formula>G$4=""</formula>
    </cfRule>
  </conditionalFormatting>
  <conditionalFormatting sqref="B1116 G1116 I1116 N1116 Q1116 B1120:R1121 B1154:R1169">
    <cfRule type="cellIs" dxfId="1769" priority="22" operator="equal">
      <formula>""</formula>
    </cfRule>
  </conditionalFormatting>
  <conditionalFormatting sqref="B1173:R1173">
    <cfRule type="cellIs" dxfId="1768" priority="18" operator="equal">
      <formula>""</formula>
    </cfRule>
  </conditionalFormatting>
  <conditionalFormatting sqref="B1176:F1176">
    <cfRule type="cellIs" dxfId="1767" priority="17" operator="equal">
      <formula>""</formula>
    </cfRule>
  </conditionalFormatting>
  <conditionalFormatting sqref="B1120:R1120">
    <cfRule type="expression" dxfId="1766" priority="16">
      <formula>AND($C1114&lt;&gt;"",B1120="")</formula>
    </cfRule>
  </conditionalFormatting>
  <conditionalFormatting sqref="B1125:R1130 B1146:R1153">
    <cfRule type="cellIs" dxfId="1765" priority="15" operator="equal">
      <formula>""</formula>
    </cfRule>
  </conditionalFormatting>
  <conditionalFormatting sqref="B1139:R1145">
    <cfRule type="cellIs" dxfId="1764" priority="14" operator="equal">
      <formula>""</formula>
    </cfRule>
  </conditionalFormatting>
  <conditionalFormatting sqref="B1131:R1138">
    <cfRule type="cellIs" dxfId="1763" priority="13" operator="equal">
      <formula>""</formula>
    </cfRule>
  </conditionalFormatting>
  <conditionalFormatting sqref="B1122:R1124">
    <cfRule type="cellIs" dxfId="1762" priority="12" operator="equal">
      <formula>""</formula>
    </cfRule>
  </conditionalFormatting>
  <conditionalFormatting sqref="Q1190">
    <cfRule type="expression" dxfId="1761" priority="8">
      <formula>AND($Q1190&lt;&gt;"",$Q1190&lt;120)</formula>
    </cfRule>
  </conditionalFormatting>
  <conditionalFormatting sqref="C1188">
    <cfRule type="cellIs" dxfId="1760" priority="10" operator="equal">
      <formula>""</formula>
    </cfRule>
  </conditionalFormatting>
  <conditionalFormatting sqref="G1188 N1188">
    <cfRule type="expression" dxfId="1759" priority="9">
      <formula>G$4=""</formula>
    </cfRule>
  </conditionalFormatting>
  <conditionalFormatting sqref="B1190 G1190 I1190 N1190 Q1190 B1194:R1195 B1228:R1243">
    <cfRule type="cellIs" dxfId="1758" priority="11" operator="equal">
      <formula>""</formula>
    </cfRule>
  </conditionalFormatting>
  <conditionalFormatting sqref="B1247:R1247">
    <cfRule type="cellIs" dxfId="1757" priority="7" operator="equal">
      <formula>""</formula>
    </cfRule>
  </conditionalFormatting>
  <conditionalFormatting sqref="B1250:F1250">
    <cfRule type="cellIs" dxfId="1756" priority="6" operator="equal">
      <formula>""</formula>
    </cfRule>
  </conditionalFormatting>
  <conditionalFormatting sqref="B1194:R1194">
    <cfRule type="expression" dxfId="1755" priority="5">
      <formula>AND($C1188&lt;&gt;"",B1194="")</formula>
    </cfRule>
  </conditionalFormatting>
  <conditionalFormatting sqref="B1199:R1204 B1220:R1227">
    <cfRule type="cellIs" dxfId="1754" priority="4" operator="equal">
      <formula>""</formula>
    </cfRule>
  </conditionalFormatting>
  <conditionalFormatting sqref="B1213:R1219">
    <cfRule type="cellIs" dxfId="1753" priority="3" operator="equal">
      <formula>""</formula>
    </cfRule>
  </conditionalFormatting>
  <conditionalFormatting sqref="B1205:R1212">
    <cfRule type="cellIs" dxfId="1752" priority="2" operator="equal">
      <formula>""</formula>
    </cfRule>
  </conditionalFormatting>
  <conditionalFormatting sqref="B1196:R1198">
    <cfRule type="cellIs" dxfId="1751"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activeCell="C4" sqref="C4:D4"/>
    </sheetView>
  </sheetViews>
  <sheetFormatPr defaultColWidth="9" defaultRowHeight="10.5"/>
  <cols>
    <col min="1" max="1" width="3.75" style="4" customWidth="1"/>
    <col min="2" max="2" width="5.5" style="4" customWidth="1"/>
    <col min="3" max="3" width="7.375" style="4" customWidth="1"/>
    <col min="4" max="4" width="11" style="4" customWidth="1"/>
    <col min="5" max="5" width="4.25" style="4" customWidth="1"/>
    <col min="6" max="6" width="15.875" style="4" customWidth="1"/>
    <col min="7" max="7" width="13.75" style="4" customWidth="1"/>
    <col min="8" max="8" width="6.875" style="4" customWidth="1"/>
    <col min="9" max="9" width="3.25" style="4" customWidth="1"/>
    <col min="10" max="10" width="2.25" style="4" customWidth="1"/>
    <col min="11" max="11" width="11.125" style="4" customWidth="1"/>
    <col min="12" max="12" width="16.375" style="4" bestFit="1" customWidth="1"/>
    <col min="13" max="13" width="8.25" style="4" customWidth="1"/>
    <col min="14" max="14" width="7" style="4" customWidth="1"/>
    <col min="15" max="15" width="9" style="4"/>
    <col min="16" max="108" width="2.125" style="4" hidden="1" customWidth="1"/>
    <col min="109" max="254" width="9" style="4" hidden="1" customWidth="1"/>
    <col min="255" max="255" width="9" style="4" customWidth="1"/>
    <col min="256" max="16384" width="9" style="4"/>
  </cols>
  <sheetData>
    <row r="1" spans="1:112" s="40" customFormat="1" ht="9.9499999999999993" customHeight="1">
      <c r="A1" s="102"/>
      <c r="B1" s="102"/>
      <c r="C1" s="102"/>
      <c r="D1" s="102"/>
      <c r="E1" s="102"/>
      <c r="F1" s="102"/>
      <c r="G1" s="102"/>
      <c r="H1" s="102"/>
      <c r="I1" s="102"/>
      <c r="J1" s="102"/>
      <c r="K1" s="102"/>
      <c r="L1" s="102"/>
      <c r="M1" s="102"/>
      <c r="N1" s="102"/>
    </row>
    <row r="2" spans="1:112" s="40" customFormat="1" ht="27" customHeight="1" thickBot="1">
      <c r="A2" s="201" t="s">
        <v>230</v>
      </c>
      <c r="B2" s="102"/>
      <c r="C2" s="102"/>
      <c r="D2" s="102"/>
      <c r="E2" s="102"/>
      <c r="F2" s="102"/>
      <c r="G2" s="102"/>
      <c r="H2" s="102"/>
      <c r="I2" s="102"/>
      <c r="J2" s="102"/>
      <c r="K2" s="102"/>
      <c r="L2" s="102"/>
      <c r="M2" s="102"/>
      <c r="N2" s="102"/>
      <c r="O2" s="132"/>
      <c r="DF2" s="57" t="s">
        <v>204</v>
      </c>
    </row>
    <row r="3" spans="1:112" s="23" customFormat="1" ht="14.25" thickBot="1">
      <c r="A3" s="108" t="s">
        <v>95</v>
      </c>
      <c r="B3" s="109"/>
      <c r="C3" s="109"/>
      <c r="D3" s="109"/>
      <c r="E3" s="109"/>
      <c r="F3" s="109"/>
      <c r="G3" s="109"/>
      <c r="H3" s="109"/>
      <c r="I3" s="109"/>
      <c r="J3" s="109"/>
      <c r="K3" s="109"/>
      <c r="L3" s="109"/>
      <c r="M3" s="109"/>
      <c r="N3" s="109"/>
      <c r="DE3" s="112"/>
      <c r="DF3" s="116">
        <f>IF(MAX(DF9:DF1752)*35=0,35,MAX(DF9:DF1752)*35)</f>
        <v>35</v>
      </c>
      <c r="DH3" s="23">
        <v>1</v>
      </c>
    </row>
    <row r="4" spans="1:112" ht="12" customHeight="1">
      <c r="A4" s="428" t="s">
        <v>9</v>
      </c>
      <c r="B4" s="429"/>
      <c r="C4" s="284"/>
      <c r="D4" s="285"/>
      <c r="E4" s="428" t="s">
        <v>8</v>
      </c>
      <c r="F4" s="429"/>
      <c r="G4" s="281"/>
      <c r="H4" s="311"/>
      <c r="I4" s="430"/>
      <c r="J4" s="431"/>
      <c r="K4" s="86" t="s">
        <v>59</v>
      </c>
      <c r="L4" s="281"/>
      <c r="M4" s="311"/>
      <c r="N4" s="282"/>
      <c r="DE4" s="102"/>
      <c r="DH4" s="4">
        <v>2</v>
      </c>
    </row>
    <row r="5" spans="1:112" ht="12" customHeight="1">
      <c r="A5" s="421">
        <v>1</v>
      </c>
      <c r="B5" s="423" t="s">
        <v>94</v>
      </c>
      <c r="C5" s="423"/>
      <c r="D5" s="423"/>
      <c r="E5" s="423"/>
      <c r="F5" s="423"/>
      <c r="G5" s="421" t="s">
        <v>93</v>
      </c>
      <c r="H5" s="421"/>
      <c r="I5" s="424" t="s">
        <v>92</v>
      </c>
      <c r="J5" s="424"/>
      <c r="K5" s="424"/>
      <c r="L5" s="424"/>
      <c r="M5" s="424"/>
      <c r="N5" s="424"/>
      <c r="CV5" s="58"/>
      <c r="DE5" s="102"/>
      <c r="DH5" s="4">
        <v>3</v>
      </c>
    </row>
    <row r="6" spans="1:112" ht="12" customHeight="1">
      <c r="A6" s="422"/>
      <c r="B6" s="425"/>
      <c r="C6" s="425"/>
      <c r="D6" s="425"/>
      <c r="E6" s="425"/>
      <c r="F6" s="425"/>
      <c r="G6" s="425"/>
      <c r="H6" s="425"/>
      <c r="I6" s="426"/>
      <c r="J6" s="427"/>
      <c r="K6" s="427"/>
      <c r="L6" s="427"/>
      <c r="M6" s="427"/>
      <c r="N6" s="115" t="s">
        <v>182</v>
      </c>
      <c r="O6" s="42"/>
      <c r="P6" s="22"/>
      <c r="CV6" s="57"/>
      <c r="DE6" s="102"/>
      <c r="DH6" s="4">
        <v>4</v>
      </c>
    </row>
    <row r="7" spans="1:112" ht="12" customHeight="1">
      <c r="A7" s="462"/>
      <c r="B7" s="463"/>
      <c r="C7" s="463"/>
      <c r="D7" s="463"/>
      <c r="E7" s="463"/>
      <c r="F7" s="463"/>
      <c r="G7" s="463"/>
      <c r="H7" s="463"/>
      <c r="I7" s="463"/>
      <c r="J7" s="463"/>
      <c r="K7" s="463"/>
      <c r="L7" s="463"/>
      <c r="M7" s="463"/>
      <c r="N7" s="464"/>
      <c r="CV7" s="58"/>
      <c r="DE7" s="102"/>
      <c r="DH7" s="4">
        <v>5</v>
      </c>
    </row>
    <row r="8" spans="1:112" ht="12" customHeight="1">
      <c r="A8" s="424">
        <v>2</v>
      </c>
      <c r="B8" s="429" t="s">
        <v>80</v>
      </c>
      <c r="C8" s="424"/>
      <c r="D8" s="424"/>
      <c r="E8" s="424"/>
      <c r="F8" s="424"/>
      <c r="G8" s="424"/>
      <c r="H8" s="424"/>
      <c r="I8" s="424"/>
      <c r="J8" s="424"/>
      <c r="K8" s="424"/>
      <c r="L8" s="424"/>
      <c r="M8" s="424" t="s">
        <v>76</v>
      </c>
      <c r="N8" s="436"/>
      <c r="CV8" s="57"/>
      <c r="DE8" s="102"/>
      <c r="DF8" s="25" t="s">
        <v>189</v>
      </c>
      <c r="DG8" s="57" t="s">
        <v>190</v>
      </c>
      <c r="DH8" s="57">
        <v>6</v>
      </c>
    </row>
    <row r="9" spans="1:112" ht="12" customHeight="1">
      <c r="A9" s="424"/>
      <c r="B9" s="151" t="s">
        <v>4</v>
      </c>
      <c r="C9" s="424" t="s">
        <v>79</v>
      </c>
      <c r="D9" s="424"/>
      <c r="E9" s="424"/>
      <c r="F9" s="154" t="s">
        <v>78</v>
      </c>
      <c r="G9" s="424" t="s">
        <v>89</v>
      </c>
      <c r="H9" s="424"/>
      <c r="I9" s="424" t="s">
        <v>12</v>
      </c>
      <c r="J9" s="424"/>
      <c r="K9" s="424"/>
      <c r="L9" s="154" t="s">
        <v>11</v>
      </c>
      <c r="M9" s="424"/>
      <c r="N9" s="436"/>
      <c r="CV9" s="58"/>
      <c r="DE9" s="102"/>
      <c r="DF9" s="58" t="str">
        <f>IF(COUNTA(B10:N19)&gt;0,DG9,"")</f>
        <v/>
      </c>
      <c r="DG9" s="57">
        <v>1</v>
      </c>
      <c r="DH9" s="57">
        <v>7</v>
      </c>
    </row>
    <row r="10" spans="1:112" s="35" customFormat="1" ht="12" customHeight="1">
      <c r="A10" s="424"/>
      <c r="B10" s="133"/>
      <c r="C10" s="388"/>
      <c r="D10" s="388"/>
      <c r="E10" s="388"/>
      <c r="F10" s="149"/>
      <c r="G10" s="389"/>
      <c r="H10" s="389"/>
      <c r="I10" s="389"/>
      <c r="J10" s="389"/>
      <c r="K10" s="389"/>
      <c r="L10" s="148"/>
      <c r="M10" s="388"/>
      <c r="N10" s="388"/>
      <c r="O10" s="198" t="s">
        <v>235</v>
      </c>
      <c r="CV10" s="57"/>
      <c r="DE10" s="102"/>
      <c r="DH10" s="57">
        <v>8</v>
      </c>
    </row>
    <row r="11" spans="1:112" s="57" customFormat="1" ht="12" customHeight="1">
      <c r="A11" s="424"/>
      <c r="B11" s="171"/>
      <c r="C11" s="471"/>
      <c r="D11" s="471"/>
      <c r="E11" s="471"/>
      <c r="F11" s="180"/>
      <c r="G11" s="460"/>
      <c r="H11" s="460"/>
      <c r="I11" s="460"/>
      <c r="J11" s="460"/>
      <c r="K11" s="460"/>
      <c r="L11" s="180"/>
      <c r="M11" s="461"/>
      <c r="N11" s="461"/>
      <c r="O11" s="198" t="s">
        <v>234</v>
      </c>
      <c r="CV11" s="58"/>
      <c r="DE11" s="102"/>
      <c r="DH11" s="57">
        <v>9</v>
      </c>
    </row>
    <row r="12" spans="1:112" s="57" customFormat="1" ht="12" customHeight="1">
      <c r="A12" s="424"/>
      <c r="B12" s="134"/>
      <c r="C12" s="373"/>
      <c r="D12" s="373"/>
      <c r="E12" s="373"/>
      <c r="F12" s="146"/>
      <c r="G12" s="374"/>
      <c r="H12" s="374"/>
      <c r="I12" s="374"/>
      <c r="J12" s="374"/>
      <c r="K12" s="374"/>
      <c r="L12" s="146"/>
      <c r="M12" s="373"/>
      <c r="N12" s="373"/>
      <c r="O12" s="197"/>
      <c r="DE12" s="102"/>
      <c r="DH12" s="57">
        <v>10</v>
      </c>
    </row>
    <row r="13" spans="1:112" s="57" customFormat="1" ht="12" customHeight="1">
      <c r="A13" s="424"/>
      <c r="B13" s="134"/>
      <c r="C13" s="373"/>
      <c r="D13" s="373"/>
      <c r="E13" s="373"/>
      <c r="F13" s="146"/>
      <c r="G13" s="374"/>
      <c r="H13" s="374"/>
      <c r="I13" s="374"/>
      <c r="J13" s="374"/>
      <c r="K13" s="374"/>
      <c r="L13" s="146"/>
      <c r="M13" s="373"/>
      <c r="N13" s="373"/>
      <c r="O13" s="197" t="s">
        <v>226</v>
      </c>
      <c r="CV13" s="58"/>
      <c r="DE13" s="102"/>
      <c r="DH13" s="57">
        <v>11</v>
      </c>
    </row>
    <row r="14" spans="1:112" s="57" customFormat="1" ht="12" customHeight="1">
      <c r="A14" s="424"/>
      <c r="B14" s="134"/>
      <c r="C14" s="373"/>
      <c r="D14" s="373"/>
      <c r="E14" s="373"/>
      <c r="F14" s="146"/>
      <c r="G14" s="374"/>
      <c r="H14" s="374"/>
      <c r="I14" s="374"/>
      <c r="J14" s="374"/>
      <c r="K14" s="374"/>
      <c r="L14" s="146"/>
      <c r="M14" s="373"/>
      <c r="N14" s="373"/>
      <c r="O14" s="197" t="s">
        <v>227</v>
      </c>
      <c r="DE14" s="102"/>
      <c r="DH14" s="57">
        <v>12</v>
      </c>
    </row>
    <row r="15" spans="1:112" s="57" customFormat="1" ht="12" customHeight="1">
      <c r="A15" s="424"/>
      <c r="B15" s="170"/>
      <c r="C15" s="439"/>
      <c r="D15" s="440"/>
      <c r="E15" s="441"/>
      <c r="F15" s="179"/>
      <c r="G15" s="442"/>
      <c r="H15" s="443"/>
      <c r="I15" s="442"/>
      <c r="J15" s="472"/>
      <c r="K15" s="443"/>
      <c r="L15" s="179"/>
      <c r="M15" s="439"/>
      <c r="N15" s="441"/>
      <c r="O15" s="197" t="s">
        <v>228</v>
      </c>
      <c r="CV15" s="58"/>
      <c r="DE15" s="102"/>
      <c r="DH15" s="57">
        <v>13</v>
      </c>
    </row>
    <row r="16" spans="1:112" s="57" customFormat="1" ht="12" customHeight="1">
      <c r="A16" s="424"/>
      <c r="B16" s="134"/>
      <c r="C16" s="437"/>
      <c r="D16" s="473"/>
      <c r="E16" s="438"/>
      <c r="F16" s="146"/>
      <c r="G16" s="370"/>
      <c r="H16" s="372"/>
      <c r="I16" s="370"/>
      <c r="J16" s="371"/>
      <c r="K16" s="372"/>
      <c r="L16" s="146"/>
      <c r="M16" s="437"/>
      <c r="N16" s="438"/>
      <c r="DE16" s="102"/>
      <c r="DH16" s="57">
        <v>14</v>
      </c>
    </row>
    <row r="17" spans="1:112" s="57" customFormat="1" ht="12" customHeight="1">
      <c r="A17" s="424"/>
      <c r="B17" s="170"/>
      <c r="C17" s="439"/>
      <c r="D17" s="440"/>
      <c r="E17" s="441"/>
      <c r="F17" s="179"/>
      <c r="G17" s="442"/>
      <c r="H17" s="443"/>
      <c r="I17" s="442"/>
      <c r="J17" s="472"/>
      <c r="K17" s="443"/>
      <c r="L17" s="179"/>
      <c r="M17" s="439"/>
      <c r="N17" s="441"/>
      <c r="CV17" s="58"/>
      <c r="DE17" s="102"/>
      <c r="DH17" s="57">
        <v>15</v>
      </c>
    </row>
    <row r="18" spans="1:112" s="57" customFormat="1" ht="12" customHeight="1">
      <c r="A18" s="424"/>
      <c r="B18" s="134"/>
      <c r="C18" s="437"/>
      <c r="D18" s="473"/>
      <c r="E18" s="438"/>
      <c r="F18" s="146"/>
      <c r="G18" s="370"/>
      <c r="H18" s="372"/>
      <c r="I18" s="370"/>
      <c r="J18" s="371"/>
      <c r="K18" s="372"/>
      <c r="L18" s="146"/>
      <c r="M18" s="437"/>
      <c r="N18" s="438"/>
      <c r="DE18" s="102"/>
      <c r="DH18" s="57">
        <v>16</v>
      </c>
    </row>
    <row r="19" spans="1:112" s="35" customFormat="1" ht="12" customHeight="1">
      <c r="A19" s="424"/>
      <c r="B19" s="158"/>
      <c r="C19" s="322"/>
      <c r="D19" s="322"/>
      <c r="E19" s="323"/>
      <c r="F19" s="178"/>
      <c r="G19" s="326"/>
      <c r="H19" s="420"/>
      <c r="I19" s="326"/>
      <c r="J19" s="324"/>
      <c r="K19" s="420"/>
      <c r="L19" s="178"/>
      <c r="M19" s="322"/>
      <c r="N19" s="323"/>
      <c r="CV19" s="58"/>
      <c r="DE19" s="102"/>
      <c r="DH19" s="57">
        <v>17</v>
      </c>
    </row>
    <row r="20" spans="1:112" ht="12" customHeight="1">
      <c r="A20" s="457"/>
      <c r="B20" s="458"/>
      <c r="C20" s="458"/>
      <c r="D20" s="458"/>
      <c r="E20" s="458"/>
      <c r="F20" s="458"/>
      <c r="G20" s="458"/>
      <c r="H20" s="458"/>
      <c r="I20" s="458"/>
      <c r="J20" s="458"/>
      <c r="K20" s="458"/>
      <c r="L20" s="458"/>
      <c r="M20" s="458"/>
      <c r="N20" s="459"/>
      <c r="CV20" s="57"/>
      <c r="DE20" s="102"/>
      <c r="DH20" s="57">
        <v>18</v>
      </c>
    </row>
    <row r="21" spans="1:112" ht="12" customHeight="1">
      <c r="A21" s="432">
        <v>3</v>
      </c>
      <c r="B21" s="432" t="s">
        <v>91</v>
      </c>
      <c r="C21" s="432"/>
      <c r="D21" s="432"/>
      <c r="E21" s="432"/>
      <c r="F21" s="432"/>
      <c r="G21" s="432"/>
      <c r="H21" s="432"/>
      <c r="I21" s="432"/>
      <c r="J21" s="432"/>
      <c r="K21" s="432"/>
      <c r="L21" s="432"/>
      <c r="M21" s="432" t="s">
        <v>76</v>
      </c>
      <c r="N21" s="444"/>
      <c r="CV21" s="58"/>
      <c r="DE21" s="102"/>
      <c r="DH21" s="57">
        <v>19</v>
      </c>
    </row>
    <row r="22" spans="1:112" ht="12" customHeight="1">
      <c r="A22" s="432"/>
      <c r="B22" s="288" t="s">
        <v>90</v>
      </c>
      <c r="C22" s="289"/>
      <c r="D22" s="289"/>
      <c r="E22" s="289"/>
      <c r="F22" s="312"/>
      <c r="G22" s="432" t="s">
        <v>89</v>
      </c>
      <c r="H22" s="432"/>
      <c r="I22" s="432" t="s">
        <v>12</v>
      </c>
      <c r="J22" s="432"/>
      <c r="K22" s="432"/>
      <c r="L22" s="152" t="s">
        <v>11</v>
      </c>
      <c r="M22" s="432"/>
      <c r="N22" s="444"/>
      <c r="CV22" s="57"/>
      <c r="DE22" s="102"/>
      <c r="DH22" s="57">
        <v>20</v>
      </c>
    </row>
    <row r="23" spans="1:112" ht="12" customHeight="1">
      <c r="A23" s="432"/>
      <c r="B23" s="357"/>
      <c r="C23" s="416"/>
      <c r="D23" s="416"/>
      <c r="E23" s="416"/>
      <c r="F23" s="433"/>
      <c r="G23" s="434"/>
      <c r="H23" s="434"/>
      <c r="I23" s="434"/>
      <c r="J23" s="434"/>
      <c r="K23" s="434"/>
      <c r="L23" s="153"/>
      <c r="M23" s="435"/>
      <c r="N23" s="435"/>
      <c r="CV23" s="58"/>
      <c r="DE23" s="102"/>
      <c r="DH23" s="57">
        <v>21</v>
      </c>
    </row>
    <row r="24" spans="1:112" ht="12" customHeight="1">
      <c r="A24" s="156"/>
      <c r="B24" s="156"/>
      <c r="C24" s="454"/>
      <c r="D24" s="454"/>
      <c r="E24" s="454"/>
      <c r="F24" s="156"/>
      <c r="G24" s="454"/>
      <c r="H24" s="454"/>
      <c r="I24" s="454"/>
      <c r="J24" s="454"/>
      <c r="K24" s="454"/>
      <c r="L24" s="156"/>
      <c r="M24" s="455"/>
      <c r="N24" s="456"/>
      <c r="CV24" s="57"/>
      <c r="DE24" s="102"/>
      <c r="DH24" s="57">
        <v>22</v>
      </c>
    </row>
    <row r="25" spans="1:112" ht="12" customHeight="1">
      <c r="A25" s="73"/>
      <c r="B25" s="340"/>
      <c r="C25" s="340"/>
      <c r="D25" s="340"/>
      <c r="E25" s="340"/>
      <c r="F25" s="340"/>
      <c r="G25" s="340"/>
      <c r="H25" s="340"/>
      <c r="I25" s="73"/>
      <c r="J25" s="73"/>
      <c r="K25" s="73"/>
      <c r="L25" s="73"/>
      <c r="M25" s="73"/>
      <c r="N25" s="79"/>
      <c r="CV25" s="58"/>
      <c r="DE25" s="102"/>
      <c r="DH25" s="57">
        <v>23</v>
      </c>
    </row>
    <row r="26" spans="1:112" ht="21" customHeight="1">
      <c r="A26" s="316">
        <v>4</v>
      </c>
      <c r="B26" s="445" t="s">
        <v>72</v>
      </c>
      <c r="C26" s="446"/>
      <c r="D26" s="447"/>
      <c r="E26" s="338" t="s">
        <v>71</v>
      </c>
      <c r="F26" s="339"/>
      <c r="G26" s="340"/>
      <c r="H26" s="340"/>
      <c r="I26" s="88"/>
      <c r="J26" s="72">
        <v>5</v>
      </c>
      <c r="K26" s="448" t="s">
        <v>88</v>
      </c>
      <c r="L26" s="449"/>
      <c r="M26" s="449"/>
      <c r="N26" s="450"/>
      <c r="CV26" s="57"/>
      <c r="DE26" s="102"/>
      <c r="DH26" s="57">
        <v>24</v>
      </c>
    </row>
    <row r="27" spans="1:112" ht="12" customHeight="1">
      <c r="A27" s="317"/>
      <c r="B27" s="281"/>
      <c r="C27" s="311"/>
      <c r="D27" s="282"/>
      <c r="E27" s="281"/>
      <c r="F27" s="282"/>
      <c r="G27" s="340"/>
      <c r="H27" s="340"/>
      <c r="I27" s="79"/>
      <c r="J27" s="465"/>
      <c r="K27" s="451"/>
      <c r="L27" s="452"/>
      <c r="M27" s="452"/>
      <c r="N27" s="453"/>
      <c r="CV27" s="58"/>
      <c r="DE27" s="102"/>
      <c r="DH27" s="57">
        <v>25</v>
      </c>
    </row>
    <row r="28" spans="1:112" ht="12" customHeight="1">
      <c r="A28" s="73"/>
      <c r="B28" s="78"/>
      <c r="C28" s="78"/>
      <c r="D28" s="78"/>
      <c r="E28" s="78"/>
      <c r="F28" s="78"/>
      <c r="G28" s="340"/>
      <c r="H28" s="340"/>
      <c r="I28" s="73"/>
      <c r="J28" s="466"/>
      <c r="K28" s="350"/>
      <c r="L28" s="351"/>
      <c r="M28" s="351"/>
      <c r="N28" s="352"/>
      <c r="O28" s="25"/>
      <c r="P28" s="25"/>
      <c r="CV28" s="57"/>
      <c r="DE28" s="102"/>
      <c r="DH28" s="57">
        <v>26</v>
      </c>
    </row>
    <row r="29" spans="1:112" ht="12" customHeight="1">
      <c r="A29" s="73"/>
      <c r="B29" s="74"/>
      <c r="C29" s="74"/>
      <c r="D29" s="74"/>
      <c r="E29" s="74"/>
      <c r="F29" s="74"/>
      <c r="G29" s="74"/>
      <c r="H29" s="74"/>
      <c r="I29" s="73"/>
      <c r="J29" s="466"/>
      <c r="K29" s="350"/>
      <c r="L29" s="351"/>
      <c r="M29" s="351"/>
      <c r="N29" s="352"/>
      <c r="CV29" s="58"/>
      <c r="DE29" s="102"/>
      <c r="DH29" s="57">
        <v>27</v>
      </c>
    </row>
    <row r="30" spans="1:112" ht="12" customHeight="1">
      <c r="A30" s="73"/>
      <c r="B30" s="360" t="s">
        <v>87</v>
      </c>
      <c r="C30" s="360"/>
      <c r="D30" s="360"/>
      <c r="E30" s="360"/>
      <c r="F30" s="360"/>
      <c r="G30" s="360"/>
      <c r="H30" s="360"/>
      <c r="I30" s="81"/>
      <c r="J30" s="466"/>
      <c r="K30" s="350"/>
      <c r="L30" s="351"/>
      <c r="M30" s="351"/>
      <c r="N30" s="352"/>
      <c r="CV30" s="57"/>
      <c r="DE30" s="102"/>
      <c r="DH30" s="57">
        <v>28</v>
      </c>
    </row>
    <row r="31" spans="1:112" ht="12" customHeight="1">
      <c r="A31" s="73"/>
      <c r="B31" s="360" t="s">
        <v>86</v>
      </c>
      <c r="C31" s="360"/>
      <c r="D31" s="360"/>
      <c r="E31" s="360"/>
      <c r="F31" s="360"/>
      <c r="G31" s="360"/>
      <c r="H31" s="360"/>
      <c r="I31" s="89"/>
      <c r="J31" s="466"/>
      <c r="K31" s="350"/>
      <c r="L31" s="351"/>
      <c r="M31" s="351"/>
      <c r="N31" s="352"/>
      <c r="CV31" s="58"/>
      <c r="DE31" s="102"/>
      <c r="DH31" s="57">
        <v>29</v>
      </c>
    </row>
    <row r="32" spans="1:112" ht="12" customHeight="1">
      <c r="A32" s="76" t="s">
        <v>68</v>
      </c>
      <c r="B32" s="361" t="s">
        <v>85</v>
      </c>
      <c r="C32" s="361"/>
      <c r="D32" s="361"/>
      <c r="E32" s="361"/>
      <c r="F32" s="361"/>
      <c r="G32" s="361"/>
      <c r="H32" s="361"/>
      <c r="I32" s="81"/>
      <c r="J32" s="466"/>
      <c r="K32" s="350"/>
      <c r="L32" s="351"/>
      <c r="M32" s="351"/>
      <c r="N32" s="352"/>
      <c r="CV32" s="57"/>
      <c r="DE32" s="102"/>
      <c r="DH32" s="57">
        <v>30</v>
      </c>
    </row>
    <row r="33" spans="1:112" ht="12" customHeight="1">
      <c r="A33" s="76"/>
      <c r="B33" s="362"/>
      <c r="C33" s="362"/>
      <c r="D33" s="362"/>
      <c r="E33" s="362"/>
      <c r="F33" s="362"/>
      <c r="G33" s="362"/>
      <c r="H33" s="362"/>
      <c r="I33" s="81"/>
      <c r="J33" s="466"/>
      <c r="K33" s="350"/>
      <c r="L33" s="351"/>
      <c r="M33" s="351"/>
      <c r="N33" s="352"/>
      <c r="CV33" s="58"/>
      <c r="DE33" s="102"/>
      <c r="DH33" s="57">
        <v>31</v>
      </c>
    </row>
    <row r="34" spans="1:112" ht="12" customHeight="1">
      <c r="A34" s="76"/>
      <c r="B34" s="362"/>
      <c r="C34" s="362"/>
      <c r="D34" s="362"/>
      <c r="E34" s="362"/>
      <c r="F34" s="362"/>
      <c r="G34" s="362"/>
      <c r="H34" s="362"/>
      <c r="I34" s="81"/>
      <c r="J34" s="466"/>
      <c r="K34" s="350"/>
      <c r="L34" s="351"/>
      <c r="M34" s="351"/>
      <c r="N34" s="352"/>
      <c r="CV34" s="57"/>
      <c r="DE34" s="102"/>
      <c r="DH34" s="57">
        <v>32</v>
      </c>
    </row>
    <row r="35" spans="1:112" ht="12" customHeight="1">
      <c r="A35" s="76"/>
      <c r="B35" s="360"/>
      <c r="C35" s="360"/>
      <c r="D35" s="360"/>
      <c r="E35" s="360"/>
      <c r="F35" s="360"/>
      <c r="G35" s="360"/>
      <c r="H35" s="360"/>
      <c r="I35" s="81"/>
      <c r="J35" s="466"/>
      <c r="K35" s="350"/>
      <c r="L35" s="351"/>
      <c r="M35" s="351"/>
      <c r="N35" s="352"/>
      <c r="CV35" s="58"/>
      <c r="DE35" s="102"/>
      <c r="DH35" s="57">
        <v>33</v>
      </c>
    </row>
    <row r="36" spans="1:112" ht="12" customHeight="1">
      <c r="A36" s="76"/>
      <c r="B36" s="360" t="s">
        <v>52</v>
      </c>
      <c r="C36" s="360"/>
      <c r="D36" s="360"/>
      <c r="E36" s="360"/>
      <c r="F36" s="360"/>
      <c r="G36" s="360"/>
      <c r="H36" s="360"/>
      <c r="I36" s="81"/>
      <c r="J36" s="466"/>
      <c r="K36" s="350"/>
      <c r="L36" s="351"/>
      <c r="M36" s="351"/>
      <c r="N36" s="352"/>
      <c r="Q36" s="24"/>
      <c r="R36" s="24"/>
      <c r="S36" s="24"/>
      <c r="T36" s="24"/>
      <c r="U36" s="24"/>
      <c r="V36" s="24"/>
      <c r="W36" s="24"/>
      <c r="X36" s="24"/>
      <c r="Y36" s="24"/>
      <c r="Z36" s="24"/>
      <c r="AA36" s="24"/>
      <c r="CV36" s="57"/>
      <c r="DE36" s="102"/>
      <c r="DH36" s="57">
        <v>34</v>
      </c>
    </row>
    <row r="37" spans="1:112" ht="12" customHeight="1">
      <c r="A37" s="76"/>
      <c r="B37" s="360"/>
      <c r="C37" s="360"/>
      <c r="D37" s="360"/>
      <c r="E37" s="360"/>
      <c r="F37" s="360"/>
      <c r="G37" s="360"/>
      <c r="H37" s="360"/>
      <c r="I37" s="81"/>
      <c r="J37" s="467"/>
      <c r="K37" s="353"/>
      <c r="L37" s="354"/>
      <c r="M37" s="354"/>
      <c r="N37" s="355"/>
      <c r="CV37" s="58"/>
      <c r="DE37" s="102"/>
      <c r="DH37" s="57">
        <v>35</v>
      </c>
    </row>
    <row r="38" spans="1:112" s="58" customFormat="1" ht="13.5">
      <c r="A38" s="139" t="s">
        <v>95</v>
      </c>
      <c r="B38" s="228"/>
      <c r="C38" s="228"/>
      <c r="D38" s="228"/>
      <c r="E38" s="228"/>
      <c r="F38" s="228"/>
      <c r="G38" s="228"/>
      <c r="H38" s="228"/>
      <c r="I38" s="228"/>
      <c r="J38" s="228"/>
      <c r="K38" s="228"/>
      <c r="L38" s="228"/>
      <c r="M38" s="228"/>
      <c r="N38" s="228"/>
      <c r="DE38" s="112"/>
    </row>
    <row r="39" spans="1:112" s="57" customFormat="1" ht="12" customHeight="1">
      <c r="A39" s="428" t="s">
        <v>9</v>
      </c>
      <c r="B39" s="429"/>
      <c r="C39" s="284"/>
      <c r="D39" s="285"/>
      <c r="E39" s="428" t="s">
        <v>8</v>
      </c>
      <c r="F39" s="429"/>
      <c r="G39" s="281"/>
      <c r="H39" s="311"/>
      <c r="I39" s="430"/>
      <c r="J39" s="431"/>
      <c r="K39" s="212" t="s">
        <v>59</v>
      </c>
      <c r="L39" s="281"/>
      <c r="M39" s="311"/>
      <c r="N39" s="282"/>
      <c r="DE39" s="102"/>
    </row>
    <row r="40" spans="1:112" s="57" customFormat="1" ht="12" customHeight="1">
      <c r="A40" s="421">
        <v>1</v>
      </c>
      <c r="B40" s="423" t="s">
        <v>94</v>
      </c>
      <c r="C40" s="423"/>
      <c r="D40" s="423"/>
      <c r="E40" s="423"/>
      <c r="F40" s="423"/>
      <c r="G40" s="421" t="s">
        <v>93</v>
      </c>
      <c r="H40" s="421"/>
      <c r="I40" s="424" t="s">
        <v>92</v>
      </c>
      <c r="J40" s="424"/>
      <c r="K40" s="424"/>
      <c r="L40" s="424"/>
      <c r="M40" s="424"/>
      <c r="N40" s="424"/>
      <c r="DE40" s="102"/>
    </row>
    <row r="41" spans="1:112" s="57" customFormat="1" ht="12" customHeight="1">
      <c r="A41" s="422"/>
      <c r="B41" s="425"/>
      <c r="C41" s="425"/>
      <c r="D41" s="425"/>
      <c r="E41" s="425"/>
      <c r="F41" s="425"/>
      <c r="G41" s="425"/>
      <c r="H41" s="425"/>
      <c r="I41" s="426"/>
      <c r="J41" s="427"/>
      <c r="K41" s="427"/>
      <c r="L41" s="427"/>
      <c r="M41" s="427"/>
      <c r="N41" s="115" t="s">
        <v>178</v>
      </c>
      <c r="O41" s="42"/>
      <c r="P41" s="56"/>
      <c r="DE41" s="102"/>
    </row>
    <row r="42" spans="1:112" s="57" customFormat="1" ht="12" customHeight="1">
      <c r="A42" s="462"/>
      <c r="B42" s="463"/>
      <c r="C42" s="463"/>
      <c r="D42" s="463"/>
      <c r="E42" s="463"/>
      <c r="F42" s="463"/>
      <c r="G42" s="463"/>
      <c r="H42" s="463"/>
      <c r="I42" s="463"/>
      <c r="J42" s="463"/>
      <c r="K42" s="463"/>
      <c r="L42" s="463"/>
      <c r="M42" s="463"/>
      <c r="N42" s="464"/>
      <c r="DE42" s="102"/>
    </row>
    <row r="43" spans="1:112" s="57" customFormat="1" ht="12" customHeight="1">
      <c r="A43" s="424">
        <v>2</v>
      </c>
      <c r="B43" s="429" t="s">
        <v>80</v>
      </c>
      <c r="C43" s="424"/>
      <c r="D43" s="424"/>
      <c r="E43" s="424"/>
      <c r="F43" s="424"/>
      <c r="G43" s="424"/>
      <c r="H43" s="424"/>
      <c r="I43" s="424"/>
      <c r="J43" s="424"/>
      <c r="K43" s="424"/>
      <c r="L43" s="424"/>
      <c r="M43" s="424" t="s">
        <v>76</v>
      </c>
      <c r="N43" s="436"/>
      <c r="DE43" s="102"/>
    </row>
    <row r="44" spans="1:112" s="57" customFormat="1" ht="12" customHeight="1">
      <c r="A44" s="424"/>
      <c r="B44" s="213" t="s">
        <v>4</v>
      </c>
      <c r="C44" s="424" t="s">
        <v>79</v>
      </c>
      <c r="D44" s="424"/>
      <c r="E44" s="424"/>
      <c r="F44" s="212" t="s">
        <v>78</v>
      </c>
      <c r="G44" s="424" t="s">
        <v>89</v>
      </c>
      <c r="H44" s="424"/>
      <c r="I44" s="424" t="s">
        <v>12</v>
      </c>
      <c r="J44" s="424"/>
      <c r="K44" s="424"/>
      <c r="L44" s="212" t="s">
        <v>11</v>
      </c>
      <c r="M44" s="424"/>
      <c r="N44" s="436"/>
      <c r="DE44" s="102"/>
      <c r="DF44" s="58" t="str">
        <f>IF(COUNTA(B45:N54)&gt;0,DG44,"")</f>
        <v/>
      </c>
      <c r="DG44" s="57">
        <v>2</v>
      </c>
    </row>
    <row r="45" spans="1:112" s="57" customFormat="1" ht="12" customHeight="1">
      <c r="A45" s="424"/>
      <c r="B45" s="227"/>
      <c r="C45" s="388"/>
      <c r="D45" s="388"/>
      <c r="E45" s="388"/>
      <c r="F45" s="211"/>
      <c r="G45" s="389"/>
      <c r="H45" s="389"/>
      <c r="I45" s="389"/>
      <c r="J45" s="389"/>
      <c r="K45" s="389"/>
      <c r="L45" s="210"/>
      <c r="M45" s="388"/>
      <c r="N45" s="388"/>
      <c r="O45" s="198" t="s">
        <v>235</v>
      </c>
      <c r="DE45" s="102"/>
    </row>
    <row r="46" spans="1:112" s="57" customFormat="1" ht="12" customHeight="1">
      <c r="A46" s="424"/>
      <c r="B46" s="171"/>
      <c r="C46" s="471"/>
      <c r="D46" s="471"/>
      <c r="E46" s="471"/>
      <c r="F46" s="221"/>
      <c r="G46" s="460"/>
      <c r="H46" s="460"/>
      <c r="I46" s="460"/>
      <c r="J46" s="460"/>
      <c r="K46" s="460"/>
      <c r="L46" s="221"/>
      <c r="M46" s="461"/>
      <c r="N46" s="461"/>
      <c r="O46" s="198" t="s">
        <v>234</v>
      </c>
      <c r="DE46" s="102"/>
    </row>
    <row r="47" spans="1:112" s="57" customFormat="1" ht="12" customHeight="1">
      <c r="A47" s="424"/>
      <c r="B47" s="219"/>
      <c r="C47" s="373"/>
      <c r="D47" s="373"/>
      <c r="E47" s="373"/>
      <c r="F47" s="208"/>
      <c r="G47" s="374"/>
      <c r="H47" s="374"/>
      <c r="I47" s="374"/>
      <c r="J47" s="374"/>
      <c r="K47" s="374"/>
      <c r="L47" s="208"/>
      <c r="M47" s="373"/>
      <c r="N47" s="373"/>
      <c r="O47" s="197"/>
      <c r="DE47" s="102"/>
    </row>
    <row r="48" spans="1:112" s="57" customFormat="1" ht="12" customHeight="1">
      <c r="A48" s="424"/>
      <c r="B48" s="219"/>
      <c r="C48" s="373"/>
      <c r="D48" s="373"/>
      <c r="E48" s="373"/>
      <c r="F48" s="208"/>
      <c r="G48" s="374"/>
      <c r="H48" s="374"/>
      <c r="I48" s="374"/>
      <c r="J48" s="374"/>
      <c r="K48" s="374"/>
      <c r="L48" s="208"/>
      <c r="M48" s="373"/>
      <c r="N48" s="373"/>
      <c r="O48" s="197" t="s">
        <v>226</v>
      </c>
      <c r="DE48" s="102"/>
    </row>
    <row r="49" spans="1:109" s="57" customFormat="1" ht="12" customHeight="1">
      <c r="A49" s="424"/>
      <c r="B49" s="219"/>
      <c r="C49" s="373"/>
      <c r="D49" s="373"/>
      <c r="E49" s="373"/>
      <c r="F49" s="208"/>
      <c r="G49" s="374"/>
      <c r="H49" s="374"/>
      <c r="I49" s="374"/>
      <c r="J49" s="374"/>
      <c r="K49" s="374"/>
      <c r="L49" s="208"/>
      <c r="M49" s="373"/>
      <c r="N49" s="373"/>
      <c r="O49" s="197" t="s">
        <v>227</v>
      </c>
      <c r="DE49" s="102"/>
    </row>
    <row r="50" spans="1:109" s="57" customFormat="1" ht="12" customHeight="1">
      <c r="A50" s="424"/>
      <c r="B50" s="218"/>
      <c r="C50" s="439"/>
      <c r="D50" s="440"/>
      <c r="E50" s="441"/>
      <c r="F50" s="179"/>
      <c r="G50" s="442"/>
      <c r="H50" s="443"/>
      <c r="I50" s="442"/>
      <c r="J50" s="472"/>
      <c r="K50" s="443"/>
      <c r="L50" s="179"/>
      <c r="M50" s="439"/>
      <c r="N50" s="441"/>
      <c r="O50" s="197" t="s">
        <v>228</v>
      </c>
      <c r="DE50" s="102"/>
    </row>
    <row r="51" spans="1:109" s="57" customFormat="1" ht="12" customHeight="1">
      <c r="A51" s="424"/>
      <c r="B51" s="219"/>
      <c r="C51" s="437"/>
      <c r="D51" s="473"/>
      <c r="E51" s="438"/>
      <c r="F51" s="208"/>
      <c r="G51" s="370"/>
      <c r="H51" s="372"/>
      <c r="I51" s="370"/>
      <c r="J51" s="371"/>
      <c r="K51" s="372"/>
      <c r="L51" s="208"/>
      <c r="M51" s="437"/>
      <c r="N51" s="438"/>
      <c r="DE51" s="102"/>
    </row>
    <row r="52" spans="1:109" s="57" customFormat="1" ht="12" customHeight="1">
      <c r="A52" s="424"/>
      <c r="B52" s="218"/>
      <c r="C52" s="439"/>
      <c r="D52" s="440"/>
      <c r="E52" s="441"/>
      <c r="F52" s="179"/>
      <c r="G52" s="442"/>
      <c r="H52" s="443"/>
      <c r="I52" s="442"/>
      <c r="J52" s="472"/>
      <c r="K52" s="443"/>
      <c r="L52" s="179"/>
      <c r="M52" s="439"/>
      <c r="N52" s="441"/>
      <c r="DE52" s="102"/>
    </row>
    <row r="53" spans="1:109" s="57" customFormat="1" ht="12" customHeight="1">
      <c r="A53" s="424"/>
      <c r="B53" s="219"/>
      <c r="C53" s="437"/>
      <c r="D53" s="473"/>
      <c r="E53" s="438"/>
      <c r="F53" s="208"/>
      <c r="G53" s="370"/>
      <c r="H53" s="372"/>
      <c r="I53" s="370"/>
      <c r="J53" s="371"/>
      <c r="K53" s="372"/>
      <c r="L53" s="208"/>
      <c r="M53" s="437"/>
      <c r="N53" s="438"/>
      <c r="DE53" s="102"/>
    </row>
    <row r="54" spans="1:109" s="57" customFormat="1" ht="12" customHeight="1">
      <c r="A54" s="424"/>
      <c r="B54" s="204"/>
      <c r="C54" s="322"/>
      <c r="D54" s="322"/>
      <c r="E54" s="323"/>
      <c r="F54" s="178"/>
      <c r="G54" s="326"/>
      <c r="H54" s="420"/>
      <c r="I54" s="326"/>
      <c r="J54" s="324"/>
      <c r="K54" s="420"/>
      <c r="L54" s="178"/>
      <c r="M54" s="322"/>
      <c r="N54" s="323"/>
      <c r="DE54" s="102"/>
    </row>
    <row r="55" spans="1:109" s="57" customFormat="1" ht="12" customHeight="1">
      <c r="A55" s="457"/>
      <c r="B55" s="458"/>
      <c r="C55" s="458"/>
      <c r="D55" s="458"/>
      <c r="E55" s="458"/>
      <c r="F55" s="458"/>
      <c r="G55" s="458"/>
      <c r="H55" s="458"/>
      <c r="I55" s="458"/>
      <c r="J55" s="458"/>
      <c r="K55" s="458"/>
      <c r="L55" s="458"/>
      <c r="M55" s="458"/>
      <c r="N55" s="459"/>
      <c r="DE55" s="102"/>
    </row>
    <row r="56" spans="1:109" s="57" customFormat="1" ht="12" customHeight="1">
      <c r="A56" s="432">
        <v>3</v>
      </c>
      <c r="B56" s="432" t="s">
        <v>91</v>
      </c>
      <c r="C56" s="432"/>
      <c r="D56" s="432"/>
      <c r="E56" s="432"/>
      <c r="F56" s="432"/>
      <c r="G56" s="432"/>
      <c r="H56" s="432"/>
      <c r="I56" s="432"/>
      <c r="J56" s="432"/>
      <c r="K56" s="432"/>
      <c r="L56" s="432"/>
      <c r="M56" s="432" t="s">
        <v>76</v>
      </c>
      <c r="N56" s="444"/>
      <c r="DE56" s="102"/>
    </row>
    <row r="57" spans="1:109" s="57" customFormat="1" ht="12" customHeight="1">
      <c r="A57" s="432"/>
      <c r="B57" s="288" t="s">
        <v>90</v>
      </c>
      <c r="C57" s="289"/>
      <c r="D57" s="289"/>
      <c r="E57" s="289"/>
      <c r="F57" s="312"/>
      <c r="G57" s="432" t="s">
        <v>89</v>
      </c>
      <c r="H57" s="432"/>
      <c r="I57" s="432" t="s">
        <v>12</v>
      </c>
      <c r="J57" s="432"/>
      <c r="K57" s="432"/>
      <c r="L57" s="214" t="s">
        <v>11</v>
      </c>
      <c r="M57" s="432"/>
      <c r="N57" s="444"/>
      <c r="DE57" s="102"/>
    </row>
    <row r="58" spans="1:109" s="57" customFormat="1" ht="12" customHeight="1">
      <c r="A58" s="432"/>
      <c r="B58" s="357"/>
      <c r="C58" s="416"/>
      <c r="D58" s="416"/>
      <c r="E58" s="416"/>
      <c r="F58" s="433"/>
      <c r="G58" s="434"/>
      <c r="H58" s="434"/>
      <c r="I58" s="434"/>
      <c r="J58" s="434"/>
      <c r="K58" s="434"/>
      <c r="L58" s="215"/>
      <c r="M58" s="435"/>
      <c r="N58" s="435"/>
      <c r="DE58" s="102"/>
    </row>
    <row r="59" spans="1:109" s="57" customFormat="1" ht="12" customHeight="1">
      <c r="A59" s="216"/>
      <c r="B59" s="216"/>
      <c r="C59" s="454"/>
      <c r="D59" s="454"/>
      <c r="E59" s="454"/>
      <c r="F59" s="216"/>
      <c r="G59" s="454"/>
      <c r="H59" s="454"/>
      <c r="I59" s="454"/>
      <c r="J59" s="454"/>
      <c r="K59" s="454"/>
      <c r="L59" s="216"/>
      <c r="M59" s="455"/>
      <c r="N59" s="456"/>
      <c r="DE59" s="102"/>
    </row>
    <row r="60" spans="1:109" s="57" customFormat="1" ht="12" customHeight="1">
      <c r="A60" s="206"/>
      <c r="B60" s="340"/>
      <c r="C60" s="340"/>
      <c r="D60" s="340"/>
      <c r="E60" s="340"/>
      <c r="F60" s="340"/>
      <c r="G60" s="340"/>
      <c r="H60" s="340"/>
      <c r="I60" s="206"/>
      <c r="J60" s="206"/>
      <c r="K60" s="206"/>
      <c r="L60" s="206"/>
      <c r="M60" s="206"/>
      <c r="N60" s="79"/>
      <c r="DE60" s="102"/>
    </row>
    <row r="61" spans="1:109" s="57" customFormat="1" ht="21" customHeight="1">
      <c r="A61" s="316">
        <v>4</v>
      </c>
      <c r="B61" s="445" t="s">
        <v>72</v>
      </c>
      <c r="C61" s="446"/>
      <c r="D61" s="447"/>
      <c r="E61" s="338" t="s">
        <v>71</v>
      </c>
      <c r="F61" s="339"/>
      <c r="G61" s="340"/>
      <c r="H61" s="340"/>
      <c r="I61" s="88"/>
      <c r="J61" s="202">
        <v>5</v>
      </c>
      <c r="K61" s="448" t="s">
        <v>88</v>
      </c>
      <c r="L61" s="449"/>
      <c r="M61" s="449"/>
      <c r="N61" s="450"/>
      <c r="DE61" s="102"/>
    </row>
    <row r="62" spans="1:109" s="57" customFormat="1" ht="12" customHeight="1">
      <c r="A62" s="317"/>
      <c r="B62" s="281"/>
      <c r="C62" s="311"/>
      <c r="D62" s="282"/>
      <c r="E62" s="281"/>
      <c r="F62" s="282"/>
      <c r="G62" s="340"/>
      <c r="H62" s="340"/>
      <c r="I62" s="79"/>
      <c r="J62" s="465"/>
      <c r="K62" s="468"/>
      <c r="L62" s="469"/>
      <c r="M62" s="469"/>
      <c r="N62" s="470"/>
      <c r="DE62" s="102"/>
    </row>
    <row r="63" spans="1:109" s="57" customFormat="1" ht="12" customHeight="1">
      <c r="A63" s="206"/>
      <c r="B63" s="205"/>
      <c r="C63" s="205"/>
      <c r="D63" s="205"/>
      <c r="E63" s="205"/>
      <c r="F63" s="205"/>
      <c r="G63" s="340"/>
      <c r="H63" s="340"/>
      <c r="I63" s="206"/>
      <c r="J63" s="466"/>
      <c r="K63" s="408"/>
      <c r="L63" s="409"/>
      <c r="M63" s="409"/>
      <c r="N63" s="410"/>
      <c r="O63" s="25"/>
      <c r="P63" s="25"/>
      <c r="DE63" s="102"/>
    </row>
    <row r="64" spans="1:109" s="57" customFormat="1" ht="12" customHeight="1">
      <c r="A64" s="206"/>
      <c r="B64" s="74"/>
      <c r="C64" s="74"/>
      <c r="D64" s="74"/>
      <c r="E64" s="74"/>
      <c r="F64" s="74"/>
      <c r="G64" s="74"/>
      <c r="H64" s="74"/>
      <c r="I64" s="206"/>
      <c r="J64" s="466"/>
      <c r="K64" s="408"/>
      <c r="L64" s="409"/>
      <c r="M64" s="409"/>
      <c r="N64" s="410"/>
      <c r="DE64" s="102"/>
    </row>
    <row r="65" spans="1:111" s="57" customFormat="1" ht="12" customHeight="1">
      <c r="A65" s="206"/>
      <c r="B65" s="360" t="s">
        <v>87</v>
      </c>
      <c r="C65" s="360"/>
      <c r="D65" s="360"/>
      <c r="E65" s="360"/>
      <c r="F65" s="360"/>
      <c r="G65" s="360"/>
      <c r="H65" s="360"/>
      <c r="I65" s="223"/>
      <c r="J65" s="466"/>
      <c r="K65" s="408"/>
      <c r="L65" s="409"/>
      <c r="M65" s="409"/>
      <c r="N65" s="410"/>
      <c r="DE65" s="102"/>
    </row>
    <row r="66" spans="1:111" s="57" customFormat="1" ht="12" customHeight="1">
      <c r="A66" s="206"/>
      <c r="B66" s="360" t="s">
        <v>86</v>
      </c>
      <c r="C66" s="360"/>
      <c r="D66" s="360"/>
      <c r="E66" s="360"/>
      <c r="F66" s="360"/>
      <c r="G66" s="360"/>
      <c r="H66" s="360"/>
      <c r="I66" s="89"/>
      <c r="J66" s="466"/>
      <c r="K66" s="408"/>
      <c r="L66" s="409"/>
      <c r="M66" s="409"/>
      <c r="N66" s="410"/>
      <c r="DE66" s="102"/>
    </row>
    <row r="67" spans="1:111" s="57" customFormat="1" ht="12" customHeight="1">
      <c r="A67" s="76" t="s">
        <v>68</v>
      </c>
      <c r="B67" s="361" t="s">
        <v>85</v>
      </c>
      <c r="C67" s="361"/>
      <c r="D67" s="361"/>
      <c r="E67" s="361"/>
      <c r="F67" s="361"/>
      <c r="G67" s="361"/>
      <c r="H67" s="361"/>
      <c r="I67" s="223"/>
      <c r="J67" s="466"/>
      <c r="K67" s="408"/>
      <c r="L67" s="409"/>
      <c r="M67" s="409"/>
      <c r="N67" s="410"/>
      <c r="DE67" s="102"/>
    </row>
    <row r="68" spans="1:111" s="57" customFormat="1" ht="12" customHeight="1">
      <c r="A68" s="76"/>
      <c r="B68" s="362"/>
      <c r="C68" s="362"/>
      <c r="D68" s="362"/>
      <c r="E68" s="362"/>
      <c r="F68" s="362"/>
      <c r="G68" s="362"/>
      <c r="H68" s="362"/>
      <c r="I68" s="223"/>
      <c r="J68" s="466"/>
      <c r="K68" s="408"/>
      <c r="L68" s="409"/>
      <c r="M68" s="409"/>
      <c r="N68" s="410"/>
      <c r="DE68" s="102"/>
    </row>
    <row r="69" spans="1:111" s="57" customFormat="1" ht="12" customHeight="1">
      <c r="A69" s="76"/>
      <c r="B69" s="362"/>
      <c r="C69" s="362"/>
      <c r="D69" s="362"/>
      <c r="E69" s="362"/>
      <c r="F69" s="362"/>
      <c r="G69" s="362"/>
      <c r="H69" s="362"/>
      <c r="I69" s="223"/>
      <c r="J69" s="466"/>
      <c r="K69" s="408"/>
      <c r="L69" s="409"/>
      <c r="M69" s="409"/>
      <c r="N69" s="410"/>
      <c r="DE69" s="102"/>
    </row>
    <row r="70" spans="1:111" s="57" customFormat="1" ht="12" customHeight="1">
      <c r="A70" s="76"/>
      <c r="B70" s="360"/>
      <c r="C70" s="360"/>
      <c r="D70" s="360"/>
      <c r="E70" s="360"/>
      <c r="F70" s="360"/>
      <c r="G70" s="360"/>
      <c r="H70" s="360"/>
      <c r="I70" s="223"/>
      <c r="J70" s="466"/>
      <c r="K70" s="408"/>
      <c r="L70" s="409"/>
      <c r="M70" s="409"/>
      <c r="N70" s="410"/>
      <c r="DE70" s="102"/>
    </row>
    <row r="71" spans="1:111" s="57" customFormat="1" ht="12" customHeight="1">
      <c r="A71" s="76"/>
      <c r="B71" s="360" t="s">
        <v>52</v>
      </c>
      <c r="C71" s="360"/>
      <c r="D71" s="360"/>
      <c r="E71" s="360"/>
      <c r="F71" s="360"/>
      <c r="G71" s="360"/>
      <c r="H71" s="360"/>
      <c r="I71" s="223"/>
      <c r="J71" s="466"/>
      <c r="K71" s="408"/>
      <c r="L71" s="409"/>
      <c r="M71" s="409"/>
      <c r="N71" s="410"/>
      <c r="Q71" s="24"/>
      <c r="R71" s="24"/>
      <c r="S71" s="24"/>
      <c r="T71" s="24"/>
      <c r="U71" s="24"/>
      <c r="V71" s="24"/>
      <c r="W71" s="24"/>
      <c r="X71" s="24"/>
      <c r="Y71" s="24"/>
      <c r="Z71" s="24"/>
      <c r="AA71" s="24"/>
      <c r="DE71" s="102"/>
    </row>
    <row r="72" spans="1:111" s="57" customFormat="1" ht="12" customHeight="1">
      <c r="A72" s="76"/>
      <c r="B72" s="360"/>
      <c r="C72" s="360"/>
      <c r="D72" s="360"/>
      <c r="E72" s="360"/>
      <c r="F72" s="360"/>
      <c r="G72" s="360"/>
      <c r="H72" s="360"/>
      <c r="I72" s="223"/>
      <c r="J72" s="467"/>
      <c r="K72" s="411"/>
      <c r="L72" s="412"/>
      <c r="M72" s="412"/>
      <c r="N72" s="413"/>
      <c r="DE72" s="102"/>
    </row>
    <row r="73" spans="1:111" s="58" customFormat="1" ht="13.5">
      <c r="A73" s="139" t="s">
        <v>95</v>
      </c>
      <c r="B73" s="228"/>
      <c r="C73" s="228"/>
      <c r="D73" s="228"/>
      <c r="E73" s="228"/>
      <c r="F73" s="228"/>
      <c r="G73" s="228"/>
      <c r="H73" s="228"/>
      <c r="I73" s="228"/>
      <c r="J73" s="228"/>
      <c r="K73" s="228"/>
      <c r="L73" s="228"/>
      <c r="M73" s="228"/>
      <c r="N73" s="228"/>
      <c r="DE73" s="112"/>
    </row>
    <row r="74" spans="1:111" s="57" customFormat="1" ht="12" customHeight="1">
      <c r="A74" s="428" t="s">
        <v>9</v>
      </c>
      <c r="B74" s="429"/>
      <c r="C74" s="284"/>
      <c r="D74" s="285"/>
      <c r="E74" s="428" t="s">
        <v>8</v>
      </c>
      <c r="F74" s="429"/>
      <c r="G74" s="281"/>
      <c r="H74" s="311"/>
      <c r="I74" s="430"/>
      <c r="J74" s="431"/>
      <c r="K74" s="212" t="s">
        <v>59</v>
      </c>
      <c r="L74" s="281"/>
      <c r="M74" s="311"/>
      <c r="N74" s="282"/>
      <c r="DE74" s="102"/>
    </row>
    <row r="75" spans="1:111" s="57" customFormat="1" ht="12" customHeight="1">
      <c r="A75" s="421">
        <v>1</v>
      </c>
      <c r="B75" s="423" t="s">
        <v>94</v>
      </c>
      <c r="C75" s="423"/>
      <c r="D75" s="423"/>
      <c r="E75" s="423"/>
      <c r="F75" s="423"/>
      <c r="G75" s="421" t="s">
        <v>93</v>
      </c>
      <c r="H75" s="421"/>
      <c r="I75" s="424" t="s">
        <v>92</v>
      </c>
      <c r="J75" s="424"/>
      <c r="K75" s="424"/>
      <c r="L75" s="424"/>
      <c r="M75" s="424"/>
      <c r="N75" s="424"/>
      <c r="DE75" s="102"/>
    </row>
    <row r="76" spans="1:111" s="57" customFormat="1" ht="12" customHeight="1">
      <c r="A76" s="422"/>
      <c r="B76" s="425"/>
      <c r="C76" s="425"/>
      <c r="D76" s="425"/>
      <c r="E76" s="425"/>
      <c r="F76" s="425"/>
      <c r="G76" s="425"/>
      <c r="H76" s="425"/>
      <c r="I76" s="426"/>
      <c r="J76" s="427"/>
      <c r="K76" s="427"/>
      <c r="L76" s="427"/>
      <c r="M76" s="427"/>
      <c r="N76" s="115" t="s">
        <v>178</v>
      </c>
      <c r="O76" s="42"/>
      <c r="P76" s="56"/>
      <c r="DE76" s="102"/>
    </row>
    <row r="77" spans="1:111" s="57" customFormat="1" ht="12" customHeight="1">
      <c r="A77" s="462"/>
      <c r="B77" s="463"/>
      <c r="C77" s="463"/>
      <c r="D77" s="463"/>
      <c r="E77" s="463"/>
      <c r="F77" s="463"/>
      <c r="G77" s="463"/>
      <c r="H77" s="463"/>
      <c r="I77" s="463"/>
      <c r="J77" s="463"/>
      <c r="K77" s="463"/>
      <c r="L77" s="463"/>
      <c r="M77" s="463"/>
      <c r="N77" s="464"/>
      <c r="DE77" s="102"/>
    </row>
    <row r="78" spans="1:111" s="57" customFormat="1" ht="12" customHeight="1">
      <c r="A78" s="424">
        <v>2</v>
      </c>
      <c r="B78" s="429" t="s">
        <v>80</v>
      </c>
      <c r="C78" s="424"/>
      <c r="D78" s="424"/>
      <c r="E78" s="424"/>
      <c r="F78" s="424"/>
      <c r="G78" s="424"/>
      <c r="H78" s="424"/>
      <c r="I78" s="424"/>
      <c r="J78" s="424"/>
      <c r="K78" s="424"/>
      <c r="L78" s="424"/>
      <c r="M78" s="424" t="s">
        <v>76</v>
      </c>
      <c r="N78" s="436"/>
      <c r="DE78" s="102"/>
    </row>
    <row r="79" spans="1:111" s="57" customFormat="1" ht="12" customHeight="1">
      <c r="A79" s="424"/>
      <c r="B79" s="213" t="s">
        <v>4</v>
      </c>
      <c r="C79" s="424" t="s">
        <v>79</v>
      </c>
      <c r="D79" s="424"/>
      <c r="E79" s="424"/>
      <c r="F79" s="212" t="s">
        <v>78</v>
      </c>
      <c r="G79" s="424" t="s">
        <v>89</v>
      </c>
      <c r="H79" s="424"/>
      <c r="I79" s="424" t="s">
        <v>12</v>
      </c>
      <c r="J79" s="424"/>
      <c r="K79" s="424"/>
      <c r="L79" s="212" t="s">
        <v>11</v>
      </c>
      <c r="M79" s="424"/>
      <c r="N79" s="436"/>
      <c r="DE79" s="102"/>
      <c r="DF79" s="58" t="str">
        <f>IF(COUNTA(B80:N89)&gt;0,DG79,"")</f>
        <v/>
      </c>
      <c r="DG79" s="57">
        <v>3</v>
      </c>
    </row>
    <row r="80" spans="1:111" s="57" customFormat="1" ht="12" customHeight="1">
      <c r="A80" s="424"/>
      <c r="B80" s="227"/>
      <c r="C80" s="388"/>
      <c r="D80" s="388"/>
      <c r="E80" s="388"/>
      <c r="F80" s="211"/>
      <c r="G80" s="389"/>
      <c r="H80" s="389"/>
      <c r="I80" s="389"/>
      <c r="J80" s="389"/>
      <c r="K80" s="389"/>
      <c r="L80" s="210"/>
      <c r="M80" s="388"/>
      <c r="N80" s="388"/>
      <c r="O80" s="198" t="s">
        <v>235</v>
      </c>
      <c r="DE80" s="102"/>
    </row>
    <row r="81" spans="1:109" s="57" customFormat="1" ht="12" customHeight="1">
      <c r="A81" s="424"/>
      <c r="B81" s="171"/>
      <c r="C81" s="471"/>
      <c r="D81" s="471"/>
      <c r="E81" s="471"/>
      <c r="F81" s="221"/>
      <c r="G81" s="460"/>
      <c r="H81" s="460"/>
      <c r="I81" s="460"/>
      <c r="J81" s="460"/>
      <c r="K81" s="460"/>
      <c r="L81" s="221"/>
      <c r="M81" s="461"/>
      <c r="N81" s="461"/>
      <c r="O81" s="198" t="s">
        <v>234</v>
      </c>
      <c r="DE81" s="102"/>
    </row>
    <row r="82" spans="1:109" s="57" customFormat="1" ht="12" customHeight="1">
      <c r="A82" s="424"/>
      <c r="B82" s="219"/>
      <c r="C82" s="373"/>
      <c r="D82" s="373"/>
      <c r="E82" s="373"/>
      <c r="F82" s="208"/>
      <c r="G82" s="374"/>
      <c r="H82" s="374"/>
      <c r="I82" s="374"/>
      <c r="J82" s="374"/>
      <c r="K82" s="374"/>
      <c r="L82" s="208"/>
      <c r="M82" s="373"/>
      <c r="N82" s="373"/>
      <c r="O82" s="197"/>
      <c r="DE82" s="102"/>
    </row>
    <row r="83" spans="1:109" s="57" customFormat="1" ht="12" customHeight="1">
      <c r="A83" s="424"/>
      <c r="B83" s="219"/>
      <c r="C83" s="373"/>
      <c r="D83" s="373"/>
      <c r="E83" s="373"/>
      <c r="F83" s="208"/>
      <c r="G83" s="374"/>
      <c r="H83" s="374"/>
      <c r="I83" s="374"/>
      <c r="J83" s="374"/>
      <c r="K83" s="374"/>
      <c r="L83" s="208"/>
      <c r="M83" s="373"/>
      <c r="N83" s="373"/>
      <c r="O83" s="197" t="s">
        <v>226</v>
      </c>
      <c r="DE83" s="102"/>
    </row>
    <row r="84" spans="1:109" s="57" customFormat="1" ht="12" customHeight="1">
      <c r="A84" s="424"/>
      <c r="B84" s="219"/>
      <c r="C84" s="373"/>
      <c r="D84" s="373"/>
      <c r="E84" s="373"/>
      <c r="F84" s="208"/>
      <c r="G84" s="374"/>
      <c r="H84" s="374"/>
      <c r="I84" s="374"/>
      <c r="J84" s="374"/>
      <c r="K84" s="374"/>
      <c r="L84" s="208"/>
      <c r="M84" s="373"/>
      <c r="N84" s="373"/>
      <c r="O84" s="197" t="s">
        <v>227</v>
      </c>
      <c r="DE84" s="102"/>
    </row>
    <row r="85" spans="1:109" s="57" customFormat="1" ht="12" customHeight="1">
      <c r="A85" s="424"/>
      <c r="B85" s="218"/>
      <c r="C85" s="439"/>
      <c r="D85" s="440"/>
      <c r="E85" s="441"/>
      <c r="F85" s="179"/>
      <c r="G85" s="442"/>
      <c r="H85" s="443"/>
      <c r="I85" s="442"/>
      <c r="J85" s="472"/>
      <c r="K85" s="443"/>
      <c r="L85" s="179"/>
      <c r="M85" s="439"/>
      <c r="N85" s="441"/>
      <c r="O85" s="197" t="s">
        <v>228</v>
      </c>
      <c r="DE85" s="102"/>
    </row>
    <row r="86" spans="1:109" s="57" customFormat="1" ht="12" customHeight="1">
      <c r="A86" s="424"/>
      <c r="B86" s="219"/>
      <c r="C86" s="437"/>
      <c r="D86" s="473"/>
      <c r="E86" s="438"/>
      <c r="F86" s="208"/>
      <c r="G86" s="370"/>
      <c r="H86" s="372"/>
      <c r="I86" s="370"/>
      <c r="J86" s="371"/>
      <c r="K86" s="372"/>
      <c r="L86" s="208"/>
      <c r="M86" s="437"/>
      <c r="N86" s="438"/>
      <c r="DE86" s="102"/>
    </row>
    <row r="87" spans="1:109" s="57" customFormat="1" ht="12" customHeight="1">
      <c r="A87" s="424"/>
      <c r="B87" s="218"/>
      <c r="C87" s="439"/>
      <c r="D87" s="440"/>
      <c r="E87" s="441"/>
      <c r="F87" s="179"/>
      <c r="G87" s="442"/>
      <c r="H87" s="443"/>
      <c r="I87" s="442"/>
      <c r="J87" s="472"/>
      <c r="K87" s="443"/>
      <c r="L87" s="179"/>
      <c r="M87" s="439"/>
      <c r="N87" s="441"/>
      <c r="DE87" s="102"/>
    </row>
    <row r="88" spans="1:109" s="57" customFormat="1" ht="12" customHeight="1">
      <c r="A88" s="424"/>
      <c r="B88" s="219"/>
      <c r="C88" s="437"/>
      <c r="D88" s="473"/>
      <c r="E88" s="438"/>
      <c r="F88" s="208"/>
      <c r="G88" s="370"/>
      <c r="H88" s="372"/>
      <c r="I88" s="370"/>
      <c r="J88" s="371"/>
      <c r="K88" s="372"/>
      <c r="L88" s="208"/>
      <c r="M88" s="437"/>
      <c r="N88" s="438"/>
      <c r="DE88" s="102"/>
    </row>
    <row r="89" spans="1:109" s="57" customFormat="1" ht="12" customHeight="1">
      <c r="A89" s="424"/>
      <c r="B89" s="204"/>
      <c r="C89" s="322"/>
      <c r="D89" s="322"/>
      <c r="E89" s="323"/>
      <c r="F89" s="178"/>
      <c r="G89" s="326"/>
      <c r="H89" s="420"/>
      <c r="I89" s="326"/>
      <c r="J89" s="324"/>
      <c r="K89" s="420"/>
      <c r="L89" s="178"/>
      <c r="M89" s="322"/>
      <c r="N89" s="323"/>
      <c r="DE89" s="102"/>
    </row>
    <row r="90" spans="1:109" s="57" customFormat="1" ht="12" customHeight="1">
      <c r="A90" s="457"/>
      <c r="B90" s="458"/>
      <c r="C90" s="458"/>
      <c r="D90" s="458"/>
      <c r="E90" s="458"/>
      <c r="F90" s="458"/>
      <c r="G90" s="458"/>
      <c r="H90" s="458"/>
      <c r="I90" s="458"/>
      <c r="J90" s="458"/>
      <c r="K90" s="458"/>
      <c r="L90" s="458"/>
      <c r="M90" s="458"/>
      <c r="N90" s="459"/>
      <c r="DE90" s="102"/>
    </row>
    <row r="91" spans="1:109" s="57" customFormat="1" ht="12" customHeight="1">
      <c r="A91" s="432">
        <v>3</v>
      </c>
      <c r="B91" s="432" t="s">
        <v>91</v>
      </c>
      <c r="C91" s="432"/>
      <c r="D91" s="432"/>
      <c r="E91" s="432"/>
      <c r="F91" s="432"/>
      <c r="G91" s="432"/>
      <c r="H91" s="432"/>
      <c r="I91" s="432"/>
      <c r="J91" s="432"/>
      <c r="K91" s="432"/>
      <c r="L91" s="432"/>
      <c r="M91" s="432" t="s">
        <v>76</v>
      </c>
      <c r="N91" s="444"/>
      <c r="DE91" s="102"/>
    </row>
    <row r="92" spans="1:109" s="57" customFormat="1" ht="12" customHeight="1">
      <c r="A92" s="432"/>
      <c r="B92" s="288" t="s">
        <v>90</v>
      </c>
      <c r="C92" s="289"/>
      <c r="D92" s="289"/>
      <c r="E92" s="289"/>
      <c r="F92" s="312"/>
      <c r="G92" s="432" t="s">
        <v>89</v>
      </c>
      <c r="H92" s="432"/>
      <c r="I92" s="432" t="s">
        <v>12</v>
      </c>
      <c r="J92" s="432"/>
      <c r="K92" s="432"/>
      <c r="L92" s="214" t="s">
        <v>11</v>
      </c>
      <c r="M92" s="432"/>
      <c r="N92" s="444"/>
      <c r="DE92" s="102"/>
    </row>
    <row r="93" spans="1:109" s="57" customFormat="1" ht="12" customHeight="1">
      <c r="A93" s="432"/>
      <c r="B93" s="357"/>
      <c r="C93" s="416"/>
      <c r="D93" s="416"/>
      <c r="E93" s="416"/>
      <c r="F93" s="433"/>
      <c r="G93" s="434"/>
      <c r="H93" s="434"/>
      <c r="I93" s="434"/>
      <c r="J93" s="434"/>
      <c r="K93" s="434"/>
      <c r="L93" s="215"/>
      <c r="M93" s="435"/>
      <c r="N93" s="435"/>
      <c r="DE93" s="102"/>
    </row>
    <row r="94" spans="1:109" s="57" customFormat="1" ht="12" customHeight="1">
      <c r="A94" s="216"/>
      <c r="B94" s="216"/>
      <c r="C94" s="454"/>
      <c r="D94" s="454"/>
      <c r="E94" s="454"/>
      <c r="F94" s="216"/>
      <c r="G94" s="454"/>
      <c r="H94" s="454"/>
      <c r="I94" s="454"/>
      <c r="J94" s="454"/>
      <c r="K94" s="454"/>
      <c r="L94" s="216"/>
      <c r="M94" s="455"/>
      <c r="N94" s="456"/>
      <c r="DE94" s="102"/>
    </row>
    <row r="95" spans="1:109" s="57" customFormat="1" ht="12" customHeight="1">
      <c r="A95" s="206"/>
      <c r="B95" s="340"/>
      <c r="C95" s="340"/>
      <c r="D95" s="340"/>
      <c r="E95" s="340"/>
      <c r="F95" s="340"/>
      <c r="G95" s="340"/>
      <c r="H95" s="340"/>
      <c r="I95" s="206"/>
      <c r="J95" s="206"/>
      <c r="K95" s="206"/>
      <c r="L95" s="206"/>
      <c r="M95" s="206"/>
      <c r="N95" s="79"/>
      <c r="DE95" s="102"/>
    </row>
    <row r="96" spans="1:109" s="57" customFormat="1" ht="21" customHeight="1">
      <c r="A96" s="316">
        <v>4</v>
      </c>
      <c r="B96" s="445" t="s">
        <v>72</v>
      </c>
      <c r="C96" s="446"/>
      <c r="D96" s="447"/>
      <c r="E96" s="338" t="s">
        <v>71</v>
      </c>
      <c r="F96" s="339"/>
      <c r="G96" s="340"/>
      <c r="H96" s="340"/>
      <c r="I96" s="88"/>
      <c r="J96" s="202">
        <v>5</v>
      </c>
      <c r="K96" s="448" t="s">
        <v>88</v>
      </c>
      <c r="L96" s="449"/>
      <c r="M96" s="449"/>
      <c r="N96" s="450"/>
      <c r="DE96" s="102"/>
    </row>
    <row r="97" spans="1:109" s="57" customFormat="1" ht="12" customHeight="1">
      <c r="A97" s="317"/>
      <c r="B97" s="281"/>
      <c r="C97" s="311"/>
      <c r="D97" s="282"/>
      <c r="E97" s="281"/>
      <c r="F97" s="282"/>
      <c r="G97" s="340"/>
      <c r="H97" s="340"/>
      <c r="I97" s="79"/>
      <c r="J97" s="465"/>
      <c r="K97" s="468"/>
      <c r="L97" s="469"/>
      <c r="M97" s="469"/>
      <c r="N97" s="470"/>
      <c r="DE97" s="102"/>
    </row>
    <row r="98" spans="1:109" s="57" customFormat="1" ht="12" customHeight="1">
      <c r="A98" s="206"/>
      <c r="B98" s="205"/>
      <c r="C98" s="205"/>
      <c r="D98" s="205"/>
      <c r="E98" s="205"/>
      <c r="F98" s="205"/>
      <c r="G98" s="340"/>
      <c r="H98" s="340"/>
      <c r="I98" s="206"/>
      <c r="J98" s="466"/>
      <c r="K98" s="408"/>
      <c r="L98" s="409"/>
      <c r="M98" s="409"/>
      <c r="N98" s="410"/>
      <c r="O98" s="25"/>
      <c r="P98" s="25"/>
      <c r="DE98" s="102"/>
    </row>
    <row r="99" spans="1:109" s="57" customFormat="1" ht="12" customHeight="1">
      <c r="A99" s="206"/>
      <c r="B99" s="74"/>
      <c r="C99" s="74"/>
      <c r="D99" s="74"/>
      <c r="E99" s="74"/>
      <c r="F99" s="74"/>
      <c r="G99" s="74"/>
      <c r="H99" s="74"/>
      <c r="I99" s="206"/>
      <c r="J99" s="466"/>
      <c r="K99" s="408"/>
      <c r="L99" s="409"/>
      <c r="M99" s="409"/>
      <c r="N99" s="410"/>
      <c r="DE99" s="102"/>
    </row>
    <row r="100" spans="1:109" s="57" customFormat="1" ht="12" customHeight="1">
      <c r="A100" s="206"/>
      <c r="B100" s="360" t="s">
        <v>87</v>
      </c>
      <c r="C100" s="360"/>
      <c r="D100" s="360"/>
      <c r="E100" s="360"/>
      <c r="F100" s="360"/>
      <c r="G100" s="360"/>
      <c r="H100" s="360"/>
      <c r="I100" s="223"/>
      <c r="J100" s="466"/>
      <c r="K100" s="408"/>
      <c r="L100" s="409"/>
      <c r="M100" s="409"/>
      <c r="N100" s="410"/>
      <c r="DE100" s="102"/>
    </row>
    <row r="101" spans="1:109" s="57" customFormat="1" ht="12" customHeight="1">
      <c r="A101" s="206"/>
      <c r="B101" s="360" t="s">
        <v>86</v>
      </c>
      <c r="C101" s="360"/>
      <c r="D101" s="360"/>
      <c r="E101" s="360"/>
      <c r="F101" s="360"/>
      <c r="G101" s="360"/>
      <c r="H101" s="360"/>
      <c r="I101" s="89"/>
      <c r="J101" s="466"/>
      <c r="K101" s="408"/>
      <c r="L101" s="409"/>
      <c r="M101" s="409"/>
      <c r="N101" s="410"/>
      <c r="DE101" s="102"/>
    </row>
    <row r="102" spans="1:109" s="57" customFormat="1" ht="12" customHeight="1">
      <c r="A102" s="76" t="s">
        <v>68</v>
      </c>
      <c r="B102" s="361" t="s">
        <v>85</v>
      </c>
      <c r="C102" s="361"/>
      <c r="D102" s="361"/>
      <c r="E102" s="361"/>
      <c r="F102" s="361"/>
      <c r="G102" s="361"/>
      <c r="H102" s="361"/>
      <c r="I102" s="223"/>
      <c r="J102" s="466"/>
      <c r="K102" s="408"/>
      <c r="L102" s="409"/>
      <c r="M102" s="409"/>
      <c r="N102" s="410"/>
      <c r="DE102" s="102"/>
    </row>
    <row r="103" spans="1:109" s="57" customFormat="1" ht="12" customHeight="1">
      <c r="A103" s="76"/>
      <c r="B103" s="362"/>
      <c r="C103" s="362"/>
      <c r="D103" s="362"/>
      <c r="E103" s="362"/>
      <c r="F103" s="362"/>
      <c r="G103" s="362"/>
      <c r="H103" s="362"/>
      <c r="I103" s="223"/>
      <c r="J103" s="466"/>
      <c r="K103" s="408"/>
      <c r="L103" s="409"/>
      <c r="M103" s="409"/>
      <c r="N103" s="410"/>
      <c r="DE103" s="102"/>
    </row>
    <row r="104" spans="1:109" s="57" customFormat="1" ht="12" customHeight="1">
      <c r="A104" s="76"/>
      <c r="B104" s="362"/>
      <c r="C104" s="362"/>
      <c r="D104" s="362"/>
      <c r="E104" s="362"/>
      <c r="F104" s="362"/>
      <c r="G104" s="362"/>
      <c r="H104" s="362"/>
      <c r="I104" s="223"/>
      <c r="J104" s="466"/>
      <c r="K104" s="408"/>
      <c r="L104" s="409"/>
      <c r="M104" s="409"/>
      <c r="N104" s="410"/>
      <c r="DE104" s="102"/>
    </row>
    <row r="105" spans="1:109" s="57" customFormat="1" ht="12" customHeight="1">
      <c r="A105" s="76"/>
      <c r="B105" s="360"/>
      <c r="C105" s="360"/>
      <c r="D105" s="360"/>
      <c r="E105" s="360"/>
      <c r="F105" s="360"/>
      <c r="G105" s="360"/>
      <c r="H105" s="360"/>
      <c r="I105" s="223"/>
      <c r="J105" s="466"/>
      <c r="K105" s="408"/>
      <c r="L105" s="409"/>
      <c r="M105" s="409"/>
      <c r="N105" s="410"/>
      <c r="DE105" s="102"/>
    </row>
    <row r="106" spans="1:109" s="57" customFormat="1" ht="12" customHeight="1">
      <c r="A106" s="76"/>
      <c r="B106" s="360" t="s">
        <v>52</v>
      </c>
      <c r="C106" s="360"/>
      <c r="D106" s="360"/>
      <c r="E106" s="360"/>
      <c r="F106" s="360"/>
      <c r="G106" s="360"/>
      <c r="H106" s="360"/>
      <c r="I106" s="223"/>
      <c r="J106" s="466"/>
      <c r="K106" s="408"/>
      <c r="L106" s="409"/>
      <c r="M106" s="409"/>
      <c r="N106" s="410"/>
      <c r="Q106" s="24"/>
      <c r="R106" s="24"/>
      <c r="S106" s="24"/>
      <c r="T106" s="24"/>
      <c r="U106" s="24"/>
      <c r="V106" s="24"/>
      <c r="W106" s="24"/>
      <c r="X106" s="24"/>
      <c r="Y106" s="24"/>
      <c r="Z106" s="24"/>
      <c r="AA106" s="24"/>
      <c r="DE106" s="102"/>
    </row>
    <row r="107" spans="1:109" s="57" customFormat="1" ht="12" customHeight="1">
      <c r="A107" s="76"/>
      <c r="B107" s="360"/>
      <c r="C107" s="360"/>
      <c r="D107" s="360"/>
      <c r="E107" s="360"/>
      <c r="F107" s="360"/>
      <c r="G107" s="360"/>
      <c r="H107" s="360"/>
      <c r="I107" s="223"/>
      <c r="J107" s="467"/>
      <c r="K107" s="411"/>
      <c r="L107" s="412"/>
      <c r="M107" s="412"/>
      <c r="N107" s="413"/>
      <c r="DE107" s="102"/>
    </row>
    <row r="108" spans="1:109" s="58" customFormat="1" ht="13.5">
      <c r="A108" s="139" t="s">
        <v>95</v>
      </c>
      <c r="B108" s="228"/>
      <c r="C108" s="228"/>
      <c r="D108" s="228"/>
      <c r="E108" s="228"/>
      <c r="F108" s="228"/>
      <c r="G108" s="228"/>
      <c r="H108" s="228"/>
      <c r="I108" s="228"/>
      <c r="J108" s="228"/>
      <c r="K108" s="228"/>
      <c r="L108" s="228"/>
      <c r="M108" s="228"/>
      <c r="N108" s="228"/>
      <c r="DE108" s="112"/>
    </row>
    <row r="109" spans="1:109" s="57" customFormat="1" ht="12" customHeight="1">
      <c r="A109" s="428" t="s">
        <v>9</v>
      </c>
      <c r="B109" s="429"/>
      <c r="C109" s="284"/>
      <c r="D109" s="285"/>
      <c r="E109" s="428" t="s">
        <v>8</v>
      </c>
      <c r="F109" s="429"/>
      <c r="G109" s="281"/>
      <c r="H109" s="311"/>
      <c r="I109" s="430"/>
      <c r="J109" s="431"/>
      <c r="K109" s="212" t="s">
        <v>59</v>
      </c>
      <c r="L109" s="281"/>
      <c r="M109" s="311"/>
      <c r="N109" s="282"/>
      <c r="DE109" s="102"/>
    </row>
    <row r="110" spans="1:109" s="57" customFormat="1" ht="12" customHeight="1">
      <c r="A110" s="421">
        <v>1</v>
      </c>
      <c r="B110" s="423" t="s">
        <v>94</v>
      </c>
      <c r="C110" s="423"/>
      <c r="D110" s="423"/>
      <c r="E110" s="423"/>
      <c r="F110" s="423"/>
      <c r="G110" s="421" t="s">
        <v>93</v>
      </c>
      <c r="H110" s="421"/>
      <c r="I110" s="424" t="s">
        <v>92</v>
      </c>
      <c r="J110" s="424"/>
      <c r="K110" s="424"/>
      <c r="L110" s="424"/>
      <c r="M110" s="424"/>
      <c r="N110" s="424"/>
      <c r="DE110" s="102"/>
    </row>
    <row r="111" spans="1:109" s="57" customFormat="1" ht="12" customHeight="1">
      <c r="A111" s="422"/>
      <c r="B111" s="425"/>
      <c r="C111" s="425"/>
      <c r="D111" s="425"/>
      <c r="E111" s="425"/>
      <c r="F111" s="425"/>
      <c r="G111" s="425"/>
      <c r="H111" s="425"/>
      <c r="I111" s="426"/>
      <c r="J111" s="427"/>
      <c r="K111" s="427"/>
      <c r="L111" s="427"/>
      <c r="M111" s="427"/>
      <c r="N111" s="115" t="s">
        <v>178</v>
      </c>
      <c r="O111" s="42"/>
      <c r="P111" s="56"/>
      <c r="DE111" s="102"/>
    </row>
    <row r="112" spans="1:109" s="57" customFormat="1" ht="12" customHeight="1">
      <c r="A112" s="462"/>
      <c r="B112" s="463"/>
      <c r="C112" s="463"/>
      <c r="D112" s="463"/>
      <c r="E112" s="463"/>
      <c r="F112" s="463"/>
      <c r="G112" s="463"/>
      <c r="H112" s="463"/>
      <c r="I112" s="463"/>
      <c r="J112" s="463"/>
      <c r="K112" s="463"/>
      <c r="L112" s="463"/>
      <c r="M112" s="463"/>
      <c r="N112" s="464"/>
      <c r="DE112" s="102"/>
    </row>
    <row r="113" spans="1:111" s="57" customFormat="1" ht="12" customHeight="1">
      <c r="A113" s="424">
        <v>2</v>
      </c>
      <c r="B113" s="429" t="s">
        <v>80</v>
      </c>
      <c r="C113" s="424"/>
      <c r="D113" s="424"/>
      <c r="E113" s="424"/>
      <c r="F113" s="424"/>
      <c r="G113" s="424"/>
      <c r="H113" s="424"/>
      <c r="I113" s="424"/>
      <c r="J113" s="424"/>
      <c r="K113" s="424"/>
      <c r="L113" s="424"/>
      <c r="M113" s="424" t="s">
        <v>76</v>
      </c>
      <c r="N113" s="436"/>
      <c r="DE113" s="102"/>
    </row>
    <row r="114" spans="1:111" s="57" customFormat="1" ht="12" customHeight="1">
      <c r="A114" s="424"/>
      <c r="B114" s="213" t="s">
        <v>4</v>
      </c>
      <c r="C114" s="424" t="s">
        <v>79</v>
      </c>
      <c r="D114" s="424"/>
      <c r="E114" s="424"/>
      <c r="F114" s="212" t="s">
        <v>78</v>
      </c>
      <c r="G114" s="424" t="s">
        <v>89</v>
      </c>
      <c r="H114" s="424"/>
      <c r="I114" s="424" t="s">
        <v>12</v>
      </c>
      <c r="J114" s="424"/>
      <c r="K114" s="424"/>
      <c r="L114" s="212" t="s">
        <v>11</v>
      </c>
      <c r="M114" s="424"/>
      <c r="N114" s="436"/>
      <c r="DE114" s="102"/>
      <c r="DF114" s="58" t="str">
        <f>IF(COUNTA(B115:N124)&gt;0,DG114,"")</f>
        <v/>
      </c>
      <c r="DG114" s="57">
        <v>4</v>
      </c>
    </row>
    <row r="115" spans="1:111" s="57" customFormat="1" ht="12" customHeight="1">
      <c r="A115" s="424"/>
      <c r="B115" s="227"/>
      <c r="C115" s="388"/>
      <c r="D115" s="388"/>
      <c r="E115" s="388"/>
      <c r="F115" s="211"/>
      <c r="G115" s="389"/>
      <c r="H115" s="389"/>
      <c r="I115" s="389"/>
      <c r="J115" s="389"/>
      <c r="K115" s="389"/>
      <c r="L115" s="210"/>
      <c r="M115" s="388"/>
      <c r="N115" s="388"/>
      <c r="O115" s="198" t="s">
        <v>235</v>
      </c>
      <c r="DE115" s="102"/>
    </row>
    <row r="116" spans="1:111" s="57" customFormat="1" ht="12" customHeight="1">
      <c r="A116" s="424"/>
      <c r="B116" s="171"/>
      <c r="C116" s="471"/>
      <c r="D116" s="471"/>
      <c r="E116" s="471"/>
      <c r="F116" s="221"/>
      <c r="G116" s="460"/>
      <c r="H116" s="460"/>
      <c r="I116" s="460"/>
      <c r="J116" s="460"/>
      <c r="K116" s="460"/>
      <c r="L116" s="221"/>
      <c r="M116" s="461"/>
      <c r="N116" s="461"/>
      <c r="O116" s="198" t="s">
        <v>234</v>
      </c>
      <c r="DE116" s="102"/>
    </row>
    <row r="117" spans="1:111" s="57" customFormat="1" ht="12" customHeight="1">
      <c r="A117" s="424"/>
      <c r="B117" s="219"/>
      <c r="C117" s="373"/>
      <c r="D117" s="373"/>
      <c r="E117" s="373"/>
      <c r="F117" s="208"/>
      <c r="G117" s="374"/>
      <c r="H117" s="374"/>
      <c r="I117" s="374"/>
      <c r="J117" s="374"/>
      <c r="K117" s="374"/>
      <c r="L117" s="208"/>
      <c r="M117" s="373"/>
      <c r="N117" s="373"/>
      <c r="O117" s="197"/>
      <c r="DE117" s="102"/>
    </row>
    <row r="118" spans="1:111" s="57" customFormat="1" ht="12" customHeight="1">
      <c r="A118" s="424"/>
      <c r="B118" s="219"/>
      <c r="C118" s="373"/>
      <c r="D118" s="373"/>
      <c r="E118" s="373"/>
      <c r="F118" s="208"/>
      <c r="G118" s="374"/>
      <c r="H118" s="374"/>
      <c r="I118" s="374"/>
      <c r="J118" s="374"/>
      <c r="K118" s="374"/>
      <c r="L118" s="208"/>
      <c r="M118" s="373"/>
      <c r="N118" s="373"/>
      <c r="O118" s="197" t="s">
        <v>226</v>
      </c>
      <c r="DE118" s="102"/>
    </row>
    <row r="119" spans="1:111" s="57" customFormat="1" ht="12" customHeight="1">
      <c r="A119" s="424"/>
      <c r="B119" s="219"/>
      <c r="C119" s="373"/>
      <c r="D119" s="373"/>
      <c r="E119" s="373"/>
      <c r="F119" s="208"/>
      <c r="G119" s="374"/>
      <c r="H119" s="374"/>
      <c r="I119" s="374"/>
      <c r="J119" s="374"/>
      <c r="K119" s="374"/>
      <c r="L119" s="208"/>
      <c r="M119" s="373"/>
      <c r="N119" s="373"/>
      <c r="O119" s="197" t="s">
        <v>227</v>
      </c>
      <c r="DE119" s="102"/>
    </row>
    <row r="120" spans="1:111" s="57" customFormat="1" ht="12" customHeight="1">
      <c r="A120" s="424"/>
      <c r="B120" s="218"/>
      <c r="C120" s="439"/>
      <c r="D120" s="440"/>
      <c r="E120" s="441"/>
      <c r="F120" s="179"/>
      <c r="G120" s="442"/>
      <c r="H120" s="443"/>
      <c r="I120" s="442"/>
      <c r="J120" s="472"/>
      <c r="K120" s="443"/>
      <c r="L120" s="179"/>
      <c r="M120" s="439"/>
      <c r="N120" s="441"/>
      <c r="O120" s="197" t="s">
        <v>228</v>
      </c>
      <c r="DE120" s="102"/>
    </row>
    <row r="121" spans="1:111" s="57" customFormat="1" ht="12" customHeight="1">
      <c r="A121" s="424"/>
      <c r="B121" s="219"/>
      <c r="C121" s="437"/>
      <c r="D121" s="473"/>
      <c r="E121" s="438"/>
      <c r="F121" s="208"/>
      <c r="G121" s="370"/>
      <c r="H121" s="372"/>
      <c r="I121" s="370"/>
      <c r="J121" s="371"/>
      <c r="K121" s="372"/>
      <c r="L121" s="208"/>
      <c r="M121" s="437"/>
      <c r="N121" s="438"/>
      <c r="DE121" s="102"/>
    </row>
    <row r="122" spans="1:111" s="57" customFormat="1" ht="12" customHeight="1">
      <c r="A122" s="424"/>
      <c r="B122" s="218"/>
      <c r="C122" s="439"/>
      <c r="D122" s="440"/>
      <c r="E122" s="441"/>
      <c r="F122" s="179"/>
      <c r="G122" s="442"/>
      <c r="H122" s="443"/>
      <c r="I122" s="442"/>
      <c r="J122" s="472"/>
      <c r="K122" s="443"/>
      <c r="L122" s="179"/>
      <c r="M122" s="439"/>
      <c r="N122" s="441"/>
      <c r="DE122" s="102"/>
    </row>
    <row r="123" spans="1:111" s="57" customFormat="1" ht="12" customHeight="1">
      <c r="A123" s="424"/>
      <c r="B123" s="219"/>
      <c r="C123" s="437"/>
      <c r="D123" s="473"/>
      <c r="E123" s="438"/>
      <c r="F123" s="208"/>
      <c r="G123" s="370"/>
      <c r="H123" s="372"/>
      <c r="I123" s="370"/>
      <c r="J123" s="371"/>
      <c r="K123" s="372"/>
      <c r="L123" s="208"/>
      <c r="M123" s="437"/>
      <c r="N123" s="438"/>
      <c r="DE123" s="102"/>
    </row>
    <row r="124" spans="1:111" s="57" customFormat="1" ht="12" customHeight="1">
      <c r="A124" s="424"/>
      <c r="B124" s="204"/>
      <c r="C124" s="322"/>
      <c r="D124" s="322"/>
      <c r="E124" s="323"/>
      <c r="F124" s="178"/>
      <c r="G124" s="326"/>
      <c r="H124" s="420"/>
      <c r="I124" s="326"/>
      <c r="J124" s="324"/>
      <c r="K124" s="420"/>
      <c r="L124" s="178"/>
      <c r="M124" s="322"/>
      <c r="N124" s="323"/>
      <c r="DE124" s="102"/>
    </row>
    <row r="125" spans="1:111" s="57" customFormat="1" ht="12" customHeight="1">
      <c r="A125" s="457"/>
      <c r="B125" s="458"/>
      <c r="C125" s="458"/>
      <c r="D125" s="458"/>
      <c r="E125" s="458"/>
      <c r="F125" s="458"/>
      <c r="G125" s="458"/>
      <c r="H125" s="458"/>
      <c r="I125" s="458"/>
      <c r="J125" s="458"/>
      <c r="K125" s="458"/>
      <c r="L125" s="458"/>
      <c r="M125" s="458"/>
      <c r="N125" s="459"/>
      <c r="DE125" s="102"/>
    </row>
    <row r="126" spans="1:111" s="57" customFormat="1" ht="12" customHeight="1">
      <c r="A126" s="432">
        <v>3</v>
      </c>
      <c r="B126" s="432" t="s">
        <v>91</v>
      </c>
      <c r="C126" s="432"/>
      <c r="D126" s="432"/>
      <c r="E126" s="432"/>
      <c r="F126" s="432"/>
      <c r="G126" s="432"/>
      <c r="H126" s="432"/>
      <c r="I126" s="432"/>
      <c r="J126" s="432"/>
      <c r="K126" s="432"/>
      <c r="L126" s="432"/>
      <c r="M126" s="432" t="s">
        <v>76</v>
      </c>
      <c r="N126" s="444"/>
      <c r="DE126" s="102"/>
    </row>
    <row r="127" spans="1:111" s="57" customFormat="1" ht="12" customHeight="1">
      <c r="A127" s="432"/>
      <c r="B127" s="288" t="s">
        <v>90</v>
      </c>
      <c r="C127" s="289"/>
      <c r="D127" s="289"/>
      <c r="E127" s="289"/>
      <c r="F127" s="312"/>
      <c r="G127" s="432" t="s">
        <v>89</v>
      </c>
      <c r="H127" s="432"/>
      <c r="I127" s="432" t="s">
        <v>12</v>
      </c>
      <c r="J127" s="432"/>
      <c r="K127" s="432"/>
      <c r="L127" s="214" t="s">
        <v>11</v>
      </c>
      <c r="M127" s="432"/>
      <c r="N127" s="444"/>
      <c r="DE127" s="102"/>
    </row>
    <row r="128" spans="1:111" s="57" customFormat="1" ht="12" customHeight="1">
      <c r="A128" s="432"/>
      <c r="B128" s="357"/>
      <c r="C128" s="416"/>
      <c r="D128" s="416"/>
      <c r="E128" s="416"/>
      <c r="F128" s="433"/>
      <c r="G128" s="434"/>
      <c r="H128" s="434"/>
      <c r="I128" s="434"/>
      <c r="J128" s="434"/>
      <c r="K128" s="434"/>
      <c r="L128" s="215"/>
      <c r="M128" s="435"/>
      <c r="N128" s="435"/>
      <c r="DE128" s="102"/>
    </row>
    <row r="129" spans="1:109" s="57" customFormat="1" ht="12" customHeight="1">
      <c r="A129" s="216"/>
      <c r="B129" s="216"/>
      <c r="C129" s="454"/>
      <c r="D129" s="454"/>
      <c r="E129" s="454"/>
      <c r="F129" s="216"/>
      <c r="G129" s="454"/>
      <c r="H129" s="454"/>
      <c r="I129" s="454"/>
      <c r="J129" s="454"/>
      <c r="K129" s="454"/>
      <c r="L129" s="216"/>
      <c r="M129" s="455"/>
      <c r="N129" s="456"/>
      <c r="DE129" s="102"/>
    </row>
    <row r="130" spans="1:109" s="57" customFormat="1" ht="12" customHeight="1">
      <c r="A130" s="206"/>
      <c r="B130" s="340"/>
      <c r="C130" s="340"/>
      <c r="D130" s="340"/>
      <c r="E130" s="340"/>
      <c r="F130" s="340"/>
      <c r="G130" s="340"/>
      <c r="H130" s="340"/>
      <c r="I130" s="206"/>
      <c r="J130" s="206"/>
      <c r="K130" s="206"/>
      <c r="L130" s="206"/>
      <c r="M130" s="206"/>
      <c r="N130" s="79"/>
      <c r="DE130" s="102"/>
    </row>
    <row r="131" spans="1:109" s="57" customFormat="1" ht="21" customHeight="1">
      <c r="A131" s="316">
        <v>4</v>
      </c>
      <c r="B131" s="445" t="s">
        <v>72</v>
      </c>
      <c r="C131" s="446"/>
      <c r="D131" s="447"/>
      <c r="E131" s="338" t="s">
        <v>71</v>
      </c>
      <c r="F131" s="339"/>
      <c r="G131" s="340"/>
      <c r="H131" s="340"/>
      <c r="I131" s="88"/>
      <c r="J131" s="202">
        <v>5</v>
      </c>
      <c r="K131" s="448" t="s">
        <v>88</v>
      </c>
      <c r="L131" s="449"/>
      <c r="M131" s="449"/>
      <c r="N131" s="450"/>
      <c r="DE131" s="102"/>
    </row>
    <row r="132" spans="1:109" s="57" customFormat="1" ht="12" customHeight="1">
      <c r="A132" s="317"/>
      <c r="B132" s="281"/>
      <c r="C132" s="311"/>
      <c r="D132" s="282"/>
      <c r="E132" s="281"/>
      <c r="F132" s="282"/>
      <c r="G132" s="340"/>
      <c r="H132" s="340"/>
      <c r="I132" s="79"/>
      <c r="J132" s="465"/>
      <c r="K132" s="468"/>
      <c r="L132" s="469"/>
      <c r="M132" s="469"/>
      <c r="N132" s="470"/>
      <c r="DE132" s="102"/>
    </row>
    <row r="133" spans="1:109" s="57" customFormat="1" ht="12" customHeight="1">
      <c r="A133" s="206"/>
      <c r="B133" s="205"/>
      <c r="C133" s="205"/>
      <c r="D133" s="205"/>
      <c r="E133" s="205"/>
      <c r="F133" s="205"/>
      <c r="G133" s="340"/>
      <c r="H133" s="340"/>
      <c r="I133" s="206"/>
      <c r="J133" s="466"/>
      <c r="K133" s="408"/>
      <c r="L133" s="409"/>
      <c r="M133" s="409"/>
      <c r="N133" s="410"/>
      <c r="O133" s="25"/>
      <c r="P133" s="25"/>
      <c r="DE133" s="102"/>
    </row>
    <row r="134" spans="1:109" s="57" customFormat="1" ht="12" customHeight="1">
      <c r="A134" s="206"/>
      <c r="B134" s="74"/>
      <c r="C134" s="74"/>
      <c r="D134" s="74"/>
      <c r="E134" s="74"/>
      <c r="F134" s="74"/>
      <c r="G134" s="74"/>
      <c r="H134" s="74"/>
      <c r="I134" s="206"/>
      <c r="J134" s="466"/>
      <c r="K134" s="408"/>
      <c r="L134" s="409"/>
      <c r="M134" s="409"/>
      <c r="N134" s="410"/>
      <c r="DE134" s="102"/>
    </row>
    <row r="135" spans="1:109" s="57" customFormat="1" ht="12" customHeight="1">
      <c r="A135" s="206"/>
      <c r="B135" s="360" t="s">
        <v>87</v>
      </c>
      <c r="C135" s="360"/>
      <c r="D135" s="360"/>
      <c r="E135" s="360"/>
      <c r="F135" s="360"/>
      <c r="G135" s="360"/>
      <c r="H135" s="360"/>
      <c r="I135" s="223"/>
      <c r="J135" s="466"/>
      <c r="K135" s="408"/>
      <c r="L135" s="409"/>
      <c r="M135" s="409"/>
      <c r="N135" s="410"/>
      <c r="DE135" s="102"/>
    </row>
    <row r="136" spans="1:109" s="57" customFormat="1" ht="12" customHeight="1">
      <c r="A136" s="206"/>
      <c r="B136" s="360" t="s">
        <v>86</v>
      </c>
      <c r="C136" s="360"/>
      <c r="D136" s="360"/>
      <c r="E136" s="360"/>
      <c r="F136" s="360"/>
      <c r="G136" s="360"/>
      <c r="H136" s="360"/>
      <c r="I136" s="89"/>
      <c r="J136" s="466"/>
      <c r="K136" s="408"/>
      <c r="L136" s="409"/>
      <c r="M136" s="409"/>
      <c r="N136" s="410"/>
      <c r="DE136" s="102"/>
    </row>
    <row r="137" spans="1:109" s="57" customFormat="1" ht="12" customHeight="1">
      <c r="A137" s="76" t="s">
        <v>68</v>
      </c>
      <c r="B137" s="361" t="s">
        <v>85</v>
      </c>
      <c r="C137" s="361"/>
      <c r="D137" s="361"/>
      <c r="E137" s="361"/>
      <c r="F137" s="361"/>
      <c r="G137" s="361"/>
      <c r="H137" s="361"/>
      <c r="I137" s="223"/>
      <c r="J137" s="466"/>
      <c r="K137" s="408"/>
      <c r="L137" s="409"/>
      <c r="M137" s="409"/>
      <c r="N137" s="410"/>
      <c r="DE137" s="102"/>
    </row>
    <row r="138" spans="1:109" s="57" customFormat="1" ht="12" customHeight="1">
      <c r="A138" s="76"/>
      <c r="B138" s="362"/>
      <c r="C138" s="362"/>
      <c r="D138" s="362"/>
      <c r="E138" s="362"/>
      <c r="F138" s="362"/>
      <c r="G138" s="362"/>
      <c r="H138" s="362"/>
      <c r="I138" s="223"/>
      <c r="J138" s="466"/>
      <c r="K138" s="408"/>
      <c r="L138" s="409"/>
      <c r="M138" s="409"/>
      <c r="N138" s="410"/>
      <c r="DE138" s="102"/>
    </row>
    <row r="139" spans="1:109" s="57" customFormat="1" ht="12" customHeight="1">
      <c r="A139" s="76"/>
      <c r="B139" s="362"/>
      <c r="C139" s="362"/>
      <c r="D139" s="362"/>
      <c r="E139" s="362"/>
      <c r="F139" s="362"/>
      <c r="G139" s="362"/>
      <c r="H139" s="362"/>
      <c r="I139" s="223"/>
      <c r="J139" s="466"/>
      <c r="K139" s="408"/>
      <c r="L139" s="409"/>
      <c r="M139" s="409"/>
      <c r="N139" s="410"/>
      <c r="DE139" s="102"/>
    </row>
    <row r="140" spans="1:109" s="57" customFormat="1" ht="12" customHeight="1">
      <c r="A140" s="76"/>
      <c r="B140" s="360"/>
      <c r="C140" s="360"/>
      <c r="D140" s="360"/>
      <c r="E140" s="360"/>
      <c r="F140" s="360"/>
      <c r="G140" s="360"/>
      <c r="H140" s="360"/>
      <c r="I140" s="223"/>
      <c r="J140" s="466"/>
      <c r="K140" s="408"/>
      <c r="L140" s="409"/>
      <c r="M140" s="409"/>
      <c r="N140" s="410"/>
      <c r="DE140" s="102"/>
    </row>
    <row r="141" spans="1:109" s="57" customFormat="1" ht="12" customHeight="1">
      <c r="A141" s="76"/>
      <c r="B141" s="360" t="s">
        <v>52</v>
      </c>
      <c r="C141" s="360"/>
      <c r="D141" s="360"/>
      <c r="E141" s="360"/>
      <c r="F141" s="360"/>
      <c r="G141" s="360"/>
      <c r="H141" s="360"/>
      <c r="I141" s="223"/>
      <c r="J141" s="466"/>
      <c r="K141" s="408"/>
      <c r="L141" s="409"/>
      <c r="M141" s="409"/>
      <c r="N141" s="410"/>
      <c r="Q141" s="24"/>
      <c r="R141" s="24"/>
      <c r="S141" s="24"/>
      <c r="T141" s="24"/>
      <c r="U141" s="24"/>
      <c r="V141" s="24"/>
      <c r="W141" s="24"/>
      <c r="X141" s="24"/>
      <c r="Y141" s="24"/>
      <c r="Z141" s="24"/>
      <c r="AA141" s="24"/>
      <c r="DE141" s="102"/>
    </row>
    <row r="142" spans="1:109" s="57" customFormat="1" ht="12" customHeight="1">
      <c r="A142" s="76"/>
      <c r="B142" s="360"/>
      <c r="C142" s="360"/>
      <c r="D142" s="360"/>
      <c r="E142" s="360"/>
      <c r="F142" s="360"/>
      <c r="G142" s="360"/>
      <c r="H142" s="360"/>
      <c r="I142" s="223"/>
      <c r="J142" s="467"/>
      <c r="K142" s="411"/>
      <c r="L142" s="412"/>
      <c r="M142" s="412"/>
      <c r="N142" s="413"/>
      <c r="DE142" s="102"/>
    </row>
    <row r="143" spans="1:109" s="58" customFormat="1" ht="13.5">
      <c r="A143" s="139" t="s">
        <v>95</v>
      </c>
      <c r="B143" s="228"/>
      <c r="C143" s="228"/>
      <c r="D143" s="228"/>
      <c r="E143" s="228"/>
      <c r="F143" s="228"/>
      <c r="G143" s="228"/>
      <c r="H143" s="228"/>
      <c r="I143" s="228"/>
      <c r="J143" s="228"/>
      <c r="K143" s="228"/>
      <c r="L143" s="228"/>
      <c r="M143" s="228"/>
      <c r="N143" s="228"/>
      <c r="DE143" s="112"/>
    </row>
    <row r="144" spans="1:109" s="57" customFormat="1" ht="12" customHeight="1">
      <c r="A144" s="428" t="s">
        <v>9</v>
      </c>
      <c r="B144" s="429"/>
      <c r="C144" s="284"/>
      <c r="D144" s="285"/>
      <c r="E144" s="428" t="s">
        <v>8</v>
      </c>
      <c r="F144" s="429"/>
      <c r="G144" s="281"/>
      <c r="H144" s="311"/>
      <c r="I144" s="430"/>
      <c r="J144" s="431"/>
      <c r="K144" s="212" t="s">
        <v>59</v>
      </c>
      <c r="L144" s="281"/>
      <c r="M144" s="311"/>
      <c r="N144" s="282"/>
      <c r="DE144" s="102"/>
    </row>
    <row r="145" spans="1:111" s="57" customFormat="1" ht="12" customHeight="1">
      <c r="A145" s="421">
        <v>1</v>
      </c>
      <c r="B145" s="423" t="s">
        <v>94</v>
      </c>
      <c r="C145" s="423"/>
      <c r="D145" s="423"/>
      <c r="E145" s="423"/>
      <c r="F145" s="423"/>
      <c r="G145" s="421" t="s">
        <v>93</v>
      </c>
      <c r="H145" s="421"/>
      <c r="I145" s="424" t="s">
        <v>92</v>
      </c>
      <c r="J145" s="424"/>
      <c r="K145" s="424"/>
      <c r="L145" s="424"/>
      <c r="M145" s="424"/>
      <c r="N145" s="424"/>
      <c r="DE145" s="102"/>
    </row>
    <row r="146" spans="1:111" s="57" customFormat="1" ht="12" customHeight="1">
      <c r="A146" s="422"/>
      <c r="B146" s="425"/>
      <c r="C146" s="425"/>
      <c r="D146" s="425"/>
      <c r="E146" s="425"/>
      <c r="F146" s="425"/>
      <c r="G146" s="425"/>
      <c r="H146" s="425"/>
      <c r="I146" s="426"/>
      <c r="J146" s="427"/>
      <c r="K146" s="427"/>
      <c r="L146" s="427"/>
      <c r="M146" s="427"/>
      <c r="N146" s="115" t="s">
        <v>178</v>
      </c>
      <c r="O146" s="42"/>
      <c r="P146" s="56"/>
      <c r="DE146" s="102"/>
    </row>
    <row r="147" spans="1:111" s="57" customFormat="1" ht="12" customHeight="1">
      <c r="A147" s="462"/>
      <c r="B147" s="463"/>
      <c r="C147" s="463"/>
      <c r="D147" s="463"/>
      <c r="E147" s="463"/>
      <c r="F147" s="463"/>
      <c r="G147" s="463"/>
      <c r="H147" s="463"/>
      <c r="I147" s="463"/>
      <c r="J147" s="463"/>
      <c r="K147" s="463"/>
      <c r="L147" s="463"/>
      <c r="M147" s="463"/>
      <c r="N147" s="464"/>
      <c r="DE147" s="102"/>
    </row>
    <row r="148" spans="1:111" s="57" customFormat="1" ht="12" customHeight="1">
      <c r="A148" s="424">
        <v>2</v>
      </c>
      <c r="B148" s="429" t="s">
        <v>80</v>
      </c>
      <c r="C148" s="424"/>
      <c r="D148" s="424"/>
      <c r="E148" s="424"/>
      <c r="F148" s="424"/>
      <c r="G148" s="424"/>
      <c r="H148" s="424"/>
      <c r="I148" s="424"/>
      <c r="J148" s="424"/>
      <c r="K148" s="424"/>
      <c r="L148" s="424"/>
      <c r="M148" s="424" t="s">
        <v>76</v>
      </c>
      <c r="N148" s="436"/>
      <c r="DE148" s="102"/>
    </row>
    <row r="149" spans="1:111" s="57" customFormat="1" ht="12" customHeight="1">
      <c r="A149" s="424"/>
      <c r="B149" s="213" t="s">
        <v>4</v>
      </c>
      <c r="C149" s="424" t="s">
        <v>79</v>
      </c>
      <c r="D149" s="424"/>
      <c r="E149" s="424"/>
      <c r="F149" s="212" t="s">
        <v>78</v>
      </c>
      <c r="G149" s="424" t="s">
        <v>89</v>
      </c>
      <c r="H149" s="424"/>
      <c r="I149" s="424" t="s">
        <v>12</v>
      </c>
      <c r="J149" s="424"/>
      <c r="K149" s="424"/>
      <c r="L149" s="212" t="s">
        <v>11</v>
      </c>
      <c r="M149" s="424"/>
      <c r="N149" s="436"/>
      <c r="DE149" s="102"/>
      <c r="DF149" s="58" t="str">
        <f>IF(COUNTA(B150:N159)&gt;0,DG149,"")</f>
        <v/>
      </c>
      <c r="DG149" s="57">
        <v>5</v>
      </c>
    </row>
    <row r="150" spans="1:111" s="57" customFormat="1" ht="12" customHeight="1">
      <c r="A150" s="424"/>
      <c r="B150" s="227"/>
      <c r="C150" s="388"/>
      <c r="D150" s="388"/>
      <c r="E150" s="388"/>
      <c r="F150" s="211"/>
      <c r="G150" s="389"/>
      <c r="H150" s="389"/>
      <c r="I150" s="389"/>
      <c r="J150" s="389"/>
      <c r="K150" s="389"/>
      <c r="L150" s="210"/>
      <c r="M150" s="388"/>
      <c r="N150" s="388"/>
      <c r="O150" s="198" t="s">
        <v>235</v>
      </c>
      <c r="DE150" s="102"/>
    </row>
    <row r="151" spans="1:111" s="57" customFormat="1" ht="12" customHeight="1">
      <c r="A151" s="424"/>
      <c r="B151" s="171"/>
      <c r="C151" s="471"/>
      <c r="D151" s="471"/>
      <c r="E151" s="471"/>
      <c r="F151" s="221"/>
      <c r="G151" s="460"/>
      <c r="H151" s="460"/>
      <c r="I151" s="460"/>
      <c r="J151" s="460"/>
      <c r="K151" s="460"/>
      <c r="L151" s="221"/>
      <c r="M151" s="461"/>
      <c r="N151" s="461"/>
      <c r="O151" s="198" t="s">
        <v>234</v>
      </c>
      <c r="DE151" s="102"/>
    </row>
    <row r="152" spans="1:111" s="57" customFormat="1" ht="12" customHeight="1">
      <c r="A152" s="424"/>
      <c r="B152" s="219"/>
      <c r="C152" s="373"/>
      <c r="D152" s="373"/>
      <c r="E152" s="373"/>
      <c r="F152" s="208"/>
      <c r="G152" s="374"/>
      <c r="H152" s="374"/>
      <c r="I152" s="374"/>
      <c r="J152" s="374"/>
      <c r="K152" s="374"/>
      <c r="L152" s="208"/>
      <c r="M152" s="373"/>
      <c r="N152" s="373"/>
      <c r="O152" s="197"/>
      <c r="DE152" s="102"/>
    </row>
    <row r="153" spans="1:111" s="57" customFormat="1" ht="12" customHeight="1">
      <c r="A153" s="424"/>
      <c r="B153" s="219"/>
      <c r="C153" s="373"/>
      <c r="D153" s="373"/>
      <c r="E153" s="373"/>
      <c r="F153" s="208"/>
      <c r="G153" s="374"/>
      <c r="H153" s="374"/>
      <c r="I153" s="374"/>
      <c r="J153" s="374"/>
      <c r="K153" s="374"/>
      <c r="L153" s="208"/>
      <c r="M153" s="373"/>
      <c r="N153" s="373"/>
      <c r="O153" s="197" t="s">
        <v>226</v>
      </c>
      <c r="DE153" s="102"/>
    </row>
    <row r="154" spans="1:111" s="57" customFormat="1" ht="12" customHeight="1">
      <c r="A154" s="424"/>
      <c r="B154" s="219"/>
      <c r="C154" s="373"/>
      <c r="D154" s="373"/>
      <c r="E154" s="373"/>
      <c r="F154" s="208"/>
      <c r="G154" s="374"/>
      <c r="H154" s="374"/>
      <c r="I154" s="374"/>
      <c r="J154" s="374"/>
      <c r="K154" s="374"/>
      <c r="L154" s="208"/>
      <c r="M154" s="373"/>
      <c r="N154" s="373"/>
      <c r="O154" s="197" t="s">
        <v>227</v>
      </c>
      <c r="DE154" s="102"/>
    </row>
    <row r="155" spans="1:111" s="57" customFormat="1" ht="12" customHeight="1">
      <c r="A155" s="424"/>
      <c r="B155" s="218"/>
      <c r="C155" s="439"/>
      <c r="D155" s="440"/>
      <c r="E155" s="441"/>
      <c r="F155" s="179"/>
      <c r="G155" s="442"/>
      <c r="H155" s="443"/>
      <c r="I155" s="442"/>
      <c r="J155" s="472"/>
      <c r="K155" s="443"/>
      <c r="L155" s="179"/>
      <c r="M155" s="439"/>
      <c r="N155" s="441"/>
      <c r="O155" s="197" t="s">
        <v>228</v>
      </c>
      <c r="DE155" s="102"/>
    </row>
    <row r="156" spans="1:111" s="57" customFormat="1" ht="12" customHeight="1">
      <c r="A156" s="424"/>
      <c r="B156" s="219"/>
      <c r="C156" s="437"/>
      <c r="D156" s="473"/>
      <c r="E156" s="438"/>
      <c r="F156" s="208"/>
      <c r="G156" s="370"/>
      <c r="H156" s="372"/>
      <c r="I156" s="370"/>
      <c r="J156" s="371"/>
      <c r="K156" s="372"/>
      <c r="L156" s="208"/>
      <c r="M156" s="437"/>
      <c r="N156" s="438"/>
      <c r="DE156" s="102"/>
    </row>
    <row r="157" spans="1:111" s="57" customFormat="1" ht="12" customHeight="1">
      <c r="A157" s="424"/>
      <c r="B157" s="218"/>
      <c r="C157" s="439"/>
      <c r="D157" s="440"/>
      <c r="E157" s="441"/>
      <c r="F157" s="179"/>
      <c r="G157" s="442"/>
      <c r="H157" s="443"/>
      <c r="I157" s="442"/>
      <c r="J157" s="472"/>
      <c r="K157" s="443"/>
      <c r="L157" s="179"/>
      <c r="M157" s="439"/>
      <c r="N157" s="441"/>
      <c r="DE157" s="102"/>
    </row>
    <row r="158" spans="1:111" s="57" customFormat="1" ht="12" customHeight="1">
      <c r="A158" s="424"/>
      <c r="B158" s="219"/>
      <c r="C158" s="437"/>
      <c r="D158" s="473"/>
      <c r="E158" s="438"/>
      <c r="F158" s="208"/>
      <c r="G158" s="370"/>
      <c r="H158" s="372"/>
      <c r="I158" s="370"/>
      <c r="J158" s="371"/>
      <c r="K158" s="372"/>
      <c r="L158" s="208"/>
      <c r="M158" s="437"/>
      <c r="N158" s="438"/>
      <c r="DE158" s="102"/>
    </row>
    <row r="159" spans="1:111" s="57" customFormat="1" ht="12" customHeight="1">
      <c r="A159" s="424"/>
      <c r="B159" s="204"/>
      <c r="C159" s="322"/>
      <c r="D159" s="322"/>
      <c r="E159" s="323"/>
      <c r="F159" s="178"/>
      <c r="G159" s="326"/>
      <c r="H159" s="420"/>
      <c r="I159" s="326"/>
      <c r="J159" s="324"/>
      <c r="K159" s="420"/>
      <c r="L159" s="178"/>
      <c r="M159" s="322"/>
      <c r="N159" s="323"/>
      <c r="DE159" s="102"/>
    </row>
    <row r="160" spans="1:111" s="57" customFormat="1" ht="12" customHeight="1">
      <c r="A160" s="457"/>
      <c r="B160" s="458"/>
      <c r="C160" s="458"/>
      <c r="D160" s="458"/>
      <c r="E160" s="458"/>
      <c r="F160" s="458"/>
      <c r="G160" s="458"/>
      <c r="H160" s="458"/>
      <c r="I160" s="458"/>
      <c r="J160" s="458"/>
      <c r="K160" s="458"/>
      <c r="L160" s="458"/>
      <c r="M160" s="458"/>
      <c r="N160" s="459"/>
      <c r="DE160" s="102"/>
    </row>
    <row r="161" spans="1:109" s="57" customFormat="1" ht="12" customHeight="1">
      <c r="A161" s="432">
        <v>3</v>
      </c>
      <c r="B161" s="432" t="s">
        <v>91</v>
      </c>
      <c r="C161" s="432"/>
      <c r="D161" s="432"/>
      <c r="E161" s="432"/>
      <c r="F161" s="432"/>
      <c r="G161" s="432"/>
      <c r="H161" s="432"/>
      <c r="I161" s="432"/>
      <c r="J161" s="432"/>
      <c r="K161" s="432"/>
      <c r="L161" s="432"/>
      <c r="M161" s="432" t="s">
        <v>76</v>
      </c>
      <c r="N161" s="444"/>
      <c r="DE161" s="102"/>
    </row>
    <row r="162" spans="1:109" s="57" customFormat="1" ht="12" customHeight="1">
      <c r="A162" s="432"/>
      <c r="B162" s="288" t="s">
        <v>90</v>
      </c>
      <c r="C162" s="289"/>
      <c r="D162" s="289"/>
      <c r="E162" s="289"/>
      <c r="F162" s="312"/>
      <c r="G162" s="432" t="s">
        <v>89</v>
      </c>
      <c r="H162" s="432"/>
      <c r="I162" s="432" t="s">
        <v>12</v>
      </c>
      <c r="J162" s="432"/>
      <c r="K162" s="432"/>
      <c r="L162" s="214" t="s">
        <v>11</v>
      </c>
      <c r="M162" s="432"/>
      <c r="N162" s="444"/>
      <c r="DE162" s="102"/>
    </row>
    <row r="163" spans="1:109" s="57" customFormat="1" ht="12" customHeight="1">
      <c r="A163" s="432"/>
      <c r="B163" s="357"/>
      <c r="C163" s="416"/>
      <c r="D163" s="416"/>
      <c r="E163" s="416"/>
      <c r="F163" s="433"/>
      <c r="G163" s="434"/>
      <c r="H163" s="434"/>
      <c r="I163" s="434"/>
      <c r="J163" s="434"/>
      <c r="K163" s="434"/>
      <c r="L163" s="215"/>
      <c r="M163" s="435"/>
      <c r="N163" s="435"/>
      <c r="DE163" s="102"/>
    </row>
    <row r="164" spans="1:109" s="57" customFormat="1" ht="12" customHeight="1">
      <c r="A164" s="216"/>
      <c r="B164" s="216"/>
      <c r="C164" s="454"/>
      <c r="D164" s="454"/>
      <c r="E164" s="454"/>
      <c r="F164" s="216"/>
      <c r="G164" s="454"/>
      <c r="H164" s="454"/>
      <c r="I164" s="454"/>
      <c r="J164" s="454"/>
      <c r="K164" s="454"/>
      <c r="L164" s="216"/>
      <c r="M164" s="455"/>
      <c r="N164" s="456"/>
      <c r="DE164" s="102"/>
    </row>
    <row r="165" spans="1:109" s="57" customFormat="1" ht="12" customHeight="1">
      <c r="A165" s="206"/>
      <c r="B165" s="340"/>
      <c r="C165" s="340"/>
      <c r="D165" s="340"/>
      <c r="E165" s="340"/>
      <c r="F165" s="340"/>
      <c r="G165" s="340"/>
      <c r="H165" s="340"/>
      <c r="I165" s="206"/>
      <c r="J165" s="206"/>
      <c r="K165" s="206"/>
      <c r="L165" s="206"/>
      <c r="M165" s="206"/>
      <c r="N165" s="79"/>
      <c r="DE165" s="102"/>
    </row>
    <row r="166" spans="1:109" s="57" customFormat="1" ht="21" customHeight="1">
      <c r="A166" s="316">
        <v>4</v>
      </c>
      <c r="B166" s="445" t="s">
        <v>72</v>
      </c>
      <c r="C166" s="446"/>
      <c r="D166" s="447"/>
      <c r="E166" s="338" t="s">
        <v>71</v>
      </c>
      <c r="F166" s="339"/>
      <c r="G166" s="340"/>
      <c r="H166" s="340"/>
      <c r="I166" s="88"/>
      <c r="J166" s="202">
        <v>5</v>
      </c>
      <c r="K166" s="448" t="s">
        <v>88</v>
      </c>
      <c r="L166" s="449"/>
      <c r="M166" s="449"/>
      <c r="N166" s="450"/>
      <c r="DE166" s="102"/>
    </row>
    <row r="167" spans="1:109" s="57" customFormat="1" ht="12" customHeight="1">
      <c r="A167" s="317"/>
      <c r="B167" s="281"/>
      <c r="C167" s="311"/>
      <c r="D167" s="282"/>
      <c r="E167" s="281"/>
      <c r="F167" s="282"/>
      <c r="G167" s="340"/>
      <c r="H167" s="340"/>
      <c r="I167" s="79"/>
      <c r="J167" s="465"/>
      <c r="K167" s="468"/>
      <c r="L167" s="469"/>
      <c r="M167" s="469"/>
      <c r="N167" s="470"/>
      <c r="DE167" s="102"/>
    </row>
    <row r="168" spans="1:109" s="57" customFormat="1" ht="12" customHeight="1">
      <c r="A168" s="206"/>
      <c r="B168" s="205"/>
      <c r="C168" s="205"/>
      <c r="D168" s="205"/>
      <c r="E168" s="205"/>
      <c r="F168" s="205"/>
      <c r="G168" s="340"/>
      <c r="H168" s="340"/>
      <c r="I168" s="206"/>
      <c r="J168" s="466"/>
      <c r="K168" s="408"/>
      <c r="L168" s="409"/>
      <c r="M168" s="409"/>
      <c r="N168" s="410"/>
      <c r="O168" s="25"/>
      <c r="P168" s="25"/>
      <c r="DE168" s="102"/>
    </row>
    <row r="169" spans="1:109" s="57" customFormat="1" ht="12" customHeight="1">
      <c r="A169" s="206"/>
      <c r="B169" s="74"/>
      <c r="C169" s="74"/>
      <c r="D169" s="74"/>
      <c r="E169" s="74"/>
      <c r="F169" s="74"/>
      <c r="G169" s="74"/>
      <c r="H169" s="74"/>
      <c r="I169" s="206"/>
      <c r="J169" s="466"/>
      <c r="K169" s="408"/>
      <c r="L169" s="409"/>
      <c r="M169" s="409"/>
      <c r="N169" s="410"/>
      <c r="DE169" s="102"/>
    </row>
    <row r="170" spans="1:109" s="57" customFormat="1" ht="12" customHeight="1">
      <c r="A170" s="206"/>
      <c r="B170" s="360" t="s">
        <v>87</v>
      </c>
      <c r="C170" s="360"/>
      <c r="D170" s="360"/>
      <c r="E170" s="360"/>
      <c r="F170" s="360"/>
      <c r="G170" s="360"/>
      <c r="H170" s="360"/>
      <c r="I170" s="223"/>
      <c r="J170" s="466"/>
      <c r="K170" s="408"/>
      <c r="L170" s="409"/>
      <c r="M170" s="409"/>
      <c r="N170" s="410"/>
      <c r="DE170" s="102"/>
    </row>
    <row r="171" spans="1:109" s="57" customFormat="1" ht="12" customHeight="1">
      <c r="A171" s="206"/>
      <c r="B171" s="360" t="s">
        <v>86</v>
      </c>
      <c r="C171" s="360"/>
      <c r="D171" s="360"/>
      <c r="E171" s="360"/>
      <c r="F171" s="360"/>
      <c r="G171" s="360"/>
      <c r="H171" s="360"/>
      <c r="I171" s="89"/>
      <c r="J171" s="466"/>
      <c r="K171" s="408"/>
      <c r="L171" s="409"/>
      <c r="M171" s="409"/>
      <c r="N171" s="410"/>
      <c r="DE171" s="102"/>
    </row>
    <row r="172" spans="1:109" s="57" customFormat="1" ht="12" customHeight="1">
      <c r="A172" s="76" t="s">
        <v>68</v>
      </c>
      <c r="B172" s="361" t="s">
        <v>85</v>
      </c>
      <c r="C172" s="361"/>
      <c r="D172" s="361"/>
      <c r="E172" s="361"/>
      <c r="F172" s="361"/>
      <c r="G172" s="361"/>
      <c r="H172" s="361"/>
      <c r="I172" s="223"/>
      <c r="J172" s="466"/>
      <c r="K172" s="408"/>
      <c r="L172" s="409"/>
      <c r="M172" s="409"/>
      <c r="N172" s="410"/>
      <c r="DE172" s="102"/>
    </row>
    <row r="173" spans="1:109" s="57" customFormat="1" ht="12" customHeight="1">
      <c r="A173" s="76"/>
      <c r="B173" s="362"/>
      <c r="C173" s="362"/>
      <c r="D173" s="362"/>
      <c r="E173" s="362"/>
      <c r="F173" s="362"/>
      <c r="G173" s="362"/>
      <c r="H173" s="362"/>
      <c r="I173" s="223"/>
      <c r="J173" s="466"/>
      <c r="K173" s="408"/>
      <c r="L173" s="409"/>
      <c r="M173" s="409"/>
      <c r="N173" s="410"/>
      <c r="DE173" s="102"/>
    </row>
    <row r="174" spans="1:109" s="57" customFormat="1" ht="12" customHeight="1">
      <c r="A174" s="76"/>
      <c r="B174" s="362"/>
      <c r="C174" s="362"/>
      <c r="D174" s="362"/>
      <c r="E174" s="362"/>
      <c r="F174" s="362"/>
      <c r="G174" s="362"/>
      <c r="H174" s="362"/>
      <c r="I174" s="223"/>
      <c r="J174" s="466"/>
      <c r="K174" s="408"/>
      <c r="L174" s="409"/>
      <c r="M174" s="409"/>
      <c r="N174" s="410"/>
      <c r="DE174" s="102"/>
    </row>
    <row r="175" spans="1:109" s="57" customFormat="1" ht="12" customHeight="1">
      <c r="A175" s="76"/>
      <c r="B175" s="360"/>
      <c r="C175" s="360"/>
      <c r="D175" s="360"/>
      <c r="E175" s="360"/>
      <c r="F175" s="360"/>
      <c r="G175" s="360"/>
      <c r="H175" s="360"/>
      <c r="I175" s="223"/>
      <c r="J175" s="466"/>
      <c r="K175" s="408"/>
      <c r="L175" s="409"/>
      <c r="M175" s="409"/>
      <c r="N175" s="410"/>
      <c r="DE175" s="102"/>
    </row>
    <row r="176" spans="1:109" s="57" customFormat="1" ht="12" customHeight="1">
      <c r="A176" s="76"/>
      <c r="B176" s="360" t="s">
        <v>52</v>
      </c>
      <c r="C176" s="360"/>
      <c r="D176" s="360"/>
      <c r="E176" s="360"/>
      <c r="F176" s="360"/>
      <c r="G176" s="360"/>
      <c r="H176" s="360"/>
      <c r="I176" s="223"/>
      <c r="J176" s="466"/>
      <c r="K176" s="408"/>
      <c r="L176" s="409"/>
      <c r="M176" s="409"/>
      <c r="N176" s="410"/>
      <c r="Q176" s="24"/>
      <c r="R176" s="24"/>
      <c r="S176" s="24"/>
      <c r="T176" s="24"/>
      <c r="U176" s="24"/>
      <c r="V176" s="24"/>
      <c r="W176" s="24"/>
      <c r="X176" s="24"/>
      <c r="Y176" s="24"/>
      <c r="Z176" s="24"/>
      <c r="AA176" s="24"/>
      <c r="DE176" s="102"/>
    </row>
    <row r="177" spans="1:111" s="57" customFormat="1" ht="12" customHeight="1">
      <c r="A177" s="76"/>
      <c r="B177" s="360"/>
      <c r="C177" s="360"/>
      <c r="D177" s="360"/>
      <c r="E177" s="360"/>
      <c r="F177" s="360"/>
      <c r="G177" s="360"/>
      <c r="H177" s="360"/>
      <c r="I177" s="223"/>
      <c r="J177" s="467"/>
      <c r="K177" s="411"/>
      <c r="L177" s="412"/>
      <c r="M177" s="412"/>
      <c r="N177" s="413"/>
      <c r="DE177" s="102"/>
    </row>
    <row r="178" spans="1:111" s="58" customFormat="1" ht="13.5">
      <c r="A178" s="139" t="s">
        <v>95</v>
      </c>
      <c r="B178" s="228"/>
      <c r="C178" s="228"/>
      <c r="D178" s="228"/>
      <c r="E178" s="228"/>
      <c r="F178" s="228"/>
      <c r="G178" s="228"/>
      <c r="H178" s="228"/>
      <c r="I178" s="228"/>
      <c r="J178" s="228"/>
      <c r="K178" s="228"/>
      <c r="L178" s="228"/>
      <c r="M178" s="228"/>
      <c r="N178" s="228"/>
      <c r="DE178" s="112"/>
    </row>
    <row r="179" spans="1:111" s="57" customFormat="1" ht="12" customHeight="1">
      <c r="A179" s="428" t="s">
        <v>9</v>
      </c>
      <c r="B179" s="429"/>
      <c r="C179" s="284"/>
      <c r="D179" s="285"/>
      <c r="E179" s="428" t="s">
        <v>8</v>
      </c>
      <c r="F179" s="429"/>
      <c r="G179" s="281"/>
      <c r="H179" s="311"/>
      <c r="I179" s="430"/>
      <c r="J179" s="431"/>
      <c r="K179" s="212" t="s">
        <v>59</v>
      </c>
      <c r="L179" s="281"/>
      <c r="M179" s="311"/>
      <c r="N179" s="282"/>
      <c r="DE179" s="102"/>
    </row>
    <row r="180" spans="1:111" s="57" customFormat="1" ht="12" customHeight="1">
      <c r="A180" s="421">
        <v>1</v>
      </c>
      <c r="B180" s="423" t="s">
        <v>94</v>
      </c>
      <c r="C180" s="423"/>
      <c r="D180" s="423"/>
      <c r="E180" s="423"/>
      <c r="F180" s="423"/>
      <c r="G180" s="421" t="s">
        <v>93</v>
      </c>
      <c r="H180" s="421"/>
      <c r="I180" s="424" t="s">
        <v>92</v>
      </c>
      <c r="J180" s="424"/>
      <c r="K180" s="424"/>
      <c r="L180" s="424"/>
      <c r="M180" s="424"/>
      <c r="N180" s="424"/>
      <c r="DE180" s="102"/>
    </row>
    <row r="181" spans="1:111" s="57" customFormat="1" ht="12" customHeight="1">
      <c r="A181" s="422"/>
      <c r="B181" s="425"/>
      <c r="C181" s="425"/>
      <c r="D181" s="425"/>
      <c r="E181" s="425"/>
      <c r="F181" s="425"/>
      <c r="G181" s="425"/>
      <c r="H181" s="425"/>
      <c r="I181" s="426"/>
      <c r="J181" s="427"/>
      <c r="K181" s="427"/>
      <c r="L181" s="427"/>
      <c r="M181" s="427"/>
      <c r="N181" s="115" t="s">
        <v>178</v>
      </c>
      <c r="O181" s="42"/>
      <c r="P181" s="56"/>
      <c r="DE181" s="102"/>
    </row>
    <row r="182" spans="1:111" s="57" customFormat="1" ht="12" customHeight="1">
      <c r="A182" s="462"/>
      <c r="B182" s="463"/>
      <c r="C182" s="463"/>
      <c r="D182" s="463"/>
      <c r="E182" s="463"/>
      <c r="F182" s="463"/>
      <c r="G182" s="463"/>
      <c r="H182" s="463"/>
      <c r="I182" s="463"/>
      <c r="J182" s="463"/>
      <c r="K182" s="463"/>
      <c r="L182" s="463"/>
      <c r="M182" s="463"/>
      <c r="N182" s="464"/>
      <c r="DE182" s="102"/>
    </row>
    <row r="183" spans="1:111" s="57" customFormat="1" ht="12" customHeight="1">
      <c r="A183" s="424">
        <v>2</v>
      </c>
      <c r="B183" s="429" t="s">
        <v>80</v>
      </c>
      <c r="C183" s="424"/>
      <c r="D183" s="424"/>
      <c r="E183" s="424"/>
      <c r="F183" s="424"/>
      <c r="G183" s="424"/>
      <c r="H183" s="424"/>
      <c r="I183" s="424"/>
      <c r="J183" s="424"/>
      <c r="K183" s="424"/>
      <c r="L183" s="424"/>
      <c r="M183" s="424" t="s">
        <v>76</v>
      </c>
      <c r="N183" s="436"/>
      <c r="DE183" s="102"/>
    </row>
    <row r="184" spans="1:111" s="57" customFormat="1" ht="12" customHeight="1">
      <c r="A184" s="424"/>
      <c r="B184" s="213" t="s">
        <v>4</v>
      </c>
      <c r="C184" s="424" t="s">
        <v>79</v>
      </c>
      <c r="D184" s="424"/>
      <c r="E184" s="424"/>
      <c r="F184" s="212" t="s">
        <v>78</v>
      </c>
      <c r="G184" s="424" t="s">
        <v>89</v>
      </c>
      <c r="H184" s="424"/>
      <c r="I184" s="424" t="s">
        <v>12</v>
      </c>
      <c r="J184" s="424"/>
      <c r="K184" s="424"/>
      <c r="L184" s="212" t="s">
        <v>11</v>
      </c>
      <c r="M184" s="424"/>
      <c r="N184" s="436"/>
      <c r="DE184" s="102"/>
      <c r="DF184" s="58" t="str">
        <f>IF(COUNTA(B185:N194)&gt;0,DG184,"")</f>
        <v/>
      </c>
      <c r="DG184" s="57">
        <v>6</v>
      </c>
    </row>
    <row r="185" spans="1:111" s="57" customFormat="1" ht="12" customHeight="1">
      <c r="A185" s="424"/>
      <c r="B185" s="227"/>
      <c r="C185" s="388"/>
      <c r="D185" s="388"/>
      <c r="E185" s="388"/>
      <c r="F185" s="211"/>
      <c r="G185" s="389"/>
      <c r="H185" s="389"/>
      <c r="I185" s="389"/>
      <c r="J185" s="389"/>
      <c r="K185" s="389"/>
      <c r="L185" s="210"/>
      <c r="M185" s="388"/>
      <c r="N185" s="388"/>
      <c r="O185" s="198" t="s">
        <v>235</v>
      </c>
      <c r="DE185" s="102"/>
    </row>
    <row r="186" spans="1:111" s="57" customFormat="1" ht="12" customHeight="1">
      <c r="A186" s="424"/>
      <c r="B186" s="171"/>
      <c r="C186" s="471"/>
      <c r="D186" s="471"/>
      <c r="E186" s="471"/>
      <c r="F186" s="221"/>
      <c r="G186" s="460"/>
      <c r="H186" s="460"/>
      <c r="I186" s="460"/>
      <c r="J186" s="460"/>
      <c r="K186" s="460"/>
      <c r="L186" s="221"/>
      <c r="M186" s="461"/>
      <c r="N186" s="461"/>
      <c r="O186" s="198" t="s">
        <v>234</v>
      </c>
      <c r="DE186" s="102"/>
    </row>
    <row r="187" spans="1:111" s="57" customFormat="1" ht="12" customHeight="1">
      <c r="A187" s="424"/>
      <c r="B187" s="219"/>
      <c r="C187" s="373"/>
      <c r="D187" s="373"/>
      <c r="E187" s="373"/>
      <c r="F187" s="208"/>
      <c r="G187" s="374"/>
      <c r="H187" s="374"/>
      <c r="I187" s="374"/>
      <c r="J187" s="374"/>
      <c r="K187" s="374"/>
      <c r="L187" s="208"/>
      <c r="M187" s="373"/>
      <c r="N187" s="373"/>
      <c r="O187" s="197"/>
      <c r="DE187" s="102"/>
    </row>
    <row r="188" spans="1:111" s="57" customFormat="1" ht="12" customHeight="1">
      <c r="A188" s="424"/>
      <c r="B188" s="219"/>
      <c r="C188" s="373"/>
      <c r="D188" s="373"/>
      <c r="E188" s="373"/>
      <c r="F188" s="208"/>
      <c r="G188" s="374"/>
      <c r="H188" s="374"/>
      <c r="I188" s="374"/>
      <c r="J188" s="374"/>
      <c r="K188" s="374"/>
      <c r="L188" s="208"/>
      <c r="M188" s="373"/>
      <c r="N188" s="373"/>
      <c r="O188" s="197" t="s">
        <v>226</v>
      </c>
      <c r="DE188" s="102"/>
    </row>
    <row r="189" spans="1:111" s="57" customFormat="1" ht="12" customHeight="1">
      <c r="A189" s="424"/>
      <c r="B189" s="219"/>
      <c r="C189" s="373"/>
      <c r="D189" s="373"/>
      <c r="E189" s="373"/>
      <c r="F189" s="208"/>
      <c r="G189" s="374"/>
      <c r="H189" s="374"/>
      <c r="I189" s="374"/>
      <c r="J189" s="374"/>
      <c r="K189" s="374"/>
      <c r="L189" s="208"/>
      <c r="M189" s="373"/>
      <c r="N189" s="373"/>
      <c r="O189" s="197" t="s">
        <v>227</v>
      </c>
      <c r="DE189" s="102"/>
    </row>
    <row r="190" spans="1:111" s="57" customFormat="1" ht="12" customHeight="1">
      <c r="A190" s="424"/>
      <c r="B190" s="218"/>
      <c r="C190" s="439"/>
      <c r="D190" s="440"/>
      <c r="E190" s="441"/>
      <c r="F190" s="179"/>
      <c r="G190" s="442"/>
      <c r="H190" s="443"/>
      <c r="I190" s="442"/>
      <c r="J190" s="472"/>
      <c r="K190" s="443"/>
      <c r="L190" s="179"/>
      <c r="M190" s="439"/>
      <c r="N190" s="441"/>
      <c r="O190" s="197" t="s">
        <v>228</v>
      </c>
      <c r="DE190" s="102"/>
    </row>
    <row r="191" spans="1:111" s="57" customFormat="1" ht="12" customHeight="1">
      <c r="A191" s="424"/>
      <c r="B191" s="219"/>
      <c r="C191" s="437"/>
      <c r="D191" s="473"/>
      <c r="E191" s="438"/>
      <c r="F191" s="208"/>
      <c r="G191" s="370"/>
      <c r="H191" s="372"/>
      <c r="I191" s="370"/>
      <c r="J191" s="371"/>
      <c r="K191" s="372"/>
      <c r="L191" s="208"/>
      <c r="M191" s="437"/>
      <c r="N191" s="438"/>
      <c r="DE191" s="102"/>
    </row>
    <row r="192" spans="1:111" s="57" customFormat="1" ht="12" customHeight="1">
      <c r="A192" s="424"/>
      <c r="B192" s="218"/>
      <c r="C192" s="439"/>
      <c r="D192" s="440"/>
      <c r="E192" s="441"/>
      <c r="F192" s="179"/>
      <c r="G192" s="442"/>
      <c r="H192" s="443"/>
      <c r="I192" s="442"/>
      <c r="J192" s="472"/>
      <c r="K192" s="443"/>
      <c r="L192" s="179"/>
      <c r="M192" s="439"/>
      <c r="N192" s="441"/>
      <c r="DE192" s="102"/>
    </row>
    <row r="193" spans="1:109" s="57" customFormat="1" ht="12" customHeight="1">
      <c r="A193" s="424"/>
      <c r="B193" s="219"/>
      <c r="C193" s="437"/>
      <c r="D193" s="473"/>
      <c r="E193" s="438"/>
      <c r="F193" s="208"/>
      <c r="G193" s="370"/>
      <c r="H193" s="372"/>
      <c r="I193" s="370"/>
      <c r="J193" s="371"/>
      <c r="K193" s="372"/>
      <c r="L193" s="208"/>
      <c r="M193" s="437"/>
      <c r="N193" s="438"/>
      <c r="DE193" s="102"/>
    </row>
    <row r="194" spans="1:109" s="57" customFormat="1" ht="12" customHeight="1">
      <c r="A194" s="424"/>
      <c r="B194" s="204"/>
      <c r="C194" s="322"/>
      <c r="D194" s="322"/>
      <c r="E194" s="323"/>
      <c r="F194" s="178"/>
      <c r="G194" s="326"/>
      <c r="H194" s="420"/>
      <c r="I194" s="326"/>
      <c r="J194" s="324"/>
      <c r="K194" s="420"/>
      <c r="L194" s="178"/>
      <c r="M194" s="322"/>
      <c r="N194" s="323"/>
      <c r="DE194" s="102"/>
    </row>
    <row r="195" spans="1:109" s="57" customFormat="1" ht="12" customHeight="1">
      <c r="A195" s="457"/>
      <c r="B195" s="458"/>
      <c r="C195" s="458"/>
      <c r="D195" s="458"/>
      <c r="E195" s="458"/>
      <c r="F195" s="458"/>
      <c r="G195" s="458"/>
      <c r="H195" s="458"/>
      <c r="I195" s="458"/>
      <c r="J195" s="458"/>
      <c r="K195" s="458"/>
      <c r="L195" s="458"/>
      <c r="M195" s="458"/>
      <c r="N195" s="459"/>
      <c r="DE195" s="102"/>
    </row>
    <row r="196" spans="1:109" s="57" customFormat="1" ht="12" customHeight="1">
      <c r="A196" s="432">
        <v>3</v>
      </c>
      <c r="B196" s="432" t="s">
        <v>91</v>
      </c>
      <c r="C196" s="432"/>
      <c r="D196" s="432"/>
      <c r="E196" s="432"/>
      <c r="F196" s="432"/>
      <c r="G196" s="432"/>
      <c r="H196" s="432"/>
      <c r="I196" s="432"/>
      <c r="J196" s="432"/>
      <c r="K196" s="432"/>
      <c r="L196" s="432"/>
      <c r="M196" s="432" t="s">
        <v>76</v>
      </c>
      <c r="N196" s="444"/>
      <c r="DE196" s="102"/>
    </row>
    <row r="197" spans="1:109" s="57" customFormat="1" ht="12" customHeight="1">
      <c r="A197" s="432"/>
      <c r="B197" s="288" t="s">
        <v>90</v>
      </c>
      <c r="C197" s="289"/>
      <c r="D197" s="289"/>
      <c r="E197" s="289"/>
      <c r="F197" s="312"/>
      <c r="G197" s="432" t="s">
        <v>89</v>
      </c>
      <c r="H197" s="432"/>
      <c r="I197" s="432" t="s">
        <v>12</v>
      </c>
      <c r="J197" s="432"/>
      <c r="K197" s="432"/>
      <c r="L197" s="214" t="s">
        <v>11</v>
      </c>
      <c r="M197" s="432"/>
      <c r="N197" s="444"/>
      <c r="DE197" s="102"/>
    </row>
    <row r="198" spans="1:109" s="57" customFormat="1" ht="12" customHeight="1">
      <c r="A198" s="432"/>
      <c r="B198" s="357"/>
      <c r="C198" s="416"/>
      <c r="D198" s="416"/>
      <c r="E198" s="416"/>
      <c r="F198" s="433"/>
      <c r="G198" s="434"/>
      <c r="H198" s="434"/>
      <c r="I198" s="434"/>
      <c r="J198" s="434"/>
      <c r="K198" s="434"/>
      <c r="L198" s="215"/>
      <c r="M198" s="435"/>
      <c r="N198" s="435"/>
      <c r="DE198" s="102"/>
    </row>
    <row r="199" spans="1:109" s="57" customFormat="1" ht="12" customHeight="1">
      <c r="A199" s="216"/>
      <c r="B199" s="216"/>
      <c r="C199" s="454"/>
      <c r="D199" s="454"/>
      <c r="E199" s="454"/>
      <c r="F199" s="216"/>
      <c r="G199" s="454"/>
      <c r="H199" s="454"/>
      <c r="I199" s="454"/>
      <c r="J199" s="454"/>
      <c r="K199" s="454"/>
      <c r="L199" s="216"/>
      <c r="M199" s="455"/>
      <c r="N199" s="456"/>
      <c r="DE199" s="102"/>
    </row>
    <row r="200" spans="1:109" s="57" customFormat="1" ht="12" customHeight="1">
      <c r="A200" s="206"/>
      <c r="B200" s="340"/>
      <c r="C200" s="340"/>
      <c r="D200" s="340"/>
      <c r="E200" s="340"/>
      <c r="F200" s="340"/>
      <c r="G200" s="340"/>
      <c r="H200" s="340"/>
      <c r="I200" s="206"/>
      <c r="J200" s="206"/>
      <c r="K200" s="206"/>
      <c r="L200" s="206"/>
      <c r="M200" s="206"/>
      <c r="N200" s="79"/>
      <c r="DE200" s="102"/>
    </row>
    <row r="201" spans="1:109" s="57" customFormat="1" ht="21" customHeight="1">
      <c r="A201" s="316">
        <v>4</v>
      </c>
      <c r="B201" s="445" t="s">
        <v>72</v>
      </c>
      <c r="C201" s="446"/>
      <c r="D201" s="447"/>
      <c r="E201" s="338" t="s">
        <v>71</v>
      </c>
      <c r="F201" s="339"/>
      <c r="G201" s="340"/>
      <c r="H201" s="340"/>
      <c r="I201" s="88"/>
      <c r="J201" s="202">
        <v>5</v>
      </c>
      <c r="K201" s="448" t="s">
        <v>88</v>
      </c>
      <c r="L201" s="449"/>
      <c r="M201" s="449"/>
      <c r="N201" s="450"/>
      <c r="DE201" s="102"/>
    </row>
    <row r="202" spans="1:109" s="57" customFormat="1" ht="12" customHeight="1">
      <c r="A202" s="317"/>
      <c r="B202" s="281"/>
      <c r="C202" s="311"/>
      <c r="D202" s="282"/>
      <c r="E202" s="281"/>
      <c r="F202" s="282"/>
      <c r="G202" s="340"/>
      <c r="H202" s="340"/>
      <c r="I202" s="79"/>
      <c r="J202" s="465"/>
      <c r="K202" s="468"/>
      <c r="L202" s="469"/>
      <c r="M202" s="469"/>
      <c r="N202" s="470"/>
      <c r="DE202" s="102"/>
    </row>
    <row r="203" spans="1:109" s="57" customFormat="1" ht="12" customHeight="1">
      <c r="A203" s="206"/>
      <c r="B203" s="205"/>
      <c r="C203" s="205"/>
      <c r="D203" s="205"/>
      <c r="E203" s="205"/>
      <c r="F203" s="205"/>
      <c r="G203" s="340"/>
      <c r="H203" s="340"/>
      <c r="I203" s="206"/>
      <c r="J203" s="466"/>
      <c r="K203" s="408"/>
      <c r="L203" s="409"/>
      <c r="M203" s="409"/>
      <c r="N203" s="410"/>
      <c r="O203" s="25"/>
      <c r="P203" s="25"/>
      <c r="DE203" s="102"/>
    </row>
    <row r="204" spans="1:109" s="57" customFormat="1" ht="12" customHeight="1">
      <c r="A204" s="206"/>
      <c r="B204" s="74"/>
      <c r="C204" s="74"/>
      <c r="D204" s="74"/>
      <c r="E204" s="74"/>
      <c r="F204" s="74"/>
      <c r="G204" s="74"/>
      <c r="H204" s="74"/>
      <c r="I204" s="206"/>
      <c r="J204" s="466"/>
      <c r="K204" s="408"/>
      <c r="L204" s="409"/>
      <c r="M204" s="409"/>
      <c r="N204" s="410"/>
      <c r="DE204" s="102"/>
    </row>
    <row r="205" spans="1:109" s="57" customFormat="1" ht="12" customHeight="1">
      <c r="A205" s="206"/>
      <c r="B205" s="360" t="s">
        <v>87</v>
      </c>
      <c r="C205" s="360"/>
      <c r="D205" s="360"/>
      <c r="E205" s="360"/>
      <c r="F205" s="360"/>
      <c r="G205" s="360"/>
      <c r="H205" s="360"/>
      <c r="I205" s="223"/>
      <c r="J205" s="466"/>
      <c r="K205" s="408"/>
      <c r="L205" s="409"/>
      <c r="M205" s="409"/>
      <c r="N205" s="410"/>
      <c r="DE205" s="102"/>
    </row>
    <row r="206" spans="1:109" s="57" customFormat="1" ht="12" customHeight="1">
      <c r="A206" s="206"/>
      <c r="B206" s="360" t="s">
        <v>86</v>
      </c>
      <c r="C206" s="360"/>
      <c r="D206" s="360"/>
      <c r="E206" s="360"/>
      <c r="F206" s="360"/>
      <c r="G206" s="360"/>
      <c r="H206" s="360"/>
      <c r="I206" s="89"/>
      <c r="J206" s="466"/>
      <c r="K206" s="408"/>
      <c r="L206" s="409"/>
      <c r="M206" s="409"/>
      <c r="N206" s="410"/>
      <c r="DE206" s="102"/>
    </row>
    <row r="207" spans="1:109" s="57" customFormat="1" ht="12" customHeight="1">
      <c r="A207" s="76" t="s">
        <v>68</v>
      </c>
      <c r="B207" s="361" t="s">
        <v>85</v>
      </c>
      <c r="C207" s="361"/>
      <c r="D207" s="361"/>
      <c r="E207" s="361"/>
      <c r="F207" s="361"/>
      <c r="G207" s="361"/>
      <c r="H207" s="361"/>
      <c r="I207" s="223"/>
      <c r="J207" s="466"/>
      <c r="K207" s="408"/>
      <c r="L207" s="409"/>
      <c r="M207" s="409"/>
      <c r="N207" s="410"/>
      <c r="DE207" s="102"/>
    </row>
    <row r="208" spans="1:109" s="57" customFormat="1" ht="12" customHeight="1">
      <c r="A208" s="76"/>
      <c r="B208" s="362"/>
      <c r="C208" s="362"/>
      <c r="D208" s="362"/>
      <c r="E208" s="362"/>
      <c r="F208" s="362"/>
      <c r="G208" s="362"/>
      <c r="H208" s="362"/>
      <c r="I208" s="223"/>
      <c r="J208" s="466"/>
      <c r="K208" s="408"/>
      <c r="L208" s="409"/>
      <c r="M208" s="409"/>
      <c r="N208" s="410"/>
      <c r="DE208" s="102"/>
    </row>
    <row r="209" spans="1:111" s="57" customFormat="1" ht="12" customHeight="1">
      <c r="A209" s="76"/>
      <c r="B209" s="362"/>
      <c r="C209" s="362"/>
      <c r="D209" s="362"/>
      <c r="E209" s="362"/>
      <c r="F209" s="362"/>
      <c r="G209" s="362"/>
      <c r="H209" s="362"/>
      <c r="I209" s="223"/>
      <c r="J209" s="466"/>
      <c r="K209" s="408"/>
      <c r="L209" s="409"/>
      <c r="M209" s="409"/>
      <c r="N209" s="410"/>
      <c r="DE209" s="102"/>
    </row>
    <row r="210" spans="1:111" s="57" customFormat="1" ht="12" customHeight="1">
      <c r="A210" s="76"/>
      <c r="B210" s="360"/>
      <c r="C210" s="360"/>
      <c r="D210" s="360"/>
      <c r="E210" s="360"/>
      <c r="F210" s="360"/>
      <c r="G210" s="360"/>
      <c r="H210" s="360"/>
      <c r="I210" s="223"/>
      <c r="J210" s="466"/>
      <c r="K210" s="408"/>
      <c r="L210" s="409"/>
      <c r="M210" s="409"/>
      <c r="N210" s="410"/>
      <c r="DE210" s="102"/>
    </row>
    <row r="211" spans="1:111" s="57" customFormat="1" ht="12" customHeight="1">
      <c r="A211" s="76"/>
      <c r="B211" s="360" t="s">
        <v>52</v>
      </c>
      <c r="C211" s="360"/>
      <c r="D211" s="360"/>
      <c r="E211" s="360"/>
      <c r="F211" s="360"/>
      <c r="G211" s="360"/>
      <c r="H211" s="360"/>
      <c r="I211" s="223"/>
      <c r="J211" s="466"/>
      <c r="K211" s="408"/>
      <c r="L211" s="409"/>
      <c r="M211" s="409"/>
      <c r="N211" s="410"/>
      <c r="Q211" s="24"/>
      <c r="R211" s="24"/>
      <c r="S211" s="24"/>
      <c r="T211" s="24"/>
      <c r="U211" s="24"/>
      <c r="V211" s="24"/>
      <c r="W211" s="24"/>
      <c r="X211" s="24"/>
      <c r="Y211" s="24"/>
      <c r="Z211" s="24"/>
      <c r="AA211" s="24"/>
      <c r="DE211" s="102"/>
    </row>
    <row r="212" spans="1:111" s="57" customFormat="1" ht="12" customHeight="1">
      <c r="A212" s="76"/>
      <c r="B212" s="360"/>
      <c r="C212" s="360"/>
      <c r="D212" s="360"/>
      <c r="E212" s="360"/>
      <c r="F212" s="360"/>
      <c r="G212" s="360"/>
      <c r="H212" s="360"/>
      <c r="I212" s="223"/>
      <c r="J212" s="467"/>
      <c r="K212" s="411"/>
      <c r="L212" s="412"/>
      <c r="M212" s="412"/>
      <c r="N212" s="413"/>
      <c r="DE212" s="102"/>
    </row>
    <row r="213" spans="1:111" s="58" customFormat="1" ht="13.5">
      <c r="A213" s="139" t="s">
        <v>95</v>
      </c>
      <c r="B213" s="228"/>
      <c r="C213" s="228"/>
      <c r="D213" s="228"/>
      <c r="E213" s="228"/>
      <c r="F213" s="228"/>
      <c r="G213" s="228"/>
      <c r="H213" s="228"/>
      <c r="I213" s="228"/>
      <c r="J213" s="228"/>
      <c r="K213" s="228"/>
      <c r="L213" s="228"/>
      <c r="M213" s="228"/>
      <c r="N213" s="228"/>
      <c r="DE213" s="112"/>
    </row>
    <row r="214" spans="1:111" s="57" customFormat="1" ht="12" customHeight="1">
      <c r="A214" s="428" t="s">
        <v>9</v>
      </c>
      <c r="B214" s="429"/>
      <c r="C214" s="284"/>
      <c r="D214" s="285"/>
      <c r="E214" s="428" t="s">
        <v>8</v>
      </c>
      <c r="F214" s="429"/>
      <c r="G214" s="281"/>
      <c r="H214" s="311"/>
      <c r="I214" s="430"/>
      <c r="J214" s="431"/>
      <c r="K214" s="212" t="s">
        <v>59</v>
      </c>
      <c r="L214" s="281"/>
      <c r="M214" s="311"/>
      <c r="N214" s="282"/>
      <c r="DE214" s="102"/>
    </row>
    <row r="215" spans="1:111" s="57" customFormat="1" ht="12" customHeight="1">
      <c r="A215" s="421">
        <v>1</v>
      </c>
      <c r="B215" s="423" t="s">
        <v>94</v>
      </c>
      <c r="C215" s="423"/>
      <c r="D215" s="423"/>
      <c r="E215" s="423"/>
      <c r="F215" s="423"/>
      <c r="G215" s="421" t="s">
        <v>93</v>
      </c>
      <c r="H215" s="421"/>
      <c r="I215" s="424" t="s">
        <v>92</v>
      </c>
      <c r="J215" s="424"/>
      <c r="K215" s="424"/>
      <c r="L215" s="424"/>
      <c r="M215" s="424"/>
      <c r="N215" s="424"/>
      <c r="DE215" s="102"/>
    </row>
    <row r="216" spans="1:111" s="57" customFormat="1" ht="12" customHeight="1">
      <c r="A216" s="422"/>
      <c r="B216" s="425"/>
      <c r="C216" s="425"/>
      <c r="D216" s="425"/>
      <c r="E216" s="425"/>
      <c r="F216" s="425"/>
      <c r="G216" s="425"/>
      <c r="H216" s="425"/>
      <c r="I216" s="426"/>
      <c r="J216" s="427"/>
      <c r="K216" s="427"/>
      <c r="L216" s="427"/>
      <c r="M216" s="427"/>
      <c r="N216" s="115" t="s">
        <v>178</v>
      </c>
      <c r="O216" s="42"/>
      <c r="P216" s="56"/>
      <c r="DE216" s="102"/>
    </row>
    <row r="217" spans="1:111" s="57" customFormat="1" ht="12" customHeight="1">
      <c r="A217" s="462"/>
      <c r="B217" s="463"/>
      <c r="C217" s="463"/>
      <c r="D217" s="463"/>
      <c r="E217" s="463"/>
      <c r="F217" s="463"/>
      <c r="G217" s="463"/>
      <c r="H217" s="463"/>
      <c r="I217" s="463"/>
      <c r="J217" s="463"/>
      <c r="K217" s="463"/>
      <c r="L217" s="463"/>
      <c r="M217" s="463"/>
      <c r="N217" s="464"/>
      <c r="DE217" s="102"/>
    </row>
    <row r="218" spans="1:111" s="57" customFormat="1" ht="12" customHeight="1">
      <c r="A218" s="424">
        <v>2</v>
      </c>
      <c r="B218" s="429" t="s">
        <v>80</v>
      </c>
      <c r="C218" s="424"/>
      <c r="D218" s="424"/>
      <c r="E218" s="424"/>
      <c r="F218" s="424"/>
      <c r="G218" s="424"/>
      <c r="H218" s="424"/>
      <c r="I218" s="424"/>
      <c r="J218" s="424"/>
      <c r="K218" s="424"/>
      <c r="L218" s="424"/>
      <c r="M218" s="424" t="s">
        <v>76</v>
      </c>
      <c r="N218" s="436"/>
      <c r="DE218" s="102"/>
    </row>
    <row r="219" spans="1:111" s="57" customFormat="1" ht="12" customHeight="1">
      <c r="A219" s="424"/>
      <c r="B219" s="213" t="s">
        <v>4</v>
      </c>
      <c r="C219" s="424" t="s">
        <v>79</v>
      </c>
      <c r="D219" s="424"/>
      <c r="E219" s="424"/>
      <c r="F219" s="212" t="s">
        <v>78</v>
      </c>
      <c r="G219" s="424" t="s">
        <v>89</v>
      </c>
      <c r="H219" s="424"/>
      <c r="I219" s="424" t="s">
        <v>12</v>
      </c>
      <c r="J219" s="424"/>
      <c r="K219" s="424"/>
      <c r="L219" s="212" t="s">
        <v>11</v>
      </c>
      <c r="M219" s="424"/>
      <c r="N219" s="436"/>
      <c r="DE219" s="102"/>
      <c r="DF219" s="58" t="str">
        <f>IF(COUNTA(B220:N229)&gt;0,DG219,"")</f>
        <v/>
      </c>
      <c r="DG219" s="57">
        <v>7</v>
      </c>
    </row>
    <row r="220" spans="1:111" s="57" customFormat="1" ht="12" customHeight="1">
      <c r="A220" s="424"/>
      <c r="B220" s="227"/>
      <c r="C220" s="388"/>
      <c r="D220" s="388"/>
      <c r="E220" s="388"/>
      <c r="F220" s="211"/>
      <c r="G220" s="389"/>
      <c r="H220" s="389"/>
      <c r="I220" s="389"/>
      <c r="J220" s="389"/>
      <c r="K220" s="389"/>
      <c r="L220" s="210"/>
      <c r="M220" s="388"/>
      <c r="N220" s="388"/>
      <c r="O220" s="198" t="s">
        <v>235</v>
      </c>
      <c r="DE220" s="102"/>
    </row>
    <row r="221" spans="1:111" s="57" customFormat="1" ht="12" customHeight="1">
      <c r="A221" s="424"/>
      <c r="B221" s="171"/>
      <c r="C221" s="471"/>
      <c r="D221" s="471"/>
      <c r="E221" s="471"/>
      <c r="F221" s="221"/>
      <c r="G221" s="460"/>
      <c r="H221" s="460"/>
      <c r="I221" s="460"/>
      <c r="J221" s="460"/>
      <c r="K221" s="460"/>
      <c r="L221" s="221"/>
      <c r="M221" s="461"/>
      <c r="N221" s="461"/>
      <c r="O221" s="198" t="s">
        <v>234</v>
      </c>
      <c r="DE221" s="102"/>
    </row>
    <row r="222" spans="1:111" s="57" customFormat="1" ht="12" customHeight="1">
      <c r="A222" s="424"/>
      <c r="B222" s="219"/>
      <c r="C222" s="373"/>
      <c r="D222" s="373"/>
      <c r="E222" s="373"/>
      <c r="F222" s="208"/>
      <c r="G222" s="374"/>
      <c r="H222" s="374"/>
      <c r="I222" s="374"/>
      <c r="J222" s="374"/>
      <c r="K222" s="374"/>
      <c r="L222" s="208"/>
      <c r="M222" s="373"/>
      <c r="N222" s="373"/>
      <c r="O222" s="197"/>
      <c r="DE222" s="102"/>
    </row>
    <row r="223" spans="1:111" s="57" customFormat="1" ht="12" customHeight="1">
      <c r="A223" s="424"/>
      <c r="B223" s="219"/>
      <c r="C223" s="373"/>
      <c r="D223" s="373"/>
      <c r="E223" s="373"/>
      <c r="F223" s="208"/>
      <c r="G223" s="374"/>
      <c r="H223" s="374"/>
      <c r="I223" s="374"/>
      <c r="J223" s="374"/>
      <c r="K223" s="374"/>
      <c r="L223" s="208"/>
      <c r="M223" s="373"/>
      <c r="N223" s="373"/>
      <c r="O223" s="197" t="s">
        <v>226</v>
      </c>
      <c r="DE223" s="102"/>
    </row>
    <row r="224" spans="1:111" s="57" customFormat="1" ht="12" customHeight="1">
      <c r="A224" s="424"/>
      <c r="B224" s="219"/>
      <c r="C224" s="373"/>
      <c r="D224" s="373"/>
      <c r="E224" s="373"/>
      <c r="F224" s="208"/>
      <c r="G224" s="374"/>
      <c r="H224" s="374"/>
      <c r="I224" s="374"/>
      <c r="J224" s="374"/>
      <c r="K224" s="374"/>
      <c r="L224" s="208"/>
      <c r="M224" s="373"/>
      <c r="N224" s="373"/>
      <c r="O224" s="197" t="s">
        <v>227</v>
      </c>
      <c r="DE224" s="102"/>
    </row>
    <row r="225" spans="1:109" s="57" customFormat="1" ht="12" customHeight="1">
      <c r="A225" s="424"/>
      <c r="B225" s="218"/>
      <c r="C225" s="439"/>
      <c r="D225" s="440"/>
      <c r="E225" s="441"/>
      <c r="F225" s="179"/>
      <c r="G225" s="442"/>
      <c r="H225" s="443"/>
      <c r="I225" s="442"/>
      <c r="J225" s="472"/>
      <c r="K225" s="443"/>
      <c r="L225" s="179"/>
      <c r="M225" s="439"/>
      <c r="N225" s="441"/>
      <c r="O225" s="197" t="s">
        <v>228</v>
      </c>
      <c r="DE225" s="102"/>
    </row>
    <row r="226" spans="1:109" s="57" customFormat="1" ht="12" customHeight="1">
      <c r="A226" s="424"/>
      <c r="B226" s="219"/>
      <c r="C226" s="437"/>
      <c r="D226" s="473"/>
      <c r="E226" s="438"/>
      <c r="F226" s="208"/>
      <c r="G226" s="370"/>
      <c r="H226" s="372"/>
      <c r="I226" s="370"/>
      <c r="J226" s="371"/>
      <c r="K226" s="372"/>
      <c r="L226" s="208"/>
      <c r="M226" s="437"/>
      <c r="N226" s="438"/>
      <c r="DE226" s="102"/>
    </row>
    <row r="227" spans="1:109" s="57" customFormat="1" ht="12" customHeight="1">
      <c r="A227" s="424"/>
      <c r="B227" s="218"/>
      <c r="C227" s="439"/>
      <c r="D227" s="440"/>
      <c r="E227" s="441"/>
      <c r="F227" s="179"/>
      <c r="G227" s="442"/>
      <c r="H227" s="443"/>
      <c r="I227" s="442"/>
      <c r="J227" s="472"/>
      <c r="K227" s="443"/>
      <c r="L227" s="179"/>
      <c r="M227" s="439"/>
      <c r="N227" s="441"/>
      <c r="DE227" s="102"/>
    </row>
    <row r="228" spans="1:109" s="57" customFormat="1" ht="12" customHeight="1">
      <c r="A228" s="424"/>
      <c r="B228" s="219"/>
      <c r="C228" s="437"/>
      <c r="D228" s="473"/>
      <c r="E228" s="438"/>
      <c r="F228" s="208"/>
      <c r="G228" s="370"/>
      <c r="H228" s="372"/>
      <c r="I228" s="370"/>
      <c r="J228" s="371"/>
      <c r="K228" s="372"/>
      <c r="L228" s="208"/>
      <c r="M228" s="437"/>
      <c r="N228" s="438"/>
      <c r="DE228" s="102"/>
    </row>
    <row r="229" spans="1:109" s="57" customFormat="1" ht="12" customHeight="1">
      <c r="A229" s="424"/>
      <c r="B229" s="204"/>
      <c r="C229" s="322"/>
      <c r="D229" s="322"/>
      <c r="E229" s="323"/>
      <c r="F229" s="178"/>
      <c r="G229" s="326"/>
      <c r="H229" s="420"/>
      <c r="I229" s="326"/>
      <c r="J229" s="324"/>
      <c r="K229" s="420"/>
      <c r="L229" s="178"/>
      <c r="M229" s="322"/>
      <c r="N229" s="323"/>
      <c r="DE229" s="102"/>
    </row>
    <row r="230" spans="1:109" s="57" customFormat="1" ht="12" customHeight="1">
      <c r="A230" s="457"/>
      <c r="B230" s="458"/>
      <c r="C230" s="458"/>
      <c r="D230" s="458"/>
      <c r="E230" s="458"/>
      <c r="F230" s="458"/>
      <c r="G230" s="458"/>
      <c r="H230" s="458"/>
      <c r="I230" s="458"/>
      <c r="J230" s="458"/>
      <c r="K230" s="458"/>
      <c r="L230" s="458"/>
      <c r="M230" s="458"/>
      <c r="N230" s="459"/>
      <c r="DE230" s="102"/>
    </row>
    <row r="231" spans="1:109" s="57" customFormat="1" ht="12" customHeight="1">
      <c r="A231" s="432">
        <v>3</v>
      </c>
      <c r="B231" s="432" t="s">
        <v>91</v>
      </c>
      <c r="C231" s="432"/>
      <c r="D231" s="432"/>
      <c r="E231" s="432"/>
      <c r="F231" s="432"/>
      <c r="G231" s="432"/>
      <c r="H231" s="432"/>
      <c r="I231" s="432"/>
      <c r="J231" s="432"/>
      <c r="K231" s="432"/>
      <c r="L231" s="432"/>
      <c r="M231" s="432" t="s">
        <v>76</v>
      </c>
      <c r="N231" s="444"/>
      <c r="DE231" s="102"/>
    </row>
    <row r="232" spans="1:109" s="57" customFormat="1" ht="12" customHeight="1">
      <c r="A232" s="432"/>
      <c r="B232" s="288" t="s">
        <v>90</v>
      </c>
      <c r="C232" s="289"/>
      <c r="D232" s="289"/>
      <c r="E232" s="289"/>
      <c r="F232" s="312"/>
      <c r="G232" s="432" t="s">
        <v>89</v>
      </c>
      <c r="H232" s="432"/>
      <c r="I232" s="432" t="s">
        <v>12</v>
      </c>
      <c r="J232" s="432"/>
      <c r="K232" s="432"/>
      <c r="L232" s="214" t="s">
        <v>11</v>
      </c>
      <c r="M232" s="432"/>
      <c r="N232" s="444"/>
      <c r="DE232" s="102"/>
    </row>
    <row r="233" spans="1:109" s="57" customFormat="1" ht="12" customHeight="1">
      <c r="A233" s="432"/>
      <c r="B233" s="357"/>
      <c r="C233" s="416"/>
      <c r="D233" s="416"/>
      <c r="E233" s="416"/>
      <c r="F233" s="433"/>
      <c r="G233" s="434"/>
      <c r="H233" s="434"/>
      <c r="I233" s="434"/>
      <c r="J233" s="434"/>
      <c r="K233" s="434"/>
      <c r="L233" s="215"/>
      <c r="M233" s="435"/>
      <c r="N233" s="435"/>
      <c r="DE233" s="102"/>
    </row>
    <row r="234" spans="1:109" s="57" customFormat="1" ht="12" customHeight="1">
      <c r="A234" s="216"/>
      <c r="B234" s="216"/>
      <c r="C234" s="454"/>
      <c r="D234" s="454"/>
      <c r="E234" s="454"/>
      <c r="F234" s="216"/>
      <c r="G234" s="454"/>
      <c r="H234" s="454"/>
      <c r="I234" s="454"/>
      <c r="J234" s="454"/>
      <c r="K234" s="454"/>
      <c r="L234" s="216"/>
      <c r="M234" s="455"/>
      <c r="N234" s="456"/>
      <c r="DE234" s="102"/>
    </row>
    <row r="235" spans="1:109" s="57" customFormat="1" ht="12" customHeight="1">
      <c r="A235" s="206"/>
      <c r="B235" s="340"/>
      <c r="C235" s="340"/>
      <c r="D235" s="340"/>
      <c r="E235" s="340"/>
      <c r="F235" s="340"/>
      <c r="G235" s="340"/>
      <c r="H235" s="340"/>
      <c r="I235" s="206"/>
      <c r="J235" s="206"/>
      <c r="K235" s="206"/>
      <c r="L235" s="206"/>
      <c r="M235" s="206"/>
      <c r="N235" s="79"/>
      <c r="DE235" s="102"/>
    </row>
    <row r="236" spans="1:109" s="57" customFormat="1" ht="21" customHeight="1">
      <c r="A236" s="316">
        <v>4</v>
      </c>
      <c r="B236" s="445" t="s">
        <v>72</v>
      </c>
      <c r="C236" s="446"/>
      <c r="D236" s="447"/>
      <c r="E236" s="338" t="s">
        <v>71</v>
      </c>
      <c r="F236" s="339"/>
      <c r="G236" s="340"/>
      <c r="H236" s="340"/>
      <c r="I236" s="88"/>
      <c r="J236" s="202">
        <v>5</v>
      </c>
      <c r="K236" s="448" t="s">
        <v>88</v>
      </c>
      <c r="L236" s="449"/>
      <c r="M236" s="449"/>
      <c r="N236" s="450"/>
      <c r="DE236" s="102"/>
    </row>
    <row r="237" spans="1:109" s="57" customFormat="1" ht="12" customHeight="1">
      <c r="A237" s="317"/>
      <c r="B237" s="281"/>
      <c r="C237" s="311"/>
      <c r="D237" s="282"/>
      <c r="E237" s="281"/>
      <c r="F237" s="282"/>
      <c r="G237" s="340"/>
      <c r="H237" s="340"/>
      <c r="I237" s="79"/>
      <c r="J237" s="465"/>
      <c r="K237" s="468"/>
      <c r="L237" s="469"/>
      <c r="M237" s="469"/>
      <c r="N237" s="470"/>
      <c r="DE237" s="102"/>
    </row>
    <row r="238" spans="1:109" s="57" customFormat="1" ht="12" customHeight="1">
      <c r="A238" s="206"/>
      <c r="B238" s="205"/>
      <c r="C238" s="205"/>
      <c r="D238" s="205"/>
      <c r="E238" s="205"/>
      <c r="F238" s="205"/>
      <c r="G238" s="340"/>
      <c r="H238" s="340"/>
      <c r="I238" s="206"/>
      <c r="J238" s="466"/>
      <c r="K238" s="408"/>
      <c r="L238" s="409"/>
      <c r="M238" s="409"/>
      <c r="N238" s="410"/>
      <c r="O238" s="25"/>
      <c r="P238" s="25"/>
      <c r="DE238" s="102"/>
    </row>
    <row r="239" spans="1:109" s="57" customFormat="1" ht="12" customHeight="1">
      <c r="A239" s="206"/>
      <c r="B239" s="74"/>
      <c r="C239" s="74"/>
      <c r="D239" s="74"/>
      <c r="E239" s="74"/>
      <c r="F239" s="74"/>
      <c r="G239" s="74"/>
      <c r="H239" s="74"/>
      <c r="I239" s="206"/>
      <c r="J239" s="466"/>
      <c r="K239" s="408"/>
      <c r="L239" s="409"/>
      <c r="M239" s="409"/>
      <c r="N239" s="410"/>
      <c r="DE239" s="102"/>
    </row>
    <row r="240" spans="1:109" s="57" customFormat="1" ht="12" customHeight="1">
      <c r="A240" s="206"/>
      <c r="B240" s="360" t="s">
        <v>87</v>
      </c>
      <c r="C240" s="360"/>
      <c r="D240" s="360"/>
      <c r="E240" s="360"/>
      <c r="F240" s="360"/>
      <c r="G240" s="360"/>
      <c r="H240" s="360"/>
      <c r="I240" s="223"/>
      <c r="J240" s="466"/>
      <c r="K240" s="408"/>
      <c r="L240" s="409"/>
      <c r="M240" s="409"/>
      <c r="N240" s="410"/>
      <c r="DE240" s="102"/>
    </row>
    <row r="241" spans="1:111" s="57" customFormat="1" ht="12" customHeight="1">
      <c r="A241" s="206"/>
      <c r="B241" s="360" t="s">
        <v>86</v>
      </c>
      <c r="C241" s="360"/>
      <c r="D241" s="360"/>
      <c r="E241" s="360"/>
      <c r="F241" s="360"/>
      <c r="G241" s="360"/>
      <c r="H241" s="360"/>
      <c r="I241" s="89"/>
      <c r="J241" s="466"/>
      <c r="K241" s="408"/>
      <c r="L241" s="409"/>
      <c r="M241" s="409"/>
      <c r="N241" s="410"/>
      <c r="DE241" s="102"/>
    </row>
    <row r="242" spans="1:111" s="57" customFormat="1" ht="12" customHeight="1">
      <c r="A242" s="76" t="s">
        <v>68</v>
      </c>
      <c r="B242" s="361" t="s">
        <v>85</v>
      </c>
      <c r="C242" s="361"/>
      <c r="D242" s="361"/>
      <c r="E242" s="361"/>
      <c r="F242" s="361"/>
      <c r="G242" s="361"/>
      <c r="H242" s="361"/>
      <c r="I242" s="223"/>
      <c r="J242" s="466"/>
      <c r="K242" s="408"/>
      <c r="L242" s="409"/>
      <c r="M242" s="409"/>
      <c r="N242" s="410"/>
      <c r="DE242" s="102"/>
    </row>
    <row r="243" spans="1:111" s="57" customFormat="1" ht="12" customHeight="1">
      <c r="A243" s="76"/>
      <c r="B243" s="362"/>
      <c r="C243" s="362"/>
      <c r="D243" s="362"/>
      <c r="E243" s="362"/>
      <c r="F243" s="362"/>
      <c r="G243" s="362"/>
      <c r="H243" s="362"/>
      <c r="I243" s="223"/>
      <c r="J243" s="466"/>
      <c r="K243" s="408"/>
      <c r="L243" s="409"/>
      <c r="M243" s="409"/>
      <c r="N243" s="410"/>
      <c r="DE243" s="102"/>
    </row>
    <row r="244" spans="1:111" s="57" customFormat="1" ht="12" customHeight="1">
      <c r="A244" s="76"/>
      <c r="B244" s="362"/>
      <c r="C244" s="362"/>
      <c r="D244" s="362"/>
      <c r="E244" s="362"/>
      <c r="F244" s="362"/>
      <c r="G244" s="362"/>
      <c r="H244" s="362"/>
      <c r="I244" s="223"/>
      <c r="J244" s="466"/>
      <c r="K244" s="408"/>
      <c r="L244" s="409"/>
      <c r="M244" s="409"/>
      <c r="N244" s="410"/>
      <c r="DE244" s="102"/>
    </row>
    <row r="245" spans="1:111" s="57" customFormat="1" ht="12" customHeight="1">
      <c r="A245" s="76"/>
      <c r="B245" s="360"/>
      <c r="C245" s="360"/>
      <c r="D245" s="360"/>
      <c r="E245" s="360"/>
      <c r="F245" s="360"/>
      <c r="G245" s="360"/>
      <c r="H245" s="360"/>
      <c r="I245" s="223"/>
      <c r="J245" s="466"/>
      <c r="K245" s="408"/>
      <c r="L245" s="409"/>
      <c r="M245" s="409"/>
      <c r="N245" s="410"/>
      <c r="DE245" s="102"/>
    </row>
    <row r="246" spans="1:111" s="57" customFormat="1" ht="12" customHeight="1">
      <c r="A246" s="76"/>
      <c r="B246" s="360" t="s">
        <v>52</v>
      </c>
      <c r="C246" s="360"/>
      <c r="D246" s="360"/>
      <c r="E246" s="360"/>
      <c r="F246" s="360"/>
      <c r="G246" s="360"/>
      <c r="H246" s="360"/>
      <c r="I246" s="223"/>
      <c r="J246" s="466"/>
      <c r="K246" s="408"/>
      <c r="L246" s="409"/>
      <c r="M246" s="409"/>
      <c r="N246" s="410"/>
      <c r="Q246" s="24"/>
      <c r="R246" s="24"/>
      <c r="S246" s="24"/>
      <c r="T246" s="24"/>
      <c r="U246" s="24"/>
      <c r="V246" s="24"/>
      <c r="W246" s="24"/>
      <c r="X246" s="24"/>
      <c r="Y246" s="24"/>
      <c r="Z246" s="24"/>
      <c r="AA246" s="24"/>
      <c r="DE246" s="102"/>
    </row>
    <row r="247" spans="1:111" s="57" customFormat="1" ht="12" customHeight="1">
      <c r="A247" s="76"/>
      <c r="B247" s="360"/>
      <c r="C247" s="360"/>
      <c r="D247" s="360"/>
      <c r="E247" s="360"/>
      <c r="F247" s="360"/>
      <c r="G247" s="360"/>
      <c r="H247" s="360"/>
      <c r="I247" s="223"/>
      <c r="J247" s="467"/>
      <c r="K247" s="411"/>
      <c r="L247" s="412"/>
      <c r="M247" s="412"/>
      <c r="N247" s="413"/>
      <c r="DE247" s="102"/>
    </row>
    <row r="248" spans="1:111" s="58" customFormat="1" ht="13.5">
      <c r="A248" s="139" t="s">
        <v>95</v>
      </c>
      <c r="B248" s="228"/>
      <c r="C248" s="228"/>
      <c r="D248" s="228"/>
      <c r="E248" s="228"/>
      <c r="F248" s="228"/>
      <c r="G248" s="228"/>
      <c r="H248" s="228"/>
      <c r="I248" s="228"/>
      <c r="J248" s="228"/>
      <c r="K248" s="228"/>
      <c r="L248" s="228"/>
      <c r="M248" s="228"/>
      <c r="N248" s="228"/>
      <c r="DE248" s="112"/>
    </row>
    <row r="249" spans="1:111" s="57" customFormat="1" ht="12" customHeight="1">
      <c r="A249" s="428" t="s">
        <v>9</v>
      </c>
      <c r="B249" s="429"/>
      <c r="C249" s="284"/>
      <c r="D249" s="285"/>
      <c r="E249" s="428" t="s">
        <v>8</v>
      </c>
      <c r="F249" s="429"/>
      <c r="G249" s="281"/>
      <c r="H249" s="311"/>
      <c r="I249" s="430"/>
      <c r="J249" s="431"/>
      <c r="K249" s="212" t="s">
        <v>59</v>
      </c>
      <c r="L249" s="281"/>
      <c r="M249" s="311"/>
      <c r="N249" s="282"/>
      <c r="DE249" s="102"/>
    </row>
    <row r="250" spans="1:111" s="57" customFormat="1" ht="12" customHeight="1">
      <c r="A250" s="421">
        <v>1</v>
      </c>
      <c r="B250" s="423" t="s">
        <v>94</v>
      </c>
      <c r="C250" s="423"/>
      <c r="D250" s="423"/>
      <c r="E250" s="423"/>
      <c r="F250" s="423"/>
      <c r="G250" s="421" t="s">
        <v>93</v>
      </c>
      <c r="H250" s="421"/>
      <c r="I250" s="424" t="s">
        <v>92</v>
      </c>
      <c r="J250" s="424"/>
      <c r="K250" s="424"/>
      <c r="L250" s="424"/>
      <c r="M250" s="424"/>
      <c r="N250" s="424"/>
      <c r="DE250" s="102"/>
    </row>
    <row r="251" spans="1:111" s="57" customFormat="1" ht="12" customHeight="1">
      <c r="A251" s="422"/>
      <c r="B251" s="425"/>
      <c r="C251" s="425"/>
      <c r="D251" s="425"/>
      <c r="E251" s="425"/>
      <c r="F251" s="425"/>
      <c r="G251" s="425"/>
      <c r="H251" s="425"/>
      <c r="I251" s="426"/>
      <c r="J251" s="427"/>
      <c r="K251" s="427"/>
      <c r="L251" s="427"/>
      <c r="M251" s="427"/>
      <c r="N251" s="115" t="s">
        <v>178</v>
      </c>
      <c r="O251" s="42"/>
      <c r="P251" s="56"/>
      <c r="DE251" s="102"/>
    </row>
    <row r="252" spans="1:111" s="57" customFormat="1" ht="12" customHeight="1">
      <c r="A252" s="462"/>
      <c r="B252" s="463"/>
      <c r="C252" s="463"/>
      <c r="D252" s="463"/>
      <c r="E252" s="463"/>
      <c r="F252" s="463"/>
      <c r="G252" s="463"/>
      <c r="H252" s="463"/>
      <c r="I252" s="463"/>
      <c r="J252" s="463"/>
      <c r="K252" s="463"/>
      <c r="L252" s="463"/>
      <c r="M252" s="463"/>
      <c r="N252" s="464"/>
      <c r="DE252" s="102"/>
    </row>
    <row r="253" spans="1:111" s="57" customFormat="1" ht="12" customHeight="1">
      <c r="A253" s="424">
        <v>2</v>
      </c>
      <c r="B253" s="429" t="s">
        <v>80</v>
      </c>
      <c r="C253" s="424"/>
      <c r="D253" s="424"/>
      <c r="E253" s="424"/>
      <c r="F253" s="424"/>
      <c r="G253" s="424"/>
      <c r="H253" s="424"/>
      <c r="I253" s="424"/>
      <c r="J253" s="424"/>
      <c r="K253" s="424"/>
      <c r="L253" s="424"/>
      <c r="M253" s="424" t="s">
        <v>76</v>
      </c>
      <c r="N253" s="436"/>
      <c r="DE253" s="102"/>
    </row>
    <row r="254" spans="1:111" s="57" customFormat="1" ht="12" customHeight="1">
      <c r="A254" s="424"/>
      <c r="B254" s="213" t="s">
        <v>4</v>
      </c>
      <c r="C254" s="424" t="s">
        <v>79</v>
      </c>
      <c r="D254" s="424"/>
      <c r="E254" s="424"/>
      <c r="F254" s="212" t="s">
        <v>78</v>
      </c>
      <c r="G254" s="424" t="s">
        <v>89</v>
      </c>
      <c r="H254" s="424"/>
      <c r="I254" s="424" t="s">
        <v>12</v>
      </c>
      <c r="J254" s="424"/>
      <c r="K254" s="424"/>
      <c r="L254" s="212" t="s">
        <v>11</v>
      </c>
      <c r="M254" s="424"/>
      <c r="N254" s="436"/>
      <c r="DE254" s="102"/>
      <c r="DF254" s="58" t="str">
        <f>IF(COUNTA(B255:N264)&gt;0,DG254,"")</f>
        <v/>
      </c>
      <c r="DG254" s="57">
        <v>8</v>
      </c>
    </row>
    <row r="255" spans="1:111" s="57" customFormat="1" ht="12" customHeight="1">
      <c r="A255" s="424"/>
      <c r="B255" s="227"/>
      <c r="C255" s="388"/>
      <c r="D255" s="388"/>
      <c r="E255" s="388"/>
      <c r="F255" s="211"/>
      <c r="G255" s="389"/>
      <c r="H255" s="389"/>
      <c r="I255" s="389"/>
      <c r="J255" s="389"/>
      <c r="K255" s="389"/>
      <c r="L255" s="210"/>
      <c r="M255" s="388"/>
      <c r="N255" s="388"/>
      <c r="O255" s="198" t="s">
        <v>235</v>
      </c>
      <c r="DE255" s="102"/>
    </row>
    <row r="256" spans="1:111" s="57" customFormat="1" ht="12" customHeight="1">
      <c r="A256" s="424"/>
      <c r="B256" s="171"/>
      <c r="C256" s="471"/>
      <c r="D256" s="471"/>
      <c r="E256" s="471"/>
      <c r="F256" s="221"/>
      <c r="G256" s="460"/>
      <c r="H256" s="460"/>
      <c r="I256" s="460"/>
      <c r="J256" s="460"/>
      <c r="K256" s="460"/>
      <c r="L256" s="221"/>
      <c r="M256" s="461"/>
      <c r="N256" s="461"/>
      <c r="O256" s="198" t="s">
        <v>234</v>
      </c>
      <c r="DE256" s="102"/>
    </row>
    <row r="257" spans="1:109" s="57" customFormat="1" ht="12" customHeight="1">
      <c r="A257" s="424"/>
      <c r="B257" s="219"/>
      <c r="C257" s="373"/>
      <c r="D257" s="373"/>
      <c r="E257" s="373"/>
      <c r="F257" s="208"/>
      <c r="G257" s="374"/>
      <c r="H257" s="374"/>
      <c r="I257" s="374"/>
      <c r="J257" s="374"/>
      <c r="K257" s="374"/>
      <c r="L257" s="208"/>
      <c r="M257" s="373"/>
      <c r="N257" s="373"/>
      <c r="O257" s="197"/>
      <c r="DE257" s="102"/>
    </row>
    <row r="258" spans="1:109" s="57" customFormat="1" ht="12" customHeight="1">
      <c r="A258" s="424"/>
      <c r="B258" s="219"/>
      <c r="C258" s="373"/>
      <c r="D258" s="373"/>
      <c r="E258" s="373"/>
      <c r="F258" s="208"/>
      <c r="G258" s="374"/>
      <c r="H258" s="374"/>
      <c r="I258" s="374"/>
      <c r="J258" s="374"/>
      <c r="K258" s="374"/>
      <c r="L258" s="208"/>
      <c r="M258" s="373"/>
      <c r="N258" s="373"/>
      <c r="O258" s="197" t="s">
        <v>226</v>
      </c>
      <c r="DE258" s="102"/>
    </row>
    <row r="259" spans="1:109" s="57" customFormat="1" ht="12" customHeight="1">
      <c r="A259" s="424"/>
      <c r="B259" s="219"/>
      <c r="C259" s="373"/>
      <c r="D259" s="373"/>
      <c r="E259" s="373"/>
      <c r="F259" s="208"/>
      <c r="G259" s="374"/>
      <c r="H259" s="374"/>
      <c r="I259" s="374"/>
      <c r="J259" s="374"/>
      <c r="K259" s="374"/>
      <c r="L259" s="208"/>
      <c r="M259" s="373"/>
      <c r="N259" s="373"/>
      <c r="O259" s="197" t="s">
        <v>227</v>
      </c>
      <c r="DE259" s="102"/>
    </row>
    <row r="260" spans="1:109" s="57" customFormat="1" ht="12" customHeight="1">
      <c r="A260" s="424"/>
      <c r="B260" s="218"/>
      <c r="C260" s="439"/>
      <c r="D260" s="440"/>
      <c r="E260" s="441"/>
      <c r="F260" s="179"/>
      <c r="G260" s="442"/>
      <c r="H260" s="443"/>
      <c r="I260" s="442"/>
      <c r="J260" s="472"/>
      <c r="K260" s="443"/>
      <c r="L260" s="179"/>
      <c r="M260" s="439"/>
      <c r="N260" s="441"/>
      <c r="O260" s="197" t="s">
        <v>228</v>
      </c>
      <c r="DE260" s="102"/>
    </row>
    <row r="261" spans="1:109" s="57" customFormat="1" ht="12" customHeight="1">
      <c r="A261" s="424"/>
      <c r="B261" s="219"/>
      <c r="C261" s="437"/>
      <c r="D261" s="473"/>
      <c r="E261" s="438"/>
      <c r="F261" s="208"/>
      <c r="G261" s="370"/>
      <c r="H261" s="372"/>
      <c r="I261" s="370"/>
      <c r="J261" s="371"/>
      <c r="K261" s="372"/>
      <c r="L261" s="208"/>
      <c r="M261" s="437"/>
      <c r="N261" s="438"/>
      <c r="DE261" s="102"/>
    </row>
    <row r="262" spans="1:109" s="57" customFormat="1" ht="12" customHeight="1">
      <c r="A262" s="424"/>
      <c r="B262" s="218"/>
      <c r="C262" s="439"/>
      <c r="D262" s="440"/>
      <c r="E262" s="441"/>
      <c r="F262" s="179"/>
      <c r="G262" s="442"/>
      <c r="H262" s="443"/>
      <c r="I262" s="442"/>
      <c r="J262" s="472"/>
      <c r="K262" s="443"/>
      <c r="L262" s="179"/>
      <c r="M262" s="439"/>
      <c r="N262" s="441"/>
      <c r="DE262" s="102"/>
    </row>
    <row r="263" spans="1:109" s="57" customFormat="1" ht="12" customHeight="1">
      <c r="A263" s="424"/>
      <c r="B263" s="219"/>
      <c r="C263" s="437"/>
      <c r="D263" s="473"/>
      <c r="E263" s="438"/>
      <c r="F263" s="208"/>
      <c r="G263" s="370"/>
      <c r="H263" s="372"/>
      <c r="I263" s="370"/>
      <c r="J263" s="371"/>
      <c r="K263" s="372"/>
      <c r="L263" s="208"/>
      <c r="M263" s="437"/>
      <c r="N263" s="438"/>
      <c r="DE263" s="102"/>
    </row>
    <row r="264" spans="1:109" s="57" customFormat="1" ht="12" customHeight="1">
      <c r="A264" s="424"/>
      <c r="B264" s="204"/>
      <c r="C264" s="322"/>
      <c r="D264" s="322"/>
      <c r="E264" s="323"/>
      <c r="F264" s="178"/>
      <c r="G264" s="326"/>
      <c r="H264" s="420"/>
      <c r="I264" s="326"/>
      <c r="J264" s="324"/>
      <c r="K264" s="420"/>
      <c r="L264" s="178"/>
      <c r="M264" s="322"/>
      <c r="N264" s="323"/>
      <c r="DE264" s="102"/>
    </row>
    <row r="265" spans="1:109" s="57" customFormat="1" ht="12" customHeight="1">
      <c r="A265" s="457"/>
      <c r="B265" s="458"/>
      <c r="C265" s="458"/>
      <c r="D265" s="458"/>
      <c r="E265" s="458"/>
      <c r="F265" s="458"/>
      <c r="G265" s="458"/>
      <c r="H265" s="458"/>
      <c r="I265" s="458"/>
      <c r="J265" s="458"/>
      <c r="K265" s="458"/>
      <c r="L265" s="458"/>
      <c r="M265" s="458"/>
      <c r="N265" s="459"/>
      <c r="DE265" s="102"/>
    </row>
    <row r="266" spans="1:109" s="57" customFormat="1" ht="12" customHeight="1">
      <c r="A266" s="432">
        <v>3</v>
      </c>
      <c r="B266" s="432" t="s">
        <v>91</v>
      </c>
      <c r="C266" s="432"/>
      <c r="D266" s="432"/>
      <c r="E266" s="432"/>
      <c r="F266" s="432"/>
      <c r="G266" s="432"/>
      <c r="H266" s="432"/>
      <c r="I266" s="432"/>
      <c r="J266" s="432"/>
      <c r="K266" s="432"/>
      <c r="L266" s="432"/>
      <c r="M266" s="432" t="s">
        <v>76</v>
      </c>
      <c r="N266" s="444"/>
      <c r="DE266" s="102"/>
    </row>
    <row r="267" spans="1:109" s="57" customFormat="1" ht="12" customHeight="1">
      <c r="A267" s="432"/>
      <c r="B267" s="288" t="s">
        <v>90</v>
      </c>
      <c r="C267" s="289"/>
      <c r="D267" s="289"/>
      <c r="E267" s="289"/>
      <c r="F267" s="312"/>
      <c r="G267" s="432" t="s">
        <v>89</v>
      </c>
      <c r="H267" s="432"/>
      <c r="I267" s="432" t="s">
        <v>12</v>
      </c>
      <c r="J267" s="432"/>
      <c r="K267" s="432"/>
      <c r="L267" s="214" t="s">
        <v>11</v>
      </c>
      <c r="M267" s="432"/>
      <c r="N267" s="444"/>
      <c r="DE267" s="102"/>
    </row>
    <row r="268" spans="1:109" s="57" customFormat="1" ht="12" customHeight="1">
      <c r="A268" s="432"/>
      <c r="B268" s="357"/>
      <c r="C268" s="416"/>
      <c r="D268" s="416"/>
      <c r="E268" s="416"/>
      <c r="F268" s="433"/>
      <c r="G268" s="434"/>
      <c r="H268" s="434"/>
      <c r="I268" s="434"/>
      <c r="J268" s="434"/>
      <c r="K268" s="434"/>
      <c r="L268" s="215"/>
      <c r="M268" s="435"/>
      <c r="N268" s="435"/>
      <c r="DE268" s="102"/>
    </row>
    <row r="269" spans="1:109" s="57" customFormat="1" ht="12" customHeight="1">
      <c r="A269" s="216"/>
      <c r="B269" s="216"/>
      <c r="C269" s="454"/>
      <c r="D269" s="454"/>
      <c r="E269" s="454"/>
      <c r="F269" s="216"/>
      <c r="G269" s="454"/>
      <c r="H269" s="454"/>
      <c r="I269" s="454"/>
      <c r="J269" s="454"/>
      <c r="K269" s="454"/>
      <c r="L269" s="216"/>
      <c r="M269" s="455"/>
      <c r="N269" s="456"/>
      <c r="DE269" s="102"/>
    </row>
    <row r="270" spans="1:109" s="57" customFormat="1" ht="12" customHeight="1">
      <c r="A270" s="206"/>
      <c r="B270" s="340"/>
      <c r="C270" s="340"/>
      <c r="D270" s="340"/>
      <c r="E270" s="340"/>
      <c r="F270" s="340"/>
      <c r="G270" s="340"/>
      <c r="H270" s="340"/>
      <c r="I270" s="206"/>
      <c r="J270" s="206"/>
      <c r="K270" s="206"/>
      <c r="L270" s="206"/>
      <c r="M270" s="206"/>
      <c r="N270" s="79"/>
      <c r="DE270" s="102"/>
    </row>
    <row r="271" spans="1:109" s="57" customFormat="1" ht="21" customHeight="1">
      <c r="A271" s="316">
        <v>4</v>
      </c>
      <c r="B271" s="445" t="s">
        <v>72</v>
      </c>
      <c r="C271" s="446"/>
      <c r="D271" s="447"/>
      <c r="E271" s="338" t="s">
        <v>71</v>
      </c>
      <c r="F271" s="339"/>
      <c r="G271" s="340"/>
      <c r="H271" s="340"/>
      <c r="I271" s="88"/>
      <c r="J271" s="202">
        <v>5</v>
      </c>
      <c r="K271" s="448" t="s">
        <v>88</v>
      </c>
      <c r="L271" s="449"/>
      <c r="M271" s="449"/>
      <c r="N271" s="450"/>
      <c r="DE271" s="102"/>
    </row>
    <row r="272" spans="1:109" s="57" customFormat="1" ht="12" customHeight="1">
      <c r="A272" s="317"/>
      <c r="B272" s="281"/>
      <c r="C272" s="311"/>
      <c r="D272" s="282"/>
      <c r="E272" s="281"/>
      <c r="F272" s="282"/>
      <c r="G272" s="340"/>
      <c r="H272" s="340"/>
      <c r="I272" s="79"/>
      <c r="J272" s="465"/>
      <c r="K272" s="468"/>
      <c r="L272" s="469"/>
      <c r="M272" s="469"/>
      <c r="N272" s="470"/>
      <c r="DE272" s="102"/>
    </row>
    <row r="273" spans="1:109" s="57" customFormat="1" ht="12" customHeight="1">
      <c r="A273" s="206"/>
      <c r="B273" s="205"/>
      <c r="C273" s="205"/>
      <c r="D273" s="205"/>
      <c r="E273" s="205"/>
      <c r="F273" s="205"/>
      <c r="G273" s="340"/>
      <c r="H273" s="340"/>
      <c r="I273" s="206"/>
      <c r="J273" s="466"/>
      <c r="K273" s="408"/>
      <c r="L273" s="409"/>
      <c r="M273" s="409"/>
      <c r="N273" s="410"/>
      <c r="O273" s="25"/>
      <c r="P273" s="25"/>
      <c r="DE273" s="102"/>
    </row>
    <row r="274" spans="1:109" s="57" customFormat="1" ht="12" customHeight="1">
      <c r="A274" s="206"/>
      <c r="B274" s="74"/>
      <c r="C274" s="74"/>
      <c r="D274" s="74"/>
      <c r="E274" s="74"/>
      <c r="F274" s="74"/>
      <c r="G274" s="74"/>
      <c r="H274" s="74"/>
      <c r="I274" s="206"/>
      <c r="J274" s="466"/>
      <c r="K274" s="408"/>
      <c r="L274" s="409"/>
      <c r="M274" s="409"/>
      <c r="N274" s="410"/>
      <c r="DE274" s="102"/>
    </row>
    <row r="275" spans="1:109" s="57" customFormat="1" ht="12" customHeight="1">
      <c r="A275" s="206"/>
      <c r="B275" s="360" t="s">
        <v>87</v>
      </c>
      <c r="C275" s="360"/>
      <c r="D275" s="360"/>
      <c r="E275" s="360"/>
      <c r="F275" s="360"/>
      <c r="G275" s="360"/>
      <c r="H275" s="360"/>
      <c r="I275" s="223"/>
      <c r="J275" s="466"/>
      <c r="K275" s="408"/>
      <c r="L275" s="409"/>
      <c r="M275" s="409"/>
      <c r="N275" s="410"/>
      <c r="DE275" s="102"/>
    </row>
    <row r="276" spans="1:109" s="57" customFormat="1" ht="12" customHeight="1">
      <c r="A276" s="206"/>
      <c r="B276" s="360" t="s">
        <v>86</v>
      </c>
      <c r="C276" s="360"/>
      <c r="D276" s="360"/>
      <c r="E276" s="360"/>
      <c r="F276" s="360"/>
      <c r="G276" s="360"/>
      <c r="H276" s="360"/>
      <c r="I276" s="89"/>
      <c r="J276" s="466"/>
      <c r="K276" s="408"/>
      <c r="L276" s="409"/>
      <c r="M276" s="409"/>
      <c r="N276" s="410"/>
      <c r="DE276" s="102"/>
    </row>
    <row r="277" spans="1:109" s="57" customFormat="1" ht="12" customHeight="1">
      <c r="A277" s="76" t="s">
        <v>68</v>
      </c>
      <c r="B277" s="361" t="s">
        <v>85</v>
      </c>
      <c r="C277" s="361"/>
      <c r="D277" s="361"/>
      <c r="E277" s="361"/>
      <c r="F277" s="361"/>
      <c r="G277" s="361"/>
      <c r="H277" s="361"/>
      <c r="I277" s="223"/>
      <c r="J277" s="466"/>
      <c r="K277" s="408"/>
      <c r="L277" s="409"/>
      <c r="M277" s="409"/>
      <c r="N277" s="410"/>
      <c r="DE277" s="102"/>
    </row>
    <row r="278" spans="1:109" s="57" customFormat="1" ht="12" customHeight="1">
      <c r="A278" s="76"/>
      <c r="B278" s="362"/>
      <c r="C278" s="362"/>
      <c r="D278" s="362"/>
      <c r="E278" s="362"/>
      <c r="F278" s="362"/>
      <c r="G278" s="362"/>
      <c r="H278" s="362"/>
      <c r="I278" s="223"/>
      <c r="J278" s="466"/>
      <c r="K278" s="408"/>
      <c r="L278" s="409"/>
      <c r="M278" s="409"/>
      <c r="N278" s="410"/>
      <c r="DE278" s="102"/>
    </row>
    <row r="279" spans="1:109" s="57" customFormat="1" ht="12" customHeight="1">
      <c r="A279" s="76"/>
      <c r="B279" s="362"/>
      <c r="C279" s="362"/>
      <c r="D279" s="362"/>
      <c r="E279" s="362"/>
      <c r="F279" s="362"/>
      <c r="G279" s="362"/>
      <c r="H279" s="362"/>
      <c r="I279" s="223"/>
      <c r="J279" s="466"/>
      <c r="K279" s="408"/>
      <c r="L279" s="409"/>
      <c r="M279" s="409"/>
      <c r="N279" s="410"/>
      <c r="DE279" s="102"/>
    </row>
    <row r="280" spans="1:109" s="57" customFormat="1" ht="12" customHeight="1">
      <c r="A280" s="76"/>
      <c r="B280" s="360"/>
      <c r="C280" s="360"/>
      <c r="D280" s="360"/>
      <c r="E280" s="360"/>
      <c r="F280" s="360"/>
      <c r="G280" s="360"/>
      <c r="H280" s="360"/>
      <c r="I280" s="223"/>
      <c r="J280" s="466"/>
      <c r="K280" s="408"/>
      <c r="L280" s="409"/>
      <c r="M280" s="409"/>
      <c r="N280" s="410"/>
      <c r="DE280" s="102"/>
    </row>
    <row r="281" spans="1:109" s="57" customFormat="1" ht="12" customHeight="1">
      <c r="A281" s="76"/>
      <c r="B281" s="360" t="s">
        <v>52</v>
      </c>
      <c r="C281" s="360"/>
      <c r="D281" s="360"/>
      <c r="E281" s="360"/>
      <c r="F281" s="360"/>
      <c r="G281" s="360"/>
      <c r="H281" s="360"/>
      <c r="I281" s="223"/>
      <c r="J281" s="466"/>
      <c r="K281" s="408"/>
      <c r="L281" s="409"/>
      <c r="M281" s="409"/>
      <c r="N281" s="410"/>
      <c r="Q281" s="24"/>
      <c r="R281" s="24"/>
      <c r="S281" s="24"/>
      <c r="T281" s="24"/>
      <c r="U281" s="24"/>
      <c r="V281" s="24"/>
      <c r="W281" s="24"/>
      <c r="X281" s="24"/>
      <c r="Y281" s="24"/>
      <c r="Z281" s="24"/>
      <c r="AA281" s="24"/>
      <c r="DE281" s="102"/>
    </row>
    <row r="282" spans="1:109" s="57" customFormat="1" ht="12" customHeight="1">
      <c r="A282" s="76"/>
      <c r="B282" s="360"/>
      <c r="C282" s="360"/>
      <c r="D282" s="360"/>
      <c r="E282" s="360"/>
      <c r="F282" s="360"/>
      <c r="G282" s="360"/>
      <c r="H282" s="360"/>
      <c r="I282" s="223"/>
      <c r="J282" s="467"/>
      <c r="K282" s="411"/>
      <c r="L282" s="412"/>
      <c r="M282" s="412"/>
      <c r="N282" s="413"/>
      <c r="DE282" s="102"/>
    </row>
    <row r="283" spans="1:109" s="58" customFormat="1" ht="13.5">
      <c r="A283" s="139" t="s">
        <v>95</v>
      </c>
      <c r="B283" s="228"/>
      <c r="C283" s="228"/>
      <c r="D283" s="228"/>
      <c r="E283" s="228"/>
      <c r="F283" s="228"/>
      <c r="G283" s="228"/>
      <c r="H283" s="228"/>
      <c r="I283" s="228"/>
      <c r="J283" s="228"/>
      <c r="K283" s="228"/>
      <c r="L283" s="228"/>
      <c r="M283" s="228"/>
      <c r="N283" s="228"/>
      <c r="DE283" s="112"/>
    </row>
    <row r="284" spans="1:109" s="57" customFormat="1" ht="12" customHeight="1">
      <c r="A284" s="428" t="s">
        <v>9</v>
      </c>
      <c r="B284" s="429"/>
      <c r="C284" s="284"/>
      <c r="D284" s="285"/>
      <c r="E284" s="428" t="s">
        <v>8</v>
      </c>
      <c r="F284" s="429"/>
      <c r="G284" s="281"/>
      <c r="H284" s="311"/>
      <c r="I284" s="430"/>
      <c r="J284" s="431"/>
      <c r="K284" s="212" t="s">
        <v>59</v>
      </c>
      <c r="L284" s="281"/>
      <c r="M284" s="311"/>
      <c r="N284" s="282"/>
      <c r="DE284" s="102"/>
    </row>
    <row r="285" spans="1:109" s="57" customFormat="1" ht="12" customHeight="1">
      <c r="A285" s="421">
        <v>1</v>
      </c>
      <c r="B285" s="423" t="s">
        <v>94</v>
      </c>
      <c r="C285" s="423"/>
      <c r="D285" s="423"/>
      <c r="E285" s="423"/>
      <c r="F285" s="423"/>
      <c r="G285" s="421" t="s">
        <v>93</v>
      </c>
      <c r="H285" s="421"/>
      <c r="I285" s="424" t="s">
        <v>92</v>
      </c>
      <c r="J285" s="424"/>
      <c r="K285" s="424"/>
      <c r="L285" s="424"/>
      <c r="M285" s="424"/>
      <c r="N285" s="424"/>
      <c r="DE285" s="102"/>
    </row>
    <row r="286" spans="1:109" s="57" customFormat="1" ht="12" customHeight="1">
      <c r="A286" s="422"/>
      <c r="B286" s="425"/>
      <c r="C286" s="425"/>
      <c r="D286" s="425"/>
      <c r="E286" s="425"/>
      <c r="F286" s="425"/>
      <c r="G286" s="425"/>
      <c r="H286" s="425"/>
      <c r="I286" s="426"/>
      <c r="J286" s="427"/>
      <c r="K286" s="427"/>
      <c r="L286" s="427"/>
      <c r="M286" s="427"/>
      <c r="N286" s="115" t="s">
        <v>178</v>
      </c>
      <c r="O286" s="42"/>
      <c r="P286" s="56"/>
      <c r="DE286" s="102"/>
    </row>
    <row r="287" spans="1:109" s="57" customFormat="1" ht="12" customHeight="1">
      <c r="A287" s="462"/>
      <c r="B287" s="463"/>
      <c r="C287" s="463"/>
      <c r="D287" s="463"/>
      <c r="E287" s="463"/>
      <c r="F287" s="463"/>
      <c r="G287" s="463"/>
      <c r="H287" s="463"/>
      <c r="I287" s="463"/>
      <c r="J287" s="463"/>
      <c r="K287" s="463"/>
      <c r="L287" s="463"/>
      <c r="M287" s="463"/>
      <c r="N287" s="464"/>
      <c r="DE287" s="102"/>
    </row>
    <row r="288" spans="1:109" s="57" customFormat="1" ht="12" customHeight="1">
      <c r="A288" s="424">
        <v>2</v>
      </c>
      <c r="B288" s="429" t="s">
        <v>80</v>
      </c>
      <c r="C288" s="424"/>
      <c r="D288" s="424"/>
      <c r="E288" s="424"/>
      <c r="F288" s="424"/>
      <c r="G288" s="424"/>
      <c r="H288" s="424"/>
      <c r="I288" s="424"/>
      <c r="J288" s="424"/>
      <c r="K288" s="424"/>
      <c r="L288" s="424"/>
      <c r="M288" s="424" t="s">
        <v>76</v>
      </c>
      <c r="N288" s="436"/>
      <c r="DE288" s="102"/>
    </row>
    <row r="289" spans="1:111" s="57" customFormat="1" ht="12" customHeight="1">
      <c r="A289" s="424"/>
      <c r="B289" s="213" t="s">
        <v>4</v>
      </c>
      <c r="C289" s="424" t="s">
        <v>79</v>
      </c>
      <c r="D289" s="424"/>
      <c r="E289" s="424"/>
      <c r="F289" s="212" t="s">
        <v>78</v>
      </c>
      <c r="G289" s="424" t="s">
        <v>89</v>
      </c>
      <c r="H289" s="424"/>
      <c r="I289" s="424" t="s">
        <v>12</v>
      </c>
      <c r="J289" s="424"/>
      <c r="K289" s="424"/>
      <c r="L289" s="212" t="s">
        <v>11</v>
      </c>
      <c r="M289" s="424"/>
      <c r="N289" s="436"/>
      <c r="DE289" s="102"/>
      <c r="DF289" s="58" t="str">
        <f>IF(COUNTA(B290:N299)&gt;0,DG289,"")</f>
        <v/>
      </c>
      <c r="DG289" s="57">
        <v>9</v>
      </c>
    </row>
    <row r="290" spans="1:111" s="57" customFormat="1" ht="12" customHeight="1">
      <c r="A290" s="424"/>
      <c r="B290" s="227"/>
      <c r="C290" s="388"/>
      <c r="D290" s="388"/>
      <c r="E290" s="388"/>
      <c r="F290" s="211"/>
      <c r="G290" s="389"/>
      <c r="H290" s="389"/>
      <c r="I290" s="389"/>
      <c r="J290" s="389"/>
      <c r="K290" s="389"/>
      <c r="L290" s="210"/>
      <c r="M290" s="388"/>
      <c r="N290" s="388"/>
      <c r="O290" s="198" t="s">
        <v>235</v>
      </c>
      <c r="DE290" s="102"/>
    </row>
    <row r="291" spans="1:111" s="57" customFormat="1" ht="12" customHeight="1">
      <c r="A291" s="424"/>
      <c r="B291" s="171"/>
      <c r="C291" s="471"/>
      <c r="D291" s="471"/>
      <c r="E291" s="471"/>
      <c r="F291" s="221"/>
      <c r="G291" s="460"/>
      <c r="H291" s="460"/>
      <c r="I291" s="460"/>
      <c r="J291" s="460"/>
      <c r="K291" s="460"/>
      <c r="L291" s="221"/>
      <c r="M291" s="461"/>
      <c r="N291" s="461"/>
      <c r="O291" s="198" t="s">
        <v>234</v>
      </c>
      <c r="DE291" s="102"/>
    </row>
    <row r="292" spans="1:111" s="57" customFormat="1" ht="12" customHeight="1">
      <c r="A292" s="424"/>
      <c r="B292" s="219"/>
      <c r="C292" s="373"/>
      <c r="D292" s="373"/>
      <c r="E292" s="373"/>
      <c r="F292" s="208"/>
      <c r="G292" s="374"/>
      <c r="H292" s="374"/>
      <c r="I292" s="374"/>
      <c r="J292" s="374"/>
      <c r="K292" s="374"/>
      <c r="L292" s="208"/>
      <c r="M292" s="373"/>
      <c r="N292" s="373"/>
      <c r="O292" s="197"/>
      <c r="DE292" s="102"/>
    </row>
    <row r="293" spans="1:111" s="57" customFormat="1" ht="12" customHeight="1">
      <c r="A293" s="424"/>
      <c r="B293" s="219"/>
      <c r="C293" s="373"/>
      <c r="D293" s="373"/>
      <c r="E293" s="373"/>
      <c r="F293" s="208"/>
      <c r="G293" s="374"/>
      <c r="H293" s="374"/>
      <c r="I293" s="374"/>
      <c r="J293" s="374"/>
      <c r="K293" s="374"/>
      <c r="L293" s="208"/>
      <c r="M293" s="373"/>
      <c r="N293" s="373"/>
      <c r="O293" s="197" t="s">
        <v>226</v>
      </c>
      <c r="DE293" s="102"/>
    </row>
    <row r="294" spans="1:111" s="57" customFormat="1" ht="12" customHeight="1">
      <c r="A294" s="424"/>
      <c r="B294" s="219"/>
      <c r="C294" s="373"/>
      <c r="D294" s="373"/>
      <c r="E294" s="373"/>
      <c r="F294" s="208"/>
      <c r="G294" s="374"/>
      <c r="H294" s="374"/>
      <c r="I294" s="374"/>
      <c r="J294" s="374"/>
      <c r="K294" s="374"/>
      <c r="L294" s="208"/>
      <c r="M294" s="373"/>
      <c r="N294" s="373"/>
      <c r="O294" s="197" t="s">
        <v>227</v>
      </c>
      <c r="DE294" s="102"/>
    </row>
    <row r="295" spans="1:111" s="57" customFormat="1" ht="12" customHeight="1">
      <c r="A295" s="424"/>
      <c r="B295" s="218"/>
      <c r="C295" s="439"/>
      <c r="D295" s="440"/>
      <c r="E295" s="441"/>
      <c r="F295" s="179"/>
      <c r="G295" s="442"/>
      <c r="H295" s="443"/>
      <c r="I295" s="442"/>
      <c r="J295" s="472"/>
      <c r="K295" s="443"/>
      <c r="L295" s="179"/>
      <c r="M295" s="439"/>
      <c r="N295" s="441"/>
      <c r="O295" s="197" t="s">
        <v>228</v>
      </c>
      <c r="DE295" s="102"/>
    </row>
    <row r="296" spans="1:111" s="57" customFormat="1" ht="12" customHeight="1">
      <c r="A296" s="424"/>
      <c r="B296" s="219"/>
      <c r="C296" s="437"/>
      <c r="D296" s="473"/>
      <c r="E296" s="438"/>
      <c r="F296" s="208"/>
      <c r="G296" s="370"/>
      <c r="H296" s="372"/>
      <c r="I296" s="370"/>
      <c r="J296" s="371"/>
      <c r="K296" s="372"/>
      <c r="L296" s="208"/>
      <c r="M296" s="437"/>
      <c r="N296" s="438"/>
      <c r="DE296" s="102"/>
    </row>
    <row r="297" spans="1:111" s="57" customFormat="1" ht="12" customHeight="1">
      <c r="A297" s="424"/>
      <c r="B297" s="218"/>
      <c r="C297" s="439"/>
      <c r="D297" s="440"/>
      <c r="E297" s="441"/>
      <c r="F297" s="179"/>
      <c r="G297" s="442"/>
      <c r="H297" s="443"/>
      <c r="I297" s="442"/>
      <c r="J297" s="472"/>
      <c r="K297" s="443"/>
      <c r="L297" s="179"/>
      <c r="M297" s="439"/>
      <c r="N297" s="441"/>
      <c r="DE297" s="102"/>
    </row>
    <row r="298" spans="1:111" s="57" customFormat="1" ht="12" customHeight="1">
      <c r="A298" s="424"/>
      <c r="B298" s="219"/>
      <c r="C298" s="437"/>
      <c r="D298" s="473"/>
      <c r="E298" s="438"/>
      <c r="F298" s="208"/>
      <c r="G298" s="370"/>
      <c r="H298" s="372"/>
      <c r="I298" s="370"/>
      <c r="J298" s="371"/>
      <c r="K298" s="372"/>
      <c r="L298" s="208"/>
      <c r="M298" s="437"/>
      <c r="N298" s="438"/>
      <c r="DE298" s="102"/>
    </row>
    <row r="299" spans="1:111" s="57" customFormat="1" ht="12" customHeight="1">
      <c r="A299" s="424"/>
      <c r="B299" s="204"/>
      <c r="C299" s="322"/>
      <c r="D299" s="322"/>
      <c r="E299" s="323"/>
      <c r="F299" s="178"/>
      <c r="G299" s="326"/>
      <c r="H299" s="420"/>
      <c r="I299" s="326"/>
      <c r="J299" s="324"/>
      <c r="K299" s="420"/>
      <c r="L299" s="178"/>
      <c r="M299" s="322"/>
      <c r="N299" s="323"/>
      <c r="DE299" s="102"/>
    </row>
    <row r="300" spans="1:111" s="57" customFormat="1" ht="12" customHeight="1">
      <c r="A300" s="457"/>
      <c r="B300" s="458"/>
      <c r="C300" s="458"/>
      <c r="D300" s="458"/>
      <c r="E300" s="458"/>
      <c r="F300" s="458"/>
      <c r="G300" s="458"/>
      <c r="H300" s="458"/>
      <c r="I300" s="458"/>
      <c r="J300" s="458"/>
      <c r="K300" s="458"/>
      <c r="L300" s="458"/>
      <c r="M300" s="458"/>
      <c r="N300" s="459"/>
      <c r="DE300" s="102"/>
    </row>
    <row r="301" spans="1:111" s="57" customFormat="1" ht="12" customHeight="1">
      <c r="A301" s="432">
        <v>3</v>
      </c>
      <c r="B301" s="432" t="s">
        <v>91</v>
      </c>
      <c r="C301" s="432"/>
      <c r="D301" s="432"/>
      <c r="E301" s="432"/>
      <c r="F301" s="432"/>
      <c r="G301" s="432"/>
      <c r="H301" s="432"/>
      <c r="I301" s="432"/>
      <c r="J301" s="432"/>
      <c r="K301" s="432"/>
      <c r="L301" s="432"/>
      <c r="M301" s="432" t="s">
        <v>76</v>
      </c>
      <c r="N301" s="444"/>
      <c r="DE301" s="102"/>
    </row>
    <row r="302" spans="1:111" s="57" customFormat="1" ht="12" customHeight="1">
      <c r="A302" s="432"/>
      <c r="B302" s="288" t="s">
        <v>90</v>
      </c>
      <c r="C302" s="289"/>
      <c r="D302" s="289"/>
      <c r="E302" s="289"/>
      <c r="F302" s="312"/>
      <c r="G302" s="432" t="s">
        <v>89</v>
      </c>
      <c r="H302" s="432"/>
      <c r="I302" s="432" t="s">
        <v>12</v>
      </c>
      <c r="J302" s="432"/>
      <c r="K302" s="432"/>
      <c r="L302" s="214" t="s">
        <v>11</v>
      </c>
      <c r="M302" s="432"/>
      <c r="N302" s="444"/>
      <c r="DE302" s="102"/>
    </row>
    <row r="303" spans="1:111" s="57" customFormat="1" ht="12" customHeight="1">
      <c r="A303" s="432"/>
      <c r="B303" s="357"/>
      <c r="C303" s="416"/>
      <c r="D303" s="416"/>
      <c r="E303" s="416"/>
      <c r="F303" s="433"/>
      <c r="G303" s="434"/>
      <c r="H303" s="434"/>
      <c r="I303" s="434"/>
      <c r="J303" s="434"/>
      <c r="K303" s="434"/>
      <c r="L303" s="215"/>
      <c r="M303" s="435"/>
      <c r="N303" s="435"/>
      <c r="DE303" s="102"/>
    </row>
    <row r="304" spans="1:111" s="57" customFormat="1" ht="12" customHeight="1">
      <c r="A304" s="216"/>
      <c r="B304" s="216"/>
      <c r="C304" s="454"/>
      <c r="D304" s="454"/>
      <c r="E304" s="454"/>
      <c r="F304" s="216"/>
      <c r="G304" s="454"/>
      <c r="H304" s="454"/>
      <c r="I304" s="454"/>
      <c r="J304" s="454"/>
      <c r="K304" s="454"/>
      <c r="L304" s="216"/>
      <c r="M304" s="455"/>
      <c r="N304" s="456"/>
      <c r="DE304" s="102"/>
    </row>
    <row r="305" spans="1:109" s="57" customFormat="1" ht="12" customHeight="1">
      <c r="A305" s="206"/>
      <c r="B305" s="340"/>
      <c r="C305" s="340"/>
      <c r="D305" s="340"/>
      <c r="E305" s="340"/>
      <c r="F305" s="340"/>
      <c r="G305" s="340"/>
      <c r="H305" s="340"/>
      <c r="I305" s="206"/>
      <c r="J305" s="206"/>
      <c r="K305" s="206"/>
      <c r="L305" s="206"/>
      <c r="M305" s="206"/>
      <c r="N305" s="79"/>
      <c r="DE305" s="102"/>
    </row>
    <row r="306" spans="1:109" s="57" customFormat="1" ht="21" customHeight="1">
      <c r="A306" s="316">
        <v>4</v>
      </c>
      <c r="B306" s="445" t="s">
        <v>72</v>
      </c>
      <c r="C306" s="446"/>
      <c r="D306" s="447"/>
      <c r="E306" s="338" t="s">
        <v>71</v>
      </c>
      <c r="F306" s="339"/>
      <c r="G306" s="340"/>
      <c r="H306" s="340"/>
      <c r="I306" s="88"/>
      <c r="J306" s="202">
        <v>5</v>
      </c>
      <c r="K306" s="448" t="s">
        <v>88</v>
      </c>
      <c r="L306" s="449"/>
      <c r="M306" s="449"/>
      <c r="N306" s="450"/>
      <c r="DE306" s="102"/>
    </row>
    <row r="307" spans="1:109" s="57" customFormat="1" ht="12" customHeight="1">
      <c r="A307" s="317"/>
      <c r="B307" s="281"/>
      <c r="C307" s="311"/>
      <c r="D307" s="282"/>
      <c r="E307" s="281"/>
      <c r="F307" s="282"/>
      <c r="G307" s="340"/>
      <c r="H307" s="340"/>
      <c r="I307" s="79"/>
      <c r="J307" s="465"/>
      <c r="K307" s="468"/>
      <c r="L307" s="469"/>
      <c r="M307" s="469"/>
      <c r="N307" s="470"/>
      <c r="DE307" s="102"/>
    </row>
    <row r="308" spans="1:109" s="57" customFormat="1" ht="12" customHeight="1">
      <c r="A308" s="206"/>
      <c r="B308" s="205"/>
      <c r="C308" s="205"/>
      <c r="D308" s="205"/>
      <c r="E308" s="205"/>
      <c r="F308" s="205"/>
      <c r="G308" s="340"/>
      <c r="H308" s="340"/>
      <c r="I308" s="206"/>
      <c r="J308" s="466"/>
      <c r="K308" s="408"/>
      <c r="L308" s="409"/>
      <c r="M308" s="409"/>
      <c r="N308" s="410"/>
      <c r="O308" s="25"/>
      <c r="P308" s="25"/>
      <c r="DE308" s="102"/>
    </row>
    <row r="309" spans="1:109" s="57" customFormat="1" ht="12" customHeight="1">
      <c r="A309" s="206"/>
      <c r="B309" s="74"/>
      <c r="C309" s="74"/>
      <c r="D309" s="74"/>
      <c r="E309" s="74"/>
      <c r="F309" s="74"/>
      <c r="G309" s="74"/>
      <c r="H309" s="74"/>
      <c r="I309" s="206"/>
      <c r="J309" s="466"/>
      <c r="K309" s="408"/>
      <c r="L309" s="409"/>
      <c r="M309" s="409"/>
      <c r="N309" s="410"/>
      <c r="DE309" s="102"/>
    </row>
    <row r="310" spans="1:109" s="57" customFormat="1" ht="12" customHeight="1">
      <c r="A310" s="206"/>
      <c r="B310" s="360" t="s">
        <v>87</v>
      </c>
      <c r="C310" s="360"/>
      <c r="D310" s="360"/>
      <c r="E310" s="360"/>
      <c r="F310" s="360"/>
      <c r="G310" s="360"/>
      <c r="H310" s="360"/>
      <c r="I310" s="223"/>
      <c r="J310" s="466"/>
      <c r="K310" s="408"/>
      <c r="L310" s="409"/>
      <c r="M310" s="409"/>
      <c r="N310" s="410"/>
      <c r="DE310" s="102"/>
    </row>
    <row r="311" spans="1:109" s="57" customFormat="1" ht="12" customHeight="1">
      <c r="A311" s="206"/>
      <c r="B311" s="360" t="s">
        <v>86</v>
      </c>
      <c r="C311" s="360"/>
      <c r="D311" s="360"/>
      <c r="E311" s="360"/>
      <c r="F311" s="360"/>
      <c r="G311" s="360"/>
      <c r="H311" s="360"/>
      <c r="I311" s="89"/>
      <c r="J311" s="466"/>
      <c r="K311" s="408"/>
      <c r="L311" s="409"/>
      <c r="M311" s="409"/>
      <c r="N311" s="410"/>
      <c r="DE311" s="102"/>
    </row>
    <row r="312" spans="1:109" s="57" customFormat="1" ht="12" customHeight="1">
      <c r="A312" s="76" t="s">
        <v>68</v>
      </c>
      <c r="B312" s="361" t="s">
        <v>85</v>
      </c>
      <c r="C312" s="361"/>
      <c r="D312" s="361"/>
      <c r="E312" s="361"/>
      <c r="F312" s="361"/>
      <c r="G312" s="361"/>
      <c r="H312" s="361"/>
      <c r="I312" s="223"/>
      <c r="J312" s="466"/>
      <c r="K312" s="408"/>
      <c r="L312" s="409"/>
      <c r="M312" s="409"/>
      <c r="N312" s="410"/>
      <c r="DE312" s="102"/>
    </row>
    <row r="313" spans="1:109" s="57" customFormat="1" ht="12" customHeight="1">
      <c r="A313" s="76"/>
      <c r="B313" s="362"/>
      <c r="C313" s="362"/>
      <c r="D313" s="362"/>
      <c r="E313" s="362"/>
      <c r="F313" s="362"/>
      <c r="G313" s="362"/>
      <c r="H313" s="362"/>
      <c r="I313" s="223"/>
      <c r="J313" s="466"/>
      <c r="K313" s="408"/>
      <c r="L313" s="409"/>
      <c r="M313" s="409"/>
      <c r="N313" s="410"/>
      <c r="DE313" s="102"/>
    </row>
    <row r="314" spans="1:109" s="57" customFormat="1" ht="12" customHeight="1">
      <c r="A314" s="76"/>
      <c r="B314" s="362"/>
      <c r="C314" s="362"/>
      <c r="D314" s="362"/>
      <c r="E314" s="362"/>
      <c r="F314" s="362"/>
      <c r="G314" s="362"/>
      <c r="H314" s="362"/>
      <c r="I314" s="223"/>
      <c r="J314" s="466"/>
      <c r="K314" s="408"/>
      <c r="L314" s="409"/>
      <c r="M314" s="409"/>
      <c r="N314" s="410"/>
      <c r="DE314" s="102"/>
    </row>
    <row r="315" spans="1:109" s="57" customFormat="1" ht="12" customHeight="1">
      <c r="A315" s="76"/>
      <c r="B315" s="360"/>
      <c r="C315" s="360"/>
      <c r="D315" s="360"/>
      <c r="E315" s="360"/>
      <c r="F315" s="360"/>
      <c r="G315" s="360"/>
      <c r="H315" s="360"/>
      <c r="I315" s="223"/>
      <c r="J315" s="466"/>
      <c r="K315" s="408"/>
      <c r="L315" s="409"/>
      <c r="M315" s="409"/>
      <c r="N315" s="410"/>
      <c r="DE315" s="102"/>
    </row>
    <row r="316" spans="1:109" s="57" customFormat="1" ht="12" customHeight="1">
      <c r="A316" s="76"/>
      <c r="B316" s="360" t="s">
        <v>52</v>
      </c>
      <c r="C316" s="360"/>
      <c r="D316" s="360"/>
      <c r="E316" s="360"/>
      <c r="F316" s="360"/>
      <c r="G316" s="360"/>
      <c r="H316" s="360"/>
      <c r="I316" s="223"/>
      <c r="J316" s="466"/>
      <c r="K316" s="408"/>
      <c r="L316" s="409"/>
      <c r="M316" s="409"/>
      <c r="N316" s="410"/>
      <c r="Q316" s="24"/>
      <c r="R316" s="24"/>
      <c r="S316" s="24"/>
      <c r="T316" s="24"/>
      <c r="U316" s="24"/>
      <c r="V316" s="24"/>
      <c r="W316" s="24"/>
      <c r="X316" s="24"/>
      <c r="Y316" s="24"/>
      <c r="Z316" s="24"/>
      <c r="AA316" s="24"/>
      <c r="DE316" s="102"/>
    </row>
    <row r="317" spans="1:109" s="57" customFormat="1" ht="12" customHeight="1">
      <c r="A317" s="76"/>
      <c r="B317" s="360"/>
      <c r="C317" s="360"/>
      <c r="D317" s="360"/>
      <c r="E317" s="360"/>
      <c r="F317" s="360"/>
      <c r="G317" s="360"/>
      <c r="H317" s="360"/>
      <c r="I317" s="223"/>
      <c r="J317" s="467"/>
      <c r="K317" s="411"/>
      <c r="L317" s="412"/>
      <c r="M317" s="412"/>
      <c r="N317" s="413"/>
      <c r="DE317" s="102"/>
    </row>
    <row r="318" spans="1:109" s="58" customFormat="1" ht="13.5">
      <c r="A318" s="139" t="s">
        <v>95</v>
      </c>
      <c r="B318" s="228"/>
      <c r="C318" s="228"/>
      <c r="D318" s="228"/>
      <c r="E318" s="228"/>
      <c r="F318" s="228"/>
      <c r="G318" s="228"/>
      <c r="H318" s="228"/>
      <c r="I318" s="228"/>
      <c r="J318" s="228"/>
      <c r="K318" s="228"/>
      <c r="L318" s="228"/>
      <c r="M318" s="228"/>
      <c r="N318" s="228"/>
      <c r="DE318" s="112"/>
    </row>
    <row r="319" spans="1:109" s="57" customFormat="1" ht="12" customHeight="1">
      <c r="A319" s="428" t="s">
        <v>9</v>
      </c>
      <c r="B319" s="429"/>
      <c r="C319" s="284"/>
      <c r="D319" s="285"/>
      <c r="E319" s="428" t="s">
        <v>8</v>
      </c>
      <c r="F319" s="429"/>
      <c r="G319" s="281"/>
      <c r="H319" s="311"/>
      <c r="I319" s="430"/>
      <c r="J319" s="431"/>
      <c r="K319" s="212" t="s">
        <v>59</v>
      </c>
      <c r="L319" s="281"/>
      <c r="M319" s="311"/>
      <c r="N319" s="282"/>
      <c r="DE319" s="102"/>
    </row>
    <row r="320" spans="1:109" s="57" customFormat="1" ht="12" customHeight="1">
      <c r="A320" s="421">
        <v>1</v>
      </c>
      <c r="B320" s="423" t="s">
        <v>94</v>
      </c>
      <c r="C320" s="423"/>
      <c r="D320" s="423"/>
      <c r="E320" s="423"/>
      <c r="F320" s="423"/>
      <c r="G320" s="421" t="s">
        <v>93</v>
      </c>
      <c r="H320" s="421"/>
      <c r="I320" s="424" t="s">
        <v>92</v>
      </c>
      <c r="J320" s="424"/>
      <c r="K320" s="424"/>
      <c r="L320" s="424"/>
      <c r="M320" s="424"/>
      <c r="N320" s="424"/>
      <c r="DE320" s="102"/>
    </row>
    <row r="321" spans="1:111" s="57" customFormat="1" ht="12" customHeight="1">
      <c r="A321" s="422"/>
      <c r="B321" s="425"/>
      <c r="C321" s="425"/>
      <c r="D321" s="425"/>
      <c r="E321" s="425"/>
      <c r="F321" s="425"/>
      <c r="G321" s="425"/>
      <c r="H321" s="425"/>
      <c r="I321" s="426"/>
      <c r="J321" s="427"/>
      <c r="K321" s="427"/>
      <c r="L321" s="427"/>
      <c r="M321" s="427"/>
      <c r="N321" s="115" t="s">
        <v>178</v>
      </c>
      <c r="O321" s="42"/>
      <c r="P321" s="56"/>
      <c r="DE321" s="102"/>
    </row>
    <row r="322" spans="1:111" s="57" customFormat="1" ht="12" customHeight="1">
      <c r="A322" s="462"/>
      <c r="B322" s="463"/>
      <c r="C322" s="463"/>
      <c r="D322" s="463"/>
      <c r="E322" s="463"/>
      <c r="F322" s="463"/>
      <c r="G322" s="463"/>
      <c r="H322" s="463"/>
      <c r="I322" s="463"/>
      <c r="J322" s="463"/>
      <c r="K322" s="463"/>
      <c r="L322" s="463"/>
      <c r="M322" s="463"/>
      <c r="N322" s="464"/>
      <c r="DE322" s="102"/>
    </row>
    <row r="323" spans="1:111" s="57" customFormat="1" ht="12" customHeight="1">
      <c r="A323" s="424">
        <v>2</v>
      </c>
      <c r="B323" s="429" t="s">
        <v>80</v>
      </c>
      <c r="C323" s="424"/>
      <c r="D323" s="424"/>
      <c r="E323" s="424"/>
      <c r="F323" s="424"/>
      <c r="G323" s="424"/>
      <c r="H323" s="424"/>
      <c r="I323" s="424"/>
      <c r="J323" s="424"/>
      <c r="K323" s="424"/>
      <c r="L323" s="424"/>
      <c r="M323" s="424" t="s">
        <v>76</v>
      </c>
      <c r="N323" s="436"/>
      <c r="DE323" s="102"/>
    </row>
    <row r="324" spans="1:111" s="57" customFormat="1" ht="12" customHeight="1">
      <c r="A324" s="424"/>
      <c r="B324" s="213" t="s">
        <v>4</v>
      </c>
      <c r="C324" s="424" t="s">
        <v>79</v>
      </c>
      <c r="D324" s="424"/>
      <c r="E324" s="424"/>
      <c r="F324" s="212" t="s">
        <v>78</v>
      </c>
      <c r="G324" s="424" t="s">
        <v>89</v>
      </c>
      <c r="H324" s="424"/>
      <c r="I324" s="424" t="s">
        <v>12</v>
      </c>
      <c r="J324" s="424"/>
      <c r="K324" s="424"/>
      <c r="L324" s="212" t="s">
        <v>11</v>
      </c>
      <c r="M324" s="424"/>
      <c r="N324" s="436"/>
      <c r="DE324" s="102"/>
      <c r="DF324" s="58" t="str">
        <f>IF(COUNTA(B325:N334)&gt;0,DG324,"")</f>
        <v/>
      </c>
      <c r="DG324" s="57">
        <v>10</v>
      </c>
    </row>
    <row r="325" spans="1:111" s="57" customFormat="1" ht="12" customHeight="1">
      <c r="A325" s="424"/>
      <c r="B325" s="227"/>
      <c r="C325" s="388"/>
      <c r="D325" s="388"/>
      <c r="E325" s="388"/>
      <c r="F325" s="211"/>
      <c r="G325" s="389"/>
      <c r="H325" s="389"/>
      <c r="I325" s="389"/>
      <c r="J325" s="389"/>
      <c r="K325" s="389"/>
      <c r="L325" s="210"/>
      <c r="M325" s="388"/>
      <c r="N325" s="388"/>
      <c r="O325" s="198" t="s">
        <v>235</v>
      </c>
      <c r="DE325" s="102"/>
    </row>
    <row r="326" spans="1:111" s="57" customFormat="1" ht="12" customHeight="1">
      <c r="A326" s="424"/>
      <c r="B326" s="171"/>
      <c r="C326" s="471"/>
      <c r="D326" s="471"/>
      <c r="E326" s="471"/>
      <c r="F326" s="221"/>
      <c r="G326" s="460"/>
      <c r="H326" s="460"/>
      <c r="I326" s="460"/>
      <c r="J326" s="460"/>
      <c r="K326" s="460"/>
      <c r="L326" s="221"/>
      <c r="M326" s="461"/>
      <c r="N326" s="461"/>
      <c r="O326" s="198" t="s">
        <v>234</v>
      </c>
      <c r="DE326" s="102"/>
    </row>
    <row r="327" spans="1:111" s="57" customFormat="1" ht="12" customHeight="1">
      <c r="A327" s="424"/>
      <c r="B327" s="219"/>
      <c r="C327" s="373"/>
      <c r="D327" s="373"/>
      <c r="E327" s="373"/>
      <c r="F327" s="208"/>
      <c r="G327" s="374"/>
      <c r="H327" s="374"/>
      <c r="I327" s="374"/>
      <c r="J327" s="374"/>
      <c r="K327" s="374"/>
      <c r="L327" s="208"/>
      <c r="M327" s="373"/>
      <c r="N327" s="373"/>
      <c r="O327" s="197"/>
      <c r="DE327" s="102"/>
    </row>
    <row r="328" spans="1:111" s="57" customFormat="1" ht="12" customHeight="1">
      <c r="A328" s="424"/>
      <c r="B328" s="219"/>
      <c r="C328" s="373"/>
      <c r="D328" s="373"/>
      <c r="E328" s="373"/>
      <c r="F328" s="208"/>
      <c r="G328" s="374"/>
      <c r="H328" s="374"/>
      <c r="I328" s="374"/>
      <c r="J328" s="374"/>
      <c r="K328" s="374"/>
      <c r="L328" s="208"/>
      <c r="M328" s="373"/>
      <c r="N328" s="373"/>
      <c r="O328" s="197" t="s">
        <v>226</v>
      </c>
      <c r="DE328" s="102"/>
    </row>
    <row r="329" spans="1:111" s="57" customFormat="1" ht="12" customHeight="1">
      <c r="A329" s="424"/>
      <c r="B329" s="219"/>
      <c r="C329" s="373"/>
      <c r="D329" s="373"/>
      <c r="E329" s="373"/>
      <c r="F329" s="208"/>
      <c r="G329" s="374"/>
      <c r="H329" s="374"/>
      <c r="I329" s="374"/>
      <c r="J329" s="374"/>
      <c r="K329" s="374"/>
      <c r="L329" s="208"/>
      <c r="M329" s="373"/>
      <c r="N329" s="373"/>
      <c r="O329" s="197" t="s">
        <v>227</v>
      </c>
      <c r="DE329" s="102"/>
    </row>
    <row r="330" spans="1:111" s="57" customFormat="1" ht="12" customHeight="1">
      <c r="A330" s="424"/>
      <c r="B330" s="218"/>
      <c r="C330" s="439"/>
      <c r="D330" s="440"/>
      <c r="E330" s="441"/>
      <c r="F330" s="179"/>
      <c r="G330" s="442"/>
      <c r="H330" s="443"/>
      <c r="I330" s="442"/>
      <c r="J330" s="472"/>
      <c r="K330" s="443"/>
      <c r="L330" s="179"/>
      <c r="M330" s="439"/>
      <c r="N330" s="441"/>
      <c r="O330" s="197" t="s">
        <v>228</v>
      </c>
      <c r="DE330" s="102"/>
    </row>
    <row r="331" spans="1:111" s="57" customFormat="1" ht="12" customHeight="1">
      <c r="A331" s="424"/>
      <c r="B331" s="219"/>
      <c r="C331" s="437"/>
      <c r="D331" s="473"/>
      <c r="E331" s="438"/>
      <c r="F331" s="208"/>
      <c r="G331" s="370"/>
      <c r="H331" s="372"/>
      <c r="I331" s="370"/>
      <c r="J331" s="371"/>
      <c r="K331" s="372"/>
      <c r="L331" s="208"/>
      <c r="M331" s="437"/>
      <c r="N331" s="438"/>
      <c r="DE331" s="102"/>
    </row>
    <row r="332" spans="1:111" s="57" customFormat="1" ht="12" customHeight="1">
      <c r="A332" s="424"/>
      <c r="B332" s="218"/>
      <c r="C332" s="439"/>
      <c r="D332" s="440"/>
      <c r="E332" s="441"/>
      <c r="F332" s="179"/>
      <c r="G332" s="442"/>
      <c r="H332" s="443"/>
      <c r="I332" s="442"/>
      <c r="J332" s="472"/>
      <c r="K332" s="443"/>
      <c r="L332" s="179"/>
      <c r="M332" s="439"/>
      <c r="N332" s="441"/>
      <c r="DE332" s="102"/>
    </row>
    <row r="333" spans="1:111" s="57" customFormat="1" ht="12" customHeight="1">
      <c r="A333" s="424"/>
      <c r="B333" s="219"/>
      <c r="C333" s="437"/>
      <c r="D333" s="473"/>
      <c r="E333" s="438"/>
      <c r="F333" s="208"/>
      <c r="G333" s="370"/>
      <c r="H333" s="372"/>
      <c r="I333" s="370"/>
      <c r="J333" s="371"/>
      <c r="K333" s="372"/>
      <c r="L333" s="208"/>
      <c r="M333" s="437"/>
      <c r="N333" s="438"/>
      <c r="DE333" s="102"/>
    </row>
    <row r="334" spans="1:111" s="57" customFormat="1" ht="12" customHeight="1">
      <c r="A334" s="424"/>
      <c r="B334" s="204"/>
      <c r="C334" s="322"/>
      <c r="D334" s="322"/>
      <c r="E334" s="323"/>
      <c r="F334" s="178"/>
      <c r="G334" s="326"/>
      <c r="H334" s="420"/>
      <c r="I334" s="326"/>
      <c r="J334" s="324"/>
      <c r="K334" s="420"/>
      <c r="L334" s="178"/>
      <c r="M334" s="322"/>
      <c r="N334" s="323"/>
      <c r="DE334" s="102"/>
    </row>
    <row r="335" spans="1:111" s="57" customFormat="1" ht="12" customHeight="1">
      <c r="A335" s="457"/>
      <c r="B335" s="458"/>
      <c r="C335" s="458"/>
      <c r="D335" s="458"/>
      <c r="E335" s="458"/>
      <c r="F335" s="458"/>
      <c r="G335" s="458"/>
      <c r="H335" s="458"/>
      <c r="I335" s="458"/>
      <c r="J335" s="458"/>
      <c r="K335" s="458"/>
      <c r="L335" s="458"/>
      <c r="M335" s="458"/>
      <c r="N335" s="459"/>
      <c r="DE335" s="102"/>
    </row>
    <row r="336" spans="1:111" s="57" customFormat="1" ht="12" customHeight="1">
      <c r="A336" s="432">
        <v>3</v>
      </c>
      <c r="B336" s="432" t="s">
        <v>91</v>
      </c>
      <c r="C336" s="432"/>
      <c r="D336" s="432"/>
      <c r="E336" s="432"/>
      <c r="F336" s="432"/>
      <c r="G336" s="432"/>
      <c r="H336" s="432"/>
      <c r="I336" s="432"/>
      <c r="J336" s="432"/>
      <c r="K336" s="432"/>
      <c r="L336" s="432"/>
      <c r="M336" s="432" t="s">
        <v>76</v>
      </c>
      <c r="N336" s="444"/>
      <c r="DE336" s="102"/>
    </row>
    <row r="337" spans="1:109" s="57" customFormat="1" ht="12" customHeight="1">
      <c r="A337" s="432"/>
      <c r="B337" s="288" t="s">
        <v>90</v>
      </c>
      <c r="C337" s="289"/>
      <c r="D337" s="289"/>
      <c r="E337" s="289"/>
      <c r="F337" s="312"/>
      <c r="G337" s="432" t="s">
        <v>89</v>
      </c>
      <c r="H337" s="432"/>
      <c r="I337" s="432" t="s">
        <v>12</v>
      </c>
      <c r="J337" s="432"/>
      <c r="K337" s="432"/>
      <c r="L337" s="214" t="s">
        <v>11</v>
      </c>
      <c r="M337" s="432"/>
      <c r="N337" s="444"/>
      <c r="DE337" s="102"/>
    </row>
    <row r="338" spans="1:109" s="57" customFormat="1" ht="12" customHeight="1">
      <c r="A338" s="432"/>
      <c r="B338" s="357"/>
      <c r="C338" s="416"/>
      <c r="D338" s="416"/>
      <c r="E338" s="416"/>
      <c r="F338" s="433"/>
      <c r="G338" s="434"/>
      <c r="H338" s="434"/>
      <c r="I338" s="434"/>
      <c r="J338" s="434"/>
      <c r="K338" s="434"/>
      <c r="L338" s="215"/>
      <c r="M338" s="435"/>
      <c r="N338" s="435"/>
      <c r="DE338" s="102"/>
    </row>
    <row r="339" spans="1:109" s="57" customFormat="1" ht="12" customHeight="1">
      <c r="A339" s="216"/>
      <c r="B339" s="216"/>
      <c r="C339" s="454"/>
      <c r="D339" s="454"/>
      <c r="E339" s="454"/>
      <c r="F339" s="216"/>
      <c r="G339" s="454"/>
      <c r="H339" s="454"/>
      <c r="I339" s="454"/>
      <c r="J339" s="454"/>
      <c r="K339" s="454"/>
      <c r="L339" s="216"/>
      <c r="M339" s="455"/>
      <c r="N339" s="456"/>
      <c r="DE339" s="102"/>
    </row>
    <row r="340" spans="1:109" s="57" customFormat="1" ht="12" customHeight="1">
      <c r="A340" s="206"/>
      <c r="B340" s="340"/>
      <c r="C340" s="340"/>
      <c r="D340" s="340"/>
      <c r="E340" s="340"/>
      <c r="F340" s="340"/>
      <c r="G340" s="340"/>
      <c r="H340" s="340"/>
      <c r="I340" s="206"/>
      <c r="J340" s="206"/>
      <c r="K340" s="206"/>
      <c r="L340" s="206"/>
      <c r="M340" s="206"/>
      <c r="N340" s="79"/>
      <c r="DE340" s="102"/>
    </row>
    <row r="341" spans="1:109" s="57" customFormat="1" ht="21" customHeight="1">
      <c r="A341" s="316">
        <v>4</v>
      </c>
      <c r="B341" s="445" t="s">
        <v>72</v>
      </c>
      <c r="C341" s="446"/>
      <c r="D341" s="447"/>
      <c r="E341" s="338" t="s">
        <v>71</v>
      </c>
      <c r="F341" s="339"/>
      <c r="G341" s="340"/>
      <c r="H341" s="340"/>
      <c r="I341" s="88"/>
      <c r="J341" s="202">
        <v>5</v>
      </c>
      <c r="K341" s="448" t="s">
        <v>88</v>
      </c>
      <c r="L341" s="449"/>
      <c r="M341" s="449"/>
      <c r="N341" s="450"/>
      <c r="DE341" s="102"/>
    </row>
    <row r="342" spans="1:109" s="57" customFormat="1" ht="12" customHeight="1">
      <c r="A342" s="317"/>
      <c r="B342" s="281"/>
      <c r="C342" s="311"/>
      <c r="D342" s="282"/>
      <c r="E342" s="281"/>
      <c r="F342" s="282"/>
      <c r="G342" s="340"/>
      <c r="H342" s="340"/>
      <c r="I342" s="79"/>
      <c r="J342" s="465"/>
      <c r="K342" s="468"/>
      <c r="L342" s="469"/>
      <c r="M342" s="469"/>
      <c r="N342" s="470"/>
      <c r="DE342" s="102"/>
    </row>
    <row r="343" spans="1:109" s="57" customFormat="1" ht="12" customHeight="1">
      <c r="A343" s="206"/>
      <c r="B343" s="205"/>
      <c r="C343" s="205"/>
      <c r="D343" s="205"/>
      <c r="E343" s="205"/>
      <c r="F343" s="205"/>
      <c r="G343" s="340"/>
      <c r="H343" s="340"/>
      <c r="I343" s="206"/>
      <c r="J343" s="466"/>
      <c r="K343" s="408"/>
      <c r="L343" s="409"/>
      <c r="M343" s="409"/>
      <c r="N343" s="410"/>
      <c r="O343" s="25"/>
      <c r="P343" s="25"/>
      <c r="DE343" s="102"/>
    </row>
    <row r="344" spans="1:109" s="57" customFormat="1" ht="12" customHeight="1">
      <c r="A344" s="206"/>
      <c r="B344" s="74"/>
      <c r="C344" s="74"/>
      <c r="D344" s="74"/>
      <c r="E344" s="74"/>
      <c r="F344" s="74"/>
      <c r="G344" s="74"/>
      <c r="H344" s="74"/>
      <c r="I344" s="206"/>
      <c r="J344" s="466"/>
      <c r="K344" s="408"/>
      <c r="L344" s="409"/>
      <c r="M344" s="409"/>
      <c r="N344" s="410"/>
      <c r="DE344" s="102"/>
    </row>
    <row r="345" spans="1:109" s="57" customFormat="1" ht="12" customHeight="1">
      <c r="A345" s="206"/>
      <c r="B345" s="360" t="s">
        <v>87</v>
      </c>
      <c r="C345" s="360"/>
      <c r="D345" s="360"/>
      <c r="E345" s="360"/>
      <c r="F345" s="360"/>
      <c r="G345" s="360"/>
      <c r="H345" s="360"/>
      <c r="I345" s="223"/>
      <c r="J345" s="466"/>
      <c r="K345" s="408"/>
      <c r="L345" s="409"/>
      <c r="M345" s="409"/>
      <c r="N345" s="410"/>
      <c r="DE345" s="102"/>
    </row>
    <row r="346" spans="1:109" s="57" customFormat="1" ht="12" customHeight="1">
      <c r="A346" s="206"/>
      <c r="B346" s="360" t="s">
        <v>86</v>
      </c>
      <c r="C346" s="360"/>
      <c r="D346" s="360"/>
      <c r="E346" s="360"/>
      <c r="F346" s="360"/>
      <c r="G346" s="360"/>
      <c r="H346" s="360"/>
      <c r="I346" s="89"/>
      <c r="J346" s="466"/>
      <c r="K346" s="408"/>
      <c r="L346" s="409"/>
      <c r="M346" s="409"/>
      <c r="N346" s="410"/>
      <c r="DE346" s="102"/>
    </row>
    <row r="347" spans="1:109" s="57" customFormat="1" ht="12" customHeight="1">
      <c r="A347" s="76" t="s">
        <v>68</v>
      </c>
      <c r="B347" s="361" t="s">
        <v>85</v>
      </c>
      <c r="C347" s="361"/>
      <c r="D347" s="361"/>
      <c r="E347" s="361"/>
      <c r="F347" s="361"/>
      <c r="G347" s="361"/>
      <c r="H347" s="361"/>
      <c r="I347" s="223"/>
      <c r="J347" s="466"/>
      <c r="K347" s="408"/>
      <c r="L347" s="409"/>
      <c r="M347" s="409"/>
      <c r="N347" s="410"/>
      <c r="DE347" s="102"/>
    </row>
    <row r="348" spans="1:109" s="57" customFormat="1" ht="12" customHeight="1">
      <c r="A348" s="76"/>
      <c r="B348" s="362"/>
      <c r="C348" s="362"/>
      <c r="D348" s="362"/>
      <c r="E348" s="362"/>
      <c r="F348" s="362"/>
      <c r="G348" s="362"/>
      <c r="H348" s="362"/>
      <c r="I348" s="223"/>
      <c r="J348" s="466"/>
      <c r="K348" s="408"/>
      <c r="L348" s="409"/>
      <c r="M348" s="409"/>
      <c r="N348" s="410"/>
      <c r="DE348" s="102"/>
    </row>
    <row r="349" spans="1:109" s="57" customFormat="1" ht="12" customHeight="1">
      <c r="A349" s="76"/>
      <c r="B349" s="362"/>
      <c r="C349" s="362"/>
      <c r="D349" s="362"/>
      <c r="E349" s="362"/>
      <c r="F349" s="362"/>
      <c r="G349" s="362"/>
      <c r="H349" s="362"/>
      <c r="I349" s="223"/>
      <c r="J349" s="466"/>
      <c r="K349" s="408"/>
      <c r="L349" s="409"/>
      <c r="M349" s="409"/>
      <c r="N349" s="410"/>
      <c r="DE349" s="102"/>
    </row>
    <row r="350" spans="1:109" s="57" customFormat="1" ht="12" customHeight="1">
      <c r="A350" s="76"/>
      <c r="B350" s="360"/>
      <c r="C350" s="360"/>
      <c r="D350" s="360"/>
      <c r="E350" s="360"/>
      <c r="F350" s="360"/>
      <c r="G350" s="360"/>
      <c r="H350" s="360"/>
      <c r="I350" s="223"/>
      <c r="J350" s="466"/>
      <c r="K350" s="408"/>
      <c r="L350" s="409"/>
      <c r="M350" s="409"/>
      <c r="N350" s="410"/>
      <c r="DE350" s="102"/>
    </row>
    <row r="351" spans="1:109" s="57" customFormat="1" ht="12" customHeight="1">
      <c r="A351" s="76"/>
      <c r="B351" s="360" t="s">
        <v>52</v>
      </c>
      <c r="C351" s="360"/>
      <c r="D351" s="360"/>
      <c r="E351" s="360"/>
      <c r="F351" s="360"/>
      <c r="G351" s="360"/>
      <c r="H351" s="360"/>
      <c r="I351" s="223"/>
      <c r="J351" s="466"/>
      <c r="K351" s="408"/>
      <c r="L351" s="409"/>
      <c r="M351" s="409"/>
      <c r="N351" s="410"/>
      <c r="Q351" s="24"/>
      <c r="R351" s="24"/>
      <c r="S351" s="24"/>
      <c r="T351" s="24"/>
      <c r="U351" s="24"/>
      <c r="V351" s="24"/>
      <c r="W351" s="24"/>
      <c r="X351" s="24"/>
      <c r="Y351" s="24"/>
      <c r="Z351" s="24"/>
      <c r="AA351" s="24"/>
      <c r="DE351" s="102"/>
    </row>
    <row r="352" spans="1:109" s="57" customFormat="1" ht="12" customHeight="1">
      <c r="A352" s="76"/>
      <c r="B352" s="360"/>
      <c r="C352" s="360"/>
      <c r="D352" s="360"/>
      <c r="E352" s="360"/>
      <c r="F352" s="360"/>
      <c r="G352" s="360"/>
      <c r="H352" s="360"/>
      <c r="I352" s="223"/>
      <c r="J352" s="467"/>
      <c r="K352" s="411"/>
      <c r="L352" s="412"/>
      <c r="M352" s="412"/>
      <c r="N352" s="413"/>
      <c r="DE352" s="102"/>
    </row>
    <row r="353" spans="1:111" s="58" customFormat="1" ht="13.5">
      <c r="A353" s="139" t="s">
        <v>95</v>
      </c>
      <c r="B353" s="228"/>
      <c r="C353" s="228"/>
      <c r="D353" s="228"/>
      <c r="E353" s="228"/>
      <c r="F353" s="228"/>
      <c r="G353" s="228"/>
      <c r="H353" s="228"/>
      <c r="I353" s="228"/>
      <c r="J353" s="228"/>
      <c r="K353" s="228"/>
      <c r="L353" s="228"/>
      <c r="M353" s="228"/>
      <c r="N353" s="228"/>
      <c r="DE353" s="112"/>
    </row>
    <row r="354" spans="1:111" s="57" customFormat="1" ht="12" customHeight="1">
      <c r="A354" s="428" t="s">
        <v>9</v>
      </c>
      <c r="B354" s="429"/>
      <c r="C354" s="284"/>
      <c r="D354" s="285"/>
      <c r="E354" s="428" t="s">
        <v>8</v>
      </c>
      <c r="F354" s="429"/>
      <c r="G354" s="281"/>
      <c r="H354" s="311"/>
      <c r="I354" s="430"/>
      <c r="J354" s="431"/>
      <c r="K354" s="212" t="s">
        <v>59</v>
      </c>
      <c r="L354" s="281"/>
      <c r="M354" s="311"/>
      <c r="N354" s="282"/>
      <c r="DE354" s="102"/>
    </row>
    <row r="355" spans="1:111" s="57" customFormat="1" ht="12" customHeight="1">
      <c r="A355" s="421">
        <v>1</v>
      </c>
      <c r="B355" s="423" t="s">
        <v>94</v>
      </c>
      <c r="C355" s="423"/>
      <c r="D355" s="423"/>
      <c r="E355" s="423"/>
      <c r="F355" s="423"/>
      <c r="G355" s="421" t="s">
        <v>93</v>
      </c>
      <c r="H355" s="421"/>
      <c r="I355" s="424" t="s">
        <v>92</v>
      </c>
      <c r="J355" s="424"/>
      <c r="K355" s="424"/>
      <c r="L355" s="424"/>
      <c r="M355" s="424"/>
      <c r="N355" s="424"/>
      <c r="DE355" s="102"/>
    </row>
    <row r="356" spans="1:111" s="57" customFormat="1" ht="12" customHeight="1">
      <c r="A356" s="422"/>
      <c r="B356" s="425"/>
      <c r="C356" s="425"/>
      <c r="D356" s="425"/>
      <c r="E356" s="425"/>
      <c r="F356" s="425"/>
      <c r="G356" s="425"/>
      <c r="H356" s="425"/>
      <c r="I356" s="426"/>
      <c r="J356" s="427"/>
      <c r="K356" s="427"/>
      <c r="L356" s="427"/>
      <c r="M356" s="427"/>
      <c r="N356" s="115" t="s">
        <v>178</v>
      </c>
      <c r="O356" s="42"/>
      <c r="P356" s="56"/>
      <c r="DE356" s="102"/>
    </row>
    <row r="357" spans="1:111" s="57" customFormat="1" ht="12" customHeight="1">
      <c r="A357" s="462"/>
      <c r="B357" s="463"/>
      <c r="C357" s="463"/>
      <c r="D357" s="463"/>
      <c r="E357" s="463"/>
      <c r="F357" s="463"/>
      <c r="G357" s="463"/>
      <c r="H357" s="463"/>
      <c r="I357" s="463"/>
      <c r="J357" s="463"/>
      <c r="K357" s="463"/>
      <c r="L357" s="463"/>
      <c r="M357" s="463"/>
      <c r="N357" s="464"/>
      <c r="DE357" s="102"/>
    </row>
    <row r="358" spans="1:111" s="57" customFormat="1" ht="12" customHeight="1">
      <c r="A358" s="424">
        <v>2</v>
      </c>
      <c r="B358" s="429" t="s">
        <v>80</v>
      </c>
      <c r="C358" s="424"/>
      <c r="D358" s="424"/>
      <c r="E358" s="424"/>
      <c r="F358" s="424"/>
      <c r="G358" s="424"/>
      <c r="H358" s="424"/>
      <c r="I358" s="424"/>
      <c r="J358" s="424"/>
      <c r="K358" s="424"/>
      <c r="L358" s="424"/>
      <c r="M358" s="424" t="s">
        <v>76</v>
      </c>
      <c r="N358" s="436"/>
      <c r="DE358" s="102"/>
    </row>
    <row r="359" spans="1:111" s="57" customFormat="1" ht="12" customHeight="1">
      <c r="A359" s="424"/>
      <c r="B359" s="213" t="s">
        <v>4</v>
      </c>
      <c r="C359" s="424" t="s">
        <v>79</v>
      </c>
      <c r="D359" s="424"/>
      <c r="E359" s="424"/>
      <c r="F359" s="212" t="s">
        <v>78</v>
      </c>
      <c r="G359" s="424" t="s">
        <v>89</v>
      </c>
      <c r="H359" s="424"/>
      <c r="I359" s="424" t="s">
        <v>12</v>
      </c>
      <c r="J359" s="424"/>
      <c r="K359" s="424"/>
      <c r="L359" s="212" t="s">
        <v>11</v>
      </c>
      <c r="M359" s="424"/>
      <c r="N359" s="436"/>
      <c r="DE359" s="102"/>
      <c r="DF359" s="58" t="str">
        <f>IF(COUNTA(B360:N369)&gt;0,DG359,"")</f>
        <v/>
      </c>
      <c r="DG359" s="57">
        <v>11</v>
      </c>
    </row>
    <row r="360" spans="1:111" s="57" customFormat="1" ht="12" customHeight="1">
      <c r="A360" s="424"/>
      <c r="B360" s="227"/>
      <c r="C360" s="388"/>
      <c r="D360" s="388"/>
      <c r="E360" s="388"/>
      <c r="F360" s="211"/>
      <c r="G360" s="389"/>
      <c r="H360" s="389"/>
      <c r="I360" s="389"/>
      <c r="J360" s="389"/>
      <c r="K360" s="389"/>
      <c r="L360" s="210"/>
      <c r="M360" s="388"/>
      <c r="N360" s="388"/>
      <c r="O360" s="198" t="s">
        <v>235</v>
      </c>
      <c r="DE360" s="102"/>
    </row>
    <row r="361" spans="1:111" s="57" customFormat="1" ht="12" customHeight="1">
      <c r="A361" s="424"/>
      <c r="B361" s="171"/>
      <c r="C361" s="471"/>
      <c r="D361" s="471"/>
      <c r="E361" s="471"/>
      <c r="F361" s="221"/>
      <c r="G361" s="460"/>
      <c r="H361" s="460"/>
      <c r="I361" s="460"/>
      <c r="J361" s="460"/>
      <c r="K361" s="460"/>
      <c r="L361" s="221"/>
      <c r="M361" s="461"/>
      <c r="N361" s="461"/>
      <c r="O361" s="198" t="s">
        <v>234</v>
      </c>
      <c r="DE361" s="102"/>
    </row>
    <row r="362" spans="1:111" s="57" customFormat="1" ht="12" customHeight="1">
      <c r="A362" s="424"/>
      <c r="B362" s="219"/>
      <c r="C362" s="373"/>
      <c r="D362" s="373"/>
      <c r="E362" s="373"/>
      <c r="F362" s="208"/>
      <c r="G362" s="374"/>
      <c r="H362" s="374"/>
      <c r="I362" s="374"/>
      <c r="J362" s="374"/>
      <c r="K362" s="374"/>
      <c r="L362" s="208"/>
      <c r="M362" s="373"/>
      <c r="N362" s="373"/>
      <c r="O362" s="197"/>
      <c r="DE362" s="102"/>
    </row>
    <row r="363" spans="1:111" s="57" customFormat="1" ht="12" customHeight="1">
      <c r="A363" s="424"/>
      <c r="B363" s="219"/>
      <c r="C363" s="373"/>
      <c r="D363" s="373"/>
      <c r="E363" s="373"/>
      <c r="F363" s="208"/>
      <c r="G363" s="374"/>
      <c r="H363" s="374"/>
      <c r="I363" s="374"/>
      <c r="J363" s="374"/>
      <c r="K363" s="374"/>
      <c r="L363" s="208"/>
      <c r="M363" s="373"/>
      <c r="N363" s="373"/>
      <c r="O363" s="197" t="s">
        <v>226</v>
      </c>
      <c r="DE363" s="102"/>
    </row>
    <row r="364" spans="1:111" s="57" customFormat="1" ht="12" customHeight="1">
      <c r="A364" s="424"/>
      <c r="B364" s="219"/>
      <c r="C364" s="373"/>
      <c r="D364" s="373"/>
      <c r="E364" s="373"/>
      <c r="F364" s="208"/>
      <c r="G364" s="374"/>
      <c r="H364" s="374"/>
      <c r="I364" s="374"/>
      <c r="J364" s="374"/>
      <c r="K364" s="374"/>
      <c r="L364" s="208"/>
      <c r="M364" s="373"/>
      <c r="N364" s="373"/>
      <c r="O364" s="197" t="s">
        <v>227</v>
      </c>
      <c r="DE364" s="102"/>
    </row>
    <row r="365" spans="1:111" s="57" customFormat="1" ht="12" customHeight="1">
      <c r="A365" s="424"/>
      <c r="B365" s="218"/>
      <c r="C365" s="439"/>
      <c r="D365" s="440"/>
      <c r="E365" s="441"/>
      <c r="F365" s="179"/>
      <c r="G365" s="442"/>
      <c r="H365" s="443"/>
      <c r="I365" s="442"/>
      <c r="J365" s="472"/>
      <c r="K365" s="443"/>
      <c r="L365" s="179"/>
      <c r="M365" s="439"/>
      <c r="N365" s="441"/>
      <c r="O365" s="197" t="s">
        <v>228</v>
      </c>
      <c r="DE365" s="102"/>
    </row>
    <row r="366" spans="1:111" s="57" customFormat="1" ht="12" customHeight="1">
      <c r="A366" s="424"/>
      <c r="B366" s="219"/>
      <c r="C366" s="437"/>
      <c r="D366" s="473"/>
      <c r="E366" s="438"/>
      <c r="F366" s="208"/>
      <c r="G366" s="370"/>
      <c r="H366" s="372"/>
      <c r="I366" s="370"/>
      <c r="J366" s="371"/>
      <c r="K366" s="372"/>
      <c r="L366" s="208"/>
      <c r="M366" s="437"/>
      <c r="N366" s="438"/>
      <c r="DE366" s="102"/>
    </row>
    <row r="367" spans="1:111" s="57" customFormat="1" ht="12" customHeight="1">
      <c r="A367" s="424"/>
      <c r="B367" s="218"/>
      <c r="C367" s="439"/>
      <c r="D367" s="440"/>
      <c r="E367" s="441"/>
      <c r="F367" s="179"/>
      <c r="G367" s="442"/>
      <c r="H367" s="443"/>
      <c r="I367" s="442"/>
      <c r="J367" s="472"/>
      <c r="K367" s="443"/>
      <c r="L367" s="179"/>
      <c r="M367" s="439"/>
      <c r="N367" s="441"/>
      <c r="DE367" s="102"/>
    </row>
    <row r="368" spans="1:111" s="57" customFormat="1" ht="12" customHeight="1">
      <c r="A368" s="424"/>
      <c r="B368" s="219"/>
      <c r="C368" s="437"/>
      <c r="D368" s="473"/>
      <c r="E368" s="438"/>
      <c r="F368" s="208"/>
      <c r="G368" s="370"/>
      <c r="H368" s="372"/>
      <c r="I368" s="370"/>
      <c r="J368" s="371"/>
      <c r="K368" s="372"/>
      <c r="L368" s="208"/>
      <c r="M368" s="437"/>
      <c r="N368" s="438"/>
      <c r="DE368" s="102"/>
    </row>
    <row r="369" spans="1:109" s="57" customFormat="1" ht="12" customHeight="1">
      <c r="A369" s="424"/>
      <c r="B369" s="204"/>
      <c r="C369" s="322"/>
      <c r="D369" s="322"/>
      <c r="E369" s="323"/>
      <c r="F369" s="178"/>
      <c r="G369" s="326"/>
      <c r="H369" s="420"/>
      <c r="I369" s="326"/>
      <c r="J369" s="324"/>
      <c r="K369" s="420"/>
      <c r="L369" s="178"/>
      <c r="M369" s="322"/>
      <c r="N369" s="323"/>
      <c r="DE369" s="102"/>
    </row>
    <row r="370" spans="1:109" s="57" customFormat="1" ht="12" customHeight="1">
      <c r="A370" s="457"/>
      <c r="B370" s="458"/>
      <c r="C370" s="458"/>
      <c r="D370" s="458"/>
      <c r="E370" s="458"/>
      <c r="F370" s="458"/>
      <c r="G370" s="458"/>
      <c r="H370" s="458"/>
      <c r="I370" s="458"/>
      <c r="J370" s="458"/>
      <c r="K370" s="458"/>
      <c r="L370" s="458"/>
      <c r="M370" s="458"/>
      <c r="N370" s="459"/>
      <c r="DE370" s="102"/>
    </row>
    <row r="371" spans="1:109" s="57" customFormat="1" ht="12" customHeight="1">
      <c r="A371" s="432">
        <v>3</v>
      </c>
      <c r="B371" s="432" t="s">
        <v>91</v>
      </c>
      <c r="C371" s="432"/>
      <c r="D371" s="432"/>
      <c r="E371" s="432"/>
      <c r="F371" s="432"/>
      <c r="G371" s="432"/>
      <c r="H371" s="432"/>
      <c r="I371" s="432"/>
      <c r="J371" s="432"/>
      <c r="K371" s="432"/>
      <c r="L371" s="432"/>
      <c r="M371" s="432" t="s">
        <v>76</v>
      </c>
      <c r="N371" s="444"/>
      <c r="DE371" s="102"/>
    </row>
    <row r="372" spans="1:109" s="57" customFormat="1" ht="12" customHeight="1">
      <c r="A372" s="432"/>
      <c r="B372" s="288" t="s">
        <v>90</v>
      </c>
      <c r="C372" s="289"/>
      <c r="D372" s="289"/>
      <c r="E372" s="289"/>
      <c r="F372" s="312"/>
      <c r="G372" s="432" t="s">
        <v>89</v>
      </c>
      <c r="H372" s="432"/>
      <c r="I372" s="432" t="s">
        <v>12</v>
      </c>
      <c r="J372" s="432"/>
      <c r="K372" s="432"/>
      <c r="L372" s="214" t="s">
        <v>11</v>
      </c>
      <c r="M372" s="432"/>
      <c r="N372" s="444"/>
      <c r="DE372" s="102"/>
    </row>
    <row r="373" spans="1:109" s="57" customFormat="1" ht="12" customHeight="1">
      <c r="A373" s="432"/>
      <c r="B373" s="357"/>
      <c r="C373" s="416"/>
      <c r="D373" s="416"/>
      <c r="E373" s="416"/>
      <c r="F373" s="433"/>
      <c r="G373" s="434"/>
      <c r="H373" s="434"/>
      <c r="I373" s="434"/>
      <c r="J373" s="434"/>
      <c r="K373" s="434"/>
      <c r="L373" s="215"/>
      <c r="M373" s="435"/>
      <c r="N373" s="435"/>
      <c r="DE373" s="102"/>
    </row>
    <row r="374" spans="1:109" s="57" customFormat="1" ht="12" customHeight="1">
      <c r="A374" s="216"/>
      <c r="B374" s="216"/>
      <c r="C374" s="454"/>
      <c r="D374" s="454"/>
      <c r="E374" s="454"/>
      <c r="F374" s="216"/>
      <c r="G374" s="454"/>
      <c r="H374" s="454"/>
      <c r="I374" s="454"/>
      <c r="J374" s="454"/>
      <c r="K374" s="454"/>
      <c r="L374" s="216"/>
      <c r="M374" s="455"/>
      <c r="N374" s="456"/>
      <c r="DE374" s="102"/>
    </row>
    <row r="375" spans="1:109" s="57" customFormat="1" ht="12" customHeight="1">
      <c r="A375" s="206"/>
      <c r="B375" s="340"/>
      <c r="C375" s="340"/>
      <c r="D375" s="340"/>
      <c r="E375" s="340"/>
      <c r="F375" s="340"/>
      <c r="G375" s="340"/>
      <c r="H375" s="340"/>
      <c r="I375" s="206"/>
      <c r="J375" s="206"/>
      <c r="K375" s="206"/>
      <c r="L375" s="206"/>
      <c r="M375" s="206"/>
      <c r="N375" s="79"/>
      <c r="DE375" s="102"/>
    </row>
    <row r="376" spans="1:109" s="57" customFormat="1" ht="21" customHeight="1">
      <c r="A376" s="316">
        <v>4</v>
      </c>
      <c r="B376" s="445" t="s">
        <v>72</v>
      </c>
      <c r="C376" s="446"/>
      <c r="D376" s="447"/>
      <c r="E376" s="338" t="s">
        <v>71</v>
      </c>
      <c r="F376" s="339"/>
      <c r="G376" s="340"/>
      <c r="H376" s="340"/>
      <c r="I376" s="88"/>
      <c r="J376" s="202">
        <v>5</v>
      </c>
      <c r="K376" s="448" t="s">
        <v>88</v>
      </c>
      <c r="L376" s="449"/>
      <c r="M376" s="449"/>
      <c r="N376" s="450"/>
      <c r="DE376" s="102"/>
    </row>
    <row r="377" spans="1:109" s="57" customFormat="1" ht="12" customHeight="1">
      <c r="A377" s="317"/>
      <c r="B377" s="281"/>
      <c r="C377" s="311"/>
      <c r="D377" s="282"/>
      <c r="E377" s="281"/>
      <c r="F377" s="282"/>
      <c r="G377" s="340"/>
      <c r="H377" s="340"/>
      <c r="I377" s="79"/>
      <c r="J377" s="465"/>
      <c r="K377" s="468"/>
      <c r="L377" s="469"/>
      <c r="M377" s="469"/>
      <c r="N377" s="470"/>
      <c r="DE377" s="102"/>
    </row>
    <row r="378" spans="1:109" s="57" customFormat="1" ht="12" customHeight="1">
      <c r="A378" s="206"/>
      <c r="B378" s="205"/>
      <c r="C378" s="205"/>
      <c r="D378" s="205"/>
      <c r="E378" s="205"/>
      <c r="F378" s="205"/>
      <c r="G378" s="340"/>
      <c r="H378" s="340"/>
      <c r="I378" s="206"/>
      <c r="J378" s="466"/>
      <c r="K378" s="408"/>
      <c r="L378" s="409"/>
      <c r="M378" s="409"/>
      <c r="N378" s="410"/>
      <c r="O378" s="25"/>
      <c r="P378" s="25"/>
      <c r="DE378" s="102"/>
    </row>
    <row r="379" spans="1:109" s="57" customFormat="1" ht="12" customHeight="1">
      <c r="A379" s="206"/>
      <c r="B379" s="74"/>
      <c r="C379" s="74"/>
      <c r="D379" s="74"/>
      <c r="E379" s="74"/>
      <c r="F379" s="74"/>
      <c r="G379" s="74"/>
      <c r="H379" s="74"/>
      <c r="I379" s="206"/>
      <c r="J379" s="466"/>
      <c r="K379" s="408"/>
      <c r="L379" s="409"/>
      <c r="M379" s="409"/>
      <c r="N379" s="410"/>
      <c r="DE379" s="102"/>
    </row>
    <row r="380" spans="1:109" s="57" customFormat="1" ht="12" customHeight="1">
      <c r="A380" s="206"/>
      <c r="B380" s="360" t="s">
        <v>87</v>
      </c>
      <c r="C380" s="360"/>
      <c r="D380" s="360"/>
      <c r="E380" s="360"/>
      <c r="F380" s="360"/>
      <c r="G380" s="360"/>
      <c r="H380" s="360"/>
      <c r="I380" s="223"/>
      <c r="J380" s="466"/>
      <c r="K380" s="408"/>
      <c r="L380" s="409"/>
      <c r="M380" s="409"/>
      <c r="N380" s="410"/>
      <c r="DE380" s="102"/>
    </row>
    <row r="381" spans="1:109" s="57" customFormat="1" ht="12" customHeight="1">
      <c r="A381" s="206"/>
      <c r="B381" s="360" t="s">
        <v>86</v>
      </c>
      <c r="C381" s="360"/>
      <c r="D381" s="360"/>
      <c r="E381" s="360"/>
      <c r="F381" s="360"/>
      <c r="G381" s="360"/>
      <c r="H381" s="360"/>
      <c r="I381" s="89"/>
      <c r="J381" s="466"/>
      <c r="K381" s="408"/>
      <c r="L381" s="409"/>
      <c r="M381" s="409"/>
      <c r="N381" s="410"/>
      <c r="DE381" s="102"/>
    </row>
    <row r="382" spans="1:109" s="57" customFormat="1" ht="12" customHeight="1">
      <c r="A382" s="76" t="s">
        <v>68</v>
      </c>
      <c r="B382" s="361" t="s">
        <v>85</v>
      </c>
      <c r="C382" s="361"/>
      <c r="D382" s="361"/>
      <c r="E382" s="361"/>
      <c r="F382" s="361"/>
      <c r="G382" s="361"/>
      <c r="H382" s="361"/>
      <c r="I382" s="223"/>
      <c r="J382" s="466"/>
      <c r="K382" s="408"/>
      <c r="L382" s="409"/>
      <c r="M382" s="409"/>
      <c r="N382" s="410"/>
      <c r="DE382" s="102"/>
    </row>
    <row r="383" spans="1:109" s="57" customFormat="1" ht="12" customHeight="1">
      <c r="A383" s="76"/>
      <c r="B383" s="362"/>
      <c r="C383" s="362"/>
      <c r="D383" s="362"/>
      <c r="E383" s="362"/>
      <c r="F383" s="362"/>
      <c r="G383" s="362"/>
      <c r="H383" s="362"/>
      <c r="I383" s="223"/>
      <c r="J383" s="466"/>
      <c r="K383" s="408"/>
      <c r="L383" s="409"/>
      <c r="M383" s="409"/>
      <c r="N383" s="410"/>
      <c r="DE383" s="102"/>
    </row>
    <row r="384" spans="1:109" s="57" customFormat="1" ht="12" customHeight="1">
      <c r="A384" s="76"/>
      <c r="B384" s="362"/>
      <c r="C384" s="362"/>
      <c r="D384" s="362"/>
      <c r="E384" s="362"/>
      <c r="F384" s="362"/>
      <c r="G384" s="362"/>
      <c r="H384" s="362"/>
      <c r="I384" s="223"/>
      <c r="J384" s="466"/>
      <c r="K384" s="408"/>
      <c r="L384" s="409"/>
      <c r="M384" s="409"/>
      <c r="N384" s="410"/>
      <c r="DE384" s="102"/>
    </row>
    <row r="385" spans="1:111" s="57" customFormat="1" ht="12" customHeight="1">
      <c r="A385" s="76"/>
      <c r="B385" s="360"/>
      <c r="C385" s="360"/>
      <c r="D385" s="360"/>
      <c r="E385" s="360"/>
      <c r="F385" s="360"/>
      <c r="G385" s="360"/>
      <c r="H385" s="360"/>
      <c r="I385" s="223"/>
      <c r="J385" s="466"/>
      <c r="K385" s="408"/>
      <c r="L385" s="409"/>
      <c r="M385" s="409"/>
      <c r="N385" s="410"/>
      <c r="DE385" s="102"/>
    </row>
    <row r="386" spans="1:111" s="57" customFormat="1" ht="12" customHeight="1">
      <c r="A386" s="76"/>
      <c r="B386" s="360" t="s">
        <v>52</v>
      </c>
      <c r="C386" s="360"/>
      <c r="D386" s="360"/>
      <c r="E386" s="360"/>
      <c r="F386" s="360"/>
      <c r="G386" s="360"/>
      <c r="H386" s="360"/>
      <c r="I386" s="223"/>
      <c r="J386" s="466"/>
      <c r="K386" s="408"/>
      <c r="L386" s="409"/>
      <c r="M386" s="409"/>
      <c r="N386" s="410"/>
      <c r="Q386" s="24"/>
      <c r="R386" s="24"/>
      <c r="S386" s="24"/>
      <c r="T386" s="24"/>
      <c r="U386" s="24"/>
      <c r="V386" s="24"/>
      <c r="W386" s="24"/>
      <c r="X386" s="24"/>
      <c r="Y386" s="24"/>
      <c r="Z386" s="24"/>
      <c r="AA386" s="24"/>
      <c r="DE386" s="102"/>
    </row>
    <row r="387" spans="1:111" s="57" customFormat="1" ht="12" customHeight="1">
      <c r="A387" s="76"/>
      <c r="B387" s="360"/>
      <c r="C387" s="360"/>
      <c r="D387" s="360"/>
      <c r="E387" s="360"/>
      <c r="F387" s="360"/>
      <c r="G387" s="360"/>
      <c r="H387" s="360"/>
      <c r="I387" s="223"/>
      <c r="J387" s="467"/>
      <c r="K387" s="411"/>
      <c r="L387" s="412"/>
      <c r="M387" s="412"/>
      <c r="N387" s="413"/>
      <c r="DE387" s="102"/>
    </row>
    <row r="388" spans="1:111" s="58" customFormat="1" ht="13.5">
      <c r="A388" s="139" t="s">
        <v>95</v>
      </c>
      <c r="B388" s="228"/>
      <c r="C388" s="228"/>
      <c r="D388" s="228"/>
      <c r="E388" s="228"/>
      <c r="F388" s="228"/>
      <c r="G388" s="228"/>
      <c r="H388" s="228"/>
      <c r="I388" s="228"/>
      <c r="J388" s="228"/>
      <c r="K388" s="228"/>
      <c r="L388" s="228"/>
      <c r="M388" s="228"/>
      <c r="N388" s="228"/>
      <c r="DE388" s="112"/>
    </row>
    <row r="389" spans="1:111" s="57" customFormat="1" ht="12" customHeight="1">
      <c r="A389" s="428" t="s">
        <v>9</v>
      </c>
      <c r="B389" s="429"/>
      <c r="C389" s="284"/>
      <c r="D389" s="285"/>
      <c r="E389" s="428" t="s">
        <v>8</v>
      </c>
      <c r="F389" s="429"/>
      <c r="G389" s="281"/>
      <c r="H389" s="311"/>
      <c r="I389" s="430"/>
      <c r="J389" s="431"/>
      <c r="K389" s="212" t="s">
        <v>59</v>
      </c>
      <c r="L389" s="281"/>
      <c r="M389" s="311"/>
      <c r="N389" s="282"/>
      <c r="DE389" s="102"/>
    </row>
    <row r="390" spans="1:111" s="57" customFormat="1" ht="12" customHeight="1">
      <c r="A390" s="421">
        <v>1</v>
      </c>
      <c r="B390" s="423" t="s">
        <v>94</v>
      </c>
      <c r="C390" s="423"/>
      <c r="D390" s="423"/>
      <c r="E390" s="423"/>
      <c r="F390" s="423"/>
      <c r="G390" s="421" t="s">
        <v>93</v>
      </c>
      <c r="H390" s="421"/>
      <c r="I390" s="424" t="s">
        <v>92</v>
      </c>
      <c r="J390" s="424"/>
      <c r="K390" s="424"/>
      <c r="L390" s="424"/>
      <c r="M390" s="424"/>
      <c r="N390" s="424"/>
      <c r="DE390" s="102"/>
    </row>
    <row r="391" spans="1:111" s="57" customFormat="1" ht="12" customHeight="1">
      <c r="A391" s="422"/>
      <c r="B391" s="425"/>
      <c r="C391" s="425"/>
      <c r="D391" s="425"/>
      <c r="E391" s="425"/>
      <c r="F391" s="425"/>
      <c r="G391" s="425"/>
      <c r="H391" s="425"/>
      <c r="I391" s="426"/>
      <c r="J391" s="427"/>
      <c r="K391" s="427"/>
      <c r="L391" s="427"/>
      <c r="M391" s="427"/>
      <c r="N391" s="115" t="s">
        <v>178</v>
      </c>
      <c r="O391" s="42"/>
      <c r="P391" s="56"/>
      <c r="DE391" s="102"/>
    </row>
    <row r="392" spans="1:111" s="57" customFormat="1" ht="12" customHeight="1">
      <c r="A392" s="462"/>
      <c r="B392" s="463"/>
      <c r="C392" s="463"/>
      <c r="D392" s="463"/>
      <c r="E392" s="463"/>
      <c r="F392" s="463"/>
      <c r="G392" s="463"/>
      <c r="H392" s="463"/>
      <c r="I392" s="463"/>
      <c r="J392" s="463"/>
      <c r="K392" s="463"/>
      <c r="L392" s="463"/>
      <c r="M392" s="463"/>
      <c r="N392" s="464"/>
      <c r="DE392" s="102"/>
    </row>
    <row r="393" spans="1:111" s="57" customFormat="1" ht="12" customHeight="1">
      <c r="A393" s="424">
        <v>2</v>
      </c>
      <c r="B393" s="429" t="s">
        <v>80</v>
      </c>
      <c r="C393" s="424"/>
      <c r="D393" s="424"/>
      <c r="E393" s="424"/>
      <c r="F393" s="424"/>
      <c r="G393" s="424"/>
      <c r="H393" s="424"/>
      <c r="I393" s="424"/>
      <c r="J393" s="424"/>
      <c r="K393" s="424"/>
      <c r="L393" s="424"/>
      <c r="M393" s="424" t="s">
        <v>76</v>
      </c>
      <c r="N393" s="436"/>
      <c r="DE393" s="102"/>
    </row>
    <row r="394" spans="1:111" s="57" customFormat="1" ht="12" customHeight="1">
      <c r="A394" s="424"/>
      <c r="B394" s="213" t="s">
        <v>4</v>
      </c>
      <c r="C394" s="424" t="s">
        <v>79</v>
      </c>
      <c r="D394" s="424"/>
      <c r="E394" s="424"/>
      <c r="F394" s="212" t="s">
        <v>78</v>
      </c>
      <c r="G394" s="424" t="s">
        <v>89</v>
      </c>
      <c r="H394" s="424"/>
      <c r="I394" s="424" t="s">
        <v>12</v>
      </c>
      <c r="J394" s="424"/>
      <c r="K394" s="424"/>
      <c r="L394" s="212" t="s">
        <v>11</v>
      </c>
      <c r="M394" s="424"/>
      <c r="N394" s="436"/>
      <c r="DE394" s="102"/>
      <c r="DF394" s="58" t="str">
        <f>IF(COUNTA(B395:N404)&gt;0,DG394,"")</f>
        <v/>
      </c>
      <c r="DG394" s="57">
        <v>12</v>
      </c>
    </row>
    <row r="395" spans="1:111" s="57" customFormat="1" ht="12" customHeight="1">
      <c r="A395" s="424"/>
      <c r="B395" s="227"/>
      <c r="C395" s="388"/>
      <c r="D395" s="388"/>
      <c r="E395" s="388"/>
      <c r="F395" s="211"/>
      <c r="G395" s="389"/>
      <c r="H395" s="389"/>
      <c r="I395" s="389"/>
      <c r="J395" s="389"/>
      <c r="K395" s="389"/>
      <c r="L395" s="210"/>
      <c r="M395" s="388"/>
      <c r="N395" s="388"/>
      <c r="O395" s="198" t="s">
        <v>235</v>
      </c>
      <c r="DE395" s="102"/>
    </row>
    <row r="396" spans="1:111" s="57" customFormat="1" ht="12" customHeight="1">
      <c r="A396" s="424"/>
      <c r="B396" s="171"/>
      <c r="C396" s="471"/>
      <c r="D396" s="471"/>
      <c r="E396" s="471"/>
      <c r="F396" s="221"/>
      <c r="G396" s="460"/>
      <c r="H396" s="460"/>
      <c r="I396" s="460"/>
      <c r="J396" s="460"/>
      <c r="K396" s="460"/>
      <c r="L396" s="221"/>
      <c r="M396" s="461"/>
      <c r="N396" s="461"/>
      <c r="O396" s="198" t="s">
        <v>234</v>
      </c>
      <c r="DE396" s="102"/>
    </row>
    <row r="397" spans="1:111" s="57" customFormat="1" ht="12" customHeight="1">
      <c r="A397" s="424"/>
      <c r="B397" s="219"/>
      <c r="C397" s="373"/>
      <c r="D397" s="373"/>
      <c r="E397" s="373"/>
      <c r="F397" s="208"/>
      <c r="G397" s="374"/>
      <c r="H397" s="374"/>
      <c r="I397" s="374"/>
      <c r="J397" s="374"/>
      <c r="K397" s="374"/>
      <c r="L397" s="208"/>
      <c r="M397" s="373"/>
      <c r="N397" s="373"/>
      <c r="O397" s="197"/>
      <c r="DE397" s="102"/>
    </row>
    <row r="398" spans="1:111" s="57" customFormat="1" ht="12" customHeight="1">
      <c r="A398" s="424"/>
      <c r="B398" s="219"/>
      <c r="C398" s="373"/>
      <c r="D398" s="373"/>
      <c r="E398" s="373"/>
      <c r="F398" s="208"/>
      <c r="G398" s="374"/>
      <c r="H398" s="374"/>
      <c r="I398" s="374"/>
      <c r="J398" s="374"/>
      <c r="K398" s="374"/>
      <c r="L398" s="208"/>
      <c r="M398" s="373"/>
      <c r="N398" s="373"/>
      <c r="O398" s="197" t="s">
        <v>226</v>
      </c>
      <c r="DE398" s="102"/>
    </row>
    <row r="399" spans="1:111" s="57" customFormat="1" ht="12" customHeight="1">
      <c r="A399" s="424"/>
      <c r="B399" s="219"/>
      <c r="C399" s="373"/>
      <c r="D399" s="373"/>
      <c r="E399" s="373"/>
      <c r="F399" s="208"/>
      <c r="G399" s="374"/>
      <c r="H399" s="374"/>
      <c r="I399" s="374"/>
      <c r="J399" s="374"/>
      <c r="K399" s="374"/>
      <c r="L399" s="208"/>
      <c r="M399" s="373"/>
      <c r="N399" s="373"/>
      <c r="O399" s="197" t="s">
        <v>227</v>
      </c>
      <c r="DE399" s="102"/>
    </row>
    <row r="400" spans="1:111" s="57" customFormat="1" ht="12" customHeight="1">
      <c r="A400" s="424"/>
      <c r="B400" s="218"/>
      <c r="C400" s="439"/>
      <c r="D400" s="440"/>
      <c r="E400" s="441"/>
      <c r="F400" s="179"/>
      <c r="G400" s="442"/>
      <c r="H400" s="443"/>
      <c r="I400" s="442"/>
      <c r="J400" s="472"/>
      <c r="K400" s="443"/>
      <c r="L400" s="179"/>
      <c r="M400" s="439"/>
      <c r="N400" s="441"/>
      <c r="O400" s="197" t="s">
        <v>228</v>
      </c>
      <c r="DE400" s="102"/>
    </row>
    <row r="401" spans="1:109" s="57" customFormat="1" ht="12" customHeight="1">
      <c r="A401" s="424"/>
      <c r="B401" s="219"/>
      <c r="C401" s="437"/>
      <c r="D401" s="473"/>
      <c r="E401" s="438"/>
      <c r="F401" s="208"/>
      <c r="G401" s="370"/>
      <c r="H401" s="372"/>
      <c r="I401" s="370"/>
      <c r="J401" s="371"/>
      <c r="K401" s="372"/>
      <c r="L401" s="208"/>
      <c r="M401" s="437"/>
      <c r="N401" s="438"/>
      <c r="DE401" s="102"/>
    </row>
    <row r="402" spans="1:109" s="57" customFormat="1" ht="12" customHeight="1">
      <c r="A402" s="424"/>
      <c r="B402" s="218"/>
      <c r="C402" s="439"/>
      <c r="D402" s="440"/>
      <c r="E402" s="441"/>
      <c r="F402" s="179"/>
      <c r="G402" s="442"/>
      <c r="H402" s="443"/>
      <c r="I402" s="442"/>
      <c r="J402" s="472"/>
      <c r="K402" s="443"/>
      <c r="L402" s="179"/>
      <c r="M402" s="439"/>
      <c r="N402" s="441"/>
      <c r="DE402" s="102"/>
    </row>
    <row r="403" spans="1:109" s="57" customFormat="1" ht="12" customHeight="1">
      <c r="A403" s="424"/>
      <c r="B403" s="219"/>
      <c r="C403" s="437"/>
      <c r="D403" s="473"/>
      <c r="E403" s="438"/>
      <c r="F403" s="208"/>
      <c r="G403" s="370"/>
      <c r="H403" s="372"/>
      <c r="I403" s="370"/>
      <c r="J403" s="371"/>
      <c r="K403" s="372"/>
      <c r="L403" s="208"/>
      <c r="M403" s="437"/>
      <c r="N403" s="438"/>
      <c r="DE403" s="102"/>
    </row>
    <row r="404" spans="1:109" s="57" customFormat="1" ht="12" customHeight="1">
      <c r="A404" s="424"/>
      <c r="B404" s="204"/>
      <c r="C404" s="322"/>
      <c r="D404" s="322"/>
      <c r="E404" s="323"/>
      <c r="F404" s="178"/>
      <c r="G404" s="326"/>
      <c r="H404" s="420"/>
      <c r="I404" s="326"/>
      <c r="J404" s="324"/>
      <c r="K404" s="420"/>
      <c r="L404" s="178"/>
      <c r="M404" s="322"/>
      <c r="N404" s="323"/>
      <c r="DE404" s="102"/>
    </row>
    <row r="405" spans="1:109" s="57" customFormat="1" ht="12" customHeight="1">
      <c r="A405" s="457"/>
      <c r="B405" s="458"/>
      <c r="C405" s="458"/>
      <c r="D405" s="458"/>
      <c r="E405" s="458"/>
      <c r="F405" s="458"/>
      <c r="G405" s="458"/>
      <c r="H405" s="458"/>
      <c r="I405" s="458"/>
      <c r="J405" s="458"/>
      <c r="K405" s="458"/>
      <c r="L405" s="458"/>
      <c r="M405" s="458"/>
      <c r="N405" s="459"/>
      <c r="DE405" s="102"/>
    </row>
    <row r="406" spans="1:109" s="57" customFormat="1" ht="12" customHeight="1">
      <c r="A406" s="432">
        <v>3</v>
      </c>
      <c r="B406" s="432" t="s">
        <v>91</v>
      </c>
      <c r="C406" s="432"/>
      <c r="D406" s="432"/>
      <c r="E406" s="432"/>
      <c r="F406" s="432"/>
      <c r="G406" s="432"/>
      <c r="H406" s="432"/>
      <c r="I406" s="432"/>
      <c r="J406" s="432"/>
      <c r="K406" s="432"/>
      <c r="L406" s="432"/>
      <c r="M406" s="432" t="s">
        <v>76</v>
      </c>
      <c r="N406" s="444"/>
      <c r="DE406" s="102"/>
    </row>
    <row r="407" spans="1:109" s="57" customFormat="1" ht="12" customHeight="1">
      <c r="A407" s="432"/>
      <c r="B407" s="288" t="s">
        <v>90</v>
      </c>
      <c r="C407" s="289"/>
      <c r="D407" s="289"/>
      <c r="E407" s="289"/>
      <c r="F407" s="312"/>
      <c r="G407" s="432" t="s">
        <v>89</v>
      </c>
      <c r="H407" s="432"/>
      <c r="I407" s="432" t="s">
        <v>12</v>
      </c>
      <c r="J407" s="432"/>
      <c r="K407" s="432"/>
      <c r="L407" s="214" t="s">
        <v>11</v>
      </c>
      <c r="M407" s="432"/>
      <c r="N407" s="444"/>
      <c r="DE407" s="102"/>
    </row>
    <row r="408" spans="1:109" s="57" customFormat="1" ht="12" customHeight="1">
      <c r="A408" s="432"/>
      <c r="B408" s="357"/>
      <c r="C408" s="416"/>
      <c r="D408" s="416"/>
      <c r="E408" s="416"/>
      <c r="F408" s="433"/>
      <c r="G408" s="434"/>
      <c r="H408" s="434"/>
      <c r="I408" s="434"/>
      <c r="J408" s="434"/>
      <c r="K408" s="434"/>
      <c r="L408" s="215"/>
      <c r="M408" s="435"/>
      <c r="N408" s="435"/>
      <c r="DE408" s="102"/>
    </row>
    <row r="409" spans="1:109" s="57" customFormat="1" ht="12" customHeight="1">
      <c r="A409" s="216"/>
      <c r="B409" s="216"/>
      <c r="C409" s="454"/>
      <c r="D409" s="454"/>
      <c r="E409" s="454"/>
      <c r="F409" s="216"/>
      <c r="G409" s="454"/>
      <c r="H409" s="454"/>
      <c r="I409" s="454"/>
      <c r="J409" s="454"/>
      <c r="K409" s="454"/>
      <c r="L409" s="216"/>
      <c r="M409" s="455"/>
      <c r="N409" s="456"/>
      <c r="DE409" s="102"/>
    </row>
    <row r="410" spans="1:109" s="57" customFormat="1" ht="12" customHeight="1">
      <c r="A410" s="206"/>
      <c r="B410" s="340"/>
      <c r="C410" s="340"/>
      <c r="D410" s="340"/>
      <c r="E410" s="340"/>
      <c r="F410" s="340"/>
      <c r="G410" s="340"/>
      <c r="H410" s="340"/>
      <c r="I410" s="206"/>
      <c r="J410" s="206"/>
      <c r="K410" s="206"/>
      <c r="L410" s="206"/>
      <c r="M410" s="206"/>
      <c r="N410" s="79"/>
      <c r="DE410" s="102"/>
    </row>
    <row r="411" spans="1:109" s="57" customFormat="1" ht="21" customHeight="1">
      <c r="A411" s="316">
        <v>4</v>
      </c>
      <c r="B411" s="445" t="s">
        <v>72</v>
      </c>
      <c r="C411" s="446"/>
      <c r="D411" s="447"/>
      <c r="E411" s="338" t="s">
        <v>71</v>
      </c>
      <c r="F411" s="339"/>
      <c r="G411" s="340"/>
      <c r="H411" s="340"/>
      <c r="I411" s="88"/>
      <c r="J411" s="202">
        <v>5</v>
      </c>
      <c r="K411" s="448" t="s">
        <v>88</v>
      </c>
      <c r="L411" s="449"/>
      <c r="M411" s="449"/>
      <c r="N411" s="450"/>
      <c r="DE411" s="102"/>
    </row>
    <row r="412" spans="1:109" s="57" customFormat="1" ht="12" customHeight="1">
      <c r="A412" s="317"/>
      <c r="B412" s="281"/>
      <c r="C412" s="311"/>
      <c r="D412" s="282"/>
      <c r="E412" s="281"/>
      <c r="F412" s="282"/>
      <c r="G412" s="340"/>
      <c r="H412" s="340"/>
      <c r="I412" s="79"/>
      <c r="J412" s="465"/>
      <c r="K412" s="468"/>
      <c r="L412" s="469"/>
      <c r="M412" s="469"/>
      <c r="N412" s="470"/>
      <c r="DE412" s="102"/>
    </row>
    <row r="413" spans="1:109" s="57" customFormat="1" ht="12" customHeight="1">
      <c r="A413" s="206"/>
      <c r="B413" s="205"/>
      <c r="C413" s="205"/>
      <c r="D413" s="205"/>
      <c r="E413" s="205"/>
      <c r="F413" s="205"/>
      <c r="G413" s="340"/>
      <c r="H413" s="340"/>
      <c r="I413" s="206"/>
      <c r="J413" s="466"/>
      <c r="K413" s="408"/>
      <c r="L413" s="409"/>
      <c r="M413" s="409"/>
      <c r="N413" s="410"/>
      <c r="O413" s="25"/>
      <c r="P413" s="25"/>
      <c r="DE413" s="102"/>
    </row>
    <row r="414" spans="1:109" s="57" customFormat="1" ht="12" customHeight="1">
      <c r="A414" s="206"/>
      <c r="B414" s="74"/>
      <c r="C414" s="74"/>
      <c r="D414" s="74"/>
      <c r="E414" s="74"/>
      <c r="F414" s="74"/>
      <c r="G414" s="74"/>
      <c r="H414" s="74"/>
      <c r="I414" s="206"/>
      <c r="J414" s="466"/>
      <c r="K414" s="408"/>
      <c r="L414" s="409"/>
      <c r="M414" s="409"/>
      <c r="N414" s="410"/>
      <c r="DE414" s="102"/>
    </row>
    <row r="415" spans="1:109" s="57" customFormat="1" ht="12" customHeight="1">
      <c r="A415" s="206"/>
      <c r="B415" s="360" t="s">
        <v>87</v>
      </c>
      <c r="C415" s="360"/>
      <c r="D415" s="360"/>
      <c r="E415" s="360"/>
      <c r="F415" s="360"/>
      <c r="G415" s="360"/>
      <c r="H415" s="360"/>
      <c r="I415" s="223"/>
      <c r="J415" s="466"/>
      <c r="K415" s="408"/>
      <c r="L415" s="409"/>
      <c r="M415" s="409"/>
      <c r="N415" s="410"/>
      <c r="DE415" s="102"/>
    </row>
    <row r="416" spans="1:109" s="57" customFormat="1" ht="12" customHeight="1">
      <c r="A416" s="206"/>
      <c r="B416" s="360" t="s">
        <v>86</v>
      </c>
      <c r="C416" s="360"/>
      <c r="D416" s="360"/>
      <c r="E416" s="360"/>
      <c r="F416" s="360"/>
      <c r="G416" s="360"/>
      <c r="H416" s="360"/>
      <c r="I416" s="89"/>
      <c r="J416" s="466"/>
      <c r="K416" s="408"/>
      <c r="L416" s="409"/>
      <c r="M416" s="409"/>
      <c r="N416" s="410"/>
      <c r="DE416" s="102"/>
    </row>
    <row r="417" spans="1:111" s="57" customFormat="1" ht="12" customHeight="1">
      <c r="A417" s="76" t="s">
        <v>68</v>
      </c>
      <c r="B417" s="361" t="s">
        <v>85</v>
      </c>
      <c r="C417" s="361"/>
      <c r="D417" s="361"/>
      <c r="E417" s="361"/>
      <c r="F417" s="361"/>
      <c r="G417" s="361"/>
      <c r="H417" s="361"/>
      <c r="I417" s="223"/>
      <c r="J417" s="466"/>
      <c r="K417" s="408"/>
      <c r="L417" s="409"/>
      <c r="M417" s="409"/>
      <c r="N417" s="410"/>
      <c r="DE417" s="102"/>
    </row>
    <row r="418" spans="1:111" s="57" customFormat="1" ht="12" customHeight="1">
      <c r="A418" s="76"/>
      <c r="B418" s="362"/>
      <c r="C418" s="362"/>
      <c r="D418" s="362"/>
      <c r="E418" s="362"/>
      <c r="F418" s="362"/>
      <c r="G418" s="362"/>
      <c r="H418" s="362"/>
      <c r="I418" s="223"/>
      <c r="J418" s="466"/>
      <c r="K418" s="408"/>
      <c r="L418" s="409"/>
      <c r="M418" s="409"/>
      <c r="N418" s="410"/>
      <c r="DE418" s="102"/>
    </row>
    <row r="419" spans="1:111" s="57" customFormat="1" ht="12" customHeight="1">
      <c r="A419" s="76"/>
      <c r="B419" s="362"/>
      <c r="C419" s="362"/>
      <c r="D419" s="362"/>
      <c r="E419" s="362"/>
      <c r="F419" s="362"/>
      <c r="G419" s="362"/>
      <c r="H419" s="362"/>
      <c r="I419" s="223"/>
      <c r="J419" s="466"/>
      <c r="K419" s="408"/>
      <c r="L419" s="409"/>
      <c r="M419" s="409"/>
      <c r="N419" s="410"/>
      <c r="DE419" s="102"/>
    </row>
    <row r="420" spans="1:111" s="57" customFormat="1" ht="12" customHeight="1">
      <c r="A420" s="76"/>
      <c r="B420" s="360"/>
      <c r="C420" s="360"/>
      <c r="D420" s="360"/>
      <c r="E420" s="360"/>
      <c r="F420" s="360"/>
      <c r="G420" s="360"/>
      <c r="H420" s="360"/>
      <c r="I420" s="223"/>
      <c r="J420" s="466"/>
      <c r="K420" s="408"/>
      <c r="L420" s="409"/>
      <c r="M420" s="409"/>
      <c r="N420" s="410"/>
      <c r="DE420" s="102"/>
    </row>
    <row r="421" spans="1:111" s="57" customFormat="1" ht="12" customHeight="1">
      <c r="A421" s="76"/>
      <c r="B421" s="360" t="s">
        <v>52</v>
      </c>
      <c r="C421" s="360"/>
      <c r="D421" s="360"/>
      <c r="E421" s="360"/>
      <c r="F421" s="360"/>
      <c r="G421" s="360"/>
      <c r="H421" s="360"/>
      <c r="I421" s="223"/>
      <c r="J421" s="466"/>
      <c r="K421" s="408"/>
      <c r="L421" s="409"/>
      <c r="M421" s="409"/>
      <c r="N421" s="410"/>
      <c r="Q421" s="24"/>
      <c r="R421" s="24"/>
      <c r="S421" s="24"/>
      <c r="T421" s="24"/>
      <c r="U421" s="24"/>
      <c r="V421" s="24"/>
      <c r="W421" s="24"/>
      <c r="X421" s="24"/>
      <c r="Y421" s="24"/>
      <c r="Z421" s="24"/>
      <c r="AA421" s="24"/>
      <c r="DE421" s="102"/>
    </row>
    <row r="422" spans="1:111" s="57" customFormat="1" ht="12" customHeight="1">
      <c r="A422" s="76"/>
      <c r="B422" s="360"/>
      <c r="C422" s="360"/>
      <c r="D422" s="360"/>
      <c r="E422" s="360"/>
      <c r="F422" s="360"/>
      <c r="G422" s="360"/>
      <c r="H422" s="360"/>
      <c r="I422" s="223"/>
      <c r="J422" s="467"/>
      <c r="K422" s="411"/>
      <c r="L422" s="412"/>
      <c r="M422" s="412"/>
      <c r="N422" s="413"/>
      <c r="DE422" s="102"/>
    </row>
    <row r="423" spans="1:111" s="58" customFormat="1" ht="13.5">
      <c r="A423" s="139" t="s">
        <v>95</v>
      </c>
      <c r="B423" s="228"/>
      <c r="C423" s="228"/>
      <c r="D423" s="228"/>
      <c r="E423" s="228"/>
      <c r="F423" s="228"/>
      <c r="G423" s="228"/>
      <c r="H423" s="228"/>
      <c r="I423" s="228"/>
      <c r="J423" s="228"/>
      <c r="K423" s="228"/>
      <c r="L423" s="228"/>
      <c r="M423" s="228"/>
      <c r="N423" s="228"/>
      <c r="DE423" s="112"/>
    </row>
    <row r="424" spans="1:111" s="57" customFormat="1" ht="12" customHeight="1">
      <c r="A424" s="428" t="s">
        <v>9</v>
      </c>
      <c r="B424" s="429"/>
      <c r="C424" s="284"/>
      <c r="D424" s="285"/>
      <c r="E424" s="428" t="s">
        <v>8</v>
      </c>
      <c r="F424" s="429"/>
      <c r="G424" s="281"/>
      <c r="H424" s="311"/>
      <c r="I424" s="430"/>
      <c r="J424" s="431"/>
      <c r="K424" s="212" t="s">
        <v>59</v>
      </c>
      <c r="L424" s="281"/>
      <c r="M424" s="311"/>
      <c r="N424" s="282"/>
      <c r="DE424" s="102"/>
    </row>
    <row r="425" spans="1:111" s="57" customFormat="1" ht="12" customHeight="1">
      <c r="A425" s="421">
        <v>1</v>
      </c>
      <c r="B425" s="423" t="s">
        <v>94</v>
      </c>
      <c r="C425" s="423"/>
      <c r="D425" s="423"/>
      <c r="E425" s="423"/>
      <c r="F425" s="423"/>
      <c r="G425" s="421" t="s">
        <v>93</v>
      </c>
      <c r="H425" s="421"/>
      <c r="I425" s="424" t="s">
        <v>92</v>
      </c>
      <c r="J425" s="424"/>
      <c r="K425" s="424"/>
      <c r="L425" s="424"/>
      <c r="M425" s="424"/>
      <c r="N425" s="424"/>
      <c r="DE425" s="102"/>
    </row>
    <row r="426" spans="1:111" s="57" customFormat="1" ht="12" customHeight="1">
      <c r="A426" s="422"/>
      <c r="B426" s="425"/>
      <c r="C426" s="425"/>
      <c r="D426" s="425"/>
      <c r="E426" s="425"/>
      <c r="F426" s="425"/>
      <c r="G426" s="425"/>
      <c r="H426" s="425"/>
      <c r="I426" s="426"/>
      <c r="J426" s="427"/>
      <c r="K426" s="427"/>
      <c r="L426" s="427"/>
      <c r="M426" s="427"/>
      <c r="N426" s="115" t="s">
        <v>178</v>
      </c>
      <c r="O426" s="42"/>
      <c r="P426" s="56"/>
      <c r="DE426" s="102"/>
    </row>
    <row r="427" spans="1:111" s="57" customFormat="1" ht="12" customHeight="1">
      <c r="A427" s="462"/>
      <c r="B427" s="463"/>
      <c r="C427" s="463"/>
      <c r="D427" s="463"/>
      <c r="E427" s="463"/>
      <c r="F427" s="463"/>
      <c r="G427" s="463"/>
      <c r="H427" s="463"/>
      <c r="I427" s="463"/>
      <c r="J427" s="463"/>
      <c r="K427" s="463"/>
      <c r="L427" s="463"/>
      <c r="M427" s="463"/>
      <c r="N427" s="464"/>
      <c r="DE427" s="102"/>
    </row>
    <row r="428" spans="1:111" s="57" customFormat="1" ht="12" customHeight="1">
      <c r="A428" s="424">
        <v>2</v>
      </c>
      <c r="B428" s="429" t="s">
        <v>80</v>
      </c>
      <c r="C428" s="424"/>
      <c r="D428" s="424"/>
      <c r="E428" s="424"/>
      <c r="F428" s="424"/>
      <c r="G428" s="424"/>
      <c r="H428" s="424"/>
      <c r="I428" s="424"/>
      <c r="J428" s="424"/>
      <c r="K428" s="424"/>
      <c r="L428" s="424"/>
      <c r="M428" s="424" t="s">
        <v>76</v>
      </c>
      <c r="N428" s="436"/>
      <c r="DE428" s="102"/>
    </row>
    <row r="429" spans="1:111" s="57" customFormat="1" ht="12" customHeight="1">
      <c r="A429" s="424"/>
      <c r="B429" s="213" t="s">
        <v>4</v>
      </c>
      <c r="C429" s="424" t="s">
        <v>79</v>
      </c>
      <c r="D429" s="424"/>
      <c r="E429" s="424"/>
      <c r="F429" s="212" t="s">
        <v>78</v>
      </c>
      <c r="G429" s="424" t="s">
        <v>89</v>
      </c>
      <c r="H429" s="424"/>
      <c r="I429" s="424" t="s">
        <v>12</v>
      </c>
      <c r="J429" s="424"/>
      <c r="K429" s="424"/>
      <c r="L429" s="212" t="s">
        <v>11</v>
      </c>
      <c r="M429" s="424"/>
      <c r="N429" s="436"/>
      <c r="DE429" s="102"/>
      <c r="DF429" s="58" t="str">
        <f>IF(COUNTA(B430:N439)&gt;0,DG429,"")</f>
        <v/>
      </c>
      <c r="DG429" s="57">
        <v>13</v>
      </c>
    </row>
    <row r="430" spans="1:111" s="57" customFormat="1" ht="12" customHeight="1">
      <c r="A430" s="424"/>
      <c r="B430" s="227"/>
      <c r="C430" s="388"/>
      <c r="D430" s="388"/>
      <c r="E430" s="388"/>
      <c r="F430" s="211"/>
      <c r="G430" s="389"/>
      <c r="H430" s="389"/>
      <c r="I430" s="389"/>
      <c r="J430" s="389"/>
      <c r="K430" s="389"/>
      <c r="L430" s="210"/>
      <c r="M430" s="388"/>
      <c r="N430" s="388"/>
      <c r="O430" s="198" t="s">
        <v>235</v>
      </c>
      <c r="DE430" s="102"/>
    </row>
    <row r="431" spans="1:111" s="57" customFormat="1" ht="12" customHeight="1">
      <c r="A431" s="424"/>
      <c r="B431" s="171"/>
      <c r="C431" s="471"/>
      <c r="D431" s="471"/>
      <c r="E431" s="471"/>
      <c r="F431" s="221"/>
      <c r="G431" s="460"/>
      <c r="H431" s="460"/>
      <c r="I431" s="460"/>
      <c r="J431" s="460"/>
      <c r="K431" s="460"/>
      <c r="L431" s="221"/>
      <c r="M431" s="461"/>
      <c r="N431" s="461"/>
      <c r="O431" s="198" t="s">
        <v>234</v>
      </c>
      <c r="DE431" s="102"/>
    </row>
    <row r="432" spans="1:111" s="57" customFormat="1" ht="12" customHeight="1">
      <c r="A432" s="424"/>
      <c r="B432" s="219"/>
      <c r="C432" s="373"/>
      <c r="D432" s="373"/>
      <c r="E432" s="373"/>
      <c r="F432" s="208"/>
      <c r="G432" s="374"/>
      <c r="H432" s="374"/>
      <c r="I432" s="374"/>
      <c r="J432" s="374"/>
      <c r="K432" s="374"/>
      <c r="L432" s="208"/>
      <c r="M432" s="373"/>
      <c r="N432" s="373"/>
      <c r="O432" s="197"/>
      <c r="DE432" s="102"/>
    </row>
    <row r="433" spans="1:109" s="57" customFormat="1" ht="12" customHeight="1">
      <c r="A433" s="424"/>
      <c r="B433" s="219"/>
      <c r="C433" s="373"/>
      <c r="D433" s="373"/>
      <c r="E433" s="373"/>
      <c r="F433" s="208"/>
      <c r="G433" s="374"/>
      <c r="H433" s="374"/>
      <c r="I433" s="374"/>
      <c r="J433" s="374"/>
      <c r="K433" s="374"/>
      <c r="L433" s="208"/>
      <c r="M433" s="373"/>
      <c r="N433" s="373"/>
      <c r="O433" s="197" t="s">
        <v>226</v>
      </c>
      <c r="DE433" s="102"/>
    </row>
    <row r="434" spans="1:109" s="57" customFormat="1" ht="12" customHeight="1">
      <c r="A434" s="424"/>
      <c r="B434" s="219"/>
      <c r="C434" s="373"/>
      <c r="D434" s="373"/>
      <c r="E434" s="373"/>
      <c r="F434" s="208"/>
      <c r="G434" s="374"/>
      <c r="H434" s="374"/>
      <c r="I434" s="374"/>
      <c r="J434" s="374"/>
      <c r="K434" s="374"/>
      <c r="L434" s="208"/>
      <c r="M434" s="373"/>
      <c r="N434" s="373"/>
      <c r="O434" s="197" t="s">
        <v>227</v>
      </c>
      <c r="DE434" s="102"/>
    </row>
    <row r="435" spans="1:109" s="57" customFormat="1" ht="12" customHeight="1">
      <c r="A435" s="424"/>
      <c r="B435" s="218"/>
      <c r="C435" s="439"/>
      <c r="D435" s="440"/>
      <c r="E435" s="441"/>
      <c r="F435" s="179"/>
      <c r="G435" s="442"/>
      <c r="H435" s="443"/>
      <c r="I435" s="442"/>
      <c r="J435" s="472"/>
      <c r="K435" s="443"/>
      <c r="L435" s="179"/>
      <c r="M435" s="439"/>
      <c r="N435" s="441"/>
      <c r="O435" s="197" t="s">
        <v>228</v>
      </c>
      <c r="DE435" s="102"/>
    </row>
    <row r="436" spans="1:109" s="57" customFormat="1" ht="12" customHeight="1">
      <c r="A436" s="424"/>
      <c r="B436" s="219"/>
      <c r="C436" s="437"/>
      <c r="D436" s="473"/>
      <c r="E436" s="438"/>
      <c r="F436" s="208"/>
      <c r="G436" s="370"/>
      <c r="H436" s="372"/>
      <c r="I436" s="370"/>
      <c r="J436" s="371"/>
      <c r="K436" s="372"/>
      <c r="L436" s="208"/>
      <c r="M436" s="437"/>
      <c r="N436" s="438"/>
      <c r="DE436" s="102"/>
    </row>
    <row r="437" spans="1:109" s="57" customFormat="1" ht="12" customHeight="1">
      <c r="A437" s="424"/>
      <c r="B437" s="218"/>
      <c r="C437" s="439"/>
      <c r="D437" s="440"/>
      <c r="E437" s="441"/>
      <c r="F437" s="179"/>
      <c r="G437" s="442"/>
      <c r="H437" s="443"/>
      <c r="I437" s="442"/>
      <c r="J437" s="472"/>
      <c r="K437" s="443"/>
      <c r="L437" s="179"/>
      <c r="M437" s="439"/>
      <c r="N437" s="441"/>
      <c r="DE437" s="102"/>
    </row>
    <row r="438" spans="1:109" s="57" customFormat="1" ht="12" customHeight="1">
      <c r="A438" s="424"/>
      <c r="B438" s="219"/>
      <c r="C438" s="437"/>
      <c r="D438" s="473"/>
      <c r="E438" s="438"/>
      <c r="F438" s="208"/>
      <c r="G438" s="370"/>
      <c r="H438" s="372"/>
      <c r="I438" s="370"/>
      <c r="J438" s="371"/>
      <c r="K438" s="372"/>
      <c r="L438" s="208"/>
      <c r="M438" s="437"/>
      <c r="N438" s="438"/>
      <c r="DE438" s="102"/>
    </row>
    <row r="439" spans="1:109" s="57" customFormat="1" ht="12" customHeight="1">
      <c r="A439" s="424"/>
      <c r="B439" s="204"/>
      <c r="C439" s="322"/>
      <c r="D439" s="322"/>
      <c r="E439" s="323"/>
      <c r="F439" s="178"/>
      <c r="G439" s="326"/>
      <c r="H439" s="420"/>
      <c r="I439" s="326"/>
      <c r="J439" s="324"/>
      <c r="K439" s="420"/>
      <c r="L439" s="178"/>
      <c r="M439" s="322"/>
      <c r="N439" s="323"/>
      <c r="DE439" s="102"/>
    </row>
    <row r="440" spans="1:109" s="57" customFormat="1" ht="12" customHeight="1">
      <c r="A440" s="457"/>
      <c r="B440" s="458"/>
      <c r="C440" s="458"/>
      <c r="D440" s="458"/>
      <c r="E440" s="458"/>
      <c r="F440" s="458"/>
      <c r="G440" s="458"/>
      <c r="H440" s="458"/>
      <c r="I440" s="458"/>
      <c r="J440" s="458"/>
      <c r="K440" s="458"/>
      <c r="L440" s="458"/>
      <c r="M440" s="458"/>
      <c r="N440" s="459"/>
      <c r="DE440" s="102"/>
    </row>
    <row r="441" spans="1:109" s="57" customFormat="1" ht="12" customHeight="1">
      <c r="A441" s="432">
        <v>3</v>
      </c>
      <c r="B441" s="432" t="s">
        <v>91</v>
      </c>
      <c r="C441" s="432"/>
      <c r="D441" s="432"/>
      <c r="E441" s="432"/>
      <c r="F441" s="432"/>
      <c r="G441" s="432"/>
      <c r="H441" s="432"/>
      <c r="I441" s="432"/>
      <c r="J441" s="432"/>
      <c r="K441" s="432"/>
      <c r="L441" s="432"/>
      <c r="M441" s="432" t="s">
        <v>76</v>
      </c>
      <c r="N441" s="444"/>
      <c r="DE441" s="102"/>
    </row>
    <row r="442" spans="1:109" s="57" customFormat="1" ht="12" customHeight="1">
      <c r="A442" s="432"/>
      <c r="B442" s="288" t="s">
        <v>90</v>
      </c>
      <c r="C442" s="289"/>
      <c r="D442" s="289"/>
      <c r="E442" s="289"/>
      <c r="F442" s="312"/>
      <c r="G442" s="432" t="s">
        <v>89</v>
      </c>
      <c r="H442" s="432"/>
      <c r="I442" s="432" t="s">
        <v>12</v>
      </c>
      <c r="J442" s="432"/>
      <c r="K442" s="432"/>
      <c r="L442" s="214" t="s">
        <v>11</v>
      </c>
      <c r="M442" s="432"/>
      <c r="N442" s="444"/>
      <c r="DE442" s="102"/>
    </row>
    <row r="443" spans="1:109" s="57" customFormat="1" ht="12" customHeight="1">
      <c r="A443" s="432"/>
      <c r="B443" s="357"/>
      <c r="C443" s="416"/>
      <c r="D443" s="416"/>
      <c r="E443" s="416"/>
      <c r="F443" s="433"/>
      <c r="G443" s="434"/>
      <c r="H443" s="434"/>
      <c r="I443" s="434"/>
      <c r="J443" s="434"/>
      <c r="K443" s="434"/>
      <c r="L443" s="215"/>
      <c r="M443" s="435"/>
      <c r="N443" s="435"/>
      <c r="DE443" s="102"/>
    </row>
    <row r="444" spans="1:109" s="57" customFormat="1" ht="12" customHeight="1">
      <c r="A444" s="216"/>
      <c r="B444" s="216"/>
      <c r="C444" s="454"/>
      <c r="D444" s="454"/>
      <c r="E444" s="454"/>
      <c r="F444" s="216"/>
      <c r="G444" s="454"/>
      <c r="H444" s="454"/>
      <c r="I444" s="454"/>
      <c r="J444" s="454"/>
      <c r="K444" s="454"/>
      <c r="L444" s="216"/>
      <c r="M444" s="455"/>
      <c r="N444" s="456"/>
      <c r="DE444" s="102"/>
    </row>
    <row r="445" spans="1:109" s="57" customFormat="1" ht="12" customHeight="1">
      <c r="A445" s="206"/>
      <c r="B445" s="340"/>
      <c r="C445" s="340"/>
      <c r="D445" s="340"/>
      <c r="E445" s="340"/>
      <c r="F445" s="340"/>
      <c r="G445" s="340"/>
      <c r="H445" s="340"/>
      <c r="I445" s="206"/>
      <c r="J445" s="206"/>
      <c r="K445" s="206"/>
      <c r="L445" s="206"/>
      <c r="M445" s="206"/>
      <c r="N445" s="79"/>
      <c r="DE445" s="102"/>
    </row>
    <row r="446" spans="1:109" s="57" customFormat="1" ht="21" customHeight="1">
      <c r="A446" s="316">
        <v>4</v>
      </c>
      <c r="B446" s="445" t="s">
        <v>72</v>
      </c>
      <c r="C446" s="446"/>
      <c r="D446" s="447"/>
      <c r="E446" s="338" t="s">
        <v>71</v>
      </c>
      <c r="F446" s="339"/>
      <c r="G446" s="340"/>
      <c r="H446" s="340"/>
      <c r="I446" s="88"/>
      <c r="J446" s="202">
        <v>5</v>
      </c>
      <c r="K446" s="448" t="s">
        <v>88</v>
      </c>
      <c r="L446" s="449"/>
      <c r="M446" s="449"/>
      <c r="N446" s="450"/>
      <c r="DE446" s="102"/>
    </row>
    <row r="447" spans="1:109" s="57" customFormat="1" ht="12" customHeight="1">
      <c r="A447" s="317"/>
      <c r="B447" s="281"/>
      <c r="C447" s="311"/>
      <c r="D447" s="282"/>
      <c r="E447" s="281"/>
      <c r="F447" s="282"/>
      <c r="G447" s="340"/>
      <c r="H447" s="340"/>
      <c r="I447" s="79"/>
      <c r="J447" s="465"/>
      <c r="K447" s="468"/>
      <c r="L447" s="469"/>
      <c r="M447" s="469"/>
      <c r="N447" s="470"/>
      <c r="DE447" s="102"/>
    </row>
    <row r="448" spans="1:109" s="57" customFormat="1" ht="12" customHeight="1">
      <c r="A448" s="206"/>
      <c r="B448" s="205"/>
      <c r="C448" s="205"/>
      <c r="D448" s="205"/>
      <c r="E448" s="205"/>
      <c r="F448" s="205"/>
      <c r="G448" s="340"/>
      <c r="H448" s="340"/>
      <c r="I448" s="206"/>
      <c r="J448" s="466"/>
      <c r="K448" s="408"/>
      <c r="L448" s="409"/>
      <c r="M448" s="409"/>
      <c r="N448" s="410"/>
      <c r="O448" s="25"/>
      <c r="P448" s="25"/>
      <c r="DE448" s="102"/>
    </row>
    <row r="449" spans="1:111" s="57" customFormat="1" ht="12" customHeight="1">
      <c r="A449" s="206"/>
      <c r="B449" s="74"/>
      <c r="C449" s="74"/>
      <c r="D449" s="74"/>
      <c r="E449" s="74"/>
      <c r="F449" s="74"/>
      <c r="G449" s="74"/>
      <c r="H449" s="74"/>
      <c r="I449" s="206"/>
      <c r="J449" s="466"/>
      <c r="K449" s="408"/>
      <c r="L449" s="409"/>
      <c r="M449" s="409"/>
      <c r="N449" s="410"/>
      <c r="DE449" s="102"/>
    </row>
    <row r="450" spans="1:111" s="57" customFormat="1" ht="12" customHeight="1">
      <c r="A450" s="206"/>
      <c r="B450" s="360" t="s">
        <v>87</v>
      </c>
      <c r="C450" s="360"/>
      <c r="D450" s="360"/>
      <c r="E450" s="360"/>
      <c r="F450" s="360"/>
      <c r="G450" s="360"/>
      <c r="H450" s="360"/>
      <c r="I450" s="223"/>
      <c r="J450" s="466"/>
      <c r="K450" s="408"/>
      <c r="L450" s="409"/>
      <c r="M450" s="409"/>
      <c r="N450" s="410"/>
      <c r="DE450" s="102"/>
    </row>
    <row r="451" spans="1:111" s="57" customFormat="1" ht="12" customHeight="1">
      <c r="A451" s="206"/>
      <c r="B451" s="360" t="s">
        <v>86</v>
      </c>
      <c r="C451" s="360"/>
      <c r="D451" s="360"/>
      <c r="E451" s="360"/>
      <c r="F451" s="360"/>
      <c r="G451" s="360"/>
      <c r="H451" s="360"/>
      <c r="I451" s="89"/>
      <c r="J451" s="466"/>
      <c r="K451" s="408"/>
      <c r="L451" s="409"/>
      <c r="M451" s="409"/>
      <c r="N451" s="410"/>
      <c r="DE451" s="102"/>
    </row>
    <row r="452" spans="1:111" s="57" customFormat="1" ht="12" customHeight="1">
      <c r="A452" s="76" t="s">
        <v>68</v>
      </c>
      <c r="B452" s="361" t="s">
        <v>85</v>
      </c>
      <c r="C452" s="361"/>
      <c r="D452" s="361"/>
      <c r="E452" s="361"/>
      <c r="F452" s="361"/>
      <c r="G452" s="361"/>
      <c r="H452" s="361"/>
      <c r="I452" s="223"/>
      <c r="J452" s="466"/>
      <c r="K452" s="408"/>
      <c r="L452" s="409"/>
      <c r="M452" s="409"/>
      <c r="N452" s="410"/>
      <c r="DE452" s="102"/>
    </row>
    <row r="453" spans="1:111" s="57" customFormat="1" ht="12" customHeight="1">
      <c r="A453" s="76"/>
      <c r="B453" s="362"/>
      <c r="C453" s="362"/>
      <c r="D453" s="362"/>
      <c r="E453" s="362"/>
      <c r="F453" s="362"/>
      <c r="G453" s="362"/>
      <c r="H453" s="362"/>
      <c r="I453" s="223"/>
      <c r="J453" s="466"/>
      <c r="K453" s="408"/>
      <c r="L453" s="409"/>
      <c r="M453" s="409"/>
      <c r="N453" s="410"/>
      <c r="DE453" s="102"/>
    </row>
    <row r="454" spans="1:111" s="57" customFormat="1" ht="12" customHeight="1">
      <c r="A454" s="76"/>
      <c r="B454" s="362"/>
      <c r="C454" s="362"/>
      <c r="D454" s="362"/>
      <c r="E454" s="362"/>
      <c r="F454" s="362"/>
      <c r="G454" s="362"/>
      <c r="H454" s="362"/>
      <c r="I454" s="223"/>
      <c r="J454" s="466"/>
      <c r="K454" s="408"/>
      <c r="L454" s="409"/>
      <c r="M454" s="409"/>
      <c r="N454" s="410"/>
      <c r="DE454" s="102"/>
    </row>
    <row r="455" spans="1:111" s="57" customFormat="1" ht="12" customHeight="1">
      <c r="A455" s="76"/>
      <c r="B455" s="360"/>
      <c r="C455" s="360"/>
      <c r="D455" s="360"/>
      <c r="E455" s="360"/>
      <c r="F455" s="360"/>
      <c r="G455" s="360"/>
      <c r="H455" s="360"/>
      <c r="I455" s="223"/>
      <c r="J455" s="466"/>
      <c r="K455" s="408"/>
      <c r="L455" s="409"/>
      <c r="M455" s="409"/>
      <c r="N455" s="410"/>
      <c r="DE455" s="102"/>
    </row>
    <row r="456" spans="1:111" s="57" customFormat="1" ht="12" customHeight="1">
      <c r="A456" s="76"/>
      <c r="B456" s="360" t="s">
        <v>52</v>
      </c>
      <c r="C456" s="360"/>
      <c r="D456" s="360"/>
      <c r="E456" s="360"/>
      <c r="F456" s="360"/>
      <c r="G456" s="360"/>
      <c r="H456" s="360"/>
      <c r="I456" s="223"/>
      <c r="J456" s="466"/>
      <c r="K456" s="408"/>
      <c r="L456" s="409"/>
      <c r="M456" s="409"/>
      <c r="N456" s="410"/>
      <c r="Q456" s="24"/>
      <c r="R456" s="24"/>
      <c r="S456" s="24"/>
      <c r="T456" s="24"/>
      <c r="U456" s="24"/>
      <c r="V456" s="24"/>
      <c r="W456" s="24"/>
      <c r="X456" s="24"/>
      <c r="Y456" s="24"/>
      <c r="Z456" s="24"/>
      <c r="AA456" s="24"/>
      <c r="DE456" s="102"/>
    </row>
    <row r="457" spans="1:111" s="57" customFormat="1" ht="12" customHeight="1">
      <c r="A457" s="76"/>
      <c r="B457" s="360"/>
      <c r="C457" s="360"/>
      <c r="D457" s="360"/>
      <c r="E457" s="360"/>
      <c r="F457" s="360"/>
      <c r="G457" s="360"/>
      <c r="H457" s="360"/>
      <c r="I457" s="223"/>
      <c r="J457" s="467"/>
      <c r="K457" s="411"/>
      <c r="L457" s="412"/>
      <c r="M457" s="412"/>
      <c r="N457" s="413"/>
      <c r="DE457" s="102"/>
    </row>
    <row r="458" spans="1:111" s="58" customFormat="1" ht="13.5">
      <c r="A458" s="139" t="s">
        <v>95</v>
      </c>
      <c r="B458" s="228"/>
      <c r="C458" s="228"/>
      <c r="D458" s="228"/>
      <c r="E458" s="228"/>
      <c r="F458" s="228"/>
      <c r="G458" s="228"/>
      <c r="H458" s="228"/>
      <c r="I458" s="228"/>
      <c r="J458" s="228"/>
      <c r="K458" s="228"/>
      <c r="L458" s="228"/>
      <c r="M458" s="228"/>
      <c r="N458" s="228"/>
      <c r="DE458" s="112"/>
    </row>
    <row r="459" spans="1:111" s="57" customFormat="1" ht="12" customHeight="1">
      <c r="A459" s="428" t="s">
        <v>9</v>
      </c>
      <c r="B459" s="429"/>
      <c r="C459" s="284"/>
      <c r="D459" s="285"/>
      <c r="E459" s="428" t="s">
        <v>8</v>
      </c>
      <c r="F459" s="429"/>
      <c r="G459" s="281"/>
      <c r="H459" s="311"/>
      <c r="I459" s="430"/>
      <c r="J459" s="431"/>
      <c r="K459" s="212" t="s">
        <v>59</v>
      </c>
      <c r="L459" s="281"/>
      <c r="M459" s="311"/>
      <c r="N459" s="282"/>
      <c r="DE459" s="102"/>
    </row>
    <row r="460" spans="1:111" s="57" customFormat="1" ht="12" customHeight="1">
      <c r="A460" s="421">
        <v>1</v>
      </c>
      <c r="B460" s="423" t="s">
        <v>94</v>
      </c>
      <c r="C460" s="423"/>
      <c r="D460" s="423"/>
      <c r="E460" s="423"/>
      <c r="F460" s="423"/>
      <c r="G460" s="421" t="s">
        <v>93</v>
      </c>
      <c r="H460" s="421"/>
      <c r="I460" s="424" t="s">
        <v>92</v>
      </c>
      <c r="J460" s="424"/>
      <c r="K460" s="424"/>
      <c r="L460" s="424"/>
      <c r="M460" s="424"/>
      <c r="N460" s="424"/>
      <c r="DE460" s="102"/>
    </row>
    <row r="461" spans="1:111" s="57" customFormat="1" ht="12" customHeight="1">
      <c r="A461" s="422"/>
      <c r="B461" s="425"/>
      <c r="C461" s="425"/>
      <c r="D461" s="425"/>
      <c r="E461" s="425"/>
      <c r="F461" s="425"/>
      <c r="G461" s="425"/>
      <c r="H461" s="425"/>
      <c r="I461" s="426"/>
      <c r="J461" s="427"/>
      <c r="K461" s="427"/>
      <c r="L461" s="427"/>
      <c r="M461" s="427"/>
      <c r="N461" s="115" t="s">
        <v>178</v>
      </c>
      <c r="O461" s="42"/>
      <c r="P461" s="56"/>
      <c r="DE461" s="102"/>
    </row>
    <row r="462" spans="1:111" s="57" customFormat="1" ht="12" customHeight="1">
      <c r="A462" s="462"/>
      <c r="B462" s="463"/>
      <c r="C462" s="463"/>
      <c r="D462" s="463"/>
      <c r="E462" s="463"/>
      <c r="F462" s="463"/>
      <c r="G462" s="463"/>
      <c r="H462" s="463"/>
      <c r="I462" s="463"/>
      <c r="J462" s="463"/>
      <c r="K462" s="463"/>
      <c r="L462" s="463"/>
      <c r="M462" s="463"/>
      <c r="N462" s="464"/>
      <c r="DE462" s="102"/>
    </row>
    <row r="463" spans="1:111" s="57" customFormat="1" ht="12" customHeight="1">
      <c r="A463" s="424">
        <v>2</v>
      </c>
      <c r="B463" s="429" t="s">
        <v>80</v>
      </c>
      <c r="C463" s="424"/>
      <c r="D463" s="424"/>
      <c r="E463" s="424"/>
      <c r="F463" s="424"/>
      <c r="G463" s="424"/>
      <c r="H463" s="424"/>
      <c r="I463" s="424"/>
      <c r="J463" s="424"/>
      <c r="K463" s="424"/>
      <c r="L463" s="424"/>
      <c r="M463" s="424" t="s">
        <v>76</v>
      </c>
      <c r="N463" s="436"/>
      <c r="DE463" s="102"/>
    </row>
    <row r="464" spans="1:111" s="57" customFormat="1" ht="12" customHeight="1">
      <c r="A464" s="424"/>
      <c r="B464" s="213" t="s">
        <v>4</v>
      </c>
      <c r="C464" s="424" t="s">
        <v>79</v>
      </c>
      <c r="D464" s="424"/>
      <c r="E464" s="424"/>
      <c r="F464" s="212" t="s">
        <v>78</v>
      </c>
      <c r="G464" s="424" t="s">
        <v>89</v>
      </c>
      <c r="H464" s="424"/>
      <c r="I464" s="424" t="s">
        <v>12</v>
      </c>
      <c r="J464" s="424"/>
      <c r="K464" s="424"/>
      <c r="L464" s="212" t="s">
        <v>11</v>
      </c>
      <c r="M464" s="424"/>
      <c r="N464" s="436"/>
      <c r="DE464" s="102"/>
      <c r="DF464" s="58" t="str">
        <f>IF(COUNTA(B465:N474)&gt;0,DG464,"")</f>
        <v/>
      </c>
      <c r="DG464" s="57">
        <v>14</v>
      </c>
    </row>
    <row r="465" spans="1:109" s="57" customFormat="1" ht="12" customHeight="1">
      <c r="A465" s="424"/>
      <c r="B465" s="227"/>
      <c r="C465" s="388"/>
      <c r="D465" s="388"/>
      <c r="E465" s="388"/>
      <c r="F465" s="211"/>
      <c r="G465" s="389"/>
      <c r="H465" s="389"/>
      <c r="I465" s="389"/>
      <c r="J465" s="389"/>
      <c r="K465" s="389"/>
      <c r="L465" s="210"/>
      <c r="M465" s="388"/>
      <c r="N465" s="388"/>
      <c r="O465" s="198" t="s">
        <v>235</v>
      </c>
      <c r="DE465" s="102"/>
    </row>
    <row r="466" spans="1:109" s="57" customFormat="1" ht="12" customHeight="1">
      <c r="A466" s="424"/>
      <c r="B466" s="171"/>
      <c r="C466" s="471"/>
      <c r="D466" s="471"/>
      <c r="E466" s="471"/>
      <c r="F466" s="221"/>
      <c r="G466" s="460"/>
      <c r="H466" s="460"/>
      <c r="I466" s="460"/>
      <c r="J466" s="460"/>
      <c r="K466" s="460"/>
      <c r="L466" s="221"/>
      <c r="M466" s="461"/>
      <c r="N466" s="461"/>
      <c r="O466" s="198" t="s">
        <v>234</v>
      </c>
      <c r="DE466" s="102"/>
    </row>
    <row r="467" spans="1:109" s="57" customFormat="1" ht="12" customHeight="1">
      <c r="A467" s="424"/>
      <c r="B467" s="219"/>
      <c r="C467" s="373"/>
      <c r="D467" s="373"/>
      <c r="E467" s="373"/>
      <c r="F467" s="208"/>
      <c r="G467" s="374"/>
      <c r="H467" s="374"/>
      <c r="I467" s="374"/>
      <c r="J467" s="374"/>
      <c r="K467" s="374"/>
      <c r="L467" s="208"/>
      <c r="M467" s="373"/>
      <c r="N467" s="373"/>
      <c r="O467" s="197"/>
      <c r="DE467" s="102"/>
    </row>
    <row r="468" spans="1:109" s="57" customFormat="1" ht="12" customHeight="1">
      <c r="A468" s="424"/>
      <c r="B468" s="219"/>
      <c r="C468" s="373"/>
      <c r="D468" s="373"/>
      <c r="E468" s="373"/>
      <c r="F468" s="208"/>
      <c r="G468" s="374"/>
      <c r="H468" s="374"/>
      <c r="I468" s="374"/>
      <c r="J468" s="374"/>
      <c r="K468" s="374"/>
      <c r="L468" s="208"/>
      <c r="M468" s="373"/>
      <c r="N468" s="373"/>
      <c r="O468" s="197" t="s">
        <v>226</v>
      </c>
      <c r="DE468" s="102"/>
    </row>
    <row r="469" spans="1:109" s="57" customFormat="1" ht="12" customHeight="1">
      <c r="A469" s="424"/>
      <c r="B469" s="219"/>
      <c r="C469" s="373"/>
      <c r="D469" s="373"/>
      <c r="E469" s="373"/>
      <c r="F469" s="208"/>
      <c r="G469" s="374"/>
      <c r="H469" s="374"/>
      <c r="I469" s="374"/>
      <c r="J469" s="374"/>
      <c r="K469" s="374"/>
      <c r="L469" s="208"/>
      <c r="M469" s="373"/>
      <c r="N469" s="373"/>
      <c r="O469" s="197" t="s">
        <v>227</v>
      </c>
      <c r="DE469" s="102"/>
    </row>
    <row r="470" spans="1:109" s="57" customFormat="1" ht="12" customHeight="1">
      <c r="A470" s="424"/>
      <c r="B470" s="218"/>
      <c r="C470" s="439"/>
      <c r="D470" s="440"/>
      <c r="E470" s="441"/>
      <c r="F470" s="179"/>
      <c r="G470" s="442"/>
      <c r="H470" s="443"/>
      <c r="I470" s="442"/>
      <c r="J470" s="472"/>
      <c r="K470" s="443"/>
      <c r="L470" s="179"/>
      <c r="M470" s="439"/>
      <c r="N470" s="441"/>
      <c r="O470" s="197" t="s">
        <v>228</v>
      </c>
      <c r="DE470" s="102"/>
    </row>
    <row r="471" spans="1:109" s="57" customFormat="1" ht="12" customHeight="1">
      <c r="A471" s="424"/>
      <c r="B471" s="219"/>
      <c r="C471" s="437"/>
      <c r="D471" s="473"/>
      <c r="E471" s="438"/>
      <c r="F471" s="208"/>
      <c r="G471" s="370"/>
      <c r="H471" s="372"/>
      <c r="I471" s="370"/>
      <c r="J471" s="371"/>
      <c r="K471" s="372"/>
      <c r="L471" s="208"/>
      <c r="M471" s="437"/>
      <c r="N471" s="438"/>
      <c r="DE471" s="102"/>
    </row>
    <row r="472" spans="1:109" s="57" customFormat="1" ht="12" customHeight="1">
      <c r="A472" s="424"/>
      <c r="B472" s="218"/>
      <c r="C472" s="439"/>
      <c r="D472" s="440"/>
      <c r="E472" s="441"/>
      <c r="F472" s="179"/>
      <c r="G472" s="442"/>
      <c r="H472" s="443"/>
      <c r="I472" s="442"/>
      <c r="J472" s="472"/>
      <c r="K472" s="443"/>
      <c r="L472" s="179"/>
      <c r="M472" s="439"/>
      <c r="N472" s="441"/>
      <c r="DE472" s="102"/>
    </row>
    <row r="473" spans="1:109" s="57" customFormat="1" ht="12" customHeight="1">
      <c r="A473" s="424"/>
      <c r="B473" s="219"/>
      <c r="C473" s="437"/>
      <c r="D473" s="473"/>
      <c r="E473" s="438"/>
      <c r="F473" s="208"/>
      <c r="G473" s="370"/>
      <c r="H473" s="372"/>
      <c r="I473" s="370"/>
      <c r="J473" s="371"/>
      <c r="K473" s="372"/>
      <c r="L473" s="208"/>
      <c r="M473" s="437"/>
      <c r="N473" s="438"/>
      <c r="DE473" s="102"/>
    </row>
    <row r="474" spans="1:109" s="57" customFormat="1" ht="12" customHeight="1">
      <c r="A474" s="424"/>
      <c r="B474" s="204"/>
      <c r="C474" s="322"/>
      <c r="D474" s="322"/>
      <c r="E474" s="323"/>
      <c r="F474" s="178"/>
      <c r="G474" s="326"/>
      <c r="H474" s="420"/>
      <c r="I474" s="326"/>
      <c r="J474" s="324"/>
      <c r="K474" s="420"/>
      <c r="L474" s="178"/>
      <c r="M474" s="322"/>
      <c r="N474" s="323"/>
      <c r="DE474" s="102"/>
    </row>
    <row r="475" spans="1:109" s="57" customFormat="1" ht="12" customHeight="1">
      <c r="A475" s="457"/>
      <c r="B475" s="458"/>
      <c r="C475" s="458"/>
      <c r="D475" s="458"/>
      <c r="E475" s="458"/>
      <c r="F475" s="458"/>
      <c r="G475" s="458"/>
      <c r="H475" s="458"/>
      <c r="I475" s="458"/>
      <c r="J475" s="458"/>
      <c r="K475" s="458"/>
      <c r="L475" s="458"/>
      <c r="M475" s="458"/>
      <c r="N475" s="459"/>
      <c r="DE475" s="102"/>
    </row>
    <row r="476" spans="1:109" s="57" customFormat="1" ht="12" customHeight="1">
      <c r="A476" s="432">
        <v>3</v>
      </c>
      <c r="B476" s="432" t="s">
        <v>91</v>
      </c>
      <c r="C476" s="432"/>
      <c r="D476" s="432"/>
      <c r="E476" s="432"/>
      <c r="F476" s="432"/>
      <c r="G476" s="432"/>
      <c r="H476" s="432"/>
      <c r="I476" s="432"/>
      <c r="J476" s="432"/>
      <c r="K476" s="432"/>
      <c r="L476" s="432"/>
      <c r="M476" s="432" t="s">
        <v>76</v>
      </c>
      <c r="N476" s="444"/>
      <c r="DE476" s="102"/>
    </row>
    <row r="477" spans="1:109" s="57" customFormat="1" ht="12" customHeight="1">
      <c r="A477" s="432"/>
      <c r="B477" s="288" t="s">
        <v>90</v>
      </c>
      <c r="C477" s="289"/>
      <c r="D477" s="289"/>
      <c r="E477" s="289"/>
      <c r="F477" s="312"/>
      <c r="G477" s="432" t="s">
        <v>89</v>
      </c>
      <c r="H477" s="432"/>
      <c r="I477" s="432" t="s">
        <v>12</v>
      </c>
      <c r="J477" s="432"/>
      <c r="K477" s="432"/>
      <c r="L477" s="214" t="s">
        <v>11</v>
      </c>
      <c r="M477" s="432"/>
      <c r="N477" s="444"/>
      <c r="DE477" s="102"/>
    </row>
    <row r="478" spans="1:109" s="57" customFormat="1" ht="12" customHeight="1">
      <c r="A478" s="432"/>
      <c r="B478" s="357"/>
      <c r="C478" s="416"/>
      <c r="D478" s="416"/>
      <c r="E478" s="416"/>
      <c r="F478" s="433"/>
      <c r="G478" s="434"/>
      <c r="H478" s="434"/>
      <c r="I478" s="434"/>
      <c r="J478" s="434"/>
      <c r="K478" s="434"/>
      <c r="L478" s="215"/>
      <c r="M478" s="435"/>
      <c r="N478" s="435"/>
      <c r="DE478" s="102"/>
    </row>
    <row r="479" spans="1:109" s="57" customFormat="1" ht="12" customHeight="1">
      <c r="A479" s="216"/>
      <c r="B479" s="216"/>
      <c r="C479" s="454"/>
      <c r="D479" s="454"/>
      <c r="E479" s="454"/>
      <c r="F479" s="216"/>
      <c r="G479" s="454"/>
      <c r="H479" s="454"/>
      <c r="I479" s="454"/>
      <c r="J479" s="454"/>
      <c r="K479" s="454"/>
      <c r="L479" s="216"/>
      <c r="M479" s="455"/>
      <c r="N479" s="456"/>
      <c r="DE479" s="102"/>
    </row>
    <row r="480" spans="1:109" s="57" customFormat="1" ht="12" customHeight="1">
      <c r="A480" s="206"/>
      <c r="B480" s="340"/>
      <c r="C480" s="340"/>
      <c r="D480" s="340"/>
      <c r="E480" s="340"/>
      <c r="F480" s="340"/>
      <c r="G480" s="340"/>
      <c r="H480" s="340"/>
      <c r="I480" s="206"/>
      <c r="J480" s="206"/>
      <c r="K480" s="206"/>
      <c r="L480" s="206"/>
      <c r="M480" s="206"/>
      <c r="N480" s="79"/>
      <c r="DE480" s="102"/>
    </row>
    <row r="481" spans="1:109" s="57" customFormat="1" ht="21" customHeight="1">
      <c r="A481" s="316">
        <v>4</v>
      </c>
      <c r="B481" s="445" t="s">
        <v>72</v>
      </c>
      <c r="C481" s="446"/>
      <c r="D481" s="447"/>
      <c r="E481" s="338" t="s">
        <v>71</v>
      </c>
      <c r="F481" s="339"/>
      <c r="G481" s="340"/>
      <c r="H481" s="340"/>
      <c r="I481" s="88"/>
      <c r="J481" s="202">
        <v>5</v>
      </c>
      <c r="K481" s="448" t="s">
        <v>88</v>
      </c>
      <c r="L481" s="449"/>
      <c r="M481" s="449"/>
      <c r="N481" s="450"/>
      <c r="DE481" s="102"/>
    </row>
    <row r="482" spans="1:109" s="57" customFormat="1" ht="12" customHeight="1">
      <c r="A482" s="317"/>
      <c r="B482" s="281"/>
      <c r="C482" s="311"/>
      <c r="D482" s="282"/>
      <c r="E482" s="281"/>
      <c r="F482" s="282"/>
      <c r="G482" s="340"/>
      <c r="H482" s="340"/>
      <c r="I482" s="79"/>
      <c r="J482" s="465"/>
      <c r="K482" s="468"/>
      <c r="L482" s="469"/>
      <c r="M482" s="469"/>
      <c r="N482" s="470"/>
      <c r="DE482" s="102"/>
    </row>
    <row r="483" spans="1:109" s="57" customFormat="1" ht="12" customHeight="1">
      <c r="A483" s="206"/>
      <c r="B483" s="205"/>
      <c r="C483" s="205"/>
      <c r="D483" s="205"/>
      <c r="E483" s="205"/>
      <c r="F483" s="205"/>
      <c r="G483" s="340"/>
      <c r="H483" s="340"/>
      <c r="I483" s="206"/>
      <c r="J483" s="466"/>
      <c r="K483" s="408"/>
      <c r="L483" s="409"/>
      <c r="M483" s="409"/>
      <c r="N483" s="410"/>
      <c r="O483" s="25"/>
      <c r="P483" s="25"/>
      <c r="DE483" s="102"/>
    </row>
    <row r="484" spans="1:109" s="57" customFormat="1" ht="12" customHeight="1">
      <c r="A484" s="206"/>
      <c r="B484" s="74"/>
      <c r="C484" s="74"/>
      <c r="D484" s="74"/>
      <c r="E484" s="74"/>
      <c r="F484" s="74"/>
      <c r="G484" s="74"/>
      <c r="H484" s="74"/>
      <c r="I484" s="206"/>
      <c r="J484" s="466"/>
      <c r="K484" s="408"/>
      <c r="L484" s="409"/>
      <c r="M484" s="409"/>
      <c r="N484" s="410"/>
      <c r="DE484" s="102"/>
    </row>
    <row r="485" spans="1:109" s="57" customFormat="1" ht="12" customHeight="1">
      <c r="A485" s="206"/>
      <c r="B485" s="360" t="s">
        <v>87</v>
      </c>
      <c r="C485" s="360"/>
      <c r="D485" s="360"/>
      <c r="E485" s="360"/>
      <c r="F485" s="360"/>
      <c r="G485" s="360"/>
      <c r="H485" s="360"/>
      <c r="I485" s="223"/>
      <c r="J485" s="466"/>
      <c r="K485" s="408"/>
      <c r="L485" s="409"/>
      <c r="M485" s="409"/>
      <c r="N485" s="410"/>
      <c r="DE485" s="102"/>
    </row>
    <row r="486" spans="1:109" s="57" customFormat="1" ht="12" customHeight="1">
      <c r="A486" s="206"/>
      <c r="B486" s="360" t="s">
        <v>86</v>
      </c>
      <c r="C486" s="360"/>
      <c r="D486" s="360"/>
      <c r="E486" s="360"/>
      <c r="F486" s="360"/>
      <c r="G486" s="360"/>
      <c r="H486" s="360"/>
      <c r="I486" s="89"/>
      <c r="J486" s="466"/>
      <c r="K486" s="408"/>
      <c r="L486" s="409"/>
      <c r="M486" s="409"/>
      <c r="N486" s="410"/>
      <c r="DE486" s="102"/>
    </row>
    <row r="487" spans="1:109" s="57" customFormat="1" ht="12" customHeight="1">
      <c r="A487" s="76" t="s">
        <v>68</v>
      </c>
      <c r="B487" s="361" t="s">
        <v>85</v>
      </c>
      <c r="C487" s="361"/>
      <c r="D487" s="361"/>
      <c r="E487" s="361"/>
      <c r="F487" s="361"/>
      <c r="G487" s="361"/>
      <c r="H487" s="361"/>
      <c r="I487" s="223"/>
      <c r="J487" s="466"/>
      <c r="K487" s="408"/>
      <c r="L487" s="409"/>
      <c r="M487" s="409"/>
      <c r="N487" s="410"/>
      <c r="DE487" s="102"/>
    </row>
    <row r="488" spans="1:109" s="57" customFormat="1" ht="12" customHeight="1">
      <c r="A488" s="76"/>
      <c r="B488" s="362"/>
      <c r="C488" s="362"/>
      <c r="D488" s="362"/>
      <c r="E488" s="362"/>
      <c r="F488" s="362"/>
      <c r="G488" s="362"/>
      <c r="H488" s="362"/>
      <c r="I488" s="223"/>
      <c r="J488" s="466"/>
      <c r="K488" s="408"/>
      <c r="L488" s="409"/>
      <c r="M488" s="409"/>
      <c r="N488" s="410"/>
      <c r="DE488" s="102"/>
    </row>
    <row r="489" spans="1:109" s="57" customFormat="1" ht="12" customHeight="1">
      <c r="A489" s="76"/>
      <c r="B489" s="362"/>
      <c r="C489" s="362"/>
      <c r="D489" s="362"/>
      <c r="E489" s="362"/>
      <c r="F489" s="362"/>
      <c r="G489" s="362"/>
      <c r="H489" s="362"/>
      <c r="I489" s="223"/>
      <c r="J489" s="466"/>
      <c r="K489" s="408"/>
      <c r="L489" s="409"/>
      <c r="M489" s="409"/>
      <c r="N489" s="410"/>
      <c r="DE489" s="102"/>
    </row>
    <row r="490" spans="1:109" s="57" customFormat="1" ht="12" customHeight="1">
      <c r="A490" s="76"/>
      <c r="B490" s="360"/>
      <c r="C490" s="360"/>
      <c r="D490" s="360"/>
      <c r="E490" s="360"/>
      <c r="F490" s="360"/>
      <c r="G490" s="360"/>
      <c r="H490" s="360"/>
      <c r="I490" s="223"/>
      <c r="J490" s="466"/>
      <c r="K490" s="408"/>
      <c r="L490" s="409"/>
      <c r="M490" s="409"/>
      <c r="N490" s="410"/>
      <c r="DE490" s="102"/>
    </row>
    <row r="491" spans="1:109" s="57" customFormat="1" ht="12" customHeight="1">
      <c r="A491" s="76"/>
      <c r="B491" s="360" t="s">
        <v>52</v>
      </c>
      <c r="C491" s="360"/>
      <c r="D491" s="360"/>
      <c r="E491" s="360"/>
      <c r="F491" s="360"/>
      <c r="G491" s="360"/>
      <c r="H491" s="360"/>
      <c r="I491" s="223"/>
      <c r="J491" s="466"/>
      <c r="K491" s="408"/>
      <c r="L491" s="409"/>
      <c r="M491" s="409"/>
      <c r="N491" s="410"/>
      <c r="Q491" s="24"/>
      <c r="R491" s="24"/>
      <c r="S491" s="24"/>
      <c r="T491" s="24"/>
      <c r="U491" s="24"/>
      <c r="V491" s="24"/>
      <c r="W491" s="24"/>
      <c r="X491" s="24"/>
      <c r="Y491" s="24"/>
      <c r="Z491" s="24"/>
      <c r="AA491" s="24"/>
      <c r="DE491" s="102"/>
    </row>
    <row r="492" spans="1:109" s="57" customFormat="1" ht="12" customHeight="1">
      <c r="A492" s="76"/>
      <c r="B492" s="360"/>
      <c r="C492" s="360"/>
      <c r="D492" s="360"/>
      <c r="E492" s="360"/>
      <c r="F492" s="360"/>
      <c r="G492" s="360"/>
      <c r="H492" s="360"/>
      <c r="I492" s="223"/>
      <c r="J492" s="467"/>
      <c r="K492" s="411"/>
      <c r="L492" s="412"/>
      <c r="M492" s="412"/>
      <c r="N492" s="413"/>
      <c r="DE492" s="102"/>
    </row>
    <row r="493" spans="1:109" s="58" customFormat="1" ht="13.5">
      <c r="A493" s="139" t="s">
        <v>95</v>
      </c>
      <c r="B493" s="228"/>
      <c r="C493" s="228"/>
      <c r="D493" s="228"/>
      <c r="E493" s="228"/>
      <c r="F493" s="228"/>
      <c r="G493" s="228"/>
      <c r="H493" s="228"/>
      <c r="I493" s="228"/>
      <c r="J493" s="228"/>
      <c r="K493" s="228"/>
      <c r="L493" s="228"/>
      <c r="M493" s="228"/>
      <c r="N493" s="228"/>
      <c r="DE493" s="112"/>
    </row>
    <row r="494" spans="1:109" s="57" customFormat="1" ht="12" customHeight="1">
      <c r="A494" s="428" t="s">
        <v>9</v>
      </c>
      <c r="B494" s="429"/>
      <c r="C494" s="284"/>
      <c r="D494" s="285"/>
      <c r="E494" s="428" t="s">
        <v>8</v>
      </c>
      <c r="F494" s="429"/>
      <c r="G494" s="281"/>
      <c r="H494" s="311"/>
      <c r="I494" s="430"/>
      <c r="J494" s="431"/>
      <c r="K494" s="212" t="s">
        <v>59</v>
      </c>
      <c r="L494" s="281"/>
      <c r="M494" s="311"/>
      <c r="N494" s="282"/>
      <c r="DE494" s="102"/>
    </row>
    <row r="495" spans="1:109" s="57" customFormat="1" ht="12" customHeight="1">
      <c r="A495" s="421">
        <v>1</v>
      </c>
      <c r="B495" s="423" t="s">
        <v>94</v>
      </c>
      <c r="C495" s="423"/>
      <c r="D495" s="423"/>
      <c r="E495" s="423"/>
      <c r="F495" s="423"/>
      <c r="G495" s="421" t="s">
        <v>93</v>
      </c>
      <c r="H495" s="421"/>
      <c r="I495" s="424" t="s">
        <v>92</v>
      </c>
      <c r="J495" s="424"/>
      <c r="K495" s="424"/>
      <c r="L495" s="424"/>
      <c r="M495" s="424"/>
      <c r="N495" s="424"/>
      <c r="DE495" s="102"/>
    </row>
    <row r="496" spans="1:109" s="57" customFormat="1" ht="12" customHeight="1">
      <c r="A496" s="422"/>
      <c r="B496" s="425"/>
      <c r="C496" s="425"/>
      <c r="D496" s="425"/>
      <c r="E496" s="425"/>
      <c r="F496" s="425"/>
      <c r="G496" s="425"/>
      <c r="H496" s="425"/>
      <c r="I496" s="426"/>
      <c r="J496" s="427"/>
      <c r="K496" s="427"/>
      <c r="L496" s="427"/>
      <c r="M496" s="427"/>
      <c r="N496" s="115" t="s">
        <v>178</v>
      </c>
      <c r="O496" s="42"/>
      <c r="P496" s="56"/>
      <c r="DE496" s="102"/>
    </row>
    <row r="497" spans="1:111" s="57" customFormat="1" ht="12" customHeight="1">
      <c r="A497" s="462"/>
      <c r="B497" s="463"/>
      <c r="C497" s="463"/>
      <c r="D497" s="463"/>
      <c r="E497" s="463"/>
      <c r="F497" s="463"/>
      <c r="G497" s="463"/>
      <c r="H497" s="463"/>
      <c r="I497" s="463"/>
      <c r="J497" s="463"/>
      <c r="K497" s="463"/>
      <c r="L497" s="463"/>
      <c r="M497" s="463"/>
      <c r="N497" s="464"/>
      <c r="DE497" s="102"/>
    </row>
    <row r="498" spans="1:111" s="57" customFormat="1" ht="12" customHeight="1">
      <c r="A498" s="424">
        <v>2</v>
      </c>
      <c r="B498" s="429" t="s">
        <v>80</v>
      </c>
      <c r="C498" s="424"/>
      <c r="D498" s="424"/>
      <c r="E498" s="424"/>
      <c r="F498" s="424"/>
      <c r="G498" s="424"/>
      <c r="H498" s="424"/>
      <c r="I498" s="424"/>
      <c r="J498" s="424"/>
      <c r="K498" s="424"/>
      <c r="L498" s="424"/>
      <c r="M498" s="424" t="s">
        <v>76</v>
      </c>
      <c r="N498" s="436"/>
      <c r="DE498" s="102"/>
    </row>
    <row r="499" spans="1:111" s="57" customFormat="1" ht="12" customHeight="1">
      <c r="A499" s="424"/>
      <c r="B499" s="213" t="s">
        <v>4</v>
      </c>
      <c r="C499" s="424" t="s">
        <v>79</v>
      </c>
      <c r="D499" s="424"/>
      <c r="E499" s="424"/>
      <c r="F499" s="212" t="s">
        <v>78</v>
      </c>
      <c r="G499" s="424" t="s">
        <v>89</v>
      </c>
      <c r="H499" s="424"/>
      <c r="I499" s="424" t="s">
        <v>12</v>
      </c>
      <c r="J499" s="424"/>
      <c r="K499" s="424"/>
      <c r="L499" s="212" t="s">
        <v>11</v>
      </c>
      <c r="M499" s="424"/>
      <c r="N499" s="436"/>
      <c r="DE499" s="102"/>
      <c r="DF499" s="58" t="str">
        <f>IF(COUNTA(B500:N509)&gt;0,DG499,"")</f>
        <v/>
      </c>
      <c r="DG499" s="57">
        <v>15</v>
      </c>
    </row>
    <row r="500" spans="1:111" s="57" customFormat="1" ht="12" customHeight="1">
      <c r="A500" s="424"/>
      <c r="B500" s="227"/>
      <c r="C500" s="388"/>
      <c r="D500" s="388"/>
      <c r="E500" s="388"/>
      <c r="F500" s="211"/>
      <c r="G500" s="389"/>
      <c r="H500" s="389"/>
      <c r="I500" s="389"/>
      <c r="J500" s="389"/>
      <c r="K500" s="389"/>
      <c r="L500" s="210"/>
      <c r="M500" s="388"/>
      <c r="N500" s="388"/>
      <c r="O500" s="198" t="s">
        <v>235</v>
      </c>
      <c r="DE500" s="102"/>
    </row>
    <row r="501" spans="1:111" s="57" customFormat="1" ht="12" customHeight="1">
      <c r="A501" s="424"/>
      <c r="B501" s="171"/>
      <c r="C501" s="471"/>
      <c r="D501" s="471"/>
      <c r="E501" s="471"/>
      <c r="F501" s="221"/>
      <c r="G501" s="460"/>
      <c r="H501" s="460"/>
      <c r="I501" s="460"/>
      <c r="J501" s="460"/>
      <c r="K501" s="460"/>
      <c r="L501" s="221"/>
      <c r="M501" s="461"/>
      <c r="N501" s="461"/>
      <c r="O501" s="198" t="s">
        <v>234</v>
      </c>
      <c r="DE501" s="102"/>
    </row>
    <row r="502" spans="1:111" s="57" customFormat="1" ht="12" customHeight="1">
      <c r="A502" s="424"/>
      <c r="B502" s="219"/>
      <c r="C502" s="373"/>
      <c r="D502" s="373"/>
      <c r="E502" s="373"/>
      <c r="F502" s="208"/>
      <c r="G502" s="374"/>
      <c r="H502" s="374"/>
      <c r="I502" s="374"/>
      <c r="J502" s="374"/>
      <c r="K502" s="374"/>
      <c r="L502" s="208"/>
      <c r="M502" s="373"/>
      <c r="N502" s="373"/>
      <c r="O502" s="197"/>
      <c r="DE502" s="102"/>
    </row>
    <row r="503" spans="1:111" s="57" customFormat="1" ht="12" customHeight="1">
      <c r="A503" s="424"/>
      <c r="B503" s="219"/>
      <c r="C503" s="373"/>
      <c r="D503" s="373"/>
      <c r="E503" s="373"/>
      <c r="F503" s="208"/>
      <c r="G503" s="374"/>
      <c r="H503" s="374"/>
      <c r="I503" s="374"/>
      <c r="J503" s="374"/>
      <c r="K503" s="374"/>
      <c r="L503" s="208"/>
      <c r="M503" s="373"/>
      <c r="N503" s="373"/>
      <c r="O503" s="197" t="s">
        <v>226</v>
      </c>
      <c r="DE503" s="102"/>
    </row>
    <row r="504" spans="1:111" s="57" customFormat="1" ht="12" customHeight="1">
      <c r="A504" s="424"/>
      <c r="B504" s="219"/>
      <c r="C504" s="373"/>
      <c r="D504" s="373"/>
      <c r="E504" s="373"/>
      <c r="F504" s="208"/>
      <c r="G504" s="374"/>
      <c r="H504" s="374"/>
      <c r="I504" s="374"/>
      <c r="J504" s="374"/>
      <c r="K504" s="374"/>
      <c r="L504" s="208"/>
      <c r="M504" s="373"/>
      <c r="N504" s="373"/>
      <c r="O504" s="197" t="s">
        <v>227</v>
      </c>
      <c r="DE504" s="102"/>
    </row>
    <row r="505" spans="1:111" s="57" customFormat="1" ht="12" customHeight="1">
      <c r="A505" s="424"/>
      <c r="B505" s="218"/>
      <c r="C505" s="439"/>
      <c r="D505" s="440"/>
      <c r="E505" s="441"/>
      <c r="F505" s="179"/>
      <c r="G505" s="442"/>
      <c r="H505" s="443"/>
      <c r="I505" s="442"/>
      <c r="J505" s="472"/>
      <c r="K505" s="443"/>
      <c r="L505" s="179"/>
      <c r="M505" s="439"/>
      <c r="N505" s="441"/>
      <c r="O505" s="197" t="s">
        <v>228</v>
      </c>
      <c r="DE505" s="102"/>
    </row>
    <row r="506" spans="1:111" s="57" customFormat="1" ht="12" customHeight="1">
      <c r="A506" s="424"/>
      <c r="B506" s="219"/>
      <c r="C506" s="437"/>
      <c r="D506" s="473"/>
      <c r="E506" s="438"/>
      <c r="F506" s="208"/>
      <c r="G506" s="370"/>
      <c r="H506" s="372"/>
      <c r="I506" s="370"/>
      <c r="J506" s="371"/>
      <c r="K506" s="372"/>
      <c r="L506" s="208"/>
      <c r="M506" s="437"/>
      <c r="N506" s="438"/>
      <c r="DE506" s="102"/>
    </row>
    <row r="507" spans="1:111" s="57" customFormat="1" ht="12" customHeight="1">
      <c r="A507" s="424"/>
      <c r="B507" s="218"/>
      <c r="C507" s="439"/>
      <c r="D507" s="440"/>
      <c r="E507" s="441"/>
      <c r="F507" s="179"/>
      <c r="G507" s="442"/>
      <c r="H507" s="443"/>
      <c r="I507" s="442"/>
      <c r="J507" s="472"/>
      <c r="K507" s="443"/>
      <c r="L507" s="179"/>
      <c r="M507" s="439"/>
      <c r="N507" s="441"/>
      <c r="DE507" s="102"/>
    </row>
    <row r="508" spans="1:111" s="57" customFormat="1" ht="12" customHeight="1">
      <c r="A508" s="424"/>
      <c r="B508" s="219"/>
      <c r="C508" s="437"/>
      <c r="D508" s="473"/>
      <c r="E508" s="438"/>
      <c r="F508" s="208"/>
      <c r="G508" s="370"/>
      <c r="H508" s="372"/>
      <c r="I508" s="370"/>
      <c r="J508" s="371"/>
      <c r="K508" s="372"/>
      <c r="L508" s="208"/>
      <c r="M508" s="437"/>
      <c r="N508" s="438"/>
      <c r="DE508" s="102"/>
    </row>
    <row r="509" spans="1:111" s="57" customFormat="1" ht="12" customHeight="1">
      <c r="A509" s="424"/>
      <c r="B509" s="204"/>
      <c r="C509" s="322"/>
      <c r="D509" s="322"/>
      <c r="E509" s="323"/>
      <c r="F509" s="178"/>
      <c r="G509" s="326"/>
      <c r="H509" s="420"/>
      <c r="I509" s="326"/>
      <c r="J509" s="324"/>
      <c r="K509" s="420"/>
      <c r="L509" s="178"/>
      <c r="M509" s="322"/>
      <c r="N509" s="323"/>
      <c r="DE509" s="102"/>
    </row>
    <row r="510" spans="1:111" s="57" customFormat="1" ht="12" customHeight="1">
      <c r="A510" s="457"/>
      <c r="B510" s="458"/>
      <c r="C510" s="458"/>
      <c r="D510" s="458"/>
      <c r="E510" s="458"/>
      <c r="F510" s="458"/>
      <c r="G510" s="458"/>
      <c r="H510" s="458"/>
      <c r="I510" s="458"/>
      <c r="J510" s="458"/>
      <c r="K510" s="458"/>
      <c r="L510" s="458"/>
      <c r="M510" s="458"/>
      <c r="N510" s="459"/>
      <c r="DE510" s="102"/>
    </row>
    <row r="511" spans="1:111" s="57" customFormat="1" ht="12" customHeight="1">
      <c r="A511" s="432">
        <v>3</v>
      </c>
      <c r="B511" s="432" t="s">
        <v>91</v>
      </c>
      <c r="C511" s="432"/>
      <c r="D511" s="432"/>
      <c r="E511" s="432"/>
      <c r="F511" s="432"/>
      <c r="G511" s="432"/>
      <c r="H511" s="432"/>
      <c r="I511" s="432"/>
      <c r="J511" s="432"/>
      <c r="K511" s="432"/>
      <c r="L511" s="432"/>
      <c r="M511" s="432" t="s">
        <v>76</v>
      </c>
      <c r="N511" s="444"/>
      <c r="DE511" s="102"/>
    </row>
    <row r="512" spans="1:111" s="57" customFormat="1" ht="12" customHeight="1">
      <c r="A512" s="432"/>
      <c r="B512" s="288" t="s">
        <v>90</v>
      </c>
      <c r="C512" s="289"/>
      <c r="D512" s="289"/>
      <c r="E512" s="289"/>
      <c r="F512" s="312"/>
      <c r="G512" s="432" t="s">
        <v>89</v>
      </c>
      <c r="H512" s="432"/>
      <c r="I512" s="432" t="s">
        <v>12</v>
      </c>
      <c r="J512" s="432"/>
      <c r="K512" s="432"/>
      <c r="L512" s="214" t="s">
        <v>11</v>
      </c>
      <c r="M512" s="432"/>
      <c r="N512" s="444"/>
      <c r="DE512" s="102"/>
    </row>
    <row r="513" spans="1:109" s="57" customFormat="1" ht="12" customHeight="1">
      <c r="A513" s="432"/>
      <c r="B513" s="357"/>
      <c r="C513" s="416"/>
      <c r="D513" s="416"/>
      <c r="E513" s="416"/>
      <c r="F513" s="433"/>
      <c r="G513" s="434"/>
      <c r="H513" s="434"/>
      <c r="I513" s="434"/>
      <c r="J513" s="434"/>
      <c r="K513" s="434"/>
      <c r="L513" s="215"/>
      <c r="M513" s="435"/>
      <c r="N513" s="435"/>
      <c r="DE513" s="102"/>
    </row>
    <row r="514" spans="1:109" s="57" customFormat="1" ht="12" customHeight="1">
      <c r="A514" s="216"/>
      <c r="B514" s="216"/>
      <c r="C514" s="454"/>
      <c r="D514" s="454"/>
      <c r="E514" s="454"/>
      <c r="F514" s="216"/>
      <c r="G514" s="454"/>
      <c r="H514" s="454"/>
      <c r="I514" s="454"/>
      <c r="J514" s="454"/>
      <c r="K514" s="454"/>
      <c r="L514" s="216"/>
      <c r="M514" s="455"/>
      <c r="N514" s="456"/>
      <c r="DE514" s="102"/>
    </row>
    <row r="515" spans="1:109" s="57" customFormat="1" ht="12" customHeight="1">
      <c r="A515" s="206"/>
      <c r="B515" s="340"/>
      <c r="C515" s="340"/>
      <c r="D515" s="340"/>
      <c r="E515" s="340"/>
      <c r="F515" s="340"/>
      <c r="G515" s="340"/>
      <c r="H515" s="340"/>
      <c r="I515" s="206"/>
      <c r="J515" s="206"/>
      <c r="K515" s="206"/>
      <c r="L515" s="206"/>
      <c r="M515" s="206"/>
      <c r="N515" s="79"/>
      <c r="DE515" s="102"/>
    </row>
    <row r="516" spans="1:109" s="57" customFormat="1" ht="21" customHeight="1">
      <c r="A516" s="316">
        <v>4</v>
      </c>
      <c r="B516" s="445" t="s">
        <v>72</v>
      </c>
      <c r="C516" s="446"/>
      <c r="D516" s="447"/>
      <c r="E516" s="338" t="s">
        <v>71</v>
      </c>
      <c r="F516" s="339"/>
      <c r="G516" s="340"/>
      <c r="H516" s="340"/>
      <c r="I516" s="88"/>
      <c r="J516" s="202">
        <v>5</v>
      </c>
      <c r="K516" s="448" t="s">
        <v>88</v>
      </c>
      <c r="L516" s="449"/>
      <c r="M516" s="449"/>
      <c r="N516" s="450"/>
      <c r="DE516" s="102"/>
    </row>
    <row r="517" spans="1:109" s="57" customFormat="1" ht="12" customHeight="1">
      <c r="A517" s="317"/>
      <c r="B517" s="281"/>
      <c r="C517" s="311"/>
      <c r="D517" s="282"/>
      <c r="E517" s="281"/>
      <c r="F517" s="282"/>
      <c r="G517" s="340"/>
      <c r="H517" s="340"/>
      <c r="I517" s="79"/>
      <c r="J517" s="465"/>
      <c r="K517" s="468"/>
      <c r="L517" s="469"/>
      <c r="M517" s="469"/>
      <c r="N517" s="470"/>
      <c r="DE517" s="102"/>
    </row>
    <row r="518" spans="1:109" s="57" customFormat="1" ht="12" customHeight="1">
      <c r="A518" s="206"/>
      <c r="B518" s="205"/>
      <c r="C518" s="205"/>
      <c r="D518" s="205"/>
      <c r="E518" s="205"/>
      <c r="F518" s="205"/>
      <c r="G518" s="340"/>
      <c r="H518" s="340"/>
      <c r="I518" s="206"/>
      <c r="J518" s="466"/>
      <c r="K518" s="408"/>
      <c r="L518" s="409"/>
      <c r="M518" s="409"/>
      <c r="N518" s="410"/>
      <c r="O518" s="25"/>
      <c r="P518" s="25"/>
      <c r="DE518" s="102"/>
    </row>
    <row r="519" spans="1:109" s="57" customFormat="1" ht="12" customHeight="1">
      <c r="A519" s="206"/>
      <c r="B519" s="74"/>
      <c r="C519" s="74"/>
      <c r="D519" s="74"/>
      <c r="E519" s="74"/>
      <c r="F519" s="74"/>
      <c r="G519" s="74"/>
      <c r="H519" s="74"/>
      <c r="I519" s="206"/>
      <c r="J519" s="466"/>
      <c r="K519" s="408"/>
      <c r="L519" s="409"/>
      <c r="M519" s="409"/>
      <c r="N519" s="410"/>
      <c r="DE519" s="102"/>
    </row>
    <row r="520" spans="1:109" s="57" customFormat="1" ht="12" customHeight="1">
      <c r="A520" s="206"/>
      <c r="B520" s="360" t="s">
        <v>87</v>
      </c>
      <c r="C520" s="360"/>
      <c r="D520" s="360"/>
      <c r="E520" s="360"/>
      <c r="F520" s="360"/>
      <c r="G520" s="360"/>
      <c r="H520" s="360"/>
      <c r="I520" s="223"/>
      <c r="J520" s="466"/>
      <c r="K520" s="408"/>
      <c r="L520" s="409"/>
      <c r="M520" s="409"/>
      <c r="N520" s="410"/>
      <c r="DE520" s="102"/>
    </row>
    <row r="521" spans="1:109" s="57" customFormat="1" ht="12" customHeight="1">
      <c r="A521" s="206"/>
      <c r="B521" s="360" t="s">
        <v>86</v>
      </c>
      <c r="C521" s="360"/>
      <c r="D521" s="360"/>
      <c r="E521" s="360"/>
      <c r="F521" s="360"/>
      <c r="G521" s="360"/>
      <c r="H521" s="360"/>
      <c r="I521" s="89"/>
      <c r="J521" s="466"/>
      <c r="K521" s="408"/>
      <c r="L521" s="409"/>
      <c r="M521" s="409"/>
      <c r="N521" s="410"/>
      <c r="DE521" s="102"/>
    </row>
    <row r="522" spans="1:109" s="57" customFormat="1" ht="12" customHeight="1">
      <c r="A522" s="76" t="s">
        <v>68</v>
      </c>
      <c r="B522" s="361" t="s">
        <v>85</v>
      </c>
      <c r="C522" s="361"/>
      <c r="D522" s="361"/>
      <c r="E522" s="361"/>
      <c r="F522" s="361"/>
      <c r="G522" s="361"/>
      <c r="H522" s="361"/>
      <c r="I522" s="223"/>
      <c r="J522" s="466"/>
      <c r="K522" s="408"/>
      <c r="L522" s="409"/>
      <c r="M522" s="409"/>
      <c r="N522" s="410"/>
      <c r="DE522" s="102"/>
    </row>
    <row r="523" spans="1:109" s="57" customFormat="1" ht="12" customHeight="1">
      <c r="A523" s="76"/>
      <c r="B523" s="362"/>
      <c r="C523" s="362"/>
      <c r="D523" s="362"/>
      <c r="E523" s="362"/>
      <c r="F523" s="362"/>
      <c r="G523" s="362"/>
      <c r="H523" s="362"/>
      <c r="I523" s="223"/>
      <c r="J523" s="466"/>
      <c r="K523" s="408"/>
      <c r="L523" s="409"/>
      <c r="M523" s="409"/>
      <c r="N523" s="410"/>
      <c r="DE523" s="102"/>
    </row>
    <row r="524" spans="1:109" s="57" customFormat="1" ht="12" customHeight="1">
      <c r="A524" s="76"/>
      <c r="B524" s="362"/>
      <c r="C524" s="362"/>
      <c r="D524" s="362"/>
      <c r="E524" s="362"/>
      <c r="F524" s="362"/>
      <c r="G524" s="362"/>
      <c r="H524" s="362"/>
      <c r="I524" s="223"/>
      <c r="J524" s="466"/>
      <c r="K524" s="408"/>
      <c r="L524" s="409"/>
      <c r="M524" s="409"/>
      <c r="N524" s="410"/>
      <c r="DE524" s="102"/>
    </row>
    <row r="525" spans="1:109" s="57" customFormat="1" ht="12" customHeight="1">
      <c r="A525" s="76"/>
      <c r="B525" s="360"/>
      <c r="C525" s="360"/>
      <c r="D525" s="360"/>
      <c r="E525" s="360"/>
      <c r="F525" s="360"/>
      <c r="G525" s="360"/>
      <c r="H525" s="360"/>
      <c r="I525" s="223"/>
      <c r="J525" s="466"/>
      <c r="K525" s="408"/>
      <c r="L525" s="409"/>
      <c r="M525" s="409"/>
      <c r="N525" s="410"/>
      <c r="DE525" s="102"/>
    </row>
    <row r="526" spans="1:109" s="57" customFormat="1" ht="12" customHeight="1">
      <c r="A526" s="76"/>
      <c r="B526" s="360" t="s">
        <v>52</v>
      </c>
      <c r="C526" s="360"/>
      <c r="D526" s="360"/>
      <c r="E526" s="360"/>
      <c r="F526" s="360"/>
      <c r="G526" s="360"/>
      <c r="H526" s="360"/>
      <c r="I526" s="223"/>
      <c r="J526" s="466"/>
      <c r="K526" s="408"/>
      <c r="L526" s="409"/>
      <c r="M526" s="409"/>
      <c r="N526" s="410"/>
      <c r="Q526" s="24"/>
      <c r="R526" s="24"/>
      <c r="S526" s="24"/>
      <c r="T526" s="24"/>
      <c r="U526" s="24"/>
      <c r="V526" s="24"/>
      <c r="W526" s="24"/>
      <c r="X526" s="24"/>
      <c r="Y526" s="24"/>
      <c r="Z526" s="24"/>
      <c r="AA526" s="24"/>
      <c r="DE526" s="102"/>
    </row>
    <row r="527" spans="1:109" s="57" customFormat="1" ht="12" customHeight="1">
      <c r="A527" s="76"/>
      <c r="B527" s="360"/>
      <c r="C527" s="360"/>
      <c r="D527" s="360"/>
      <c r="E527" s="360"/>
      <c r="F527" s="360"/>
      <c r="G527" s="360"/>
      <c r="H527" s="360"/>
      <c r="I527" s="223"/>
      <c r="J527" s="467"/>
      <c r="K527" s="411"/>
      <c r="L527" s="412"/>
      <c r="M527" s="412"/>
      <c r="N527" s="413"/>
      <c r="DE527" s="102"/>
    </row>
    <row r="528" spans="1:109" s="58" customFormat="1" ht="13.5">
      <c r="A528" s="139" t="s">
        <v>95</v>
      </c>
      <c r="B528" s="228"/>
      <c r="C528" s="228"/>
      <c r="D528" s="228"/>
      <c r="E528" s="228"/>
      <c r="F528" s="228"/>
      <c r="G528" s="228"/>
      <c r="H528" s="228"/>
      <c r="I528" s="228"/>
      <c r="J528" s="228"/>
      <c r="K528" s="228"/>
      <c r="L528" s="228"/>
      <c r="M528" s="228"/>
      <c r="N528" s="228"/>
      <c r="DE528" s="112"/>
    </row>
    <row r="529" spans="1:111" s="57" customFormat="1" ht="12" customHeight="1">
      <c r="A529" s="428" t="s">
        <v>9</v>
      </c>
      <c r="B529" s="429"/>
      <c r="C529" s="284"/>
      <c r="D529" s="285"/>
      <c r="E529" s="428" t="s">
        <v>8</v>
      </c>
      <c r="F529" s="429"/>
      <c r="G529" s="281"/>
      <c r="H529" s="311"/>
      <c r="I529" s="430"/>
      <c r="J529" s="431"/>
      <c r="K529" s="212" t="s">
        <v>59</v>
      </c>
      <c r="L529" s="281"/>
      <c r="M529" s="311"/>
      <c r="N529" s="282"/>
      <c r="DE529" s="102"/>
    </row>
    <row r="530" spans="1:111" s="57" customFormat="1" ht="12" customHeight="1">
      <c r="A530" s="421">
        <v>1</v>
      </c>
      <c r="B530" s="423" t="s">
        <v>94</v>
      </c>
      <c r="C530" s="423"/>
      <c r="D530" s="423"/>
      <c r="E530" s="423"/>
      <c r="F530" s="423"/>
      <c r="G530" s="421" t="s">
        <v>93</v>
      </c>
      <c r="H530" s="421"/>
      <c r="I530" s="424" t="s">
        <v>92</v>
      </c>
      <c r="J530" s="424"/>
      <c r="K530" s="424"/>
      <c r="L530" s="424"/>
      <c r="M530" s="424"/>
      <c r="N530" s="424"/>
      <c r="DE530" s="102"/>
    </row>
    <row r="531" spans="1:111" s="57" customFormat="1" ht="12" customHeight="1">
      <c r="A531" s="422"/>
      <c r="B531" s="425"/>
      <c r="C531" s="425"/>
      <c r="D531" s="425"/>
      <c r="E531" s="425"/>
      <c r="F531" s="425"/>
      <c r="G531" s="425"/>
      <c r="H531" s="425"/>
      <c r="I531" s="426"/>
      <c r="J531" s="427"/>
      <c r="K531" s="427"/>
      <c r="L531" s="427"/>
      <c r="M531" s="427"/>
      <c r="N531" s="115" t="s">
        <v>178</v>
      </c>
      <c r="O531" s="42"/>
      <c r="P531" s="56"/>
      <c r="DE531" s="102"/>
    </row>
    <row r="532" spans="1:111" s="57" customFormat="1" ht="12" customHeight="1">
      <c r="A532" s="462"/>
      <c r="B532" s="463"/>
      <c r="C532" s="463"/>
      <c r="D532" s="463"/>
      <c r="E532" s="463"/>
      <c r="F532" s="463"/>
      <c r="G532" s="463"/>
      <c r="H532" s="463"/>
      <c r="I532" s="463"/>
      <c r="J532" s="463"/>
      <c r="K532" s="463"/>
      <c r="L532" s="463"/>
      <c r="M532" s="463"/>
      <c r="N532" s="464"/>
      <c r="DE532" s="102"/>
    </row>
    <row r="533" spans="1:111" s="57" customFormat="1" ht="12" customHeight="1">
      <c r="A533" s="424">
        <v>2</v>
      </c>
      <c r="B533" s="429" t="s">
        <v>80</v>
      </c>
      <c r="C533" s="424"/>
      <c r="D533" s="424"/>
      <c r="E533" s="424"/>
      <c r="F533" s="424"/>
      <c r="G533" s="424"/>
      <c r="H533" s="424"/>
      <c r="I533" s="424"/>
      <c r="J533" s="424"/>
      <c r="K533" s="424"/>
      <c r="L533" s="424"/>
      <c r="M533" s="424" t="s">
        <v>76</v>
      </c>
      <c r="N533" s="436"/>
      <c r="DE533" s="102"/>
    </row>
    <row r="534" spans="1:111" s="57" customFormat="1" ht="12" customHeight="1">
      <c r="A534" s="424"/>
      <c r="B534" s="213" t="s">
        <v>4</v>
      </c>
      <c r="C534" s="424" t="s">
        <v>79</v>
      </c>
      <c r="D534" s="424"/>
      <c r="E534" s="424"/>
      <c r="F534" s="212" t="s">
        <v>78</v>
      </c>
      <c r="G534" s="424" t="s">
        <v>89</v>
      </c>
      <c r="H534" s="424"/>
      <c r="I534" s="424" t="s">
        <v>12</v>
      </c>
      <c r="J534" s="424"/>
      <c r="K534" s="424"/>
      <c r="L534" s="212" t="s">
        <v>11</v>
      </c>
      <c r="M534" s="424"/>
      <c r="N534" s="436"/>
      <c r="DE534" s="102"/>
      <c r="DF534" s="58" t="str">
        <f>IF(COUNTA(B535:N544)&gt;0,DG534,"")</f>
        <v/>
      </c>
      <c r="DG534" s="57">
        <v>16</v>
      </c>
    </row>
    <row r="535" spans="1:111" s="57" customFormat="1" ht="12" customHeight="1">
      <c r="A535" s="424"/>
      <c r="B535" s="227"/>
      <c r="C535" s="388"/>
      <c r="D535" s="388"/>
      <c r="E535" s="388"/>
      <c r="F535" s="211"/>
      <c r="G535" s="389"/>
      <c r="H535" s="389"/>
      <c r="I535" s="389"/>
      <c r="J535" s="389"/>
      <c r="K535" s="389"/>
      <c r="L535" s="210"/>
      <c r="M535" s="388"/>
      <c r="N535" s="388"/>
      <c r="O535" s="198" t="s">
        <v>235</v>
      </c>
      <c r="DE535" s="102"/>
    </row>
    <row r="536" spans="1:111" s="57" customFormat="1" ht="12" customHeight="1">
      <c r="A536" s="424"/>
      <c r="B536" s="171"/>
      <c r="C536" s="471"/>
      <c r="D536" s="471"/>
      <c r="E536" s="471"/>
      <c r="F536" s="221"/>
      <c r="G536" s="460"/>
      <c r="H536" s="460"/>
      <c r="I536" s="460"/>
      <c r="J536" s="460"/>
      <c r="K536" s="460"/>
      <c r="L536" s="221"/>
      <c r="M536" s="461"/>
      <c r="N536" s="461"/>
      <c r="O536" s="198" t="s">
        <v>234</v>
      </c>
      <c r="DE536" s="102"/>
    </row>
    <row r="537" spans="1:111" s="57" customFormat="1" ht="12" customHeight="1">
      <c r="A537" s="424"/>
      <c r="B537" s="219"/>
      <c r="C537" s="373"/>
      <c r="D537" s="373"/>
      <c r="E537" s="373"/>
      <c r="F537" s="208"/>
      <c r="G537" s="374"/>
      <c r="H537" s="374"/>
      <c r="I537" s="374"/>
      <c r="J537" s="374"/>
      <c r="K537" s="374"/>
      <c r="L537" s="208"/>
      <c r="M537" s="373"/>
      <c r="N537" s="373"/>
      <c r="O537" s="197"/>
      <c r="DE537" s="102"/>
    </row>
    <row r="538" spans="1:111" s="57" customFormat="1" ht="12" customHeight="1">
      <c r="A538" s="424"/>
      <c r="B538" s="219"/>
      <c r="C538" s="373"/>
      <c r="D538" s="373"/>
      <c r="E538" s="373"/>
      <c r="F538" s="208"/>
      <c r="G538" s="374"/>
      <c r="H538" s="374"/>
      <c r="I538" s="374"/>
      <c r="J538" s="374"/>
      <c r="K538" s="374"/>
      <c r="L538" s="208"/>
      <c r="M538" s="373"/>
      <c r="N538" s="373"/>
      <c r="O538" s="197" t="s">
        <v>226</v>
      </c>
      <c r="DE538" s="102"/>
    </row>
    <row r="539" spans="1:111" s="57" customFormat="1" ht="12" customHeight="1">
      <c r="A539" s="424"/>
      <c r="B539" s="219"/>
      <c r="C539" s="373"/>
      <c r="D539" s="373"/>
      <c r="E539" s="373"/>
      <c r="F539" s="208"/>
      <c r="G539" s="374"/>
      <c r="H539" s="374"/>
      <c r="I539" s="374"/>
      <c r="J539" s="374"/>
      <c r="K539" s="374"/>
      <c r="L539" s="208"/>
      <c r="M539" s="373"/>
      <c r="N539" s="373"/>
      <c r="O539" s="197" t="s">
        <v>227</v>
      </c>
      <c r="DE539" s="102"/>
    </row>
    <row r="540" spans="1:111" s="57" customFormat="1" ht="12" customHeight="1">
      <c r="A540" s="424"/>
      <c r="B540" s="218"/>
      <c r="C540" s="439"/>
      <c r="D540" s="440"/>
      <c r="E540" s="441"/>
      <c r="F540" s="179"/>
      <c r="G540" s="442"/>
      <c r="H540" s="443"/>
      <c r="I540" s="442"/>
      <c r="J540" s="472"/>
      <c r="K540" s="443"/>
      <c r="L540" s="179"/>
      <c r="M540" s="439"/>
      <c r="N540" s="441"/>
      <c r="O540" s="197" t="s">
        <v>228</v>
      </c>
      <c r="DE540" s="102"/>
    </row>
    <row r="541" spans="1:111" s="57" customFormat="1" ht="12" customHeight="1">
      <c r="A541" s="424"/>
      <c r="B541" s="219"/>
      <c r="C541" s="437"/>
      <c r="D541" s="473"/>
      <c r="E541" s="438"/>
      <c r="F541" s="208"/>
      <c r="G541" s="370"/>
      <c r="H541" s="372"/>
      <c r="I541" s="370"/>
      <c r="J541" s="371"/>
      <c r="K541" s="372"/>
      <c r="L541" s="208"/>
      <c r="M541" s="437"/>
      <c r="N541" s="438"/>
      <c r="DE541" s="102"/>
    </row>
    <row r="542" spans="1:111" s="57" customFormat="1" ht="12" customHeight="1">
      <c r="A542" s="424"/>
      <c r="B542" s="218"/>
      <c r="C542" s="439"/>
      <c r="D542" s="440"/>
      <c r="E542" s="441"/>
      <c r="F542" s="179"/>
      <c r="G542" s="442"/>
      <c r="H542" s="443"/>
      <c r="I542" s="442"/>
      <c r="J542" s="472"/>
      <c r="K542" s="443"/>
      <c r="L542" s="179"/>
      <c r="M542" s="439"/>
      <c r="N542" s="441"/>
      <c r="DE542" s="102"/>
    </row>
    <row r="543" spans="1:111" s="57" customFormat="1" ht="12" customHeight="1">
      <c r="A543" s="424"/>
      <c r="B543" s="219"/>
      <c r="C543" s="437"/>
      <c r="D543" s="473"/>
      <c r="E543" s="438"/>
      <c r="F543" s="208"/>
      <c r="G543" s="370"/>
      <c r="H543" s="372"/>
      <c r="I543" s="370"/>
      <c r="J543" s="371"/>
      <c r="K543" s="372"/>
      <c r="L543" s="208"/>
      <c r="M543" s="437"/>
      <c r="N543" s="438"/>
      <c r="DE543" s="102"/>
    </row>
    <row r="544" spans="1:111" s="57" customFormat="1" ht="12" customHeight="1">
      <c r="A544" s="424"/>
      <c r="B544" s="204"/>
      <c r="C544" s="322"/>
      <c r="D544" s="322"/>
      <c r="E544" s="323"/>
      <c r="F544" s="178"/>
      <c r="G544" s="326"/>
      <c r="H544" s="420"/>
      <c r="I544" s="326"/>
      <c r="J544" s="324"/>
      <c r="K544" s="420"/>
      <c r="L544" s="178"/>
      <c r="M544" s="322"/>
      <c r="N544" s="323"/>
      <c r="DE544" s="102"/>
    </row>
    <row r="545" spans="1:109" s="57" customFormat="1" ht="12" customHeight="1">
      <c r="A545" s="457"/>
      <c r="B545" s="458"/>
      <c r="C545" s="458"/>
      <c r="D545" s="458"/>
      <c r="E545" s="458"/>
      <c r="F545" s="458"/>
      <c r="G545" s="458"/>
      <c r="H545" s="458"/>
      <c r="I545" s="458"/>
      <c r="J545" s="458"/>
      <c r="K545" s="458"/>
      <c r="L545" s="458"/>
      <c r="M545" s="458"/>
      <c r="N545" s="459"/>
      <c r="DE545" s="102"/>
    </row>
    <row r="546" spans="1:109" s="57" customFormat="1" ht="12" customHeight="1">
      <c r="A546" s="432">
        <v>3</v>
      </c>
      <c r="B546" s="432" t="s">
        <v>91</v>
      </c>
      <c r="C546" s="432"/>
      <c r="D546" s="432"/>
      <c r="E546" s="432"/>
      <c r="F546" s="432"/>
      <c r="G546" s="432"/>
      <c r="H546" s="432"/>
      <c r="I546" s="432"/>
      <c r="J546" s="432"/>
      <c r="K546" s="432"/>
      <c r="L546" s="432"/>
      <c r="M546" s="432" t="s">
        <v>76</v>
      </c>
      <c r="N546" s="444"/>
      <c r="DE546" s="102"/>
    </row>
    <row r="547" spans="1:109" s="57" customFormat="1" ht="12" customHeight="1">
      <c r="A547" s="432"/>
      <c r="B547" s="288" t="s">
        <v>90</v>
      </c>
      <c r="C547" s="289"/>
      <c r="D547" s="289"/>
      <c r="E547" s="289"/>
      <c r="F547" s="312"/>
      <c r="G547" s="432" t="s">
        <v>89</v>
      </c>
      <c r="H547" s="432"/>
      <c r="I547" s="432" t="s">
        <v>12</v>
      </c>
      <c r="J547" s="432"/>
      <c r="K547" s="432"/>
      <c r="L547" s="214" t="s">
        <v>11</v>
      </c>
      <c r="M547" s="432"/>
      <c r="N547" s="444"/>
      <c r="DE547" s="102"/>
    </row>
    <row r="548" spans="1:109" s="57" customFormat="1" ht="12" customHeight="1">
      <c r="A548" s="432"/>
      <c r="B548" s="357"/>
      <c r="C548" s="416"/>
      <c r="D548" s="416"/>
      <c r="E548" s="416"/>
      <c r="F548" s="433"/>
      <c r="G548" s="434"/>
      <c r="H548" s="434"/>
      <c r="I548" s="434"/>
      <c r="J548" s="434"/>
      <c r="K548" s="434"/>
      <c r="L548" s="215"/>
      <c r="M548" s="435"/>
      <c r="N548" s="435"/>
      <c r="DE548" s="102"/>
    </row>
    <row r="549" spans="1:109" s="57" customFormat="1" ht="12" customHeight="1">
      <c r="A549" s="216"/>
      <c r="B549" s="216"/>
      <c r="C549" s="454"/>
      <c r="D549" s="454"/>
      <c r="E549" s="454"/>
      <c r="F549" s="216"/>
      <c r="G549" s="454"/>
      <c r="H549" s="454"/>
      <c r="I549" s="454"/>
      <c r="J549" s="454"/>
      <c r="K549" s="454"/>
      <c r="L549" s="216"/>
      <c r="M549" s="455"/>
      <c r="N549" s="456"/>
      <c r="DE549" s="102"/>
    </row>
    <row r="550" spans="1:109" s="57" customFormat="1" ht="12" customHeight="1">
      <c r="A550" s="206"/>
      <c r="B550" s="340"/>
      <c r="C550" s="340"/>
      <c r="D550" s="340"/>
      <c r="E550" s="340"/>
      <c r="F550" s="340"/>
      <c r="G550" s="340"/>
      <c r="H550" s="340"/>
      <c r="I550" s="206"/>
      <c r="J550" s="206"/>
      <c r="K550" s="206"/>
      <c r="L550" s="206"/>
      <c r="M550" s="206"/>
      <c r="N550" s="79"/>
      <c r="DE550" s="102"/>
    </row>
    <row r="551" spans="1:109" s="57" customFormat="1" ht="21" customHeight="1">
      <c r="A551" s="316">
        <v>4</v>
      </c>
      <c r="B551" s="445" t="s">
        <v>72</v>
      </c>
      <c r="C551" s="446"/>
      <c r="D551" s="447"/>
      <c r="E551" s="338" t="s">
        <v>71</v>
      </c>
      <c r="F551" s="339"/>
      <c r="G551" s="340"/>
      <c r="H551" s="340"/>
      <c r="I551" s="88"/>
      <c r="J551" s="202">
        <v>5</v>
      </c>
      <c r="K551" s="448" t="s">
        <v>88</v>
      </c>
      <c r="L551" s="449"/>
      <c r="M551" s="449"/>
      <c r="N551" s="450"/>
      <c r="DE551" s="102"/>
    </row>
    <row r="552" spans="1:109" s="57" customFormat="1" ht="12" customHeight="1">
      <c r="A552" s="317"/>
      <c r="B552" s="281"/>
      <c r="C552" s="311"/>
      <c r="D552" s="282"/>
      <c r="E552" s="281"/>
      <c r="F552" s="282"/>
      <c r="G552" s="340"/>
      <c r="H552" s="340"/>
      <c r="I552" s="79"/>
      <c r="J552" s="465"/>
      <c r="K552" s="468"/>
      <c r="L552" s="469"/>
      <c r="M552" s="469"/>
      <c r="N552" s="470"/>
      <c r="DE552" s="102"/>
    </row>
    <row r="553" spans="1:109" s="57" customFormat="1" ht="12" customHeight="1">
      <c r="A553" s="206"/>
      <c r="B553" s="205"/>
      <c r="C553" s="205"/>
      <c r="D553" s="205"/>
      <c r="E553" s="205"/>
      <c r="F553" s="205"/>
      <c r="G553" s="340"/>
      <c r="H553" s="340"/>
      <c r="I553" s="206"/>
      <c r="J553" s="466"/>
      <c r="K553" s="408"/>
      <c r="L553" s="409"/>
      <c r="M553" s="409"/>
      <c r="N553" s="410"/>
      <c r="O553" s="25"/>
      <c r="P553" s="25"/>
      <c r="DE553" s="102"/>
    </row>
    <row r="554" spans="1:109" s="57" customFormat="1" ht="12" customHeight="1">
      <c r="A554" s="206"/>
      <c r="B554" s="74"/>
      <c r="C554" s="74"/>
      <c r="D554" s="74"/>
      <c r="E554" s="74"/>
      <c r="F554" s="74"/>
      <c r="G554" s="74"/>
      <c r="H554" s="74"/>
      <c r="I554" s="206"/>
      <c r="J554" s="466"/>
      <c r="K554" s="408"/>
      <c r="L554" s="409"/>
      <c r="M554" s="409"/>
      <c r="N554" s="410"/>
      <c r="DE554" s="102"/>
    </row>
    <row r="555" spans="1:109" s="57" customFormat="1" ht="12" customHeight="1">
      <c r="A555" s="206"/>
      <c r="B555" s="360" t="s">
        <v>87</v>
      </c>
      <c r="C555" s="360"/>
      <c r="D555" s="360"/>
      <c r="E555" s="360"/>
      <c r="F555" s="360"/>
      <c r="G555" s="360"/>
      <c r="H555" s="360"/>
      <c r="I555" s="223"/>
      <c r="J555" s="466"/>
      <c r="K555" s="408"/>
      <c r="L555" s="409"/>
      <c r="M555" s="409"/>
      <c r="N555" s="410"/>
      <c r="DE555" s="102"/>
    </row>
    <row r="556" spans="1:109" s="57" customFormat="1" ht="12" customHeight="1">
      <c r="A556" s="206"/>
      <c r="B556" s="360" t="s">
        <v>86</v>
      </c>
      <c r="C556" s="360"/>
      <c r="D556" s="360"/>
      <c r="E556" s="360"/>
      <c r="F556" s="360"/>
      <c r="G556" s="360"/>
      <c r="H556" s="360"/>
      <c r="I556" s="89"/>
      <c r="J556" s="466"/>
      <c r="K556" s="408"/>
      <c r="L556" s="409"/>
      <c r="M556" s="409"/>
      <c r="N556" s="410"/>
      <c r="DE556" s="102"/>
    </row>
    <row r="557" spans="1:109" s="57" customFormat="1" ht="12" customHeight="1">
      <c r="A557" s="76" t="s">
        <v>68</v>
      </c>
      <c r="B557" s="361" t="s">
        <v>85</v>
      </c>
      <c r="C557" s="361"/>
      <c r="D557" s="361"/>
      <c r="E557" s="361"/>
      <c r="F557" s="361"/>
      <c r="G557" s="361"/>
      <c r="H557" s="361"/>
      <c r="I557" s="223"/>
      <c r="J557" s="466"/>
      <c r="K557" s="408"/>
      <c r="L557" s="409"/>
      <c r="M557" s="409"/>
      <c r="N557" s="410"/>
      <c r="DE557" s="102"/>
    </row>
    <row r="558" spans="1:109" s="57" customFormat="1" ht="12" customHeight="1">
      <c r="A558" s="76"/>
      <c r="B558" s="362"/>
      <c r="C558" s="362"/>
      <c r="D558" s="362"/>
      <c r="E558" s="362"/>
      <c r="F558" s="362"/>
      <c r="G558" s="362"/>
      <c r="H558" s="362"/>
      <c r="I558" s="223"/>
      <c r="J558" s="466"/>
      <c r="K558" s="408"/>
      <c r="L558" s="409"/>
      <c r="M558" s="409"/>
      <c r="N558" s="410"/>
      <c r="DE558" s="102"/>
    </row>
    <row r="559" spans="1:109" s="57" customFormat="1" ht="12" customHeight="1">
      <c r="A559" s="76"/>
      <c r="B559" s="362"/>
      <c r="C559" s="362"/>
      <c r="D559" s="362"/>
      <c r="E559" s="362"/>
      <c r="F559" s="362"/>
      <c r="G559" s="362"/>
      <c r="H559" s="362"/>
      <c r="I559" s="223"/>
      <c r="J559" s="466"/>
      <c r="K559" s="408"/>
      <c r="L559" s="409"/>
      <c r="M559" s="409"/>
      <c r="N559" s="410"/>
      <c r="DE559" s="102"/>
    </row>
    <row r="560" spans="1:109" s="57" customFormat="1" ht="12" customHeight="1">
      <c r="A560" s="76"/>
      <c r="B560" s="360"/>
      <c r="C560" s="360"/>
      <c r="D560" s="360"/>
      <c r="E560" s="360"/>
      <c r="F560" s="360"/>
      <c r="G560" s="360"/>
      <c r="H560" s="360"/>
      <c r="I560" s="223"/>
      <c r="J560" s="466"/>
      <c r="K560" s="408"/>
      <c r="L560" s="409"/>
      <c r="M560" s="409"/>
      <c r="N560" s="410"/>
      <c r="DE560" s="102"/>
    </row>
    <row r="561" spans="1:111" s="57" customFormat="1" ht="12" customHeight="1">
      <c r="A561" s="76"/>
      <c r="B561" s="360" t="s">
        <v>52</v>
      </c>
      <c r="C561" s="360"/>
      <c r="D561" s="360"/>
      <c r="E561" s="360"/>
      <c r="F561" s="360"/>
      <c r="G561" s="360"/>
      <c r="H561" s="360"/>
      <c r="I561" s="223"/>
      <c r="J561" s="466"/>
      <c r="K561" s="408"/>
      <c r="L561" s="409"/>
      <c r="M561" s="409"/>
      <c r="N561" s="410"/>
      <c r="Q561" s="24"/>
      <c r="R561" s="24"/>
      <c r="S561" s="24"/>
      <c r="T561" s="24"/>
      <c r="U561" s="24"/>
      <c r="V561" s="24"/>
      <c r="W561" s="24"/>
      <c r="X561" s="24"/>
      <c r="Y561" s="24"/>
      <c r="Z561" s="24"/>
      <c r="AA561" s="24"/>
      <c r="DE561" s="102"/>
    </row>
    <row r="562" spans="1:111" s="57" customFormat="1" ht="12" customHeight="1">
      <c r="A562" s="76"/>
      <c r="B562" s="360"/>
      <c r="C562" s="360"/>
      <c r="D562" s="360"/>
      <c r="E562" s="360"/>
      <c r="F562" s="360"/>
      <c r="G562" s="360"/>
      <c r="H562" s="360"/>
      <c r="I562" s="223"/>
      <c r="J562" s="467"/>
      <c r="K562" s="411"/>
      <c r="L562" s="412"/>
      <c r="M562" s="412"/>
      <c r="N562" s="413"/>
      <c r="DE562" s="102"/>
    </row>
    <row r="563" spans="1:111" s="58" customFormat="1" ht="13.5">
      <c r="A563" s="139" t="s">
        <v>95</v>
      </c>
      <c r="B563" s="228"/>
      <c r="C563" s="228"/>
      <c r="D563" s="228"/>
      <c r="E563" s="228"/>
      <c r="F563" s="228"/>
      <c r="G563" s="228"/>
      <c r="H563" s="228"/>
      <c r="I563" s="228"/>
      <c r="J563" s="228"/>
      <c r="K563" s="228"/>
      <c r="L563" s="228"/>
      <c r="M563" s="228"/>
      <c r="N563" s="228"/>
      <c r="DE563" s="112"/>
    </row>
    <row r="564" spans="1:111" s="57" customFormat="1" ht="12" customHeight="1">
      <c r="A564" s="428" t="s">
        <v>9</v>
      </c>
      <c r="B564" s="429"/>
      <c r="C564" s="284"/>
      <c r="D564" s="285"/>
      <c r="E564" s="428" t="s">
        <v>8</v>
      </c>
      <c r="F564" s="429"/>
      <c r="G564" s="281"/>
      <c r="H564" s="311"/>
      <c r="I564" s="430"/>
      <c r="J564" s="431"/>
      <c r="K564" s="212" t="s">
        <v>59</v>
      </c>
      <c r="L564" s="281"/>
      <c r="M564" s="311"/>
      <c r="N564" s="282"/>
      <c r="DE564" s="102"/>
    </row>
    <row r="565" spans="1:111" s="57" customFormat="1" ht="12" customHeight="1">
      <c r="A565" s="421">
        <v>1</v>
      </c>
      <c r="B565" s="423" t="s">
        <v>94</v>
      </c>
      <c r="C565" s="423"/>
      <c r="D565" s="423"/>
      <c r="E565" s="423"/>
      <c r="F565" s="423"/>
      <c r="G565" s="421" t="s">
        <v>93</v>
      </c>
      <c r="H565" s="421"/>
      <c r="I565" s="424" t="s">
        <v>92</v>
      </c>
      <c r="J565" s="424"/>
      <c r="K565" s="424"/>
      <c r="L565" s="424"/>
      <c r="M565" s="424"/>
      <c r="N565" s="424"/>
      <c r="DE565" s="102"/>
    </row>
    <row r="566" spans="1:111" s="57" customFormat="1" ht="12" customHeight="1">
      <c r="A566" s="422"/>
      <c r="B566" s="425"/>
      <c r="C566" s="425"/>
      <c r="D566" s="425"/>
      <c r="E566" s="425"/>
      <c r="F566" s="425"/>
      <c r="G566" s="425"/>
      <c r="H566" s="425"/>
      <c r="I566" s="426"/>
      <c r="J566" s="427"/>
      <c r="K566" s="427"/>
      <c r="L566" s="427"/>
      <c r="M566" s="427"/>
      <c r="N566" s="115" t="s">
        <v>178</v>
      </c>
      <c r="O566" s="42"/>
      <c r="P566" s="56"/>
      <c r="DE566" s="102"/>
    </row>
    <row r="567" spans="1:111" s="57" customFormat="1" ht="12" customHeight="1">
      <c r="A567" s="462"/>
      <c r="B567" s="463"/>
      <c r="C567" s="463"/>
      <c r="D567" s="463"/>
      <c r="E567" s="463"/>
      <c r="F567" s="463"/>
      <c r="G567" s="463"/>
      <c r="H567" s="463"/>
      <c r="I567" s="463"/>
      <c r="J567" s="463"/>
      <c r="K567" s="463"/>
      <c r="L567" s="463"/>
      <c r="M567" s="463"/>
      <c r="N567" s="464"/>
      <c r="DE567" s="102"/>
    </row>
    <row r="568" spans="1:111" s="57" customFormat="1" ht="12" customHeight="1">
      <c r="A568" s="424">
        <v>2</v>
      </c>
      <c r="B568" s="429" t="s">
        <v>80</v>
      </c>
      <c r="C568" s="424"/>
      <c r="D568" s="424"/>
      <c r="E568" s="424"/>
      <c r="F568" s="424"/>
      <c r="G568" s="424"/>
      <c r="H568" s="424"/>
      <c r="I568" s="424"/>
      <c r="J568" s="424"/>
      <c r="K568" s="424"/>
      <c r="L568" s="424"/>
      <c r="M568" s="424" t="s">
        <v>76</v>
      </c>
      <c r="N568" s="436"/>
      <c r="DE568" s="102"/>
    </row>
    <row r="569" spans="1:111" s="57" customFormat="1" ht="12" customHeight="1">
      <c r="A569" s="424"/>
      <c r="B569" s="213" t="s">
        <v>4</v>
      </c>
      <c r="C569" s="424" t="s">
        <v>79</v>
      </c>
      <c r="D569" s="424"/>
      <c r="E569" s="424"/>
      <c r="F569" s="212" t="s">
        <v>78</v>
      </c>
      <c r="G569" s="424" t="s">
        <v>89</v>
      </c>
      <c r="H569" s="424"/>
      <c r="I569" s="424" t="s">
        <v>12</v>
      </c>
      <c r="J569" s="424"/>
      <c r="K569" s="424"/>
      <c r="L569" s="212" t="s">
        <v>11</v>
      </c>
      <c r="M569" s="424"/>
      <c r="N569" s="436"/>
      <c r="DE569" s="102"/>
      <c r="DF569" s="58" t="str">
        <f>IF(COUNTA(B570:N579)&gt;0,DG569,"")</f>
        <v/>
      </c>
      <c r="DG569" s="57">
        <v>17</v>
      </c>
    </row>
    <row r="570" spans="1:111" s="57" customFormat="1" ht="12" customHeight="1">
      <c r="A570" s="424"/>
      <c r="B570" s="227"/>
      <c r="C570" s="388"/>
      <c r="D570" s="388"/>
      <c r="E570" s="388"/>
      <c r="F570" s="211"/>
      <c r="G570" s="389"/>
      <c r="H570" s="389"/>
      <c r="I570" s="389"/>
      <c r="J570" s="389"/>
      <c r="K570" s="389"/>
      <c r="L570" s="210"/>
      <c r="M570" s="388"/>
      <c r="N570" s="388"/>
      <c r="O570" s="198" t="s">
        <v>235</v>
      </c>
      <c r="DE570" s="102"/>
    </row>
    <row r="571" spans="1:111" s="57" customFormat="1" ht="12" customHeight="1">
      <c r="A571" s="424"/>
      <c r="B571" s="171"/>
      <c r="C571" s="471"/>
      <c r="D571" s="471"/>
      <c r="E571" s="471"/>
      <c r="F571" s="221"/>
      <c r="G571" s="460"/>
      <c r="H571" s="460"/>
      <c r="I571" s="460"/>
      <c r="J571" s="460"/>
      <c r="K571" s="460"/>
      <c r="L571" s="221"/>
      <c r="M571" s="461"/>
      <c r="N571" s="461"/>
      <c r="O571" s="198" t="s">
        <v>234</v>
      </c>
      <c r="DE571" s="102"/>
    </row>
    <row r="572" spans="1:111" s="57" customFormat="1" ht="12" customHeight="1">
      <c r="A572" s="424"/>
      <c r="B572" s="219"/>
      <c r="C572" s="373"/>
      <c r="D572" s="373"/>
      <c r="E572" s="373"/>
      <c r="F572" s="208"/>
      <c r="G572" s="374"/>
      <c r="H572" s="374"/>
      <c r="I572" s="374"/>
      <c r="J572" s="374"/>
      <c r="K572" s="374"/>
      <c r="L572" s="208"/>
      <c r="M572" s="373"/>
      <c r="N572" s="373"/>
      <c r="O572" s="197"/>
      <c r="DE572" s="102"/>
    </row>
    <row r="573" spans="1:111" s="57" customFormat="1" ht="12" customHeight="1">
      <c r="A573" s="424"/>
      <c r="B573" s="219"/>
      <c r="C573" s="373"/>
      <c r="D573" s="373"/>
      <c r="E573" s="373"/>
      <c r="F573" s="208"/>
      <c r="G573" s="374"/>
      <c r="H573" s="374"/>
      <c r="I573" s="374"/>
      <c r="J573" s="374"/>
      <c r="K573" s="374"/>
      <c r="L573" s="208"/>
      <c r="M573" s="373"/>
      <c r="N573" s="373"/>
      <c r="O573" s="197" t="s">
        <v>226</v>
      </c>
      <c r="DE573" s="102"/>
    </row>
    <row r="574" spans="1:111" s="57" customFormat="1" ht="12" customHeight="1">
      <c r="A574" s="424"/>
      <c r="B574" s="219"/>
      <c r="C574" s="373"/>
      <c r="D574" s="373"/>
      <c r="E574" s="373"/>
      <c r="F574" s="208"/>
      <c r="G574" s="374"/>
      <c r="H574" s="374"/>
      <c r="I574" s="374"/>
      <c r="J574" s="374"/>
      <c r="K574" s="374"/>
      <c r="L574" s="208"/>
      <c r="M574" s="373"/>
      <c r="N574" s="373"/>
      <c r="O574" s="197" t="s">
        <v>227</v>
      </c>
      <c r="DE574" s="102"/>
    </row>
    <row r="575" spans="1:111" s="57" customFormat="1" ht="12" customHeight="1">
      <c r="A575" s="424"/>
      <c r="B575" s="218"/>
      <c r="C575" s="439"/>
      <c r="D575" s="440"/>
      <c r="E575" s="441"/>
      <c r="F575" s="179"/>
      <c r="G575" s="442"/>
      <c r="H575" s="443"/>
      <c r="I575" s="442"/>
      <c r="J575" s="472"/>
      <c r="K575" s="443"/>
      <c r="L575" s="179"/>
      <c r="M575" s="439"/>
      <c r="N575" s="441"/>
      <c r="O575" s="197" t="s">
        <v>228</v>
      </c>
      <c r="DE575" s="102"/>
    </row>
    <row r="576" spans="1:111" s="57" customFormat="1" ht="12" customHeight="1">
      <c r="A576" s="424"/>
      <c r="B576" s="219"/>
      <c r="C576" s="437"/>
      <c r="D576" s="473"/>
      <c r="E576" s="438"/>
      <c r="F576" s="208"/>
      <c r="G576" s="370"/>
      <c r="H576" s="372"/>
      <c r="I576" s="370"/>
      <c r="J576" s="371"/>
      <c r="K576" s="372"/>
      <c r="L576" s="208"/>
      <c r="M576" s="437"/>
      <c r="N576" s="438"/>
      <c r="DE576" s="102"/>
    </row>
    <row r="577" spans="1:109" s="57" customFormat="1" ht="12" customHeight="1">
      <c r="A577" s="424"/>
      <c r="B577" s="218"/>
      <c r="C577" s="439"/>
      <c r="D577" s="440"/>
      <c r="E577" s="441"/>
      <c r="F577" s="179"/>
      <c r="G577" s="442"/>
      <c r="H577" s="443"/>
      <c r="I577" s="442"/>
      <c r="J577" s="472"/>
      <c r="K577" s="443"/>
      <c r="L577" s="179"/>
      <c r="M577" s="439"/>
      <c r="N577" s="441"/>
      <c r="DE577" s="102"/>
    </row>
    <row r="578" spans="1:109" s="57" customFormat="1" ht="12" customHeight="1">
      <c r="A578" s="424"/>
      <c r="B578" s="219"/>
      <c r="C578" s="437"/>
      <c r="D578" s="473"/>
      <c r="E578" s="438"/>
      <c r="F578" s="208"/>
      <c r="G578" s="370"/>
      <c r="H578" s="372"/>
      <c r="I578" s="370"/>
      <c r="J578" s="371"/>
      <c r="K578" s="372"/>
      <c r="L578" s="208"/>
      <c r="M578" s="437"/>
      <c r="N578" s="438"/>
      <c r="DE578" s="102"/>
    </row>
    <row r="579" spans="1:109" s="57" customFormat="1" ht="12" customHeight="1">
      <c r="A579" s="424"/>
      <c r="B579" s="204"/>
      <c r="C579" s="322"/>
      <c r="D579" s="322"/>
      <c r="E579" s="323"/>
      <c r="F579" s="178"/>
      <c r="G579" s="326"/>
      <c r="H579" s="420"/>
      <c r="I579" s="326"/>
      <c r="J579" s="324"/>
      <c r="K579" s="420"/>
      <c r="L579" s="178"/>
      <c r="M579" s="322"/>
      <c r="N579" s="323"/>
      <c r="DE579" s="102"/>
    </row>
    <row r="580" spans="1:109" s="57" customFormat="1" ht="12" customHeight="1">
      <c r="A580" s="457"/>
      <c r="B580" s="458"/>
      <c r="C580" s="458"/>
      <c r="D580" s="458"/>
      <c r="E580" s="458"/>
      <c r="F580" s="458"/>
      <c r="G580" s="458"/>
      <c r="H580" s="458"/>
      <c r="I580" s="458"/>
      <c r="J580" s="458"/>
      <c r="K580" s="458"/>
      <c r="L580" s="458"/>
      <c r="M580" s="458"/>
      <c r="N580" s="459"/>
      <c r="DE580" s="102"/>
    </row>
    <row r="581" spans="1:109" s="57" customFormat="1" ht="12" customHeight="1">
      <c r="A581" s="432">
        <v>3</v>
      </c>
      <c r="B581" s="432" t="s">
        <v>91</v>
      </c>
      <c r="C581" s="432"/>
      <c r="D581" s="432"/>
      <c r="E581" s="432"/>
      <c r="F581" s="432"/>
      <c r="G581" s="432"/>
      <c r="H581" s="432"/>
      <c r="I581" s="432"/>
      <c r="J581" s="432"/>
      <c r="K581" s="432"/>
      <c r="L581" s="432"/>
      <c r="M581" s="432" t="s">
        <v>76</v>
      </c>
      <c r="N581" s="444"/>
      <c r="DE581" s="102"/>
    </row>
    <row r="582" spans="1:109" s="57" customFormat="1" ht="12" customHeight="1">
      <c r="A582" s="432"/>
      <c r="B582" s="288" t="s">
        <v>90</v>
      </c>
      <c r="C582" s="289"/>
      <c r="D582" s="289"/>
      <c r="E582" s="289"/>
      <c r="F582" s="312"/>
      <c r="G582" s="432" t="s">
        <v>89</v>
      </c>
      <c r="H582" s="432"/>
      <c r="I582" s="432" t="s">
        <v>12</v>
      </c>
      <c r="J582" s="432"/>
      <c r="K582" s="432"/>
      <c r="L582" s="214" t="s">
        <v>11</v>
      </c>
      <c r="M582" s="432"/>
      <c r="N582" s="444"/>
      <c r="DE582" s="102"/>
    </row>
    <row r="583" spans="1:109" s="57" customFormat="1" ht="12" customHeight="1">
      <c r="A583" s="432"/>
      <c r="B583" s="357"/>
      <c r="C583" s="416"/>
      <c r="D583" s="416"/>
      <c r="E583" s="416"/>
      <c r="F583" s="433"/>
      <c r="G583" s="434"/>
      <c r="H583" s="434"/>
      <c r="I583" s="434"/>
      <c r="J583" s="434"/>
      <c r="K583" s="434"/>
      <c r="L583" s="215"/>
      <c r="M583" s="435"/>
      <c r="N583" s="435"/>
      <c r="DE583" s="102"/>
    </row>
    <row r="584" spans="1:109" s="57" customFormat="1" ht="12" customHeight="1">
      <c r="A584" s="216"/>
      <c r="B584" s="216"/>
      <c r="C584" s="454"/>
      <c r="D584" s="454"/>
      <c r="E584" s="454"/>
      <c r="F584" s="216"/>
      <c r="G584" s="454"/>
      <c r="H584" s="454"/>
      <c r="I584" s="454"/>
      <c r="J584" s="454"/>
      <c r="K584" s="454"/>
      <c r="L584" s="216"/>
      <c r="M584" s="455"/>
      <c r="N584" s="456"/>
      <c r="DE584" s="102"/>
    </row>
    <row r="585" spans="1:109" s="57" customFormat="1" ht="12" customHeight="1">
      <c r="A585" s="206"/>
      <c r="B585" s="340"/>
      <c r="C585" s="340"/>
      <c r="D585" s="340"/>
      <c r="E585" s="340"/>
      <c r="F585" s="340"/>
      <c r="G585" s="340"/>
      <c r="H585" s="340"/>
      <c r="I585" s="206"/>
      <c r="J585" s="206"/>
      <c r="K585" s="206"/>
      <c r="L585" s="206"/>
      <c r="M585" s="206"/>
      <c r="N585" s="79"/>
      <c r="DE585" s="102"/>
    </row>
    <row r="586" spans="1:109" s="57" customFormat="1" ht="21" customHeight="1">
      <c r="A586" s="316">
        <v>4</v>
      </c>
      <c r="B586" s="445" t="s">
        <v>72</v>
      </c>
      <c r="C586" s="446"/>
      <c r="D586" s="447"/>
      <c r="E586" s="338" t="s">
        <v>71</v>
      </c>
      <c r="F586" s="339"/>
      <c r="G586" s="340"/>
      <c r="H586" s="340"/>
      <c r="I586" s="88"/>
      <c r="J586" s="202">
        <v>5</v>
      </c>
      <c r="K586" s="448" t="s">
        <v>88</v>
      </c>
      <c r="L586" s="449"/>
      <c r="M586" s="449"/>
      <c r="N586" s="450"/>
      <c r="DE586" s="102"/>
    </row>
    <row r="587" spans="1:109" s="57" customFormat="1" ht="12" customHeight="1">
      <c r="A587" s="317"/>
      <c r="B587" s="281"/>
      <c r="C587" s="311"/>
      <c r="D587" s="282"/>
      <c r="E587" s="281"/>
      <c r="F587" s="282"/>
      <c r="G587" s="340"/>
      <c r="H587" s="340"/>
      <c r="I587" s="79"/>
      <c r="J587" s="465"/>
      <c r="K587" s="468"/>
      <c r="L587" s="469"/>
      <c r="M587" s="469"/>
      <c r="N587" s="470"/>
      <c r="DE587" s="102"/>
    </row>
    <row r="588" spans="1:109" s="57" customFormat="1" ht="12" customHeight="1">
      <c r="A588" s="206"/>
      <c r="B588" s="205"/>
      <c r="C588" s="205"/>
      <c r="D588" s="205"/>
      <c r="E588" s="205"/>
      <c r="F588" s="205"/>
      <c r="G588" s="340"/>
      <c r="H588" s="340"/>
      <c r="I588" s="206"/>
      <c r="J588" s="466"/>
      <c r="K588" s="408"/>
      <c r="L588" s="409"/>
      <c r="M588" s="409"/>
      <c r="N588" s="410"/>
      <c r="O588" s="25"/>
      <c r="P588" s="25"/>
      <c r="DE588" s="102"/>
    </row>
    <row r="589" spans="1:109" s="57" customFormat="1" ht="12" customHeight="1">
      <c r="A589" s="206"/>
      <c r="B589" s="74"/>
      <c r="C589" s="74"/>
      <c r="D589" s="74"/>
      <c r="E589" s="74"/>
      <c r="F589" s="74"/>
      <c r="G589" s="74"/>
      <c r="H589" s="74"/>
      <c r="I589" s="206"/>
      <c r="J589" s="466"/>
      <c r="K589" s="408"/>
      <c r="L589" s="409"/>
      <c r="M589" s="409"/>
      <c r="N589" s="410"/>
      <c r="DE589" s="102"/>
    </row>
    <row r="590" spans="1:109" s="57" customFormat="1" ht="12" customHeight="1">
      <c r="A590" s="206"/>
      <c r="B590" s="360" t="s">
        <v>87</v>
      </c>
      <c r="C590" s="360"/>
      <c r="D590" s="360"/>
      <c r="E590" s="360"/>
      <c r="F590" s="360"/>
      <c r="G590" s="360"/>
      <c r="H590" s="360"/>
      <c r="I590" s="223"/>
      <c r="J590" s="466"/>
      <c r="K590" s="408"/>
      <c r="L590" s="409"/>
      <c r="M590" s="409"/>
      <c r="N590" s="410"/>
      <c r="DE590" s="102"/>
    </row>
    <row r="591" spans="1:109" s="57" customFormat="1" ht="12" customHeight="1">
      <c r="A591" s="206"/>
      <c r="B591" s="360" t="s">
        <v>86</v>
      </c>
      <c r="C591" s="360"/>
      <c r="D591" s="360"/>
      <c r="E591" s="360"/>
      <c r="F591" s="360"/>
      <c r="G591" s="360"/>
      <c r="H591" s="360"/>
      <c r="I591" s="89"/>
      <c r="J591" s="466"/>
      <c r="K591" s="408"/>
      <c r="L591" s="409"/>
      <c r="M591" s="409"/>
      <c r="N591" s="410"/>
      <c r="DE591" s="102"/>
    </row>
    <row r="592" spans="1:109" s="57" customFormat="1" ht="12" customHeight="1">
      <c r="A592" s="76" t="s">
        <v>68</v>
      </c>
      <c r="B592" s="361" t="s">
        <v>85</v>
      </c>
      <c r="C592" s="361"/>
      <c r="D592" s="361"/>
      <c r="E592" s="361"/>
      <c r="F592" s="361"/>
      <c r="G592" s="361"/>
      <c r="H592" s="361"/>
      <c r="I592" s="223"/>
      <c r="J592" s="466"/>
      <c r="K592" s="408"/>
      <c r="L592" s="409"/>
      <c r="M592" s="409"/>
      <c r="N592" s="410"/>
      <c r="DE592" s="102"/>
    </row>
    <row r="593" spans="1:111" s="57" customFormat="1" ht="12" customHeight="1">
      <c r="A593" s="76"/>
      <c r="B593" s="362"/>
      <c r="C593" s="362"/>
      <c r="D593" s="362"/>
      <c r="E593" s="362"/>
      <c r="F593" s="362"/>
      <c r="G593" s="362"/>
      <c r="H593" s="362"/>
      <c r="I593" s="223"/>
      <c r="J593" s="466"/>
      <c r="K593" s="408"/>
      <c r="L593" s="409"/>
      <c r="M593" s="409"/>
      <c r="N593" s="410"/>
      <c r="DE593" s="102"/>
    </row>
    <row r="594" spans="1:111" s="57" customFormat="1" ht="12" customHeight="1">
      <c r="A594" s="76"/>
      <c r="B594" s="362"/>
      <c r="C594" s="362"/>
      <c r="D594" s="362"/>
      <c r="E594" s="362"/>
      <c r="F594" s="362"/>
      <c r="G594" s="362"/>
      <c r="H594" s="362"/>
      <c r="I594" s="223"/>
      <c r="J594" s="466"/>
      <c r="K594" s="408"/>
      <c r="L594" s="409"/>
      <c r="M594" s="409"/>
      <c r="N594" s="410"/>
      <c r="DE594" s="102"/>
    </row>
    <row r="595" spans="1:111" s="57" customFormat="1" ht="12" customHeight="1">
      <c r="A595" s="76"/>
      <c r="B595" s="360"/>
      <c r="C595" s="360"/>
      <c r="D595" s="360"/>
      <c r="E595" s="360"/>
      <c r="F595" s="360"/>
      <c r="G595" s="360"/>
      <c r="H595" s="360"/>
      <c r="I595" s="223"/>
      <c r="J595" s="466"/>
      <c r="K595" s="408"/>
      <c r="L595" s="409"/>
      <c r="M595" s="409"/>
      <c r="N595" s="410"/>
      <c r="DE595" s="102"/>
    </row>
    <row r="596" spans="1:111" s="57" customFormat="1" ht="12" customHeight="1">
      <c r="A596" s="76"/>
      <c r="B596" s="360" t="s">
        <v>52</v>
      </c>
      <c r="C596" s="360"/>
      <c r="D596" s="360"/>
      <c r="E596" s="360"/>
      <c r="F596" s="360"/>
      <c r="G596" s="360"/>
      <c r="H596" s="360"/>
      <c r="I596" s="223"/>
      <c r="J596" s="466"/>
      <c r="K596" s="408"/>
      <c r="L596" s="409"/>
      <c r="M596" s="409"/>
      <c r="N596" s="410"/>
      <c r="Q596" s="24"/>
      <c r="R596" s="24"/>
      <c r="S596" s="24"/>
      <c r="T596" s="24"/>
      <c r="U596" s="24"/>
      <c r="V596" s="24"/>
      <c r="W596" s="24"/>
      <c r="X596" s="24"/>
      <c r="Y596" s="24"/>
      <c r="Z596" s="24"/>
      <c r="AA596" s="24"/>
      <c r="DE596" s="102"/>
    </row>
    <row r="597" spans="1:111" s="57" customFormat="1" ht="12" customHeight="1">
      <c r="A597" s="76"/>
      <c r="B597" s="360"/>
      <c r="C597" s="360"/>
      <c r="D597" s="360"/>
      <c r="E597" s="360"/>
      <c r="F597" s="360"/>
      <c r="G597" s="360"/>
      <c r="H597" s="360"/>
      <c r="I597" s="223"/>
      <c r="J597" s="467"/>
      <c r="K597" s="411"/>
      <c r="L597" s="412"/>
      <c r="M597" s="412"/>
      <c r="N597" s="413"/>
      <c r="DE597" s="102"/>
    </row>
    <row r="598" spans="1:111" s="58" customFormat="1" ht="13.5">
      <c r="A598" s="139" t="s">
        <v>95</v>
      </c>
      <c r="B598" s="228"/>
      <c r="C598" s="228"/>
      <c r="D598" s="228"/>
      <c r="E598" s="228"/>
      <c r="F598" s="228"/>
      <c r="G598" s="228"/>
      <c r="H598" s="228"/>
      <c r="I598" s="228"/>
      <c r="J598" s="228"/>
      <c r="K598" s="228"/>
      <c r="L598" s="228"/>
      <c r="M598" s="228"/>
      <c r="N598" s="228"/>
      <c r="DE598" s="112"/>
    </row>
    <row r="599" spans="1:111" s="57" customFormat="1" ht="12" customHeight="1">
      <c r="A599" s="428" t="s">
        <v>9</v>
      </c>
      <c r="B599" s="429"/>
      <c r="C599" s="284"/>
      <c r="D599" s="285"/>
      <c r="E599" s="428" t="s">
        <v>8</v>
      </c>
      <c r="F599" s="429"/>
      <c r="G599" s="281"/>
      <c r="H599" s="311"/>
      <c r="I599" s="430"/>
      <c r="J599" s="431"/>
      <c r="K599" s="212" t="s">
        <v>59</v>
      </c>
      <c r="L599" s="281"/>
      <c r="M599" s="311"/>
      <c r="N599" s="282"/>
      <c r="DE599" s="102"/>
    </row>
    <row r="600" spans="1:111" s="57" customFormat="1" ht="12" customHeight="1">
      <c r="A600" s="421">
        <v>1</v>
      </c>
      <c r="B600" s="423" t="s">
        <v>94</v>
      </c>
      <c r="C600" s="423"/>
      <c r="D600" s="423"/>
      <c r="E600" s="423"/>
      <c r="F600" s="423"/>
      <c r="G600" s="421" t="s">
        <v>93</v>
      </c>
      <c r="H600" s="421"/>
      <c r="I600" s="424" t="s">
        <v>92</v>
      </c>
      <c r="J600" s="424"/>
      <c r="K600" s="424"/>
      <c r="L600" s="424"/>
      <c r="M600" s="424"/>
      <c r="N600" s="424"/>
      <c r="DE600" s="102"/>
    </row>
    <row r="601" spans="1:111" s="57" customFormat="1" ht="12" customHeight="1">
      <c r="A601" s="422"/>
      <c r="B601" s="425"/>
      <c r="C601" s="425"/>
      <c r="D601" s="425"/>
      <c r="E601" s="425"/>
      <c r="F601" s="425"/>
      <c r="G601" s="425"/>
      <c r="H601" s="425"/>
      <c r="I601" s="426"/>
      <c r="J601" s="427"/>
      <c r="K601" s="427"/>
      <c r="L601" s="427"/>
      <c r="M601" s="427"/>
      <c r="N601" s="115" t="s">
        <v>178</v>
      </c>
      <c r="O601" s="42"/>
      <c r="P601" s="56"/>
      <c r="DE601" s="102"/>
    </row>
    <row r="602" spans="1:111" s="57" customFormat="1" ht="12" customHeight="1">
      <c r="A602" s="462"/>
      <c r="B602" s="463"/>
      <c r="C602" s="463"/>
      <c r="D602" s="463"/>
      <c r="E602" s="463"/>
      <c r="F602" s="463"/>
      <c r="G602" s="463"/>
      <c r="H602" s="463"/>
      <c r="I602" s="463"/>
      <c r="J602" s="463"/>
      <c r="K602" s="463"/>
      <c r="L602" s="463"/>
      <c r="M602" s="463"/>
      <c r="N602" s="464"/>
      <c r="DE602" s="102"/>
    </row>
    <row r="603" spans="1:111" s="57" customFormat="1" ht="12" customHeight="1">
      <c r="A603" s="424">
        <v>2</v>
      </c>
      <c r="B603" s="429" t="s">
        <v>80</v>
      </c>
      <c r="C603" s="424"/>
      <c r="D603" s="424"/>
      <c r="E603" s="424"/>
      <c r="F603" s="424"/>
      <c r="G603" s="424"/>
      <c r="H603" s="424"/>
      <c r="I603" s="424"/>
      <c r="J603" s="424"/>
      <c r="K603" s="424"/>
      <c r="L603" s="424"/>
      <c r="M603" s="424" t="s">
        <v>76</v>
      </c>
      <c r="N603" s="436"/>
      <c r="DE603" s="102"/>
    </row>
    <row r="604" spans="1:111" s="57" customFormat="1" ht="12" customHeight="1">
      <c r="A604" s="424"/>
      <c r="B604" s="213" t="s">
        <v>4</v>
      </c>
      <c r="C604" s="424" t="s">
        <v>79</v>
      </c>
      <c r="D604" s="424"/>
      <c r="E604" s="424"/>
      <c r="F604" s="212" t="s">
        <v>78</v>
      </c>
      <c r="G604" s="424" t="s">
        <v>89</v>
      </c>
      <c r="H604" s="424"/>
      <c r="I604" s="424" t="s">
        <v>12</v>
      </c>
      <c r="J604" s="424"/>
      <c r="K604" s="424"/>
      <c r="L604" s="212" t="s">
        <v>11</v>
      </c>
      <c r="M604" s="424"/>
      <c r="N604" s="436"/>
      <c r="DE604" s="102"/>
      <c r="DF604" s="58" t="str">
        <f>IF(COUNTA(B605:N614)&gt;0,DG604,"")</f>
        <v/>
      </c>
      <c r="DG604" s="57">
        <v>18</v>
      </c>
    </row>
    <row r="605" spans="1:111" s="57" customFormat="1" ht="12" customHeight="1">
      <c r="A605" s="424"/>
      <c r="B605" s="227"/>
      <c r="C605" s="388"/>
      <c r="D605" s="388"/>
      <c r="E605" s="388"/>
      <c r="F605" s="211"/>
      <c r="G605" s="389"/>
      <c r="H605" s="389"/>
      <c r="I605" s="389"/>
      <c r="J605" s="389"/>
      <c r="K605" s="389"/>
      <c r="L605" s="210"/>
      <c r="M605" s="388"/>
      <c r="N605" s="388"/>
      <c r="O605" s="198" t="s">
        <v>235</v>
      </c>
      <c r="DE605" s="102"/>
    </row>
    <row r="606" spans="1:111" s="57" customFormat="1" ht="12" customHeight="1">
      <c r="A606" s="424"/>
      <c r="B606" s="171"/>
      <c r="C606" s="471"/>
      <c r="D606" s="471"/>
      <c r="E606" s="471"/>
      <c r="F606" s="221"/>
      <c r="G606" s="460"/>
      <c r="H606" s="460"/>
      <c r="I606" s="460"/>
      <c r="J606" s="460"/>
      <c r="K606" s="460"/>
      <c r="L606" s="221"/>
      <c r="M606" s="461"/>
      <c r="N606" s="461"/>
      <c r="O606" s="198" t="s">
        <v>234</v>
      </c>
      <c r="DE606" s="102"/>
    </row>
    <row r="607" spans="1:111" s="57" customFormat="1" ht="12" customHeight="1">
      <c r="A607" s="424"/>
      <c r="B607" s="219"/>
      <c r="C607" s="373"/>
      <c r="D607" s="373"/>
      <c r="E607" s="373"/>
      <c r="F607" s="208"/>
      <c r="G607" s="374"/>
      <c r="H607" s="374"/>
      <c r="I607" s="374"/>
      <c r="J607" s="374"/>
      <c r="K607" s="374"/>
      <c r="L607" s="208"/>
      <c r="M607" s="373"/>
      <c r="N607" s="373"/>
      <c r="O607" s="197"/>
      <c r="DE607" s="102"/>
    </row>
    <row r="608" spans="1:111" s="57" customFormat="1" ht="12" customHeight="1">
      <c r="A608" s="424"/>
      <c r="B608" s="219"/>
      <c r="C608" s="373"/>
      <c r="D608" s="373"/>
      <c r="E608" s="373"/>
      <c r="F608" s="208"/>
      <c r="G608" s="374"/>
      <c r="H608" s="374"/>
      <c r="I608" s="374"/>
      <c r="J608" s="374"/>
      <c r="K608" s="374"/>
      <c r="L608" s="208"/>
      <c r="M608" s="373"/>
      <c r="N608" s="373"/>
      <c r="O608" s="197" t="s">
        <v>226</v>
      </c>
      <c r="DE608" s="102"/>
    </row>
    <row r="609" spans="1:109" s="57" customFormat="1" ht="12" customHeight="1">
      <c r="A609" s="424"/>
      <c r="B609" s="219"/>
      <c r="C609" s="373"/>
      <c r="D609" s="373"/>
      <c r="E609" s="373"/>
      <c r="F609" s="208"/>
      <c r="G609" s="374"/>
      <c r="H609" s="374"/>
      <c r="I609" s="374"/>
      <c r="J609" s="374"/>
      <c r="K609" s="374"/>
      <c r="L609" s="208"/>
      <c r="M609" s="373"/>
      <c r="N609" s="373"/>
      <c r="O609" s="197" t="s">
        <v>227</v>
      </c>
      <c r="DE609" s="102"/>
    </row>
    <row r="610" spans="1:109" s="57" customFormat="1" ht="12" customHeight="1">
      <c r="A610" s="424"/>
      <c r="B610" s="218"/>
      <c r="C610" s="439"/>
      <c r="D610" s="440"/>
      <c r="E610" s="441"/>
      <c r="F610" s="179"/>
      <c r="G610" s="442"/>
      <c r="H610" s="443"/>
      <c r="I610" s="442"/>
      <c r="J610" s="472"/>
      <c r="K610" s="443"/>
      <c r="L610" s="179"/>
      <c r="M610" s="439"/>
      <c r="N610" s="441"/>
      <c r="O610" s="197" t="s">
        <v>228</v>
      </c>
      <c r="DE610" s="102"/>
    </row>
    <row r="611" spans="1:109" s="57" customFormat="1" ht="12" customHeight="1">
      <c r="A611" s="424"/>
      <c r="B611" s="219"/>
      <c r="C611" s="437"/>
      <c r="D611" s="473"/>
      <c r="E611" s="438"/>
      <c r="F611" s="208"/>
      <c r="G611" s="370"/>
      <c r="H611" s="372"/>
      <c r="I611" s="370"/>
      <c r="J611" s="371"/>
      <c r="K611" s="372"/>
      <c r="L611" s="208"/>
      <c r="M611" s="437"/>
      <c r="N611" s="438"/>
      <c r="DE611" s="102"/>
    </row>
    <row r="612" spans="1:109" s="57" customFormat="1" ht="12" customHeight="1">
      <c r="A612" s="424"/>
      <c r="B612" s="218"/>
      <c r="C612" s="439"/>
      <c r="D612" s="440"/>
      <c r="E612" s="441"/>
      <c r="F612" s="179"/>
      <c r="G612" s="442"/>
      <c r="H612" s="443"/>
      <c r="I612" s="442"/>
      <c r="J612" s="472"/>
      <c r="K612" s="443"/>
      <c r="L612" s="179"/>
      <c r="M612" s="439"/>
      <c r="N612" s="441"/>
      <c r="DE612" s="102"/>
    </row>
    <row r="613" spans="1:109" s="57" customFormat="1" ht="12" customHeight="1">
      <c r="A613" s="424"/>
      <c r="B613" s="219"/>
      <c r="C613" s="437"/>
      <c r="D613" s="473"/>
      <c r="E613" s="438"/>
      <c r="F613" s="208"/>
      <c r="G613" s="370"/>
      <c r="H613" s="372"/>
      <c r="I613" s="370"/>
      <c r="J613" s="371"/>
      <c r="K613" s="372"/>
      <c r="L613" s="208"/>
      <c r="M613" s="437"/>
      <c r="N613" s="438"/>
      <c r="DE613" s="102"/>
    </row>
    <row r="614" spans="1:109" s="57" customFormat="1" ht="12" customHeight="1">
      <c r="A614" s="424"/>
      <c r="B614" s="204"/>
      <c r="C614" s="322"/>
      <c r="D614" s="322"/>
      <c r="E614" s="323"/>
      <c r="F614" s="178"/>
      <c r="G614" s="326"/>
      <c r="H614" s="420"/>
      <c r="I614" s="326"/>
      <c r="J614" s="324"/>
      <c r="K614" s="420"/>
      <c r="L614" s="178"/>
      <c r="M614" s="322"/>
      <c r="N614" s="323"/>
      <c r="DE614" s="102"/>
    </row>
    <row r="615" spans="1:109" s="57" customFormat="1" ht="12" customHeight="1">
      <c r="A615" s="457"/>
      <c r="B615" s="458"/>
      <c r="C615" s="458"/>
      <c r="D615" s="458"/>
      <c r="E615" s="458"/>
      <c r="F615" s="458"/>
      <c r="G615" s="458"/>
      <c r="H615" s="458"/>
      <c r="I615" s="458"/>
      <c r="J615" s="458"/>
      <c r="K615" s="458"/>
      <c r="L615" s="458"/>
      <c r="M615" s="458"/>
      <c r="N615" s="459"/>
      <c r="DE615" s="102"/>
    </row>
    <row r="616" spans="1:109" s="57" customFormat="1" ht="12" customHeight="1">
      <c r="A616" s="432">
        <v>3</v>
      </c>
      <c r="B616" s="432" t="s">
        <v>91</v>
      </c>
      <c r="C616" s="432"/>
      <c r="D616" s="432"/>
      <c r="E616" s="432"/>
      <c r="F616" s="432"/>
      <c r="G616" s="432"/>
      <c r="H616" s="432"/>
      <c r="I616" s="432"/>
      <c r="J616" s="432"/>
      <c r="K616" s="432"/>
      <c r="L616" s="432"/>
      <c r="M616" s="432" t="s">
        <v>76</v>
      </c>
      <c r="N616" s="444"/>
      <c r="DE616" s="102"/>
    </row>
    <row r="617" spans="1:109" s="57" customFormat="1" ht="12" customHeight="1">
      <c r="A617" s="432"/>
      <c r="B617" s="288" t="s">
        <v>90</v>
      </c>
      <c r="C617" s="289"/>
      <c r="D617" s="289"/>
      <c r="E617" s="289"/>
      <c r="F617" s="312"/>
      <c r="G617" s="432" t="s">
        <v>89</v>
      </c>
      <c r="H617" s="432"/>
      <c r="I617" s="432" t="s">
        <v>12</v>
      </c>
      <c r="J617" s="432"/>
      <c r="K617" s="432"/>
      <c r="L617" s="214" t="s">
        <v>11</v>
      </c>
      <c r="M617" s="432"/>
      <c r="N617" s="444"/>
      <c r="DE617" s="102"/>
    </row>
    <row r="618" spans="1:109" s="57" customFormat="1" ht="12" customHeight="1">
      <c r="A618" s="432"/>
      <c r="B618" s="357"/>
      <c r="C618" s="416"/>
      <c r="D618" s="416"/>
      <c r="E618" s="416"/>
      <c r="F618" s="433"/>
      <c r="G618" s="434"/>
      <c r="H618" s="434"/>
      <c r="I618" s="434"/>
      <c r="J618" s="434"/>
      <c r="K618" s="434"/>
      <c r="L618" s="215"/>
      <c r="M618" s="435"/>
      <c r="N618" s="435"/>
      <c r="DE618" s="102"/>
    </row>
    <row r="619" spans="1:109" s="57" customFormat="1" ht="12" customHeight="1">
      <c r="A619" s="216"/>
      <c r="B619" s="216"/>
      <c r="C619" s="454"/>
      <c r="D619" s="454"/>
      <c r="E619" s="454"/>
      <c r="F619" s="216"/>
      <c r="G619" s="454"/>
      <c r="H619" s="454"/>
      <c r="I619" s="454"/>
      <c r="J619" s="454"/>
      <c r="K619" s="454"/>
      <c r="L619" s="216"/>
      <c r="M619" s="455"/>
      <c r="N619" s="456"/>
      <c r="DE619" s="102"/>
    </row>
    <row r="620" spans="1:109" s="57" customFormat="1" ht="12" customHeight="1">
      <c r="A620" s="206"/>
      <c r="B620" s="340"/>
      <c r="C620" s="340"/>
      <c r="D620" s="340"/>
      <c r="E620" s="340"/>
      <c r="F620" s="340"/>
      <c r="G620" s="340"/>
      <c r="H620" s="340"/>
      <c r="I620" s="206"/>
      <c r="J620" s="206"/>
      <c r="K620" s="206"/>
      <c r="L620" s="206"/>
      <c r="M620" s="206"/>
      <c r="N620" s="79"/>
      <c r="DE620" s="102"/>
    </row>
    <row r="621" spans="1:109" s="57" customFormat="1" ht="21" customHeight="1">
      <c r="A621" s="316">
        <v>4</v>
      </c>
      <c r="B621" s="445" t="s">
        <v>72</v>
      </c>
      <c r="C621" s="446"/>
      <c r="D621" s="447"/>
      <c r="E621" s="338" t="s">
        <v>71</v>
      </c>
      <c r="F621" s="339"/>
      <c r="G621" s="340"/>
      <c r="H621" s="340"/>
      <c r="I621" s="88"/>
      <c r="J621" s="202">
        <v>5</v>
      </c>
      <c r="K621" s="448" t="s">
        <v>88</v>
      </c>
      <c r="L621" s="449"/>
      <c r="M621" s="449"/>
      <c r="N621" s="450"/>
      <c r="DE621" s="102"/>
    </row>
    <row r="622" spans="1:109" s="57" customFormat="1" ht="12" customHeight="1">
      <c r="A622" s="317"/>
      <c r="B622" s="281"/>
      <c r="C622" s="311"/>
      <c r="D622" s="282"/>
      <c r="E622" s="281"/>
      <c r="F622" s="282"/>
      <c r="G622" s="340"/>
      <c r="H622" s="340"/>
      <c r="I622" s="79"/>
      <c r="J622" s="465"/>
      <c r="K622" s="468"/>
      <c r="L622" s="469"/>
      <c r="M622" s="469"/>
      <c r="N622" s="470"/>
      <c r="DE622" s="102"/>
    </row>
    <row r="623" spans="1:109" s="57" customFormat="1" ht="12" customHeight="1">
      <c r="A623" s="206"/>
      <c r="B623" s="205"/>
      <c r="C623" s="205"/>
      <c r="D623" s="205"/>
      <c r="E623" s="205"/>
      <c r="F623" s="205"/>
      <c r="G623" s="340"/>
      <c r="H623" s="340"/>
      <c r="I623" s="206"/>
      <c r="J623" s="466"/>
      <c r="K623" s="408"/>
      <c r="L623" s="409"/>
      <c r="M623" s="409"/>
      <c r="N623" s="410"/>
      <c r="O623" s="25"/>
      <c r="P623" s="25"/>
      <c r="DE623" s="102"/>
    </row>
    <row r="624" spans="1:109" s="57" customFormat="1" ht="12" customHeight="1">
      <c r="A624" s="206"/>
      <c r="B624" s="74"/>
      <c r="C624" s="74"/>
      <c r="D624" s="74"/>
      <c r="E624" s="74"/>
      <c r="F624" s="74"/>
      <c r="G624" s="74"/>
      <c r="H624" s="74"/>
      <c r="I624" s="206"/>
      <c r="J624" s="466"/>
      <c r="K624" s="408"/>
      <c r="L624" s="409"/>
      <c r="M624" s="409"/>
      <c r="N624" s="410"/>
      <c r="DE624" s="102"/>
    </row>
    <row r="625" spans="1:111" s="57" customFormat="1" ht="12" customHeight="1">
      <c r="A625" s="206"/>
      <c r="B625" s="360" t="s">
        <v>87</v>
      </c>
      <c r="C625" s="360"/>
      <c r="D625" s="360"/>
      <c r="E625" s="360"/>
      <c r="F625" s="360"/>
      <c r="G625" s="360"/>
      <c r="H625" s="360"/>
      <c r="I625" s="223"/>
      <c r="J625" s="466"/>
      <c r="K625" s="408"/>
      <c r="L625" s="409"/>
      <c r="M625" s="409"/>
      <c r="N625" s="410"/>
      <c r="DE625" s="102"/>
    </row>
    <row r="626" spans="1:111" s="57" customFormat="1" ht="12" customHeight="1">
      <c r="A626" s="206"/>
      <c r="B626" s="360" t="s">
        <v>86</v>
      </c>
      <c r="C626" s="360"/>
      <c r="D626" s="360"/>
      <c r="E626" s="360"/>
      <c r="F626" s="360"/>
      <c r="G626" s="360"/>
      <c r="H626" s="360"/>
      <c r="I626" s="89"/>
      <c r="J626" s="466"/>
      <c r="K626" s="408"/>
      <c r="L626" s="409"/>
      <c r="M626" s="409"/>
      <c r="N626" s="410"/>
      <c r="DE626" s="102"/>
    </row>
    <row r="627" spans="1:111" s="57" customFormat="1" ht="12" customHeight="1">
      <c r="A627" s="76" t="s">
        <v>68</v>
      </c>
      <c r="B627" s="361" t="s">
        <v>85</v>
      </c>
      <c r="C627" s="361"/>
      <c r="D627" s="361"/>
      <c r="E627" s="361"/>
      <c r="F627" s="361"/>
      <c r="G627" s="361"/>
      <c r="H627" s="361"/>
      <c r="I627" s="223"/>
      <c r="J627" s="466"/>
      <c r="K627" s="408"/>
      <c r="L627" s="409"/>
      <c r="M627" s="409"/>
      <c r="N627" s="410"/>
      <c r="DE627" s="102"/>
    </row>
    <row r="628" spans="1:111" s="57" customFormat="1" ht="12" customHeight="1">
      <c r="A628" s="76"/>
      <c r="B628" s="362"/>
      <c r="C628" s="362"/>
      <c r="D628" s="362"/>
      <c r="E628" s="362"/>
      <c r="F628" s="362"/>
      <c r="G628" s="362"/>
      <c r="H628" s="362"/>
      <c r="I628" s="223"/>
      <c r="J628" s="466"/>
      <c r="K628" s="408"/>
      <c r="L628" s="409"/>
      <c r="M628" s="409"/>
      <c r="N628" s="410"/>
      <c r="DE628" s="102"/>
    </row>
    <row r="629" spans="1:111" s="57" customFormat="1" ht="12" customHeight="1">
      <c r="A629" s="76"/>
      <c r="B629" s="362"/>
      <c r="C629" s="362"/>
      <c r="D629" s="362"/>
      <c r="E629" s="362"/>
      <c r="F629" s="362"/>
      <c r="G629" s="362"/>
      <c r="H629" s="362"/>
      <c r="I629" s="223"/>
      <c r="J629" s="466"/>
      <c r="K629" s="408"/>
      <c r="L629" s="409"/>
      <c r="M629" s="409"/>
      <c r="N629" s="410"/>
      <c r="DE629" s="102"/>
    </row>
    <row r="630" spans="1:111" s="57" customFormat="1" ht="12" customHeight="1">
      <c r="A630" s="76"/>
      <c r="B630" s="360"/>
      <c r="C630" s="360"/>
      <c r="D630" s="360"/>
      <c r="E630" s="360"/>
      <c r="F630" s="360"/>
      <c r="G630" s="360"/>
      <c r="H630" s="360"/>
      <c r="I630" s="223"/>
      <c r="J630" s="466"/>
      <c r="K630" s="408"/>
      <c r="L630" s="409"/>
      <c r="M630" s="409"/>
      <c r="N630" s="410"/>
      <c r="DE630" s="102"/>
    </row>
    <row r="631" spans="1:111" s="57" customFormat="1" ht="12" customHeight="1">
      <c r="A631" s="76"/>
      <c r="B631" s="360" t="s">
        <v>52</v>
      </c>
      <c r="C631" s="360"/>
      <c r="D631" s="360"/>
      <c r="E631" s="360"/>
      <c r="F631" s="360"/>
      <c r="G631" s="360"/>
      <c r="H631" s="360"/>
      <c r="I631" s="223"/>
      <c r="J631" s="466"/>
      <c r="K631" s="408"/>
      <c r="L631" s="409"/>
      <c r="M631" s="409"/>
      <c r="N631" s="410"/>
      <c r="Q631" s="24"/>
      <c r="R631" s="24"/>
      <c r="S631" s="24"/>
      <c r="T631" s="24"/>
      <c r="U631" s="24"/>
      <c r="V631" s="24"/>
      <c r="W631" s="24"/>
      <c r="X631" s="24"/>
      <c r="Y631" s="24"/>
      <c r="Z631" s="24"/>
      <c r="AA631" s="24"/>
      <c r="DE631" s="102"/>
    </row>
    <row r="632" spans="1:111" s="57" customFormat="1" ht="12" customHeight="1">
      <c r="A632" s="76"/>
      <c r="B632" s="360"/>
      <c r="C632" s="360"/>
      <c r="D632" s="360"/>
      <c r="E632" s="360"/>
      <c r="F632" s="360"/>
      <c r="G632" s="360"/>
      <c r="H632" s="360"/>
      <c r="I632" s="223"/>
      <c r="J632" s="467"/>
      <c r="K632" s="411"/>
      <c r="L632" s="412"/>
      <c r="M632" s="412"/>
      <c r="N632" s="413"/>
      <c r="DE632" s="102"/>
    </row>
    <row r="633" spans="1:111" s="58" customFormat="1" ht="13.5">
      <c r="A633" s="139" t="s">
        <v>95</v>
      </c>
      <c r="B633" s="228"/>
      <c r="C633" s="228"/>
      <c r="D633" s="228"/>
      <c r="E633" s="228"/>
      <c r="F633" s="228"/>
      <c r="G633" s="228"/>
      <c r="H633" s="228"/>
      <c r="I633" s="228"/>
      <c r="J633" s="228"/>
      <c r="K633" s="228"/>
      <c r="L633" s="228"/>
      <c r="M633" s="228"/>
      <c r="N633" s="228"/>
      <c r="DE633" s="112"/>
    </row>
    <row r="634" spans="1:111" s="57" customFormat="1" ht="12" customHeight="1">
      <c r="A634" s="428" t="s">
        <v>9</v>
      </c>
      <c r="B634" s="429"/>
      <c r="C634" s="284"/>
      <c r="D634" s="285"/>
      <c r="E634" s="428" t="s">
        <v>8</v>
      </c>
      <c r="F634" s="429"/>
      <c r="G634" s="281"/>
      <c r="H634" s="311"/>
      <c r="I634" s="430"/>
      <c r="J634" s="431"/>
      <c r="K634" s="212" t="s">
        <v>59</v>
      </c>
      <c r="L634" s="281"/>
      <c r="M634" s="311"/>
      <c r="N634" s="282"/>
      <c r="DE634" s="102"/>
    </row>
    <row r="635" spans="1:111" s="57" customFormat="1" ht="12" customHeight="1">
      <c r="A635" s="421">
        <v>1</v>
      </c>
      <c r="B635" s="423" t="s">
        <v>94</v>
      </c>
      <c r="C635" s="423"/>
      <c r="D635" s="423"/>
      <c r="E635" s="423"/>
      <c r="F635" s="423"/>
      <c r="G635" s="421" t="s">
        <v>93</v>
      </c>
      <c r="H635" s="421"/>
      <c r="I635" s="424" t="s">
        <v>92</v>
      </c>
      <c r="J635" s="424"/>
      <c r="K635" s="424"/>
      <c r="L635" s="424"/>
      <c r="M635" s="424"/>
      <c r="N635" s="424"/>
      <c r="DE635" s="102"/>
    </row>
    <row r="636" spans="1:111" s="57" customFormat="1" ht="12" customHeight="1">
      <c r="A636" s="422"/>
      <c r="B636" s="425"/>
      <c r="C636" s="425"/>
      <c r="D636" s="425"/>
      <c r="E636" s="425"/>
      <c r="F636" s="425"/>
      <c r="G636" s="425"/>
      <c r="H636" s="425"/>
      <c r="I636" s="426"/>
      <c r="J636" s="427"/>
      <c r="K636" s="427"/>
      <c r="L636" s="427"/>
      <c r="M636" s="427"/>
      <c r="N636" s="115" t="s">
        <v>178</v>
      </c>
      <c r="O636" s="42"/>
      <c r="P636" s="56"/>
      <c r="DE636" s="102"/>
    </row>
    <row r="637" spans="1:111" s="57" customFormat="1" ht="12" customHeight="1">
      <c r="A637" s="462"/>
      <c r="B637" s="463"/>
      <c r="C637" s="463"/>
      <c r="D637" s="463"/>
      <c r="E637" s="463"/>
      <c r="F637" s="463"/>
      <c r="G637" s="463"/>
      <c r="H637" s="463"/>
      <c r="I637" s="463"/>
      <c r="J637" s="463"/>
      <c r="K637" s="463"/>
      <c r="L637" s="463"/>
      <c r="M637" s="463"/>
      <c r="N637" s="464"/>
      <c r="DE637" s="102"/>
    </row>
    <row r="638" spans="1:111" s="57" customFormat="1" ht="12" customHeight="1">
      <c r="A638" s="424">
        <v>2</v>
      </c>
      <c r="B638" s="429" t="s">
        <v>80</v>
      </c>
      <c r="C638" s="424"/>
      <c r="D638" s="424"/>
      <c r="E638" s="424"/>
      <c r="F638" s="424"/>
      <c r="G638" s="424"/>
      <c r="H638" s="424"/>
      <c r="I638" s="424"/>
      <c r="J638" s="424"/>
      <c r="K638" s="424"/>
      <c r="L638" s="424"/>
      <c r="M638" s="424" t="s">
        <v>76</v>
      </c>
      <c r="N638" s="436"/>
      <c r="DE638" s="102"/>
    </row>
    <row r="639" spans="1:111" s="57" customFormat="1" ht="12" customHeight="1">
      <c r="A639" s="424"/>
      <c r="B639" s="213" t="s">
        <v>4</v>
      </c>
      <c r="C639" s="424" t="s">
        <v>79</v>
      </c>
      <c r="D639" s="424"/>
      <c r="E639" s="424"/>
      <c r="F639" s="212" t="s">
        <v>78</v>
      </c>
      <c r="G639" s="424" t="s">
        <v>89</v>
      </c>
      <c r="H639" s="424"/>
      <c r="I639" s="424" t="s">
        <v>12</v>
      </c>
      <c r="J639" s="424"/>
      <c r="K639" s="424"/>
      <c r="L639" s="212" t="s">
        <v>11</v>
      </c>
      <c r="M639" s="424"/>
      <c r="N639" s="436"/>
      <c r="DE639" s="102"/>
      <c r="DF639" s="58" t="str">
        <f>IF(COUNTA(B640:N649)&gt;0,DG639,"")</f>
        <v/>
      </c>
      <c r="DG639" s="57">
        <v>19</v>
      </c>
    </row>
    <row r="640" spans="1:111" s="57" customFormat="1" ht="12" customHeight="1">
      <c r="A640" s="424"/>
      <c r="B640" s="227"/>
      <c r="C640" s="388"/>
      <c r="D640" s="388"/>
      <c r="E640" s="388"/>
      <c r="F640" s="211"/>
      <c r="G640" s="389"/>
      <c r="H640" s="389"/>
      <c r="I640" s="389"/>
      <c r="J640" s="389"/>
      <c r="K640" s="389"/>
      <c r="L640" s="210"/>
      <c r="M640" s="388"/>
      <c r="N640" s="388"/>
      <c r="O640" s="198" t="s">
        <v>235</v>
      </c>
      <c r="DE640" s="102"/>
    </row>
    <row r="641" spans="1:109" s="57" customFormat="1" ht="12" customHeight="1">
      <c r="A641" s="424"/>
      <c r="B641" s="171"/>
      <c r="C641" s="471"/>
      <c r="D641" s="471"/>
      <c r="E641" s="471"/>
      <c r="F641" s="221"/>
      <c r="G641" s="460"/>
      <c r="H641" s="460"/>
      <c r="I641" s="460"/>
      <c r="J641" s="460"/>
      <c r="K641" s="460"/>
      <c r="L641" s="221"/>
      <c r="M641" s="461"/>
      <c r="N641" s="461"/>
      <c r="O641" s="198" t="s">
        <v>234</v>
      </c>
      <c r="DE641" s="102"/>
    </row>
    <row r="642" spans="1:109" s="57" customFormat="1" ht="12" customHeight="1">
      <c r="A642" s="424"/>
      <c r="B642" s="219"/>
      <c r="C642" s="373"/>
      <c r="D642" s="373"/>
      <c r="E642" s="373"/>
      <c r="F642" s="208"/>
      <c r="G642" s="374"/>
      <c r="H642" s="374"/>
      <c r="I642" s="374"/>
      <c r="J642" s="374"/>
      <c r="K642" s="374"/>
      <c r="L642" s="208"/>
      <c r="M642" s="373"/>
      <c r="N642" s="373"/>
      <c r="O642" s="197"/>
      <c r="DE642" s="102"/>
    </row>
    <row r="643" spans="1:109" s="57" customFormat="1" ht="12" customHeight="1">
      <c r="A643" s="424"/>
      <c r="B643" s="219"/>
      <c r="C643" s="373"/>
      <c r="D643" s="373"/>
      <c r="E643" s="373"/>
      <c r="F643" s="208"/>
      <c r="G643" s="374"/>
      <c r="H643" s="374"/>
      <c r="I643" s="374"/>
      <c r="J643" s="374"/>
      <c r="K643" s="374"/>
      <c r="L643" s="208"/>
      <c r="M643" s="373"/>
      <c r="N643" s="373"/>
      <c r="O643" s="197" t="s">
        <v>226</v>
      </c>
      <c r="DE643" s="102"/>
    </row>
    <row r="644" spans="1:109" s="57" customFormat="1" ht="12" customHeight="1">
      <c r="A644" s="424"/>
      <c r="B644" s="219"/>
      <c r="C644" s="373"/>
      <c r="D644" s="373"/>
      <c r="E644" s="373"/>
      <c r="F644" s="208"/>
      <c r="G644" s="374"/>
      <c r="H644" s="374"/>
      <c r="I644" s="374"/>
      <c r="J644" s="374"/>
      <c r="K644" s="374"/>
      <c r="L644" s="208"/>
      <c r="M644" s="373"/>
      <c r="N644" s="373"/>
      <c r="O644" s="197" t="s">
        <v>227</v>
      </c>
      <c r="DE644" s="102"/>
    </row>
    <row r="645" spans="1:109" s="57" customFormat="1" ht="12" customHeight="1">
      <c r="A645" s="424"/>
      <c r="B645" s="218"/>
      <c r="C645" s="439"/>
      <c r="D645" s="440"/>
      <c r="E645" s="441"/>
      <c r="F645" s="179"/>
      <c r="G645" s="442"/>
      <c r="H645" s="443"/>
      <c r="I645" s="442"/>
      <c r="J645" s="472"/>
      <c r="K645" s="443"/>
      <c r="L645" s="179"/>
      <c r="M645" s="439"/>
      <c r="N645" s="441"/>
      <c r="O645" s="197" t="s">
        <v>228</v>
      </c>
      <c r="DE645" s="102"/>
    </row>
    <row r="646" spans="1:109" s="57" customFormat="1" ht="12" customHeight="1">
      <c r="A646" s="424"/>
      <c r="B646" s="219"/>
      <c r="C646" s="437"/>
      <c r="D646" s="473"/>
      <c r="E646" s="438"/>
      <c r="F646" s="208"/>
      <c r="G646" s="370"/>
      <c r="H646" s="372"/>
      <c r="I646" s="370"/>
      <c r="J646" s="371"/>
      <c r="K646" s="372"/>
      <c r="L646" s="208"/>
      <c r="M646" s="437"/>
      <c r="N646" s="438"/>
      <c r="DE646" s="102"/>
    </row>
    <row r="647" spans="1:109" s="57" customFormat="1" ht="12" customHeight="1">
      <c r="A647" s="424"/>
      <c r="B647" s="218"/>
      <c r="C647" s="439"/>
      <c r="D647" s="440"/>
      <c r="E647" s="441"/>
      <c r="F647" s="179"/>
      <c r="G647" s="442"/>
      <c r="H647" s="443"/>
      <c r="I647" s="442"/>
      <c r="J647" s="472"/>
      <c r="K647" s="443"/>
      <c r="L647" s="179"/>
      <c r="M647" s="439"/>
      <c r="N647" s="441"/>
      <c r="DE647" s="102"/>
    </row>
    <row r="648" spans="1:109" s="57" customFormat="1" ht="12" customHeight="1">
      <c r="A648" s="424"/>
      <c r="B648" s="219"/>
      <c r="C648" s="437"/>
      <c r="D648" s="473"/>
      <c r="E648" s="438"/>
      <c r="F648" s="208"/>
      <c r="G648" s="370"/>
      <c r="H648" s="372"/>
      <c r="I648" s="370"/>
      <c r="J648" s="371"/>
      <c r="K648" s="372"/>
      <c r="L648" s="208"/>
      <c r="M648" s="437"/>
      <c r="N648" s="438"/>
      <c r="DE648" s="102"/>
    </row>
    <row r="649" spans="1:109" s="57" customFormat="1" ht="12" customHeight="1">
      <c r="A649" s="424"/>
      <c r="B649" s="204"/>
      <c r="C649" s="322"/>
      <c r="D649" s="322"/>
      <c r="E649" s="323"/>
      <c r="F649" s="178"/>
      <c r="G649" s="326"/>
      <c r="H649" s="420"/>
      <c r="I649" s="326"/>
      <c r="J649" s="324"/>
      <c r="K649" s="420"/>
      <c r="L649" s="178"/>
      <c r="M649" s="322"/>
      <c r="N649" s="323"/>
      <c r="DE649" s="102"/>
    </row>
    <row r="650" spans="1:109" s="57" customFormat="1" ht="12" customHeight="1">
      <c r="A650" s="457"/>
      <c r="B650" s="458"/>
      <c r="C650" s="458"/>
      <c r="D650" s="458"/>
      <c r="E650" s="458"/>
      <c r="F650" s="458"/>
      <c r="G650" s="458"/>
      <c r="H650" s="458"/>
      <c r="I650" s="458"/>
      <c r="J650" s="458"/>
      <c r="K650" s="458"/>
      <c r="L650" s="458"/>
      <c r="M650" s="458"/>
      <c r="N650" s="459"/>
      <c r="DE650" s="102"/>
    </row>
    <row r="651" spans="1:109" s="57" customFormat="1" ht="12" customHeight="1">
      <c r="A651" s="432">
        <v>3</v>
      </c>
      <c r="B651" s="432" t="s">
        <v>91</v>
      </c>
      <c r="C651" s="432"/>
      <c r="D651" s="432"/>
      <c r="E651" s="432"/>
      <c r="F651" s="432"/>
      <c r="G651" s="432"/>
      <c r="H651" s="432"/>
      <c r="I651" s="432"/>
      <c r="J651" s="432"/>
      <c r="K651" s="432"/>
      <c r="L651" s="432"/>
      <c r="M651" s="432" t="s">
        <v>76</v>
      </c>
      <c r="N651" s="444"/>
      <c r="DE651" s="102"/>
    </row>
    <row r="652" spans="1:109" s="57" customFormat="1" ht="12" customHeight="1">
      <c r="A652" s="432"/>
      <c r="B652" s="288" t="s">
        <v>90</v>
      </c>
      <c r="C652" s="289"/>
      <c r="D652" s="289"/>
      <c r="E652" s="289"/>
      <c r="F652" s="312"/>
      <c r="G652" s="432" t="s">
        <v>89</v>
      </c>
      <c r="H652" s="432"/>
      <c r="I652" s="432" t="s">
        <v>12</v>
      </c>
      <c r="J652" s="432"/>
      <c r="K652" s="432"/>
      <c r="L652" s="214" t="s">
        <v>11</v>
      </c>
      <c r="M652" s="432"/>
      <c r="N652" s="444"/>
      <c r="DE652" s="102"/>
    </row>
    <row r="653" spans="1:109" s="57" customFormat="1" ht="12" customHeight="1">
      <c r="A653" s="432"/>
      <c r="B653" s="357"/>
      <c r="C653" s="416"/>
      <c r="D653" s="416"/>
      <c r="E653" s="416"/>
      <c r="F653" s="433"/>
      <c r="G653" s="434"/>
      <c r="H653" s="434"/>
      <c r="I653" s="434"/>
      <c r="J653" s="434"/>
      <c r="K653" s="434"/>
      <c r="L653" s="215"/>
      <c r="M653" s="435"/>
      <c r="N653" s="435"/>
      <c r="DE653" s="102"/>
    </row>
    <row r="654" spans="1:109" s="57" customFormat="1" ht="12" customHeight="1">
      <c r="A654" s="216"/>
      <c r="B654" s="216"/>
      <c r="C654" s="454"/>
      <c r="D654" s="454"/>
      <c r="E654" s="454"/>
      <c r="F654" s="216"/>
      <c r="G654" s="454"/>
      <c r="H654" s="454"/>
      <c r="I654" s="454"/>
      <c r="J654" s="454"/>
      <c r="K654" s="454"/>
      <c r="L654" s="216"/>
      <c r="M654" s="455"/>
      <c r="N654" s="456"/>
      <c r="DE654" s="102"/>
    </row>
    <row r="655" spans="1:109" s="57" customFormat="1" ht="12" customHeight="1">
      <c r="A655" s="206"/>
      <c r="B655" s="340"/>
      <c r="C655" s="340"/>
      <c r="D655" s="340"/>
      <c r="E655" s="340"/>
      <c r="F655" s="340"/>
      <c r="G655" s="340"/>
      <c r="H655" s="340"/>
      <c r="I655" s="206"/>
      <c r="J655" s="206"/>
      <c r="K655" s="206"/>
      <c r="L655" s="206"/>
      <c r="M655" s="206"/>
      <c r="N655" s="79"/>
      <c r="DE655" s="102"/>
    </row>
    <row r="656" spans="1:109" s="57" customFormat="1" ht="21" customHeight="1">
      <c r="A656" s="316">
        <v>4</v>
      </c>
      <c r="B656" s="445" t="s">
        <v>72</v>
      </c>
      <c r="C656" s="446"/>
      <c r="D656" s="447"/>
      <c r="E656" s="338" t="s">
        <v>71</v>
      </c>
      <c r="F656" s="339"/>
      <c r="G656" s="340"/>
      <c r="H656" s="340"/>
      <c r="I656" s="88"/>
      <c r="J656" s="202">
        <v>5</v>
      </c>
      <c r="K656" s="448" t="s">
        <v>88</v>
      </c>
      <c r="L656" s="449"/>
      <c r="M656" s="449"/>
      <c r="N656" s="450"/>
      <c r="DE656" s="102"/>
    </row>
    <row r="657" spans="1:109" s="57" customFormat="1" ht="12" customHeight="1">
      <c r="A657" s="317"/>
      <c r="B657" s="281"/>
      <c r="C657" s="311"/>
      <c r="D657" s="282"/>
      <c r="E657" s="281"/>
      <c r="F657" s="282"/>
      <c r="G657" s="340"/>
      <c r="H657" s="340"/>
      <c r="I657" s="79"/>
      <c r="J657" s="465"/>
      <c r="K657" s="468"/>
      <c r="L657" s="469"/>
      <c r="M657" s="469"/>
      <c r="N657" s="470"/>
      <c r="DE657" s="102"/>
    </row>
    <row r="658" spans="1:109" s="57" customFormat="1" ht="12" customHeight="1">
      <c r="A658" s="206"/>
      <c r="B658" s="205"/>
      <c r="C658" s="205"/>
      <c r="D658" s="205"/>
      <c r="E658" s="205"/>
      <c r="F658" s="205"/>
      <c r="G658" s="340"/>
      <c r="H658" s="340"/>
      <c r="I658" s="206"/>
      <c r="J658" s="466"/>
      <c r="K658" s="408"/>
      <c r="L658" s="409"/>
      <c r="M658" s="409"/>
      <c r="N658" s="410"/>
      <c r="O658" s="25"/>
      <c r="P658" s="25"/>
      <c r="DE658" s="102"/>
    </row>
    <row r="659" spans="1:109" s="57" customFormat="1" ht="12" customHeight="1">
      <c r="A659" s="206"/>
      <c r="B659" s="74"/>
      <c r="C659" s="74"/>
      <c r="D659" s="74"/>
      <c r="E659" s="74"/>
      <c r="F659" s="74"/>
      <c r="G659" s="74"/>
      <c r="H659" s="74"/>
      <c r="I659" s="206"/>
      <c r="J659" s="466"/>
      <c r="K659" s="408"/>
      <c r="L659" s="409"/>
      <c r="M659" s="409"/>
      <c r="N659" s="410"/>
      <c r="DE659" s="102"/>
    </row>
    <row r="660" spans="1:109" s="57" customFormat="1" ht="12" customHeight="1">
      <c r="A660" s="206"/>
      <c r="B660" s="360" t="s">
        <v>87</v>
      </c>
      <c r="C660" s="360"/>
      <c r="D660" s="360"/>
      <c r="E660" s="360"/>
      <c r="F660" s="360"/>
      <c r="G660" s="360"/>
      <c r="H660" s="360"/>
      <c r="I660" s="223"/>
      <c r="J660" s="466"/>
      <c r="K660" s="408"/>
      <c r="L660" s="409"/>
      <c r="M660" s="409"/>
      <c r="N660" s="410"/>
      <c r="DE660" s="102"/>
    </row>
    <row r="661" spans="1:109" s="57" customFormat="1" ht="12" customHeight="1">
      <c r="A661" s="206"/>
      <c r="B661" s="360" t="s">
        <v>86</v>
      </c>
      <c r="C661" s="360"/>
      <c r="D661" s="360"/>
      <c r="E661" s="360"/>
      <c r="F661" s="360"/>
      <c r="G661" s="360"/>
      <c r="H661" s="360"/>
      <c r="I661" s="89"/>
      <c r="J661" s="466"/>
      <c r="K661" s="408"/>
      <c r="L661" s="409"/>
      <c r="M661" s="409"/>
      <c r="N661" s="410"/>
      <c r="DE661" s="102"/>
    </row>
    <row r="662" spans="1:109" s="57" customFormat="1" ht="12" customHeight="1">
      <c r="A662" s="76" t="s">
        <v>68</v>
      </c>
      <c r="B662" s="361" t="s">
        <v>85</v>
      </c>
      <c r="C662" s="361"/>
      <c r="D662" s="361"/>
      <c r="E662" s="361"/>
      <c r="F662" s="361"/>
      <c r="G662" s="361"/>
      <c r="H662" s="361"/>
      <c r="I662" s="223"/>
      <c r="J662" s="466"/>
      <c r="K662" s="408"/>
      <c r="L662" s="409"/>
      <c r="M662" s="409"/>
      <c r="N662" s="410"/>
      <c r="DE662" s="102"/>
    </row>
    <row r="663" spans="1:109" s="57" customFormat="1" ht="12" customHeight="1">
      <c r="A663" s="76"/>
      <c r="B663" s="362"/>
      <c r="C663" s="362"/>
      <c r="D663" s="362"/>
      <c r="E663" s="362"/>
      <c r="F663" s="362"/>
      <c r="G663" s="362"/>
      <c r="H663" s="362"/>
      <c r="I663" s="223"/>
      <c r="J663" s="466"/>
      <c r="K663" s="408"/>
      <c r="L663" s="409"/>
      <c r="M663" s="409"/>
      <c r="N663" s="410"/>
      <c r="DE663" s="102"/>
    </row>
    <row r="664" spans="1:109" s="57" customFormat="1" ht="12" customHeight="1">
      <c r="A664" s="76"/>
      <c r="B664" s="362"/>
      <c r="C664" s="362"/>
      <c r="D664" s="362"/>
      <c r="E664" s="362"/>
      <c r="F664" s="362"/>
      <c r="G664" s="362"/>
      <c r="H664" s="362"/>
      <c r="I664" s="223"/>
      <c r="J664" s="466"/>
      <c r="K664" s="408"/>
      <c r="L664" s="409"/>
      <c r="M664" s="409"/>
      <c r="N664" s="410"/>
      <c r="DE664" s="102"/>
    </row>
    <row r="665" spans="1:109" s="57" customFormat="1" ht="12" customHeight="1">
      <c r="A665" s="76"/>
      <c r="B665" s="360"/>
      <c r="C665" s="360"/>
      <c r="D665" s="360"/>
      <c r="E665" s="360"/>
      <c r="F665" s="360"/>
      <c r="G665" s="360"/>
      <c r="H665" s="360"/>
      <c r="I665" s="223"/>
      <c r="J665" s="466"/>
      <c r="K665" s="408"/>
      <c r="L665" s="409"/>
      <c r="M665" s="409"/>
      <c r="N665" s="410"/>
      <c r="DE665" s="102"/>
    </row>
    <row r="666" spans="1:109" s="57" customFormat="1" ht="12" customHeight="1">
      <c r="A666" s="76"/>
      <c r="B666" s="360" t="s">
        <v>52</v>
      </c>
      <c r="C666" s="360"/>
      <c r="D666" s="360"/>
      <c r="E666" s="360"/>
      <c r="F666" s="360"/>
      <c r="G666" s="360"/>
      <c r="H666" s="360"/>
      <c r="I666" s="223"/>
      <c r="J666" s="466"/>
      <c r="K666" s="408"/>
      <c r="L666" s="409"/>
      <c r="M666" s="409"/>
      <c r="N666" s="410"/>
      <c r="Q666" s="24"/>
      <c r="R666" s="24"/>
      <c r="S666" s="24"/>
      <c r="T666" s="24"/>
      <c r="U666" s="24"/>
      <c r="V666" s="24"/>
      <c r="W666" s="24"/>
      <c r="X666" s="24"/>
      <c r="Y666" s="24"/>
      <c r="Z666" s="24"/>
      <c r="AA666" s="24"/>
      <c r="DE666" s="102"/>
    </row>
    <row r="667" spans="1:109" s="57" customFormat="1" ht="12" customHeight="1">
      <c r="A667" s="76"/>
      <c r="B667" s="360"/>
      <c r="C667" s="360"/>
      <c r="D667" s="360"/>
      <c r="E667" s="360"/>
      <c r="F667" s="360"/>
      <c r="G667" s="360"/>
      <c r="H667" s="360"/>
      <c r="I667" s="223"/>
      <c r="J667" s="467"/>
      <c r="K667" s="411"/>
      <c r="L667" s="412"/>
      <c r="M667" s="412"/>
      <c r="N667" s="413"/>
      <c r="DE667" s="102"/>
    </row>
    <row r="668" spans="1:109" s="58" customFormat="1" ht="13.5">
      <c r="A668" s="139" t="s">
        <v>95</v>
      </c>
      <c r="B668" s="228"/>
      <c r="C668" s="228"/>
      <c r="D668" s="228"/>
      <c r="E668" s="228"/>
      <c r="F668" s="228"/>
      <c r="G668" s="228"/>
      <c r="H668" s="228"/>
      <c r="I668" s="228"/>
      <c r="J668" s="228"/>
      <c r="K668" s="228"/>
      <c r="L668" s="228"/>
      <c r="M668" s="228"/>
      <c r="N668" s="228"/>
      <c r="DE668" s="112"/>
    </row>
    <row r="669" spans="1:109" s="57" customFormat="1" ht="12" customHeight="1">
      <c r="A669" s="428" t="s">
        <v>9</v>
      </c>
      <c r="B669" s="429"/>
      <c r="C669" s="284"/>
      <c r="D669" s="285"/>
      <c r="E669" s="428" t="s">
        <v>8</v>
      </c>
      <c r="F669" s="429"/>
      <c r="G669" s="281"/>
      <c r="H669" s="311"/>
      <c r="I669" s="430"/>
      <c r="J669" s="431"/>
      <c r="K669" s="212" t="s">
        <v>59</v>
      </c>
      <c r="L669" s="281"/>
      <c r="M669" s="311"/>
      <c r="N669" s="282"/>
      <c r="DE669" s="102"/>
    </row>
    <row r="670" spans="1:109" s="57" customFormat="1" ht="12" customHeight="1">
      <c r="A670" s="421">
        <v>1</v>
      </c>
      <c r="B670" s="423" t="s">
        <v>94</v>
      </c>
      <c r="C670" s="423"/>
      <c r="D670" s="423"/>
      <c r="E670" s="423"/>
      <c r="F670" s="423"/>
      <c r="G670" s="421" t="s">
        <v>93</v>
      </c>
      <c r="H670" s="421"/>
      <c r="I670" s="424" t="s">
        <v>92</v>
      </c>
      <c r="J670" s="424"/>
      <c r="K670" s="424"/>
      <c r="L670" s="424"/>
      <c r="M670" s="424"/>
      <c r="N670" s="424"/>
      <c r="DE670" s="102"/>
    </row>
    <row r="671" spans="1:109" s="57" customFormat="1" ht="12" customHeight="1">
      <c r="A671" s="422"/>
      <c r="B671" s="425"/>
      <c r="C671" s="425"/>
      <c r="D671" s="425"/>
      <c r="E671" s="425"/>
      <c r="F671" s="425"/>
      <c r="G671" s="425"/>
      <c r="H671" s="425"/>
      <c r="I671" s="426"/>
      <c r="J671" s="427"/>
      <c r="K671" s="427"/>
      <c r="L671" s="427"/>
      <c r="M671" s="427"/>
      <c r="N671" s="115" t="s">
        <v>178</v>
      </c>
      <c r="O671" s="42"/>
      <c r="P671" s="56"/>
      <c r="DE671" s="102"/>
    </row>
    <row r="672" spans="1:109" s="57" customFormat="1" ht="12" customHeight="1">
      <c r="A672" s="462"/>
      <c r="B672" s="463"/>
      <c r="C672" s="463"/>
      <c r="D672" s="463"/>
      <c r="E672" s="463"/>
      <c r="F672" s="463"/>
      <c r="G672" s="463"/>
      <c r="H672" s="463"/>
      <c r="I672" s="463"/>
      <c r="J672" s="463"/>
      <c r="K672" s="463"/>
      <c r="L672" s="463"/>
      <c r="M672" s="463"/>
      <c r="N672" s="464"/>
      <c r="DE672" s="102"/>
    </row>
    <row r="673" spans="1:111" s="57" customFormat="1" ht="12" customHeight="1">
      <c r="A673" s="424">
        <v>2</v>
      </c>
      <c r="B673" s="429" t="s">
        <v>80</v>
      </c>
      <c r="C673" s="424"/>
      <c r="D673" s="424"/>
      <c r="E673" s="424"/>
      <c r="F673" s="424"/>
      <c r="G673" s="424"/>
      <c r="H673" s="424"/>
      <c r="I673" s="424"/>
      <c r="J673" s="424"/>
      <c r="K673" s="424"/>
      <c r="L673" s="424"/>
      <c r="M673" s="424" t="s">
        <v>76</v>
      </c>
      <c r="N673" s="436"/>
      <c r="DE673" s="102"/>
    </row>
    <row r="674" spans="1:111" s="57" customFormat="1" ht="12" customHeight="1">
      <c r="A674" s="424"/>
      <c r="B674" s="213" t="s">
        <v>4</v>
      </c>
      <c r="C674" s="424" t="s">
        <v>79</v>
      </c>
      <c r="D674" s="424"/>
      <c r="E674" s="424"/>
      <c r="F674" s="212" t="s">
        <v>78</v>
      </c>
      <c r="G674" s="424" t="s">
        <v>89</v>
      </c>
      <c r="H674" s="424"/>
      <c r="I674" s="424" t="s">
        <v>12</v>
      </c>
      <c r="J674" s="424"/>
      <c r="K674" s="424"/>
      <c r="L674" s="212" t="s">
        <v>11</v>
      </c>
      <c r="M674" s="424"/>
      <c r="N674" s="436"/>
      <c r="DE674" s="102"/>
      <c r="DF674" s="58" t="str">
        <f>IF(COUNTA(B675:N684)&gt;0,DG674,"")</f>
        <v/>
      </c>
      <c r="DG674" s="57">
        <v>20</v>
      </c>
    </row>
    <row r="675" spans="1:111" s="57" customFormat="1" ht="12" customHeight="1">
      <c r="A675" s="424"/>
      <c r="B675" s="227"/>
      <c r="C675" s="388"/>
      <c r="D675" s="388"/>
      <c r="E675" s="388"/>
      <c r="F675" s="211"/>
      <c r="G675" s="389"/>
      <c r="H675" s="389"/>
      <c r="I675" s="389"/>
      <c r="J675" s="389"/>
      <c r="K675" s="389"/>
      <c r="L675" s="210"/>
      <c r="M675" s="388"/>
      <c r="N675" s="388"/>
      <c r="O675" s="198" t="s">
        <v>235</v>
      </c>
      <c r="DE675" s="102"/>
    </row>
    <row r="676" spans="1:111" s="57" customFormat="1" ht="12" customHeight="1">
      <c r="A676" s="424"/>
      <c r="B676" s="171"/>
      <c r="C676" s="471"/>
      <c r="D676" s="471"/>
      <c r="E676" s="471"/>
      <c r="F676" s="221"/>
      <c r="G676" s="460"/>
      <c r="H676" s="460"/>
      <c r="I676" s="460"/>
      <c r="J676" s="460"/>
      <c r="K676" s="460"/>
      <c r="L676" s="221"/>
      <c r="M676" s="461"/>
      <c r="N676" s="461"/>
      <c r="O676" s="198" t="s">
        <v>234</v>
      </c>
      <c r="DE676" s="102"/>
    </row>
    <row r="677" spans="1:111" s="57" customFormat="1" ht="12" customHeight="1">
      <c r="A677" s="424"/>
      <c r="B677" s="219"/>
      <c r="C677" s="373"/>
      <c r="D677" s="373"/>
      <c r="E677" s="373"/>
      <c r="F677" s="208"/>
      <c r="G677" s="374"/>
      <c r="H677" s="374"/>
      <c r="I677" s="374"/>
      <c r="J677" s="374"/>
      <c r="K677" s="374"/>
      <c r="L677" s="208"/>
      <c r="M677" s="373"/>
      <c r="N677" s="373"/>
      <c r="O677" s="197"/>
      <c r="DE677" s="102"/>
    </row>
    <row r="678" spans="1:111" s="57" customFormat="1" ht="12" customHeight="1">
      <c r="A678" s="424"/>
      <c r="B678" s="219"/>
      <c r="C678" s="373"/>
      <c r="D678" s="373"/>
      <c r="E678" s="373"/>
      <c r="F678" s="208"/>
      <c r="G678" s="374"/>
      <c r="H678" s="374"/>
      <c r="I678" s="374"/>
      <c r="J678" s="374"/>
      <c r="K678" s="374"/>
      <c r="L678" s="208"/>
      <c r="M678" s="373"/>
      <c r="N678" s="373"/>
      <c r="O678" s="197" t="s">
        <v>226</v>
      </c>
      <c r="DE678" s="102"/>
    </row>
    <row r="679" spans="1:111" s="57" customFormat="1" ht="12" customHeight="1">
      <c r="A679" s="424"/>
      <c r="B679" s="219"/>
      <c r="C679" s="373"/>
      <c r="D679" s="373"/>
      <c r="E679" s="373"/>
      <c r="F679" s="208"/>
      <c r="G679" s="374"/>
      <c r="H679" s="374"/>
      <c r="I679" s="374"/>
      <c r="J679" s="374"/>
      <c r="K679" s="374"/>
      <c r="L679" s="208"/>
      <c r="M679" s="373"/>
      <c r="N679" s="373"/>
      <c r="O679" s="197" t="s">
        <v>227</v>
      </c>
      <c r="DE679" s="102"/>
    </row>
    <row r="680" spans="1:111" s="57" customFormat="1" ht="12" customHeight="1">
      <c r="A680" s="424"/>
      <c r="B680" s="218"/>
      <c r="C680" s="439"/>
      <c r="D680" s="440"/>
      <c r="E680" s="441"/>
      <c r="F680" s="179"/>
      <c r="G680" s="442"/>
      <c r="H680" s="443"/>
      <c r="I680" s="442"/>
      <c r="J680" s="472"/>
      <c r="K680" s="443"/>
      <c r="L680" s="179"/>
      <c r="M680" s="439"/>
      <c r="N680" s="441"/>
      <c r="O680" s="197" t="s">
        <v>228</v>
      </c>
      <c r="DE680" s="102"/>
    </row>
    <row r="681" spans="1:111" s="57" customFormat="1" ht="12" customHeight="1">
      <c r="A681" s="424"/>
      <c r="B681" s="219"/>
      <c r="C681" s="437"/>
      <c r="D681" s="473"/>
      <c r="E681" s="438"/>
      <c r="F681" s="208"/>
      <c r="G681" s="370"/>
      <c r="H681" s="372"/>
      <c r="I681" s="370"/>
      <c r="J681" s="371"/>
      <c r="K681" s="372"/>
      <c r="L681" s="208"/>
      <c r="M681" s="437"/>
      <c r="N681" s="438"/>
      <c r="DE681" s="102"/>
    </row>
    <row r="682" spans="1:111" s="57" customFormat="1" ht="12" customHeight="1">
      <c r="A682" s="424"/>
      <c r="B682" s="218"/>
      <c r="C682" s="439"/>
      <c r="D682" s="440"/>
      <c r="E682" s="441"/>
      <c r="F682" s="179"/>
      <c r="G682" s="442"/>
      <c r="H682" s="443"/>
      <c r="I682" s="442"/>
      <c r="J682" s="472"/>
      <c r="K682" s="443"/>
      <c r="L682" s="179"/>
      <c r="M682" s="439"/>
      <c r="N682" s="441"/>
      <c r="DE682" s="102"/>
    </row>
    <row r="683" spans="1:111" s="57" customFormat="1" ht="12" customHeight="1">
      <c r="A683" s="424"/>
      <c r="B683" s="219"/>
      <c r="C683" s="437"/>
      <c r="D683" s="473"/>
      <c r="E683" s="438"/>
      <c r="F683" s="208"/>
      <c r="G683" s="370"/>
      <c r="H683" s="372"/>
      <c r="I683" s="370"/>
      <c r="J683" s="371"/>
      <c r="K683" s="372"/>
      <c r="L683" s="208"/>
      <c r="M683" s="437"/>
      <c r="N683" s="438"/>
      <c r="DE683" s="102"/>
    </row>
    <row r="684" spans="1:111" s="57" customFormat="1" ht="12" customHeight="1">
      <c r="A684" s="424"/>
      <c r="B684" s="204"/>
      <c r="C684" s="322"/>
      <c r="D684" s="322"/>
      <c r="E684" s="323"/>
      <c r="F684" s="178"/>
      <c r="G684" s="326"/>
      <c r="H684" s="420"/>
      <c r="I684" s="326"/>
      <c r="J684" s="324"/>
      <c r="K684" s="420"/>
      <c r="L684" s="178"/>
      <c r="M684" s="322"/>
      <c r="N684" s="323"/>
      <c r="DE684" s="102"/>
    </row>
    <row r="685" spans="1:111" s="57" customFormat="1" ht="12" customHeight="1">
      <c r="A685" s="457"/>
      <c r="B685" s="458"/>
      <c r="C685" s="458"/>
      <c r="D685" s="458"/>
      <c r="E685" s="458"/>
      <c r="F685" s="458"/>
      <c r="G685" s="458"/>
      <c r="H685" s="458"/>
      <c r="I685" s="458"/>
      <c r="J685" s="458"/>
      <c r="K685" s="458"/>
      <c r="L685" s="458"/>
      <c r="M685" s="458"/>
      <c r="N685" s="459"/>
      <c r="DE685" s="102"/>
    </row>
    <row r="686" spans="1:111" s="57" customFormat="1" ht="12" customHeight="1">
      <c r="A686" s="432">
        <v>3</v>
      </c>
      <c r="B686" s="432" t="s">
        <v>91</v>
      </c>
      <c r="C686" s="432"/>
      <c r="D686" s="432"/>
      <c r="E686" s="432"/>
      <c r="F686" s="432"/>
      <c r="G686" s="432"/>
      <c r="H686" s="432"/>
      <c r="I686" s="432"/>
      <c r="J686" s="432"/>
      <c r="K686" s="432"/>
      <c r="L686" s="432"/>
      <c r="M686" s="432" t="s">
        <v>76</v>
      </c>
      <c r="N686" s="444"/>
      <c r="DE686" s="102"/>
    </row>
    <row r="687" spans="1:111" s="57" customFormat="1" ht="12" customHeight="1">
      <c r="A687" s="432"/>
      <c r="B687" s="288" t="s">
        <v>90</v>
      </c>
      <c r="C687" s="289"/>
      <c r="D687" s="289"/>
      <c r="E687" s="289"/>
      <c r="F687" s="312"/>
      <c r="G687" s="432" t="s">
        <v>89</v>
      </c>
      <c r="H687" s="432"/>
      <c r="I687" s="432" t="s">
        <v>12</v>
      </c>
      <c r="J687" s="432"/>
      <c r="K687" s="432"/>
      <c r="L687" s="214" t="s">
        <v>11</v>
      </c>
      <c r="M687" s="432"/>
      <c r="N687" s="444"/>
      <c r="DE687" s="102"/>
    </row>
    <row r="688" spans="1:111" s="57" customFormat="1" ht="12" customHeight="1">
      <c r="A688" s="432"/>
      <c r="B688" s="357"/>
      <c r="C688" s="416"/>
      <c r="D688" s="416"/>
      <c r="E688" s="416"/>
      <c r="F688" s="433"/>
      <c r="G688" s="434"/>
      <c r="H688" s="434"/>
      <c r="I688" s="434"/>
      <c r="J688" s="434"/>
      <c r="K688" s="434"/>
      <c r="L688" s="215"/>
      <c r="M688" s="435"/>
      <c r="N688" s="435"/>
      <c r="DE688" s="102"/>
    </row>
    <row r="689" spans="1:109" s="57" customFormat="1" ht="12" customHeight="1">
      <c r="A689" s="216"/>
      <c r="B689" s="216"/>
      <c r="C689" s="454"/>
      <c r="D689" s="454"/>
      <c r="E689" s="454"/>
      <c r="F689" s="216"/>
      <c r="G689" s="454"/>
      <c r="H689" s="454"/>
      <c r="I689" s="454"/>
      <c r="J689" s="454"/>
      <c r="K689" s="454"/>
      <c r="L689" s="216"/>
      <c r="M689" s="455"/>
      <c r="N689" s="456"/>
      <c r="DE689" s="102"/>
    </row>
    <row r="690" spans="1:109" s="57" customFormat="1" ht="12" customHeight="1">
      <c r="A690" s="206"/>
      <c r="B690" s="340"/>
      <c r="C690" s="340"/>
      <c r="D690" s="340"/>
      <c r="E690" s="340"/>
      <c r="F690" s="340"/>
      <c r="G690" s="340"/>
      <c r="H690" s="340"/>
      <c r="I690" s="206"/>
      <c r="J690" s="206"/>
      <c r="K690" s="206"/>
      <c r="L690" s="206"/>
      <c r="M690" s="206"/>
      <c r="N690" s="79"/>
      <c r="DE690" s="102"/>
    </row>
    <row r="691" spans="1:109" s="57" customFormat="1" ht="21" customHeight="1">
      <c r="A691" s="316">
        <v>4</v>
      </c>
      <c r="B691" s="445" t="s">
        <v>72</v>
      </c>
      <c r="C691" s="446"/>
      <c r="D691" s="447"/>
      <c r="E691" s="338" t="s">
        <v>71</v>
      </c>
      <c r="F691" s="339"/>
      <c r="G691" s="340"/>
      <c r="H691" s="340"/>
      <c r="I691" s="88"/>
      <c r="J691" s="202">
        <v>5</v>
      </c>
      <c r="K691" s="448" t="s">
        <v>88</v>
      </c>
      <c r="L691" s="449"/>
      <c r="M691" s="449"/>
      <c r="N691" s="450"/>
      <c r="DE691" s="102"/>
    </row>
    <row r="692" spans="1:109" s="57" customFormat="1" ht="12" customHeight="1">
      <c r="A692" s="317"/>
      <c r="B692" s="281"/>
      <c r="C692" s="311"/>
      <c r="D692" s="282"/>
      <c r="E692" s="281"/>
      <c r="F692" s="282"/>
      <c r="G692" s="340"/>
      <c r="H692" s="340"/>
      <c r="I692" s="79"/>
      <c r="J692" s="465"/>
      <c r="K692" s="468"/>
      <c r="L692" s="469"/>
      <c r="M692" s="469"/>
      <c r="N692" s="470"/>
      <c r="DE692" s="102"/>
    </row>
    <row r="693" spans="1:109" s="57" customFormat="1" ht="12" customHeight="1">
      <c r="A693" s="206"/>
      <c r="B693" s="205"/>
      <c r="C693" s="205"/>
      <c r="D693" s="205"/>
      <c r="E693" s="205"/>
      <c r="F693" s="205"/>
      <c r="G693" s="340"/>
      <c r="H693" s="340"/>
      <c r="I693" s="206"/>
      <c r="J693" s="466"/>
      <c r="K693" s="408"/>
      <c r="L693" s="409"/>
      <c r="M693" s="409"/>
      <c r="N693" s="410"/>
      <c r="O693" s="25"/>
      <c r="P693" s="25"/>
      <c r="DE693" s="102"/>
    </row>
    <row r="694" spans="1:109" s="57" customFormat="1" ht="12" customHeight="1">
      <c r="A694" s="206"/>
      <c r="B694" s="74"/>
      <c r="C694" s="74"/>
      <c r="D694" s="74"/>
      <c r="E694" s="74"/>
      <c r="F694" s="74"/>
      <c r="G694" s="74"/>
      <c r="H694" s="74"/>
      <c r="I694" s="206"/>
      <c r="J694" s="466"/>
      <c r="K694" s="408"/>
      <c r="L694" s="409"/>
      <c r="M694" s="409"/>
      <c r="N694" s="410"/>
      <c r="DE694" s="102"/>
    </row>
    <row r="695" spans="1:109" s="57" customFormat="1" ht="12" customHeight="1">
      <c r="A695" s="206"/>
      <c r="B695" s="360" t="s">
        <v>87</v>
      </c>
      <c r="C695" s="360"/>
      <c r="D695" s="360"/>
      <c r="E695" s="360"/>
      <c r="F695" s="360"/>
      <c r="G695" s="360"/>
      <c r="H695" s="360"/>
      <c r="I695" s="223"/>
      <c r="J695" s="466"/>
      <c r="K695" s="408"/>
      <c r="L695" s="409"/>
      <c r="M695" s="409"/>
      <c r="N695" s="410"/>
      <c r="DE695" s="102"/>
    </row>
    <row r="696" spans="1:109" s="57" customFormat="1" ht="12" customHeight="1">
      <c r="A696" s="206"/>
      <c r="B696" s="360" t="s">
        <v>86</v>
      </c>
      <c r="C696" s="360"/>
      <c r="D696" s="360"/>
      <c r="E696" s="360"/>
      <c r="F696" s="360"/>
      <c r="G696" s="360"/>
      <c r="H696" s="360"/>
      <c r="I696" s="89"/>
      <c r="J696" s="466"/>
      <c r="K696" s="408"/>
      <c r="L696" s="409"/>
      <c r="M696" s="409"/>
      <c r="N696" s="410"/>
      <c r="DE696" s="102"/>
    </row>
    <row r="697" spans="1:109" s="57" customFormat="1" ht="12" customHeight="1">
      <c r="A697" s="76" t="s">
        <v>68</v>
      </c>
      <c r="B697" s="361" t="s">
        <v>85</v>
      </c>
      <c r="C697" s="361"/>
      <c r="D697" s="361"/>
      <c r="E697" s="361"/>
      <c r="F697" s="361"/>
      <c r="G697" s="361"/>
      <c r="H697" s="361"/>
      <c r="I697" s="223"/>
      <c r="J697" s="466"/>
      <c r="K697" s="408"/>
      <c r="L697" s="409"/>
      <c r="M697" s="409"/>
      <c r="N697" s="410"/>
      <c r="DE697" s="102"/>
    </row>
    <row r="698" spans="1:109" s="57" customFormat="1" ht="12" customHeight="1">
      <c r="A698" s="76"/>
      <c r="B698" s="362"/>
      <c r="C698" s="362"/>
      <c r="D698" s="362"/>
      <c r="E698" s="362"/>
      <c r="F698" s="362"/>
      <c r="G698" s="362"/>
      <c r="H698" s="362"/>
      <c r="I698" s="223"/>
      <c r="J698" s="466"/>
      <c r="K698" s="408"/>
      <c r="L698" s="409"/>
      <c r="M698" s="409"/>
      <c r="N698" s="410"/>
      <c r="DE698" s="102"/>
    </row>
    <row r="699" spans="1:109" s="57" customFormat="1" ht="12" customHeight="1">
      <c r="A699" s="76"/>
      <c r="B699" s="362"/>
      <c r="C699" s="362"/>
      <c r="D699" s="362"/>
      <c r="E699" s="362"/>
      <c r="F699" s="362"/>
      <c r="G699" s="362"/>
      <c r="H699" s="362"/>
      <c r="I699" s="223"/>
      <c r="J699" s="466"/>
      <c r="K699" s="408"/>
      <c r="L699" s="409"/>
      <c r="M699" s="409"/>
      <c r="N699" s="410"/>
      <c r="DE699" s="102"/>
    </row>
    <row r="700" spans="1:109" s="57" customFormat="1" ht="12" customHeight="1">
      <c r="A700" s="76"/>
      <c r="B700" s="360"/>
      <c r="C700" s="360"/>
      <c r="D700" s="360"/>
      <c r="E700" s="360"/>
      <c r="F700" s="360"/>
      <c r="G700" s="360"/>
      <c r="H700" s="360"/>
      <c r="I700" s="223"/>
      <c r="J700" s="466"/>
      <c r="K700" s="408"/>
      <c r="L700" s="409"/>
      <c r="M700" s="409"/>
      <c r="N700" s="410"/>
      <c r="DE700" s="102"/>
    </row>
    <row r="701" spans="1:109" s="57" customFormat="1" ht="12" customHeight="1">
      <c r="A701" s="76"/>
      <c r="B701" s="360" t="s">
        <v>52</v>
      </c>
      <c r="C701" s="360"/>
      <c r="D701" s="360"/>
      <c r="E701" s="360"/>
      <c r="F701" s="360"/>
      <c r="G701" s="360"/>
      <c r="H701" s="360"/>
      <c r="I701" s="223"/>
      <c r="J701" s="466"/>
      <c r="K701" s="408"/>
      <c r="L701" s="409"/>
      <c r="M701" s="409"/>
      <c r="N701" s="410"/>
      <c r="Q701" s="24"/>
      <c r="R701" s="24"/>
      <c r="S701" s="24"/>
      <c r="T701" s="24"/>
      <c r="U701" s="24"/>
      <c r="V701" s="24"/>
      <c r="W701" s="24"/>
      <c r="X701" s="24"/>
      <c r="Y701" s="24"/>
      <c r="Z701" s="24"/>
      <c r="AA701" s="24"/>
      <c r="DE701" s="102"/>
    </row>
    <row r="702" spans="1:109" s="57" customFormat="1" ht="12" customHeight="1">
      <c r="A702" s="76"/>
      <c r="B702" s="360"/>
      <c r="C702" s="360"/>
      <c r="D702" s="360"/>
      <c r="E702" s="360"/>
      <c r="F702" s="360"/>
      <c r="G702" s="360"/>
      <c r="H702" s="360"/>
      <c r="I702" s="223"/>
      <c r="J702" s="467"/>
      <c r="K702" s="411"/>
      <c r="L702" s="412"/>
      <c r="M702" s="412"/>
      <c r="N702" s="413"/>
      <c r="DE702" s="102"/>
    </row>
    <row r="703" spans="1:109" s="58" customFormat="1" ht="13.5">
      <c r="A703" s="139" t="s">
        <v>95</v>
      </c>
      <c r="B703" s="228"/>
      <c r="C703" s="228"/>
      <c r="D703" s="228"/>
      <c r="E703" s="228"/>
      <c r="F703" s="228"/>
      <c r="G703" s="228"/>
      <c r="H703" s="228"/>
      <c r="I703" s="228"/>
      <c r="J703" s="228"/>
      <c r="K703" s="228"/>
      <c r="L703" s="228"/>
      <c r="M703" s="228"/>
      <c r="N703" s="228"/>
      <c r="DE703" s="112"/>
    </row>
    <row r="704" spans="1:109" s="57" customFormat="1" ht="12" customHeight="1">
      <c r="A704" s="428" t="s">
        <v>9</v>
      </c>
      <c r="B704" s="429"/>
      <c r="C704" s="284"/>
      <c r="D704" s="285"/>
      <c r="E704" s="428" t="s">
        <v>8</v>
      </c>
      <c r="F704" s="429"/>
      <c r="G704" s="281"/>
      <c r="H704" s="311"/>
      <c r="I704" s="430"/>
      <c r="J704" s="431"/>
      <c r="K704" s="212" t="s">
        <v>59</v>
      </c>
      <c r="L704" s="281"/>
      <c r="M704" s="311"/>
      <c r="N704" s="282"/>
      <c r="DE704" s="102"/>
    </row>
    <row r="705" spans="1:111" s="57" customFormat="1" ht="12" customHeight="1">
      <c r="A705" s="421">
        <v>1</v>
      </c>
      <c r="B705" s="423" t="s">
        <v>94</v>
      </c>
      <c r="C705" s="423"/>
      <c r="D705" s="423"/>
      <c r="E705" s="423"/>
      <c r="F705" s="423"/>
      <c r="G705" s="421" t="s">
        <v>93</v>
      </c>
      <c r="H705" s="421"/>
      <c r="I705" s="424" t="s">
        <v>92</v>
      </c>
      <c r="J705" s="424"/>
      <c r="K705" s="424"/>
      <c r="L705" s="424"/>
      <c r="M705" s="424"/>
      <c r="N705" s="424"/>
      <c r="DE705" s="102"/>
    </row>
    <row r="706" spans="1:111" s="57" customFormat="1" ht="12" customHeight="1">
      <c r="A706" s="422"/>
      <c r="B706" s="425"/>
      <c r="C706" s="425"/>
      <c r="D706" s="425"/>
      <c r="E706" s="425"/>
      <c r="F706" s="425"/>
      <c r="G706" s="425"/>
      <c r="H706" s="425"/>
      <c r="I706" s="426"/>
      <c r="J706" s="427"/>
      <c r="K706" s="427"/>
      <c r="L706" s="427"/>
      <c r="M706" s="427"/>
      <c r="N706" s="115" t="s">
        <v>178</v>
      </c>
      <c r="O706" s="42"/>
      <c r="P706" s="56"/>
      <c r="DE706" s="102"/>
    </row>
    <row r="707" spans="1:111" s="57" customFormat="1" ht="12" customHeight="1">
      <c r="A707" s="462"/>
      <c r="B707" s="463"/>
      <c r="C707" s="463"/>
      <c r="D707" s="463"/>
      <c r="E707" s="463"/>
      <c r="F707" s="463"/>
      <c r="G707" s="463"/>
      <c r="H707" s="463"/>
      <c r="I707" s="463"/>
      <c r="J707" s="463"/>
      <c r="K707" s="463"/>
      <c r="L707" s="463"/>
      <c r="M707" s="463"/>
      <c r="N707" s="464"/>
      <c r="DE707" s="102"/>
    </row>
    <row r="708" spans="1:111" s="57" customFormat="1" ht="12" customHeight="1">
      <c r="A708" s="424">
        <v>2</v>
      </c>
      <c r="B708" s="429" t="s">
        <v>80</v>
      </c>
      <c r="C708" s="424"/>
      <c r="D708" s="424"/>
      <c r="E708" s="424"/>
      <c r="F708" s="424"/>
      <c r="G708" s="424"/>
      <c r="H708" s="424"/>
      <c r="I708" s="424"/>
      <c r="J708" s="424"/>
      <c r="K708" s="424"/>
      <c r="L708" s="424"/>
      <c r="M708" s="424" t="s">
        <v>76</v>
      </c>
      <c r="N708" s="436"/>
      <c r="DE708" s="102"/>
    </row>
    <row r="709" spans="1:111" s="57" customFormat="1" ht="12" customHeight="1">
      <c r="A709" s="424"/>
      <c r="B709" s="213" t="s">
        <v>4</v>
      </c>
      <c r="C709" s="424" t="s">
        <v>79</v>
      </c>
      <c r="D709" s="424"/>
      <c r="E709" s="424"/>
      <c r="F709" s="212" t="s">
        <v>78</v>
      </c>
      <c r="G709" s="424" t="s">
        <v>89</v>
      </c>
      <c r="H709" s="424"/>
      <c r="I709" s="424" t="s">
        <v>12</v>
      </c>
      <c r="J709" s="424"/>
      <c r="K709" s="424"/>
      <c r="L709" s="212" t="s">
        <v>11</v>
      </c>
      <c r="M709" s="424"/>
      <c r="N709" s="436"/>
      <c r="DE709" s="102"/>
      <c r="DF709" s="58" t="str">
        <f>IF(COUNTA(B710:N719)&gt;0,DG709,"")</f>
        <v/>
      </c>
      <c r="DG709" s="57">
        <v>21</v>
      </c>
    </row>
    <row r="710" spans="1:111" s="57" customFormat="1" ht="12" customHeight="1">
      <c r="A710" s="424"/>
      <c r="B710" s="227"/>
      <c r="C710" s="388"/>
      <c r="D710" s="388"/>
      <c r="E710" s="388"/>
      <c r="F710" s="211"/>
      <c r="G710" s="389"/>
      <c r="H710" s="389"/>
      <c r="I710" s="389"/>
      <c r="J710" s="389"/>
      <c r="K710" s="389"/>
      <c r="L710" s="210"/>
      <c r="M710" s="388"/>
      <c r="N710" s="388"/>
      <c r="O710" s="198" t="s">
        <v>235</v>
      </c>
      <c r="DE710" s="102"/>
    </row>
    <row r="711" spans="1:111" s="57" customFormat="1" ht="12" customHeight="1">
      <c r="A711" s="424"/>
      <c r="B711" s="171"/>
      <c r="C711" s="471"/>
      <c r="D711" s="471"/>
      <c r="E711" s="471"/>
      <c r="F711" s="221"/>
      <c r="G711" s="460"/>
      <c r="H711" s="460"/>
      <c r="I711" s="460"/>
      <c r="J711" s="460"/>
      <c r="K711" s="460"/>
      <c r="L711" s="221"/>
      <c r="M711" s="461"/>
      <c r="N711" s="461"/>
      <c r="O711" s="198" t="s">
        <v>234</v>
      </c>
      <c r="DE711" s="102"/>
    </row>
    <row r="712" spans="1:111" s="57" customFormat="1" ht="12" customHeight="1">
      <c r="A712" s="424"/>
      <c r="B712" s="219"/>
      <c r="C712" s="373"/>
      <c r="D712" s="373"/>
      <c r="E712" s="373"/>
      <c r="F712" s="208"/>
      <c r="G712" s="374"/>
      <c r="H712" s="374"/>
      <c r="I712" s="374"/>
      <c r="J712" s="374"/>
      <c r="K712" s="374"/>
      <c r="L712" s="208"/>
      <c r="M712" s="373"/>
      <c r="N712" s="373"/>
      <c r="O712" s="197"/>
      <c r="DE712" s="102"/>
    </row>
    <row r="713" spans="1:111" s="57" customFormat="1" ht="12" customHeight="1">
      <c r="A713" s="424"/>
      <c r="B713" s="219"/>
      <c r="C713" s="373"/>
      <c r="D713" s="373"/>
      <c r="E713" s="373"/>
      <c r="F713" s="208"/>
      <c r="G713" s="374"/>
      <c r="H713" s="374"/>
      <c r="I713" s="374"/>
      <c r="J713" s="374"/>
      <c r="K713" s="374"/>
      <c r="L713" s="208"/>
      <c r="M713" s="373"/>
      <c r="N713" s="373"/>
      <c r="O713" s="197" t="s">
        <v>226</v>
      </c>
      <c r="DE713" s="102"/>
    </row>
    <row r="714" spans="1:111" s="57" customFormat="1" ht="12" customHeight="1">
      <c r="A714" s="424"/>
      <c r="B714" s="219"/>
      <c r="C714" s="373"/>
      <c r="D714" s="373"/>
      <c r="E714" s="373"/>
      <c r="F714" s="208"/>
      <c r="G714" s="374"/>
      <c r="H714" s="374"/>
      <c r="I714" s="374"/>
      <c r="J714" s="374"/>
      <c r="K714" s="374"/>
      <c r="L714" s="208"/>
      <c r="M714" s="373"/>
      <c r="N714" s="373"/>
      <c r="O714" s="197" t="s">
        <v>227</v>
      </c>
      <c r="DE714" s="102"/>
    </row>
    <row r="715" spans="1:111" s="57" customFormat="1" ht="12" customHeight="1">
      <c r="A715" s="424"/>
      <c r="B715" s="218"/>
      <c r="C715" s="439"/>
      <c r="D715" s="440"/>
      <c r="E715" s="441"/>
      <c r="F715" s="179"/>
      <c r="G715" s="442"/>
      <c r="H715" s="443"/>
      <c r="I715" s="442"/>
      <c r="J715" s="472"/>
      <c r="K715" s="443"/>
      <c r="L715" s="179"/>
      <c r="M715" s="439"/>
      <c r="N715" s="441"/>
      <c r="O715" s="197" t="s">
        <v>228</v>
      </c>
      <c r="DE715" s="102"/>
    </row>
    <row r="716" spans="1:111" s="57" customFormat="1" ht="12" customHeight="1">
      <c r="A716" s="424"/>
      <c r="B716" s="219"/>
      <c r="C716" s="437"/>
      <c r="D716" s="473"/>
      <c r="E716" s="438"/>
      <c r="F716" s="208"/>
      <c r="G716" s="370"/>
      <c r="H716" s="372"/>
      <c r="I716" s="370"/>
      <c r="J716" s="371"/>
      <c r="K716" s="372"/>
      <c r="L716" s="208"/>
      <c r="M716" s="437"/>
      <c r="N716" s="438"/>
      <c r="DE716" s="102"/>
    </row>
    <row r="717" spans="1:111" s="57" customFormat="1" ht="12" customHeight="1">
      <c r="A717" s="424"/>
      <c r="B717" s="218"/>
      <c r="C717" s="439"/>
      <c r="D717" s="440"/>
      <c r="E717" s="441"/>
      <c r="F717" s="179"/>
      <c r="G717" s="442"/>
      <c r="H717" s="443"/>
      <c r="I717" s="442"/>
      <c r="J717" s="472"/>
      <c r="K717" s="443"/>
      <c r="L717" s="179"/>
      <c r="M717" s="439"/>
      <c r="N717" s="441"/>
      <c r="DE717" s="102"/>
    </row>
    <row r="718" spans="1:111" s="57" customFormat="1" ht="12" customHeight="1">
      <c r="A718" s="424"/>
      <c r="B718" s="219"/>
      <c r="C718" s="437"/>
      <c r="D718" s="473"/>
      <c r="E718" s="438"/>
      <c r="F718" s="208"/>
      <c r="G718" s="370"/>
      <c r="H718" s="372"/>
      <c r="I718" s="370"/>
      <c r="J718" s="371"/>
      <c r="K718" s="372"/>
      <c r="L718" s="208"/>
      <c r="M718" s="437"/>
      <c r="N718" s="438"/>
      <c r="DE718" s="102"/>
    </row>
    <row r="719" spans="1:111" s="57" customFormat="1" ht="12" customHeight="1">
      <c r="A719" s="424"/>
      <c r="B719" s="204"/>
      <c r="C719" s="322"/>
      <c r="D719" s="322"/>
      <c r="E719" s="323"/>
      <c r="F719" s="178"/>
      <c r="G719" s="326"/>
      <c r="H719" s="420"/>
      <c r="I719" s="326"/>
      <c r="J719" s="324"/>
      <c r="K719" s="420"/>
      <c r="L719" s="178"/>
      <c r="M719" s="322"/>
      <c r="N719" s="323"/>
      <c r="DE719" s="102"/>
    </row>
    <row r="720" spans="1:111" s="57" customFormat="1" ht="12" customHeight="1">
      <c r="A720" s="457"/>
      <c r="B720" s="458"/>
      <c r="C720" s="458"/>
      <c r="D720" s="458"/>
      <c r="E720" s="458"/>
      <c r="F720" s="458"/>
      <c r="G720" s="458"/>
      <c r="H720" s="458"/>
      <c r="I720" s="458"/>
      <c r="J720" s="458"/>
      <c r="K720" s="458"/>
      <c r="L720" s="458"/>
      <c r="M720" s="458"/>
      <c r="N720" s="459"/>
      <c r="DE720" s="102"/>
    </row>
    <row r="721" spans="1:109" s="57" customFormat="1" ht="12" customHeight="1">
      <c r="A721" s="432">
        <v>3</v>
      </c>
      <c r="B721" s="432" t="s">
        <v>91</v>
      </c>
      <c r="C721" s="432"/>
      <c r="D721" s="432"/>
      <c r="E721" s="432"/>
      <c r="F721" s="432"/>
      <c r="G721" s="432"/>
      <c r="H721" s="432"/>
      <c r="I721" s="432"/>
      <c r="J721" s="432"/>
      <c r="K721" s="432"/>
      <c r="L721" s="432"/>
      <c r="M721" s="432" t="s">
        <v>76</v>
      </c>
      <c r="N721" s="444"/>
      <c r="DE721" s="102"/>
    </row>
    <row r="722" spans="1:109" s="57" customFormat="1" ht="12" customHeight="1">
      <c r="A722" s="432"/>
      <c r="B722" s="288" t="s">
        <v>90</v>
      </c>
      <c r="C722" s="289"/>
      <c r="D722" s="289"/>
      <c r="E722" s="289"/>
      <c r="F722" s="312"/>
      <c r="G722" s="432" t="s">
        <v>89</v>
      </c>
      <c r="H722" s="432"/>
      <c r="I722" s="432" t="s">
        <v>12</v>
      </c>
      <c r="J722" s="432"/>
      <c r="K722" s="432"/>
      <c r="L722" s="214" t="s">
        <v>11</v>
      </c>
      <c r="M722" s="432"/>
      <c r="N722" s="444"/>
      <c r="DE722" s="102"/>
    </row>
    <row r="723" spans="1:109" s="57" customFormat="1" ht="12" customHeight="1">
      <c r="A723" s="432"/>
      <c r="B723" s="357"/>
      <c r="C723" s="416"/>
      <c r="D723" s="416"/>
      <c r="E723" s="416"/>
      <c r="F723" s="433"/>
      <c r="G723" s="434"/>
      <c r="H723" s="434"/>
      <c r="I723" s="434"/>
      <c r="J723" s="434"/>
      <c r="K723" s="434"/>
      <c r="L723" s="215"/>
      <c r="M723" s="435"/>
      <c r="N723" s="435"/>
      <c r="DE723" s="102"/>
    </row>
    <row r="724" spans="1:109" s="57" customFormat="1" ht="12" customHeight="1">
      <c r="A724" s="216"/>
      <c r="B724" s="216"/>
      <c r="C724" s="454"/>
      <c r="D724" s="454"/>
      <c r="E724" s="454"/>
      <c r="F724" s="216"/>
      <c r="G724" s="454"/>
      <c r="H724" s="454"/>
      <c r="I724" s="454"/>
      <c r="J724" s="454"/>
      <c r="K724" s="454"/>
      <c r="L724" s="216"/>
      <c r="M724" s="455"/>
      <c r="N724" s="456"/>
      <c r="DE724" s="102"/>
    </row>
    <row r="725" spans="1:109" s="57" customFormat="1" ht="12" customHeight="1">
      <c r="A725" s="206"/>
      <c r="B725" s="340"/>
      <c r="C725" s="340"/>
      <c r="D725" s="340"/>
      <c r="E725" s="340"/>
      <c r="F725" s="340"/>
      <c r="G725" s="340"/>
      <c r="H725" s="340"/>
      <c r="I725" s="206"/>
      <c r="J725" s="206"/>
      <c r="K725" s="206"/>
      <c r="L725" s="206"/>
      <c r="M725" s="206"/>
      <c r="N725" s="79"/>
      <c r="DE725" s="102"/>
    </row>
    <row r="726" spans="1:109" s="57" customFormat="1" ht="21" customHeight="1">
      <c r="A726" s="316">
        <v>4</v>
      </c>
      <c r="B726" s="445" t="s">
        <v>72</v>
      </c>
      <c r="C726" s="446"/>
      <c r="D726" s="447"/>
      <c r="E726" s="338" t="s">
        <v>71</v>
      </c>
      <c r="F726" s="339"/>
      <c r="G726" s="340"/>
      <c r="H726" s="340"/>
      <c r="I726" s="88"/>
      <c r="J726" s="202">
        <v>5</v>
      </c>
      <c r="K726" s="448" t="s">
        <v>88</v>
      </c>
      <c r="L726" s="449"/>
      <c r="M726" s="449"/>
      <c r="N726" s="450"/>
      <c r="DE726" s="102"/>
    </row>
    <row r="727" spans="1:109" s="57" customFormat="1" ht="12" customHeight="1">
      <c r="A727" s="317"/>
      <c r="B727" s="281"/>
      <c r="C727" s="311"/>
      <c r="D727" s="282"/>
      <c r="E727" s="281"/>
      <c r="F727" s="282"/>
      <c r="G727" s="340"/>
      <c r="H727" s="340"/>
      <c r="I727" s="79"/>
      <c r="J727" s="465"/>
      <c r="K727" s="468"/>
      <c r="L727" s="469"/>
      <c r="M727" s="469"/>
      <c r="N727" s="470"/>
      <c r="DE727" s="102"/>
    </row>
    <row r="728" spans="1:109" s="57" customFormat="1" ht="12" customHeight="1">
      <c r="A728" s="206"/>
      <c r="B728" s="205"/>
      <c r="C728" s="205"/>
      <c r="D728" s="205"/>
      <c r="E728" s="205"/>
      <c r="F728" s="205"/>
      <c r="G728" s="340"/>
      <c r="H728" s="340"/>
      <c r="I728" s="206"/>
      <c r="J728" s="466"/>
      <c r="K728" s="408"/>
      <c r="L728" s="409"/>
      <c r="M728" s="409"/>
      <c r="N728" s="410"/>
      <c r="O728" s="25"/>
      <c r="P728" s="25"/>
      <c r="DE728" s="102"/>
    </row>
    <row r="729" spans="1:109" s="57" customFormat="1" ht="12" customHeight="1">
      <c r="A729" s="206"/>
      <c r="B729" s="74"/>
      <c r="C729" s="74"/>
      <c r="D729" s="74"/>
      <c r="E729" s="74"/>
      <c r="F729" s="74"/>
      <c r="G729" s="74"/>
      <c r="H729" s="74"/>
      <c r="I729" s="206"/>
      <c r="J729" s="466"/>
      <c r="K729" s="408"/>
      <c r="L729" s="409"/>
      <c r="M729" s="409"/>
      <c r="N729" s="410"/>
      <c r="DE729" s="102"/>
    </row>
    <row r="730" spans="1:109" s="57" customFormat="1" ht="12" customHeight="1">
      <c r="A730" s="206"/>
      <c r="B730" s="360" t="s">
        <v>87</v>
      </c>
      <c r="C730" s="360"/>
      <c r="D730" s="360"/>
      <c r="E730" s="360"/>
      <c r="F730" s="360"/>
      <c r="G730" s="360"/>
      <c r="H730" s="360"/>
      <c r="I730" s="223"/>
      <c r="J730" s="466"/>
      <c r="K730" s="408"/>
      <c r="L730" s="409"/>
      <c r="M730" s="409"/>
      <c r="N730" s="410"/>
      <c r="DE730" s="102"/>
    </row>
    <row r="731" spans="1:109" s="57" customFormat="1" ht="12" customHeight="1">
      <c r="A731" s="206"/>
      <c r="B731" s="360" t="s">
        <v>86</v>
      </c>
      <c r="C731" s="360"/>
      <c r="D731" s="360"/>
      <c r="E731" s="360"/>
      <c r="F731" s="360"/>
      <c r="G731" s="360"/>
      <c r="H731" s="360"/>
      <c r="I731" s="89"/>
      <c r="J731" s="466"/>
      <c r="K731" s="408"/>
      <c r="L731" s="409"/>
      <c r="M731" s="409"/>
      <c r="N731" s="410"/>
      <c r="DE731" s="102"/>
    </row>
    <row r="732" spans="1:109" s="57" customFormat="1" ht="12" customHeight="1">
      <c r="A732" s="76" t="s">
        <v>68</v>
      </c>
      <c r="B732" s="361" t="s">
        <v>85</v>
      </c>
      <c r="C732" s="361"/>
      <c r="D732" s="361"/>
      <c r="E732" s="361"/>
      <c r="F732" s="361"/>
      <c r="G732" s="361"/>
      <c r="H732" s="361"/>
      <c r="I732" s="223"/>
      <c r="J732" s="466"/>
      <c r="K732" s="408"/>
      <c r="L732" s="409"/>
      <c r="M732" s="409"/>
      <c r="N732" s="410"/>
      <c r="DE732" s="102"/>
    </row>
    <row r="733" spans="1:109" s="57" customFormat="1" ht="12" customHeight="1">
      <c r="A733" s="76"/>
      <c r="B733" s="362"/>
      <c r="C733" s="362"/>
      <c r="D733" s="362"/>
      <c r="E733" s="362"/>
      <c r="F733" s="362"/>
      <c r="G733" s="362"/>
      <c r="H733" s="362"/>
      <c r="I733" s="223"/>
      <c r="J733" s="466"/>
      <c r="K733" s="408"/>
      <c r="L733" s="409"/>
      <c r="M733" s="409"/>
      <c r="N733" s="410"/>
      <c r="DE733" s="102"/>
    </row>
    <row r="734" spans="1:109" s="57" customFormat="1" ht="12" customHeight="1">
      <c r="A734" s="76"/>
      <c r="B734" s="362"/>
      <c r="C734" s="362"/>
      <c r="D734" s="362"/>
      <c r="E734" s="362"/>
      <c r="F734" s="362"/>
      <c r="G734" s="362"/>
      <c r="H734" s="362"/>
      <c r="I734" s="223"/>
      <c r="J734" s="466"/>
      <c r="K734" s="408"/>
      <c r="L734" s="409"/>
      <c r="M734" s="409"/>
      <c r="N734" s="410"/>
      <c r="DE734" s="102"/>
    </row>
    <row r="735" spans="1:109" s="57" customFormat="1" ht="12" customHeight="1">
      <c r="A735" s="76"/>
      <c r="B735" s="360"/>
      <c r="C735" s="360"/>
      <c r="D735" s="360"/>
      <c r="E735" s="360"/>
      <c r="F735" s="360"/>
      <c r="G735" s="360"/>
      <c r="H735" s="360"/>
      <c r="I735" s="223"/>
      <c r="J735" s="466"/>
      <c r="K735" s="408"/>
      <c r="L735" s="409"/>
      <c r="M735" s="409"/>
      <c r="N735" s="410"/>
      <c r="DE735" s="102"/>
    </row>
    <row r="736" spans="1:109" s="57" customFormat="1" ht="12" customHeight="1">
      <c r="A736" s="76"/>
      <c r="B736" s="360" t="s">
        <v>52</v>
      </c>
      <c r="C736" s="360"/>
      <c r="D736" s="360"/>
      <c r="E736" s="360"/>
      <c r="F736" s="360"/>
      <c r="G736" s="360"/>
      <c r="H736" s="360"/>
      <c r="I736" s="223"/>
      <c r="J736" s="466"/>
      <c r="K736" s="408"/>
      <c r="L736" s="409"/>
      <c r="M736" s="409"/>
      <c r="N736" s="410"/>
      <c r="Q736" s="24"/>
      <c r="R736" s="24"/>
      <c r="S736" s="24"/>
      <c r="T736" s="24"/>
      <c r="U736" s="24"/>
      <c r="V736" s="24"/>
      <c r="W736" s="24"/>
      <c r="X736" s="24"/>
      <c r="Y736" s="24"/>
      <c r="Z736" s="24"/>
      <c r="AA736" s="24"/>
      <c r="DE736" s="102"/>
    </row>
    <row r="737" spans="1:111" s="57" customFormat="1" ht="12" customHeight="1">
      <c r="A737" s="76"/>
      <c r="B737" s="360"/>
      <c r="C737" s="360"/>
      <c r="D737" s="360"/>
      <c r="E737" s="360"/>
      <c r="F737" s="360"/>
      <c r="G737" s="360"/>
      <c r="H737" s="360"/>
      <c r="I737" s="223"/>
      <c r="J737" s="467"/>
      <c r="K737" s="411"/>
      <c r="L737" s="412"/>
      <c r="M737" s="412"/>
      <c r="N737" s="413"/>
      <c r="DE737" s="102"/>
    </row>
    <row r="738" spans="1:111" s="58" customFormat="1" ht="13.5">
      <c r="A738" s="139" t="s">
        <v>95</v>
      </c>
      <c r="B738" s="228"/>
      <c r="C738" s="228"/>
      <c r="D738" s="228"/>
      <c r="E738" s="228"/>
      <c r="F738" s="228"/>
      <c r="G738" s="228"/>
      <c r="H738" s="228"/>
      <c r="I738" s="228"/>
      <c r="J738" s="228"/>
      <c r="K738" s="228"/>
      <c r="L738" s="228"/>
      <c r="M738" s="228"/>
      <c r="N738" s="228"/>
      <c r="DE738" s="112"/>
    </row>
    <row r="739" spans="1:111" s="57" customFormat="1" ht="12" customHeight="1">
      <c r="A739" s="428" t="s">
        <v>9</v>
      </c>
      <c r="B739" s="429"/>
      <c r="C739" s="284"/>
      <c r="D739" s="285"/>
      <c r="E739" s="428" t="s">
        <v>8</v>
      </c>
      <c r="F739" s="429"/>
      <c r="G739" s="281"/>
      <c r="H739" s="311"/>
      <c r="I739" s="430"/>
      <c r="J739" s="431"/>
      <c r="K739" s="212" t="s">
        <v>59</v>
      </c>
      <c r="L739" s="281"/>
      <c r="M739" s="311"/>
      <c r="N739" s="282"/>
      <c r="DE739" s="102"/>
    </row>
    <row r="740" spans="1:111" s="57" customFormat="1" ht="12" customHeight="1">
      <c r="A740" s="421">
        <v>1</v>
      </c>
      <c r="B740" s="423" t="s">
        <v>94</v>
      </c>
      <c r="C740" s="423"/>
      <c r="D740" s="423"/>
      <c r="E740" s="423"/>
      <c r="F740" s="423"/>
      <c r="G740" s="421" t="s">
        <v>93</v>
      </c>
      <c r="H740" s="421"/>
      <c r="I740" s="424" t="s">
        <v>92</v>
      </c>
      <c r="J740" s="424"/>
      <c r="K740" s="424"/>
      <c r="L740" s="424"/>
      <c r="M740" s="424"/>
      <c r="N740" s="424"/>
      <c r="DE740" s="102"/>
    </row>
    <row r="741" spans="1:111" s="57" customFormat="1" ht="12" customHeight="1">
      <c r="A741" s="422"/>
      <c r="B741" s="425"/>
      <c r="C741" s="425"/>
      <c r="D741" s="425"/>
      <c r="E741" s="425"/>
      <c r="F741" s="425"/>
      <c r="G741" s="425"/>
      <c r="H741" s="425"/>
      <c r="I741" s="426"/>
      <c r="J741" s="427"/>
      <c r="K741" s="427"/>
      <c r="L741" s="427"/>
      <c r="M741" s="427"/>
      <c r="N741" s="115" t="s">
        <v>178</v>
      </c>
      <c r="O741" s="42"/>
      <c r="P741" s="56"/>
      <c r="DE741" s="102"/>
    </row>
    <row r="742" spans="1:111" s="57" customFormat="1" ht="12" customHeight="1">
      <c r="A742" s="462"/>
      <c r="B742" s="463"/>
      <c r="C742" s="463"/>
      <c r="D742" s="463"/>
      <c r="E742" s="463"/>
      <c r="F742" s="463"/>
      <c r="G742" s="463"/>
      <c r="H742" s="463"/>
      <c r="I742" s="463"/>
      <c r="J742" s="463"/>
      <c r="K742" s="463"/>
      <c r="L742" s="463"/>
      <c r="M742" s="463"/>
      <c r="N742" s="464"/>
      <c r="DE742" s="102"/>
    </row>
    <row r="743" spans="1:111" s="57" customFormat="1" ht="12" customHeight="1">
      <c r="A743" s="424">
        <v>2</v>
      </c>
      <c r="B743" s="429" t="s">
        <v>80</v>
      </c>
      <c r="C743" s="424"/>
      <c r="D743" s="424"/>
      <c r="E743" s="424"/>
      <c r="F743" s="424"/>
      <c r="G743" s="424"/>
      <c r="H743" s="424"/>
      <c r="I743" s="424"/>
      <c r="J743" s="424"/>
      <c r="K743" s="424"/>
      <c r="L743" s="424"/>
      <c r="M743" s="424" t="s">
        <v>76</v>
      </c>
      <c r="N743" s="436"/>
      <c r="DE743" s="102"/>
    </row>
    <row r="744" spans="1:111" s="57" customFormat="1" ht="12" customHeight="1">
      <c r="A744" s="424"/>
      <c r="B744" s="213" t="s">
        <v>4</v>
      </c>
      <c r="C744" s="424" t="s">
        <v>79</v>
      </c>
      <c r="D744" s="424"/>
      <c r="E744" s="424"/>
      <c r="F744" s="212" t="s">
        <v>78</v>
      </c>
      <c r="G744" s="424" t="s">
        <v>89</v>
      </c>
      <c r="H744" s="424"/>
      <c r="I744" s="424" t="s">
        <v>12</v>
      </c>
      <c r="J744" s="424"/>
      <c r="K744" s="424"/>
      <c r="L744" s="212" t="s">
        <v>11</v>
      </c>
      <c r="M744" s="424"/>
      <c r="N744" s="436"/>
      <c r="DE744" s="102"/>
      <c r="DF744" s="58" t="str">
        <f>IF(COUNTA(B745:N754)&gt;0,DG744,"")</f>
        <v/>
      </c>
      <c r="DG744" s="57">
        <v>22</v>
      </c>
    </row>
    <row r="745" spans="1:111" s="57" customFormat="1" ht="12" customHeight="1">
      <c r="A745" s="424"/>
      <c r="B745" s="227"/>
      <c r="C745" s="388"/>
      <c r="D745" s="388"/>
      <c r="E745" s="388"/>
      <c r="F745" s="211"/>
      <c r="G745" s="389"/>
      <c r="H745" s="389"/>
      <c r="I745" s="389"/>
      <c r="J745" s="389"/>
      <c r="K745" s="389"/>
      <c r="L745" s="210"/>
      <c r="M745" s="388"/>
      <c r="N745" s="388"/>
      <c r="O745" s="198" t="s">
        <v>235</v>
      </c>
      <c r="DE745" s="102"/>
    </row>
    <row r="746" spans="1:111" s="57" customFormat="1" ht="12" customHeight="1">
      <c r="A746" s="424"/>
      <c r="B746" s="171"/>
      <c r="C746" s="471"/>
      <c r="D746" s="471"/>
      <c r="E746" s="471"/>
      <c r="F746" s="221"/>
      <c r="G746" s="460"/>
      <c r="H746" s="460"/>
      <c r="I746" s="460"/>
      <c r="J746" s="460"/>
      <c r="K746" s="460"/>
      <c r="L746" s="221"/>
      <c r="M746" s="461"/>
      <c r="N746" s="461"/>
      <c r="O746" s="198" t="s">
        <v>234</v>
      </c>
      <c r="DE746" s="102"/>
    </row>
    <row r="747" spans="1:111" s="57" customFormat="1" ht="12" customHeight="1">
      <c r="A747" s="424"/>
      <c r="B747" s="219"/>
      <c r="C747" s="373"/>
      <c r="D747" s="373"/>
      <c r="E747" s="373"/>
      <c r="F747" s="208"/>
      <c r="G747" s="374"/>
      <c r="H747" s="374"/>
      <c r="I747" s="374"/>
      <c r="J747" s="374"/>
      <c r="K747" s="374"/>
      <c r="L747" s="208"/>
      <c r="M747" s="373"/>
      <c r="N747" s="373"/>
      <c r="O747" s="197"/>
      <c r="DE747" s="102"/>
    </row>
    <row r="748" spans="1:111" s="57" customFormat="1" ht="12" customHeight="1">
      <c r="A748" s="424"/>
      <c r="B748" s="219"/>
      <c r="C748" s="373"/>
      <c r="D748" s="373"/>
      <c r="E748" s="373"/>
      <c r="F748" s="208"/>
      <c r="G748" s="374"/>
      <c r="H748" s="374"/>
      <c r="I748" s="374"/>
      <c r="J748" s="374"/>
      <c r="K748" s="374"/>
      <c r="L748" s="208"/>
      <c r="M748" s="373"/>
      <c r="N748" s="373"/>
      <c r="O748" s="197" t="s">
        <v>226</v>
      </c>
      <c r="DE748" s="102"/>
    </row>
    <row r="749" spans="1:111" s="57" customFormat="1" ht="12" customHeight="1">
      <c r="A749" s="424"/>
      <c r="B749" s="219"/>
      <c r="C749" s="373"/>
      <c r="D749" s="373"/>
      <c r="E749" s="373"/>
      <c r="F749" s="208"/>
      <c r="G749" s="374"/>
      <c r="H749" s="374"/>
      <c r="I749" s="374"/>
      <c r="J749" s="374"/>
      <c r="K749" s="374"/>
      <c r="L749" s="208"/>
      <c r="M749" s="373"/>
      <c r="N749" s="373"/>
      <c r="O749" s="197" t="s">
        <v>227</v>
      </c>
      <c r="DE749" s="102"/>
    </row>
    <row r="750" spans="1:111" s="57" customFormat="1" ht="12" customHeight="1">
      <c r="A750" s="424"/>
      <c r="B750" s="218"/>
      <c r="C750" s="439"/>
      <c r="D750" s="440"/>
      <c r="E750" s="441"/>
      <c r="F750" s="179"/>
      <c r="G750" s="442"/>
      <c r="H750" s="443"/>
      <c r="I750" s="442"/>
      <c r="J750" s="472"/>
      <c r="K750" s="443"/>
      <c r="L750" s="179"/>
      <c r="M750" s="439"/>
      <c r="N750" s="441"/>
      <c r="O750" s="197" t="s">
        <v>228</v>
      </c>
      <c r="DE750" s="102"/>
    </row>
    <row r="751" spans="1:111" s="57" customFormat="1" ht="12" customHeight="1">
      <c r="A751" s="424"/>
      <c r="B751" s="219"/>
      <c r="C751" s="437"/>
      <c r="D751" s="473"/>
      <c r="E751" s="438"/>
      <c r="F751" s="208"/>
      <c r="G751" s="370"/>
      <c r="H751" s="372"/>
      <c r="I751" s="370"/>
      <c r="J751" s="371"/>
      <c r="K751" s="372"/>
      <c r="L751" s="208"/>
      <c r="M751" s="437"/>
      <c r="N751" s="438"/>
      <c r="DE751" s="102"/>
    </row>
    <row r="752" spans="1:111" s="57" customFormat="1" ht="12" customHeight="1">
      <c r="A752" s="424"/>
      <c r="B752" s="218"/>
      <c r="C752" s="439"/>
      <c r="D752" s="440"/>
      <c r="E752" s="441"/>
      <c r="F752" s="179"/>
      <c r="G752" s="442"/>
      <c r="H752" s="443"/>
      <c r="I752" s="442"/>
      <c r="J752" s="472"/>
      <c r="K752" s="443"/>
      <c r="L752" s="179"/>
      <c r="M752" s="439"/>
      <c r="N752" s="441"/>
      <c r="DE752" s="102"/>
    </row>
    <row r="753" spans="1:109" s="57" customFormat="1" ht="12" customHeight="1">
      <c r="A753" s="424"/>
      <c r="B753" s="219"/>
      <c r="C753" s="437"/>
      <c r="D753" s="473"/>
      <c r="E753" s="438"/>
      <c r="F753" s="208"/>
      <c r="G753" s="370"/>
      <c r="H753" s="372"/>
      <c r="I753" s="370"/>
      <c r="J753" s="371"/>
      <c r="K753" s="372"/>
      <c r="L753" s="208"/>
      <c r="M753" s="437"/>
      <c r="N753" s="438"/>
      <c r="DE753" s="102"/>
    </row>
    <row r="754" spans="1:109" s="57" customFormat="1" ht="12" customHeight="1">
      <c r="A754" s="424"/>
      <c r="B754" s="204"/>
      <c r="C754" s="322"/>
      <c r="D754" s="322"/>
      <c r="E754" s="323"/>
      <c r="F754" s="178"/>
      <c r="G754" s="326"/>
      <c r="H754" s="420"/>
      <c r="I754" s="326"/>
      <c r="J754" s="324"/>
      <c r="K754" s="420"/>
      <c r="L754" s="178"/>
      <c r="M754" s="322"/>
      <c r="N754" s="323"/>
      <c r="DE754" s="102"/>
    </row>
    <row r="755" spans="1:109" s="57" customFormat="1" ht="12" customHeight="1">
      <c r="A755" s="457"/>
      <c r="B755" s="458"/>
      <c r="C755" s="458"/>
      <c r="D755" s="458"/>
      <c r="E755" s="458"/>
      <c r="F755" s="458"/>
      <c r="G755" s="458"/>
      <c r="H755" s="458"/>
      <c r="I755" s="458"/>
      <c r="J755" s="458"/>
      <c r="K755" s="458"/>
      <c r="L755" s="458"/>
      <c r="M755" s="458"/>
      <c r="N755" s="459"/>
      <c r="DE755" s="102"/>
    </row>
    <row r="756" spans="1:109" s="57" customFormat="1" ht="12" customHeight="1">
      <c r="A756" s="432">
        <v>3</v>
      </c>
      <c r="B756" s="432" t="s">
        <v>91</v>
      </c>
      <c r="C756" s="432"/>
      <c r="D756" s="432"/>
      <c r="E756" s="432"/>
      <c r="F756" s="432"/>
      <c r="G756" s="432"/>
      <c r="H756" s="432"/>
      <c r="I756" s="432"/>
      <c r="J756" s="432"/>
      <c r="K756" s="432"/>
      <c r="L756" s="432"/>
      <c r="M756" s="432" t="s">
        <v>76</v>
      </c>
      <c r="N756" s="444"/>
      <c r="DE756" s="102"/>
    </row>
    <row r="757" spans="1:109" s="57" customFormat="1" ht="12" customHeight="1">
      <c r="A757" s="432"/>
      <c r="B757" s="288" t="s">
        <v>90</v>
      </c>
      <c r="C757" s="289"/>
      <c r="D757" s="289"/>
      <c r="E757" s="289"/>
      <c r="F757" s="312"/>
      <c r="G757" s="432" t="s">
        <v>89</v>
      </c>
      <c r="H757" s="432"/>
      <c r="I757" s="432" t="s">
        <v>12</v>
      </c>
      <c r="J757" s="432"/>
      <c r="K757" s="432"/>
      <c r="L757" s="214" t="s">
        <v>11</v>
      </c>
      <c r="M757" s="432"/>
      <c r="N757" s="444"/>
      <c r="DE757" s="102"/>
    </row>
    <row r="758" spans="1:109" s="57" customFormat="1" ht="12" customHeight="1">
      <c r="A758" s="432"/>
      <c r="B758" s="357"/>
      <c r="C758" s="416"/>
      <c r="D758" s="416"/>
      <c r="E758" s="416"/>
      <c r="F758" s="433"/>
      <c r="G758" s="434"/>
      <c r="H758" s="434"/>
      <c r="I758" s="434"/>
      <c r="J758" s="434"/>
      <c r="K758" s="434"/>
      <c r="L758" s="215"/>
      <c r="M758" s="435"/>
      <c r="N758" s="435"/>
      <c r="DE758" s="102"/>
    </row>
    <row r="759" spans="1:109" s="57" customFormat="1" ht="12" customHeight="1">
      <c r="A759" s="216"/>
      <c r="B759" s="216"/>
      <c r="C759" s="454"/>
      <c r="D759" s="454"/>
      <c r="E759" s="454"/>
      <c r="F759" s="216"/>
      <c r="G759" s="454"/>
      <c r="H759" s="454"/>
      <c r="I759" s="454"/>
      <c r="J759" s="454"/>
      <c r="K759" s="454"/>
      <c r="L759" s="216"/>
      <c r="M759" s="455"/>
      <c r="N759" s="456"/>
      <c r="DE759" s="102"/>
    </row>
    <row r="760" spans="1:109" s="57" customFormat="1" ht="12" customHeight="1">
      <c r="A760" s="206"/>
      <c r="B760" s="340"/>
      <c r="C760" s="340"/>
      <c r="D760" s="340"/>
      <c r="E760" s="340"/>
      <c r="F760" s="340"/>
      <c r="G760" s="340"/>
      <c r="H760" s="340"/>
      <c r="I760" s="206"/>
      <c r="J760" s="206"/>
      <c r="K760" s="206"/>
      <c r="L760" s="206"/>
      <c r="M760" s="206"/>
      <c r="N760" s="79"/>
      <c r="DE760" s="102"/>
    </row>
    <row r="761" spans="1:109" s="57" customFormat="1" ht="21" customHeight="1">
      <c r="A761" s="316">
        <v>4</v>
      </c>
      <c r="B761" s="445" t="s">
        <v>72</v>
      </c>
      <c r="C761" s="446"/>
      <c r="D761" s="447"/>
      <c r="E761" s="338" t="s">
        <v>71</v>
      </c>
      <c r="F761" s="339"/>
      <c r="G761" s="340"/>
      <c r="H761" s="340"/>
      <c r="I761" s="88"/>
      <c r="J761" s="202">
        <v>5</v>
      </c>
      <c r="K761" s="448" t="s">
        <v>88</v>
      </c>
      <c r="L761" s="449"/>
      <c r="M761" s="449"/>
      <c r="N761" s="450"/>
      <c r="DE761" s="102"/>
    </row>
    <row r="762" spans="1:109" s="57" customFormat="1" ht="12" customHeight="1">
      <c r="A762" s="317"/>
      <c r="B762" s="281"/>
      <c r="C762" s="311"/>
      <c r="D762" s="282"/>
      <c r="E762" s="281"/>
      <c r="F762" s="282"/>
      <c r="G762" s="340"/>
      <c r="H762" s="340"/>
      <c r="I762" s="79"/>
      <c r="J762" s="465"/>
      <c r="K762" s="468"/>
      <c r="L762" s="469"/>
      <c r="M762" s="469"/>
      <c r="N762" s="470"/>
      <c r="DE762" s="102"/>
    </row>
    <row r="763" spans="1:109" s="57" customFormat="1" ht="12" customHeight="1">
      <c r="A763" s="206"/>
      <c r="B763" s="205"/>
      <c r="C763" s="205"/>
      <c r="D763" s="205"/>
      <c r="E763" s="205"/>
      <c r="F763" s="205"/>
      <c r="G763" s="340"/>
      <c r="H763" s="340"/>
      <c r="I763" s="206"/>
      <c r="J763" s="466"/>
      <c r="K763" s="408"/>
      <c r="L763" s="409"/>
      <c r="M763" s="409"/>
      <c r="N763" s="410"/>
      <c r="O763" s="25"/>
      <c r="P763" s="25"/>
      <c r="DE763" s="102"/>
    </row>
    <row r="764" spans="1:109" s="57" customFormat="1" ht="12" customHeight="1">
      <c r="A764" s="206"/>
      <c r="B764" s="74"/>
      <c r="C764" s="74"/>
      <c r="D764" s="74"/>
      <c r="E764" s="74"/>
      <c r="F764" s="74"/>
      <c r="G764" s="74"/>
      <c r="H764" s="74"/>
      <c r="I764" s="206"/>
      <c r="J764" s="466"/>
      <c r="K764" s="408"/>
      <c r="L764" s="409"/>
      <c r="M764" s="409"/>
      <c r="N764" s="410"/>
      <c r="DE764" s="102"/>
    </row>
    <row r="765" spans="1:109" s="57" customFormat="1" ht="12" customHeight="1">
      <c r="A765" s="206"/>
      <c r="B765" s="360" t="s">
        <v>87</v>
      </c>
      <c r="C765" s="360"/>
      <c r="D765" s="360"/>
      <c r="E765" s="360"/>
      <c r="F765" s="360"/>
      <c r="G765" s="360"/>
      <c r="H765" s="360"/>
      <c r="I765" s="223"/>
      <c r="J765" s="466"/>
      <c r="K765" s="408"/>
      <c r="L765" s="409"/>
      <c r="M765" s="409"/>
      <c r="N765" s="410"/>
      <c r="DE765" s="102"/>
    </row>
    <row r="766" spans="1:109" s="57" customFormat="1" ht="12" customHeight="1">
      <c r="A766" s="206"/>
      <c r="B766" s="360" t="s">
        <v>86</v>
      </c>
      <c r="C766" s="360"/>
      <c r="D766" s="360"/>
      <c r="E766" s="360"/>
      <c r="F766" s="360"/>
      <c r="G766" s="360"/>
      <c r="H766" s="360"/>
      <c r="I766" s="89"/>
      <c r="J766" s="466"/>
      <c r="K766" s="408"/>
      <c r="L766" s="409"/>
      <c r="M766" s="409"/>
      <c r="N766" s="410"/>
      <c r="DE766" s="102"/>
    </row>
    <row r="767" spans="1:109" s="57" customFormat="1" ht="12" customHeight="1">
      <c r="A767" s="76" t="s">
        <v>68</v>
      </c>
      <c r="B767" s="361" t="s">
        <v>85</v>
      </c>
      <c r="C767" s="361"/>
      <c r="D767" s="361"/>
      <c r="E767" s="361"/>
      <c r="F767" s="361"/>
      <c r="G767" s="361"/>
      <c r="H767" s="361"/>
      <c r="I767" s="223"/>
      <c r="J767" s="466"/>
      <c r="K767" s="408"/>
      <c r="L767" s="409"/>
      <c r="M767" s="409"/>
      <c r="N767" s="410"/>
      <c r="DE767" s="102"/>
    </row>
    <row r="768" spans="1:109" s="57" customFormat="1" ht="12" customHeight="1">
      <c r="A768" s="76"/>
      <c r="B768" s="362"/>
      <c r="C768" s="362"/>
      <c r="D768" s="362"/>
      <c r="E768" s="362"/>
      <c r="F768" s="362"/>
      <c r="G768" s="362"/>
      <c r="H768" s="362"/>
      <c r="I768" s="223"/>
      <c r="J768" s="466"/>
      <c r="K768" s="408"/>
      <c r="L768" s="409"/>
      <c r="M768" s="409"/>
      <c r="N768" s="410"/>
      <c r="DE768" s="102"/>
    </row>
    <row r="769" spans="1:111" s="57" customFormat="1" ht="12" customHeight="1">
      <c r="A769" s="76"/>
      <c r="B769" s="362"/>
      <c r="C769" s="362"/>
      <c r="D769" s="362"/>
      <c r="E769" s="362"/>
      <c r="F769" s="362"/>
      <c r="G769" s="362"/>
      <c r="H769" s="362"/>
      <c r="I769" s="223"/>
      <c r="J769" s="466"/>
      <c r="K769" s="408"/>
      <c r="L769" s="409"/>
      <c r="M769" s="409"/>
      <c r="N769" s="410"/>
      <c r="DE769" s="102"/>
    </row>
    <row r="770" spans="1:111" s="57" customFormat="1" ht="12" customHeight="1">
      <c r="A770" s="76"/>
      <c r="B770" s="360"/>
      <c r="C770" s="360"/>
      <c r="D770" s="360"/>
      <c r="E770" s="360"/>
      <c r="F770" s="360"/>
      <c r="G770" s="360"/>
      <c r="H770" s="360"/>
      <c r="I770" s="223"/>
      <c r="J770" s="466"/>
      <c r="K770" s="408"/>
      <c r="L770" s="409"/>
      <c r="M770" s="409"/>
      <c r="N770" s="410"/>
      <c r="DE770" s="102"/>
    </row>
    <row r="771" spans="1:111" s="57" customFormat="1" ht="12" customHeight="1">
      <c r="A771" s="76"/>
      <c r="B771" s="360" t="s">
        <v>52</v>
      </c>
      <c r="C771" s="360"/>
      <c r="D771" s="360"/>
      <c r="E771" s="360"/>
      <c r="F771" s="360"/>
      <c r="G771" s="360"/>
      <c r="H771" s="360"/>
      <c r="I771" s="223"/>
      <c r="J771" s="466"/>
      <c r="K771" s="408"/>
      <c r="L771" s="409"/>
      <c r="M771" s="409"/>
      <c r="N771" s="410"/>
      <c r="Q771" s="24"/>
      <c r="R771" s="24"/>
      <c r="S771" s="24"/>
      <c r="T771" s="24"/>
      <c r="U771" s="24"/>
      <c r="V771" s="24"/>
      <c r="W771" s="24"/>
      <c r="X771" s="24"/>
      <c r="Y771" s="24"/>
      <c r="Z771" s="24"/>
      <c r="AA771" s="24"/>
      <c r="DE771" s="102"/>
    </row>
    <row r="772" spans="1:111" s="57" customFormat="1" ht="12" customHeight="1">
      <c r="A772" s="76"/>
      <c r="B772" s="360"/>
      <c r="C772" s="360"/>
      <c r="D772" s="360"/>
      <c r="E772" s="360"/>
      <c r="F772" s="360"/>
      <c r="G772" s="360"/>
      <c r="H772" s="360"/>
      <c r="I772" s="223"/>
      <c r="J772" s="467"/>
      <c r="K772" s="411"/>
      <c r="L772" s="412"/>
      <c r="M772" s="412"/>
      <c r="N772" s="413"/>
      <c r="DE772" s="102"/>
    </row>
    <row r="773" spans="1:111" s="58" customFormat="1" ht="13.5">
      <c r="A773" s="139" t="s">
        <v>95</v>
      </c>
      <c r="B773" s="228"/>
      <c r="C773" s="228"/>
      <c r="D773" s="228"/>
      <c r="E773" s="228"/>
      <c r="F773" s="228"/>
      <c r="G773" s="228"/>
      <c r="H773" s="228"/>
      <c r="I773" s="228"/>
      <c r="J773" s="228"/>
      <c r="K773" s="228"/>
      <c r="L773" s="228"/>
      <c r="M773" s="228"/>
      <c r="N773" s="228"/>
      <c r="DE773" s="112"/>
    </row>
    <row r="774" spans="1:111" s="57" customFormat="1" ht="12" customHeight="1">
      <c r="A774" s="428" t="s">
        <v>9</v>
      </c>
      <c r="B774" s="429"/>
      <c r="C774" s="284"/>
      <c r="D774" s="285"/>
      <c r="E774" s="428" t="s">
        <v>8</v>
      </c>
      <c r="F774" s="429"/>
      <c r="G774" s="281"/>
      <c r="H774" s="311"/>
      <c r="I774" s="430"/>
      <c r="J774" s="431"/>
      <c r="K774" s="212" t="s">
        <v>59</v>
      </c>
      <c r="L774" s="281"/>
      <c r="M774" s="311"/>
      <c r="N774" s="282"/>
      <c r="DE774" s="102"/>
    </row>
    <row r="775" spans="1:111" s="57" customFormat="1" ht="12" customHeight="1">
      <c r="A775" s="421">
        <v>1</v>
      </c>
      <c r="B775" s="423" t="s">
        <v>94</v>
      </c>
      <c r="C775" s="423"/>
      <c r="D775" s="423"/>
      <c r="E775" s="423"/>
      <c r="F775" s="423"/>
      <c r="G775" s="421" t="s">
        <v>93</v>
      </c>
      <c r="H775" s="421"/>
      <c r="I775" s="424" t="s">
        <v>92</v>
      </c>
      <c r="J775" s="424"/>
      <c r="K775" s="424"/>
      <c r="L775" s="424"/>
      <c r="M775" s="424"/>
      <c r="N775" s="424"/>
      <c r="DE775" s="102"/>
    </row>
    <row r="776" spans="1:111" s="57" customFormat="1" ht="12" customHeight="1">
      <c r="A776" s="422"/>
      <c r="B776" s="425"/>
      <c r="C776" s="425"/>
      <c r="D776" s="425"/>
      <c r="E776" s="425"/>
      <c r="F776" s="425"/>
      <c r="G776" s="425"/>
      <c r="H776" s="425"/>
      <c r="I776" s="426"/>
      <c r="J776" s="427"/>
      <c r="K776" s="427"/>
      <c r="L776" s="427"/>
      <c r="M776" s="427"/>
      <c r="N776" s="115" t="s">
        <v>178</v>
      </c>
      <c r="O776" s="42"/>
      <c r="P776" s="56"/>
      <c r="DE776" s="102"/>
    </row>
    <row r="777" spans="1:111" s="57" customFormat="1" ht="12" customHeight="1">
      <c r="A777" s="462"/>
      <c r="B777" s="463"/>
      <c r="C777" s="463"/>
      <c r="D777" s="463"/>
      <c r="E777" s="463"/>
      <c r="F777" s="463"/>
      <c r="G777" s="463"/>
      <c r="H777" s="463"/>
      <c r="I777" s="463"/>
      <c r="J777" s="463"/>
      <c r="K777" s="463"/>
      <c r="L777" s="463"/>
      <c r="M777" s="463"/>
      <c r="N777" s="464"/>
      <c r="DE777" s="102"/>
    </row>
    <row r="778" spans="1:111" s="57" customFormat="1" ht="12" customHeight="1">
      <c r="A778" s="424">
        <v>2</v>
      </c>
      <c r="B778" s="429" t="s">
        <v>80</v>
      </c>
      <c r="C778" s="424"/>
      <c r="D778" s="424"/>
      <c r="E778" s="424"/>
      <c r="F778" s="424"/>
      <c r="G778" s="424"/>
      <c r="H778" s="424"/>
      <c r="I778" s="424"/>
      <c r="J778" s="424"/>
      <c r="K778" s="424"/>
      <c r="L778" s="424"/>
      <c r="M778" s="424" t="s">
        <v>76</v>
      </c>
      <c r="N778" s="436"/>
      <c r="DE778" s="102"/>
    </row>
    <row r="779" spans="1:111" s="57" customFormat="1" ht="12" customHeight="1">
      <c r="A779" s="424"/>
      <c r="B779" s="213" t="s">
        <v>4</v>
      </c>
      <c r="C779" s="424" t="s">
        <v>79</v>
      </c>
      <c r="D779" s="424"/>
      <c r="E779" s="424"/>
      <c r="F779" s="212" t="s">
        <v>78</v>
      </c>
      <c r="G779" s="424" t="s">
        <v>89</v>
      </c>
      <c r="H779" s="424"/>
      <c r="I779" s="424" t="s">
        <v>12</v>
      </c>
      <c r="J779" s="424"/>
      <c r="K779" s="424"/>
      <c r="L779" s="212" t="s">
        <v>11</v>
      </c>
      <c r="M779" s="424"/>
      <c r="N779" s="436"/>
      <c r="DE779" s="102"/>
      <c r="DF779" s="58" t="str">
        <f>IF(COUNTA(B780:N789)&gt;0,DG779,"")</f>
        <v/>
      </c>
      <c r="DG779" s="57">
        <v>23</v>
      </c>
    </row>
    <row r="780" spans="1:111" s="57" customFormat="1" ht="12" customHeight="1">
      <c r="A780" s="424"/>
      <c r="B780" s="227"/>
      <c r="C780" s="388"/>
      <c r="D780" s="388"/>
      <c r="E780" s="388"/>
      <c r="F780" s="211"/>
      <c r="G780" s="389"/>
      <c r="H780" s="389"/>
      <c r="I780" s="389"/>
      <c r="J780" s="389"/>
      <c r="K780" s="389"/>
      <c r="L780" s="210"/>
      <c r="M780" s="388"/>
      <c r="N780" s="388"/>
      <c r="O780" s="198" t="s">
        <v>235</v>
      </c>
      <c r="DE780" s="102"/>
    </row>
    <row r="781" spans="1:111" s="57" customFormat="1" ht="12" customHeight="1">
      <c r="A781" s="424"/>
      <c r="B781" s="171"/>
      <c r="C781" s="471"/>
      <c r="D781" s="471"/>
      <c r="E781" s="471"/>
      <c r="F781" s="221"/>
      <c r="G781" s="460"/>
      <c r="H781" s="460"/>
      <c r="I781" s="460"/>
      <c r="J781" s="460"/>
      <c r="K781" s="460"/>
      <c r="L781" s="221"/>
      <c r="M781" s="461"/>
      <c r="N781" s="461"/>
      <c r="O781" s="198" t="s">
        <v>234</v>
      </c>
      <c r="DE781" s="102"/>
    </row>
    <row r="782" spans="1:111" s="57" customFormat="1" ht="12" customHeight="1">
      <c r="A782" s="424"/>
      <c r="B782" s="219"/>
      <c r="C782" s="373"/>
      <c r="D782" s="373"/>
      <c r="E782" s="373"/>
      <c r="F782" s="208"/>
      <c r="G782" s="374"/>
      <c r="H782" s="374"/>
      <c r="I782" s="374"/>
      <c r="J782" s="374"/>
      <c r="K782" s="374"/>
      <c r="L782" s="208"/>
      <c r="M782" s="373"/>
      <c r="N782" s="373"/>
      <c r="O782" s="197"/>
      <c r="DE782" s="102"/>
    </row>
    <row r="783" spans="1:111" s="57" customFormat="1" ht="12" customHeight="1">
      <c r="A783" s="424"/>
      <c r="B783" s="219"/>
      <c r="C783" s="373"/>
      <c r="D783" s="373"/>
      <c r="E783" s="373"/>
      <c r="F783" s="208"/>
      <c r="G783" s="374"/>
      <c r="H783" s="374"/>
      <c r="I783" s="374"/>
      <c r="J783" s="374"/>
      <c r="K783" s="374"/>
      <c r="L783" s="208"/>
      <c r="M783" s="373"/>
      <c r="N783" s="373"/>
      <c r="O783" s="197" t="s">
        <v>226</v>
      </c>
      <c r="DE783" s="102"/>
    </row>
    <row r="784" spans="1:111" s="57" customFormat="1" ht="12" customHeight="1">
      <c r="A784" s="424"/>
      <c r="B784" s="219"/>
      <c r="C784" s="373"/>
      <c r="D784" s="373"/>
      <c r="E784" s="373"/>
      <c r="F784" s="208"/>
      <c r="G784" s="374"/>
      <c r="H784" s="374"/>
      <c r="I784" s="374"/>
      <c r="J784" s="374"/>
      <c r="K784" s="374"/>
      <c r="L784" s="208"/>
      <c r="M784" s="373"/>
      <c r="N784" s="373"/>
      <c r="O784" s="197" t="s">
        <v>227</v>
      </c>
      <c r="DE784" s="102"/>
    </row>
    <row r="785" spans="1:109" s="57" customFormat="1" ht="12" customHeight="1">
      <c r="A785" s="424"/>
      <c r="B785" s="218"/>
      <c r="C785" s="439"/>
      <c r="D785" s="440"/>
      <c r="E785" s="441"/>
      <c r="F785" s="179"/>
      <c r="G785" s="442"/>
      <c r="H785" s="443"/>
      <c r="I785" s="442"/>
      <c r="J785" s="472"/>
      <c r="K785" s="443"/>
      <c r="L785" s="179"/>
      <c r="M785" s="439"/>
      <c r="N785" s="441"/>
      <c r="O785" s="197" t="s">
        <v>228</v>
      </c>
      <c r="DE785" s="102"/>
    </row>
    <row r="786" spans="1:109" s="57" customFormat="1" ht="12" customHeight="1">
      <c r="A786" s="424"/>
      <c r="B786" s="219"/>
      <c r="C786" s="437"/>
      <c r="D786" s="473"/>
      <c r="E786" s="438"/>
      <c r="F786" s="208"/>
      <c r="G786" s="370"/>
      <c r="H786" s="372"/>
      <c r="I786" s="370"/>
      <c r="J786" s="371"/>
      <c r="K786" s="372"/>
      <c r="L786" s="208"/>
      <c r="M786" s="437"/>
      <c r="N786" s="438"/>
      <c r="DE786" s="102"/>
    </row>
    <row r="787" spans="1:109" s="57" customFormat="1" ht="12" customHeight="1">
      <c r="A787" s="424"/>
      <c r="B787" s="218"/>
      <c r="C787" s="439"/>
      <c r="D787" s="440"/>
      <c r="E787" s="441"/>
      <c r="F787" s="179"/>
      <c r="G787" s="442"/>
      <c r="H787" s="443"/>
      <c r="I787" s="442"/>
      <c r="J787" s="472"/>
      <c r="K787" s="443"/>
      <c r="L787" s="179"/>
      <c r="M787" s="439"/>
      <c r="N787" s="441"/>
      <c r="DE787" s="102"/>
    </row>
    <row r="788" spans="1:109" s="57" customFormat="1" ht="12" customHeight="1">
      <c r="A788" s="424"/>
      <c r="B788" s="219"/>
      <c r="C788" s="437"/>
      <c r="D788" s="473"/>
      <c r="E788" s="438"/>
      <c r="F788" s="208"/>
      <c r="G788" s="370"/>
      <c r="H788" s="372"/>
      <c r="I788" s="370"/>
      <c r="J788" s="371"/>
      <c r="K788" s="372"/>
      <c r="L788" s="208"/>
      <c r="M788" s="437"/>
      <c r="N788" s="438"/>
      <c r="DE788" s="102"/>
    </row>
    <row r="789" spans="1:109" s="57" customFormat="1" ht="12" customHeight="1">
      <c r="A789" s="424"/>
      <c r="B789" s="204"/>
      <c r="C789" s="322"/>
      <c r="D789" s="322"/>
      <c r="E789" s="323"/>
      <c r="F789" s="178"/>
      <c r="G789" s="326"/>
      <c r="H789" s="420"/>
      <c r="I789" s="326"/>
      <c r="J789" s="324"/>
      <c r="K789" s="420"/>
      <c r="L789" s="178"/>
      <c r="M789" s="322"/>
      <c r="N789" s="323"/>
      <c r="DE789" s="102"/>
    </row>
    <row r="790" spans="1:109" s="57" customFormat="1" ht="12" customHeight="1">
      <c r="A790" s="457"/>
      <c r="B790" s="458"/>
      <c r="C790" s="458"/>
      <c r="D790" s="458"/>
      <c r="E790" s="458"/>
      <c r="F790" s="458"/>
      <c r="G790" s="458"/>
      <c r="H790" s="458"/>
      <c r="I790" s="458"/>
      <c r="J790" s="458"/>
      <c r="K790" s="458"/>
      <c r="L790" s="458"/>
      <c r="M790" s="458"/>
      <c r="N790" s="459"/>
      <c r="DE790" s="102"/>
    </row>
    <row r="791" spans="1:109" s="57" customFormat="1" ht="12" customHeight="1">
      <c r="A791" s="432">
        <v>3</v>
      </c>
      <c r="B791" s="432" t="s">
        <v>91</v>
      </c>
      <c r="C791" s="432"/>
      <c r="D791" s="432"/>
      <c r="E791" s="432"/>
      <c r="F791" s="432"/>
      <c r="G791" s="432"/>
      <c r="H791" s="432"/>
      <c r="I791" s="432"/>
      <c r="J791" s="432"/>
      <c r="K791" s="432"/>
      <c r="L791" s="432"/>
      <c r="M791" s="432" t="s">
        <v>76</v>
      </c>
      <c r="N791" s="444"/>
      <c r="DE791" s="102"/>
    </row>
    <row r="792" spans="1:109" s="57" customFormat="1" ht="12" customHeight="1">
      <c r="A792" s="432"/>
      <c r="B792" s="288" t="s">
        <v>90</v>
      </c>
      <c r="C792" s="289"/>
      <c r="D792" s="289"/>
      <c r="E792" s="289"/>
      <c r="F792" s="312"/>
      <c r="G792" s="432" t="s">
        <v>89</v>
      </c>
      <c r="H792" s="432"/>
      <c r="I792" s="432" t="s">
        <v>12</v>
      </c>
      <c r="J792" s="432"/>
      <c r="K792" s="432"/>
      <c r="L792" s="214" t="s">
        <v>11</v>
      </c>
      <c r="M792" s="432"/>
      <c r="N792" s="444"/>
      <c r="DE792" s="102"/>
    </row>
    <row r="793" spans="1:109" s="57" customFormat="1" ht="12" customHeight="1">
      <c r="A793" s="432"/>
      <c r="B793" s="357"/>
      <c r="C793" s="416"/>
      <c r="D793" s="416"/>
      <c r="E793" s="416"/>
      <c r="F793" s="433"/>
      <c r="G793" s="434"/>
      <c r="H793" s="434"/>
      <c r="I793" s="434"/>
      <c r="J793" s="434"/>
      <c r="K793" s="434"/>
      <c r="L793" s="215"/>
      <c r="M793" s="435"/>
      <c r="N793" s="435"/>
      <c r="DE793" s="102"/>
    </row>
    <row r="794" spans="1:109" s="57" customFormat="1" ht="12" customHeight="1">
      <c r="A794" s="216"/>
      <c r="B794" s="216"/>
      <c r="C794" s="454"/>
      <c r="D794" s="454"/>
      <c r="E794" s="454"/>
      <c r="F794" s="216"/>
      <c r="G794" s="454"/>
      <c r="H794" s="454"/>
      <c r="I794" s="454"/>
      <c r="J794" s="454"/>
      <c r="K794" s="454"/>
      <c r="L794" s="216"/>
      <c r="M794" s="455"/>
      <c r="N794" s="456"/>
      <c r="DE794" s="102"/>
    </row>
    <row r="795" spans="1:109" s="57" customFormat="1" ht="12" customHeight="1">
      <c r="A795" s="206"/>
      <c r="B795" s="340"/>
      <c r="C795" s="340"/>
      <c r="D795" s="340"/>
      <c r="E795" s="340"/>
      <c r="F795" s="340"/>
      <c r="G795" s="340"/>
      <c r="H795" s="340"/>
      <c r="I795" s="206"/>
      <c r="J795" s="206"/>
      <c r="K795" s="206"/>
      <c r="L795" s="206"/>
      <c r="M795" s="206"/>
      <c r="N795" s="79"/>
      <c r="DE795" s="102"/>
    </row>
    <row r="796" spans="1:109" s="57" customFormat="1" ht="21" customHeight="1">
      <c r="A796" s="316">
        <v>4</v>
      </c>
      <c r="B796" s="445" t="s">
        <v>72</v>
      </c>
      <c r="C796" s="446"/>
      <c r="D796" s="447"/>
      <c r="E796" s="338" t="s">
        <v>71</v>
      </c>
      <c r="F796" s="339"/>
      <c r="G796" s="340"/>
      <c r="H796" s="340"/>
      <c r="I796" s="88"/>
      <c r="J796" s="202">
        <v>5</v>
      </c>
      <c r="K796" s="448" t="s">
        <v>88</v>
      </c>
      <c r="L796" s="449"/>
      <c r="M796" s="449"/>
      <c r="N796" s="450"/>
      <c r="DE796" s="102"/>
    </row>
    <row r="797" spans="1:109" s="57" customFormat="1" ht="12" customHeight="1">
      <c r="A797" s="317"/>
      <c r="B797" s="281"/>
      <c r="C797" s="311"/>
      <c r="D797" s="282"/>
      <c r="E797" s="281"/>
      <c r="F797" s="282"/>
      <c r="G797" s="340"/>
      <c r="H797" s="340"/>
      <c r="I797" s="79"/>
      <c r="J797" s="465"/>
      <c r="K797" s="468"/>
      <c r="L797" s="469"/>
      <c r="M797" s="469"/>
      <c r="N797" s="470"/>
      <c r="DE797" s="102"/>
    </row>
    <row r="798" spans="1:109" s="57" customFormat="1" ht="12" customHeight="1">
      <c r="A798" s="206"/>
      <c r="B798" s="205"/>
      <c r="C798" s="205"/>
      <c r="D798" s="205"/>
      <c r="E798" s="205"/>
      <c r="F798" s="205"/>
      <c r="G798" s="340"/>
      <c r="H798" s="340"/>
      <c r="I798" s="206"/>
      <c r="J798" s="466"/>
      <c r="K798" s="408"/>
      <c r="L798" s="409"/>
      <c r="M798" s="409"/>
      <c r="N798" s="410"/>
      <c r="O798" s="25"/>
      <c r="P798" s="25"/>
      <c r="DE798" s="102"/>
    </row>
    <row r="799" spans="1:109" s="57" customFormat="1" ht="12" customHeight="1">
      <c r="A799" s="206"/>
      <c r="B799" s="74"/>
      <c r="C799" s="74"/>
      <c r="D799" s="74"/>
      <c r="E799" s="74"/>
      <c r="F799" s="74"/>
      <c r="G799" s="74"/>
      <c r="H799" s="74"/>
      <c r="I799" s="206"/>
      <c r="J799" s="466"/>
      <c r="K799" s="408"/>
      <c r="L799" s="409"/>
      <c r="M799" s="409"/>
      <c r="N799" s="410"/>
      <c r="DE799" s="102"/>
    </row>
    <row r="800" spans="1:109" s="57" customFormat="1" ht="12" customHeight="1">
      <c r="A800" s="206"/>
      <c r="B800" s="360" t="s">
        <v>87</v>
      </c>
      <c r="C800" s="360"/>
      <c r="D800" s="360"/>
      <c r="E800" s="360"/>
      <c r="F800" s="360"/>
      <c r="G800" s="360"/>
      <c r="H800" s="360"/>
      <c r="I800" s="223"/>
      <c r="J800" s="466"/>
      <c r="K800" s="408"/>
      <c r="L800" s="409"/>
      <c r="M800" s="409"/>
      <c r="N800" s="410"/>
      <c r="DE800" s="102"/>
    </row>
    <row r="801" spans="1:111" s="57" customFormat="1" ht="12" customHeight="1">
      <c r="A801" s="206"/>
      <c r="B801" s="360" t="s">
        <v>86</v>
      </c>
      <c r="C801" s="360"/>
      <c r="D801" s="360"/>
      <c r="E801" s="360"/>
      <c r="F801" s="360"/>
      <c r="G801" s="360"/>
      <c r="H801" s="360"/>
      <c r="I801" s="89"/>
      <c r="J801" s="466"/>
      <c r="K801" s="408"/>
      <c r="L801" s="409"/>
      <c r="M801" s="409"/>
      <c r="N801" s="410"/>
      <c r="DE801" s="102"/>
    </row>
    <row r="802" spans="1:111" s="57" customFormat="1" ht="12" customHeight="1">
      <c r="A802" s="76" t="s">
        <v>68</v>
      </c>
      <c r="B802" s="361" t="s">
        <v>85</v>
      </c>
      <c r="C802" s="361"/>
      <c r="D802" s="361"/>
      <c r="E802" s="361"/>
      <c r="F802" s="361"/>
      <c r="G802" s="361"/>
      <c r="H802" s="361"/>
      <c r="I802" s="223"/>
      <c r="J802" s="466"/>
      <c r="K802" s="408"/>
      <c r="L802" s="409"/>
      <c r="M802" s="409"/>
      <c r="N802" s="410"/>
      <c r="DE802" s="102"/>
    </row>
    <row r="803" spans="1:111" s="57" customFormat="1" ht="12" customHeight="1">
      <c r="A803" s="76"/>
      <c r="B803" s="362"/>
      <c r="C803" s="362"/>
      <c r="D803" s="362"/>
      <c r="E803" s="362"/>
      <c r="F803" s="362"/>
      <c r="G803" s="362"/>
      <c r="H803" s="362"/>
      <c r="I803" s="223"/>
      <c r="J803" s="466"/>
      <c r="K803" s="408"/>
      <c r="L803" s="409"/>
      <c r="M803" s="409"/>
      <c r="N803" s="410"/>
      <c r="DE803" s="102"/>
    </row>
    <row r="804" spans="1:111" s="57" customFormat="1" ht="12" customHeight="1">
      <c r="A804" s="76"/>
      <c r="B804" s="362"/>
      <c r="C804" s="362"/>
      <c r="D804" s="362"/>
      <c r="E804" s="362"/>
      <c r="F804" s="362"/>
      <c r="G804" s="362"/>
      <c r="H804" s="362"/>
      <c r="I804" s="223"/>
      <c r="J804" s="466"/>
      <c r="K804" s="408"/>
      <c r="L804" s="409"/>
      <c r="M804" s="409"/>
      <c r="N804" s="410"/>
      <c r="DE804" s="102"/>
    </row>
    <row r="805" spans="1:111" s="57" customFormat="1" ht="12" customHeight="1">
      <c r="A805" s="76"/>
      <c r="B805" s="360"/>
      <c r="C805" s="360"/>
      <c r="D805" s="360"/>
      <c r="E805" s="360"/>
      <c r="F805" s="360"/>
      <c r="G805" s="360"/>
      <c r="H805" s="360"/>
      <c r="I805" s="223"/>
      <c r="J805" s="466"/>
      <c r="K805" s="408"/>
      <c r="L805" s="409"/>
      <c r="M805" s="409"/>
      <c r="N805" s="410"/>
      <c r="DE805" s="102"/>
    </row>
    <row r="806" spans="1:111" s="57" customFormat="1" ht="12" customHeight="1">
      <c r="A806" s="76"/>
      <c r="B806" s="360" t="s">
        <v>52</v>
      </c>
      <c r="C806" s="360"/>
      <c r="D806" s="360"/>
      <c r="E806" s="360"/>
      <c r="F806" s="360"/>
      <c r="G806" s="360"/>
      <c r="H806" s="360"/>
      <c r="I806" s="223"/>
      <c r="J806" s="466"/>
      <c r="K806" s="408"/>
      <c r="L806" s="409"/>
      <c r="M806" s="409"/>
      <c r="N806" s="410"/>
      <c r="Q806" s="24"/>
      <c r="R806" s="24"/>
      <c r="S806" s="24"/>
      <c r="T806" s="24"/>
      <c r="U806" s="24"/>
      <c r="V806" s="24"/>
      <c r="W806" s="24"/>
      <c r="X806" s="24"/>
      <c r="Y806" s="24"/>
      <c r="Z806" s="24"/>
      <c r="AA806" s="24"/>
      <c r="DE806" s="102"/>
    </row>
    <row r="807" spans="1:111" s="57" customFormat="1" ht="12" customHeight="1">
      <c r="A807" s="76"/>
      <c r="B807" s="360"/>
      <c r="C807" s="360"/>
      <c r="D807" s="360"/>
      <c r="E807" s="360"/>
      <c r="F807" s="360"/>
      <c r="G807" s="360"/>
      <c r="H807" s="360"/>
      <c r="I807" s="223"/>
      <c r="J807" s="467"/>
      <c r="K807" s="411"/>
      <c r="L807" s="412"/>
      <c r="M807" s="412"/>
      <c r="N807" s="413"/>
      <c r="DE807" s="102"/>
    </row>
    <row r="808" spans="1:111" s="58" customFormat="1" ht="13.5">
      <c r="A808" s="139" t="s">
        <v>95</v>
      </c>
      <c r="B808" s="228"/>
      <c r="C808" s="228"/>
      <c r="D808" s="228"/>
      <c r="E808" s="228"/>
      <c r="F808" s="228"/>
      <c r="G808" s="228"/>
      <c r="H808" s="228"/>
      <c r="I808" s="228"/>
      <c r="J808" s="228"/>
      <c r="K808" s="228"/>
      <c r="L808" s="228"/>
      <c r="M808" s="228"/>
      <c r="N808" s="228"/>
      <c r="DE808" s="112"/>
    </row>
    <row r="809" spans="1:111" s="57" customFormat="1" ht="12" customHeight="1">
      <c r="A809" s="428" t="s">
        <v>9</v>
      </c>
      <c r="B809" s="429"/>
      <c r="C809" s="284"/>
      <c r="D809" s="285"/>
      <c r="E809" s="428" t="s">
        <v>8</v>
      </c>
      <c r="F809" s="429"/>
      <c r="G809" s="281"/>
      <c r="H809" s="311"/>
      <c r="I809" s="430"/>
      <c r="J809" s="431"/>
      <c r="K809" s="212" t="s">
        <v>59</v>
      </c>
      <c r="L809" s="281"/>
      <c r="M809" s="311"/>
      <c r="N809" s="282"/>
      <c r="DE809" s="102"/>
    </row>
    <row r="810" spans="1:111" s="57" customFormat="1" ht="12" customHeight="1">
      <c r="A810" s="421">
        <v>1</v>
      </c>
      <c r="B810" s="423" t="s">
        <v>94</v>
      </c>
      <c r="C810" s="423"/>
      <c r="D810" s="423"/>
      <c r="E810" s="423"/>
      <c r="F810" s="423"/>
      <c r="G810" s="421" t="s">
        <v>93</v>
      </c>
      <c r="H810" s="421"/>
      <c r="I810" s="424" t="s">
        <v>92</v>
      </c>
      <c r="J810" s="424"/>
      <c r="K810" s="424"/>
      <c r="L810" s="424"/>
      <c r="M810" s="424"/>
      <c r="N810" s="424"/>
      <c r="DE810" s="102"/>
    </row>
    <row r="811" spans="1:111" s="57" customFormat="1" ht="12" customHeight="1">
      <c r="A811" s="422"/>
      <c r="B811" s="425"/>
      <c r="C811" s="425"/>
      <c r="D811" s="425"/>
      <c r="E811" s="425"/>
      <c r="F811" s="425"/>
      <c r="G811" s="425"/>
      <c r="H811" s="425"/>
      <c r="I811" s="426"/>
      <c r="J811" s="427"/>
      <c r="K811" s="427"/>
      <c r="L811" s="427"/>
      <c r="M811" s="427"/>
      <c r="N811" s="115" t="s">
        <v>178</v>
      </c>
      <c r="O811" s="42"/>
      <c r="P811" s="56"/>
      <c r="DE811" s="102"/>
    </row>
    <row r="812" spans="1:111" s="57" customFormat="1" ht="12" customHeight="1">
      <c r="A812" s="462"/>
      <c r="B812" s="463"/>
      <c r="C812" s="463"/>
      <c r="D812" s="463"/>
      <c r="E812" s="463"/>
      <c r="F812" s="463"/>
      <c r="G812" s="463"/>
      <c r="H812" s="463"/>
      <c r="I812" s="463"/>
      <c r="J812" s="463"/>
      <c r="K812" s="463"/>
      <c r="L812" s="463"/>
      <c r="M812" s="463"/>
      <c r="N812" s="464"/>
      <c r="DE812" s="102"/>
    </row>
    <row r="813" spans="1:111" s="57" customFormat="1" ht="12" customHeight="1">
      <c r="A813" s="424">
        <v>2</v>
      </c>
      <c r="B813" s="429" t="s">
        <v>80</v>
      </c>
      <c r="C813" s="424"/>
      <c r="D813" s="424"/>
      <c r="E813" s="424"/>
      <c r="F813" s="424"/>
      <c r="G813" s="424"/>
      <c r="H813" s="424"/>
      <c r="I813" s="424"/>
      <c r="J813" s="424"/>
      <c r="K813" s="424"/>
      <c r="L813" s="424"/>
      <c r="M813" s="424" t="s">
        <v>76</v>
      </c>
      <c r="N813" s="436"/>
      <c r="DE813" s="102"/>
    </row>
    <row r="814" spans="1:111" s="57" customFormat="1" ht="12" customHeight="1">
      <c r="A814" s="424"/>
      <c r="B814" s="213" t="s">
        <v>4</v>
      </c>
      <c r="C814" s="424" t="s">
        <v>79</v>
      </c>
      <c r="D814" s="424"/>
      <c r="E814" s="424"/>
      <c r="F814" s="212" t="s">
        <v>78</v>
      </c>
      <c r="G814" s="424" t="s">
        <v>89</v>
      </c>
      <c r="H814" s="424"/>
      <c r="I814" s="424" t="s">
        <v>12</v>
      </c>
      <c r="J814" s="424"/>
      <c r="K814" s="424"/>
      <c r="L814" s="212" t="s">
        <v>11</v>
      </c>
      <c r="M814" s="424"/>
      <c r="N814" s="436"/>
      <c r="DE814" s="102"/>
      <c r="DF814" s="58" t="str">
        <f>IF(COUNTA(B815:N824)&gt;0,DG814,"")</f>
        <v/>
      </c>
      <c r="DG814" s="57">
        <v>24</v>
      </c>
    </row>
    <row r="815" spans="1:111" s="57" customFormat="1" ht="12" customHeight="1">
      <c r="A815" s="424"/>
      <c r="B815" s="227"/>
      <c r="C815" s="388"/>
      <c r="D815" s="388"/>
      <c r="E815" s="388"/>
      <c r="F815" s="211"/>
      <c r="G815" s="389"/>
      <c r="H815" s="389"/>
      <c r="I815" s="389"/>
      <c r="J815" s="389"/>
      <c r="K815" s="389"/>
      <c r="L815" s="210"/>
      <c r="M815" s="388"/>
      <c r="N815" s="388"/>
      <c r="O815" s="198" t="s">
        <v>235</v>
      </c>
      <c r="DE815" s="102"/>
    </row>
    <row r="816" spans="1:111" s="57" customFormat="1" ht="12" customHeight="1">
      <c r="A816" s="424"/>
      <c r="B816" s="171"/>
      <c r="C816" s="471"/>
      <c r="D816" s="471"/>
      <c r="E816" s="471"/>
      <c r="F816" s="221"/>
      <c r="G816" s="460"/>
      <c r="H816" s="460"/>
      <c r="I816" s="460"/>
      <c r="J816" s="460"/>
      <c r="K816" s="460"/>
      <c r="L816" s="221"/>
      <c r="M816" s="461"/>
      <c r="N816" s="461"/>
      <c r="O816" s="198" t="s">
        <v>234</v>
      </c>
      <c r="DE816" s="102"/>
    </row>
    <row r="817" spans="1:109" s="57" customFormat="1" ht="12" customHeight="1">
      <c r="A817" s="424"/>
      <c r="B817" s="219"/>
      <c r="C817" s="373"/>
      <c r="D817" s="373"/>
      <c r="E817" s="373"/>
      <c r="F817" s="208"/>
      <c r="G817" s="374"/>
      <c r="H817" s="374"/>
      <c r="I817" s="374"/>
      <c r="J817" s="374"/>
      <c r="K817" s="374"/>
      <c r="L817" s="208"/>
      <c r="M817" s="373"/>
      <c r="N817" s="373"/>
      <c r="O817" s="197"/>
      <c r="DE817" s="102"/>
    </row>
    <row r="818" spans="1:109" s="57" customFormat="1" ht="12" customHeight="1">
      <c r="A818" s="424"/>
      <c r="B818" s="219"/>
      <c r="C818" s="373"/>
      <c r="D818" s="373"/>
      <c r="E818" s="373"/>
      <c r="F818" s="208"/>
      <c r="G818" s="374"/>
      <c r="H818" s="374"/>
      <c r="I818" s="374"/>
      <c r="J818" s="374"/>
      <c r="K818" s="374"/>
      <c r="L818" s="208"/>
      <c r="M818" s="373"/>
      <c r="N818" s="373"/>
      <c r="O818" s="197" t="s">
        <v>226</v>
      </c>
      <c r="DE818" s="102"/>
    </row>
    <row r="819" spans="1:109" s="57" customFormat="1" ht="12" customHeight="1">
      <c r="A819" s="424"/>
      <c r="B819" s="219"/>
      <c r="C819" s="373"/>
      <c r="D819" s="373"/>
      <c r="E819" s="373"/>
      <c r="F819" s="208"/>
      <c r="G819" s="374"/>
      <c r="H819" s="374"/>
      <c r="I819" s="374"/>
      <c r="J819" s="374"/>
      <c r="K819" s="374"/>
      <c r="L819" s="208"/>
      <c r="M819" s="373"/>
      <c r="N819" s="373"/>
      <c r="O819" s="197" t="s">
        <v>227</v>
      </c>
      <c r="DE819" s="102"/>
    </row>
    <row r="820" spans="1:109" s="57" customFormat="1" ht="12" customHeight="1">
      <c r="A820" s="424"/>
      <c r="B820" s="218"/>
      <c r="C820" s="439"/>
      <c r="D820" s="440"/>
      <c r="E820" s="441"/>
      <c r="F820" s="179"/>
      <c r="G820" s="442"/>
      <c r="H820" s="443"/>
      <c r="I820" s="442"/>
      <c r="J820" s="472"/>
      <c r="K820" s="443"/>
      <c r="L820" s="179"/>
      <c r="M820" s="439"/>
      <c r="N820" s="441"/>
      <c r="O820" s="197" t="s">
        <v>228</v>
      </c>
      <c r="DE820" s="102"/>
    </row>
    <row r="821" spans="1:109" s="57" customFormat="1" ht="12" customHeight="1">
      <c r="A821" s="424"/>
      <c r="B821" s="219"/>
      <c r="C821" s="437"/>
      <c r="D821" s="473"/>
      <c r="E821" s="438"/>
      <c r="F821" s="208"/>
      <c r="G821" s="370"/>
      <c r="H821" s="372"/>
      <c r="I821" s="370"/>
      <c r="J821" s="371"/>
      <c r="K821" s="372"/>
      <c r="L821" s="208"/>
      <c r="M821" s="437"/>
      <c r="N821" s="438"/>
      <c r="DE821" s="102"/>
    </row>
    <row r="822" spans="1:109" s="57" customFormat="1" ht="12" customHeight="1">
      <c r="A822" s="424"/>
      <c r="B822" s="218"/>
      <c r="C822" s="439"/>
      <c r="D822" s="440"/>
      <c r="E822" s="441"/>
      <c r="F822" s="179"/>
      <c r="G822" s="442"/>
      <c r="H822" s="443"/>
      <c r="I822" s="442"/>
      <c r="J822" s="472"/>
      <c r="K822" s="443"/>
      <c r="L822" s="179"/>
      <c r="M822" s="439"/>
      <c r="N822" s="441"/>
      <c r="DE822" s="102"/>
    </row>
    <row r="823" spans="1:109" s="57" customFormat="1" ht="12" customHeight="1">
      <c r="A823" s="424"/>
      <c r="B823" s="219"/>
      <c r="C823" s="437"/>
      <c r="D823" s="473"/>
      <c r="E823" s="438"/>
      <c r="F823" s="208"/>
      <c r="G823" s="370"/>
      <c r="H823" s="372"/>
      <c r="I823" s="370"/>
      <c r="J823" s="371"/>
      <c r="K823" s="372"/>
      <c r="L823" s="208"/>
      <c r="M823" s="437"/>
      <c r="N823" s="438"/>
      <c r="DE823" s="102"/>
    </row>
    <row r="824" spans="1:109" s="57" customFormat="1" ht="12" customHeight="1">
      <c r="A824" s="424"/>
      <c r="B824" s="204"/>
      <c r="C824" s="322"/>
      <c r="D824" s="322"/>
      <c r="E824" s="323"/>
      <c r="F824" s="178"/>
      <c r="G824" s="326"/>
      <c r="H824" s="420"/>
      <c r="I824" s="326"/>
      <c r="J824" s="324"/>
      <c r="K824" s="420"/>
      <c r="L824" s="178"/>
      <c r="M824" s="322"/>
      <c r="N824" s="323"/>
      <c r="DE824" s="102"/>
    </row>
    <row r="825" spans="1:109" s="57" customFormat="1" ht="12" customHeight="1">
      <c r="A825" s="457"/>
      <c r="B825" s="458"/>
      <c r="C825" s="458"/>
      <c r="D825" s="458"/>
      <c r="E825" s="458"/>
      <c r="F825" s="458"/>
      <c r="G825" s="458"/>
      <c r="H825" s="458"/>
      <c r="I825" s="458"/>
      <c r="J825" s="458"/>
      <c r="K825" s="458"/>
      <c r="L825" s="458"/>
      <c r="M825" s="458"/>
      <c r="N825" s="459"/>
      <c r="DE825" s="102"/>
    </row>
    <row r="826" spans="1:109" s="57" customFormat="1" ht="12" customHeight="1">
      <c r="A826" s="432">
        <v>3</v>
      </c>
      <c r="B826" s="432" t="s">
        <v>91</v>
      </c>
      <c r="C826" s="432"/>
      <c r="D826" s="432"/>
      <c r="E826" s="432"/>
      <c r="F826" s="432"/>
      <c r="G826" s="432"/>
      <c r="H826" s="432"/>
      <c r="I826" s="432"/>
      <c r="J826" s="432"/>
      <c r="K826" s="432"/>
      <c r="L826" s="432"/>
      <c r="M826" s="432" t="s">
        <v>76</v>
      </c>
      <c r="N826" s="444"/>
      <c r="DE826" s="102"/>
    </row>
    <row r="827" spans="1:109" s="57" customFormat="1" ht="12" customHeight="1">
      <c r="A827" s="432"/>
      <c r="B827" s="288" t="s">
        <v>90</v>
      </c>
      <c r="C827" s="289"/>
      <c r="D827" s="289"/>
      <c r="E827" s="289"/>
      <c r="F827" s="312"/>
      <c r="G827" s="432" t="s">
        <v>89</v>
      </c>
      <c r="H827" s="432"/>
      <c r="I827" s="432" t="s">
        <v>12</v>
      </c>
      <c r="J827" s="432"/>
      <c r="K827" s="432"/>
      <c r="L827" s="214" t="s">
        <v>11</v>
      </c>
      <c r="M827" s="432"/>
      <c r="N827" s="444"/>
      <c r="DE827" s="102"/>
    </row>
    <row r="828" spans="1:109" s="57" customFormat="1" ht="12" customHeight="1">
      <c r="A828" s="432"/>
      <c r="B828" s="357"/>
      <c r="C828" s="416"/>
      <c r="D828" s="416"/>
      <c r="E828" s="416"/>
      <c r="F828" s="433"/>
      <c r="G828" s="434"/>
      <c r="H828" s="434"/>
      <c r="I828" s="434"/>
      <c r="J828" s="434"/>
      <c r="K828" s="434"/>
      <c r="L828" s="215"/>
      <c r="M828" s="435"/>
      <c r="N828" s="435"/>
      <c r="DE828" s="102"/>
    </row>
    <row r="829" spans="1:109" s="57" customFormat="1" ht="12" customHeight="1">
      <c r="A829" s="216"/>
      <c r="B829" s="216"/>
      <c r="C829" s="454"/>
      <c r="D829" s="454"/>
      <c r="E829" s="454"/>
      <c r="F829" s="216"/>
      <c r="G829" s="454"/>
      <c r="H829" s="454"/>
      <c r="I829" s="454"/>
      <c r="J829" s="454"/>
      <c r="K829" s="454"/>
      <c r="L829" s="216"/>
      <c r="M829" s="455"/>
      <c r="N829" s="456"/>
      <c r="DE829" s="102"/>
    </row>
    <row r="830" spans="1:109" s="57" customFormat="1" ht="12" customHeight="1">
      <c r="A830" s="206"/>
      <c r="B830" s="340"/>
      <c r="C830" s="340"/>
      <c r="D830" s="340"/>
      <c r="E830" s="340"/>
      <c r="F830" s="340"/>
      <c r="G830" s="340"/>
      <c r="H830" s="340"/>
      <c r="I830" s="206"/>
      <c r="J830" s="206"/>
      <c r="K830" s="206"/>
      <c r="L830" s="206"/>
      <c r="M830" s="206"/>
      <c r="N830" s="79"/>
      <c r="DE830" s="102"/>
    </row>
    <row r="831" spans="1:109" s="57" customFormat="1" ht="21" customHeight="1">
      <c r="A831" s="316">
        <v>4</v>
      </c>
      <c r="B831" s="445" t="s">
        <v>72</v>
      </c>
      <c r="C831" s="446"/>
      <c r="D831" s="447"/>
      <c r="E831" s="338" t="s">
        <v>71</v>
      </c>
      <c r="F831" s="339"/>
      <c r="G831" s="340"/>
      <c r="H831" s="340"/>
      <c r="I831" s="88"/>
      <c r="J831" s="202">
        <v>5</v>
      </c>
      <c r="K831" s="448" t="s">
        <v>88</v>
      </c>
      <c r="L831" s="449"/>
      <c r="M831" s="449"/>
      <c r="N831" s="450"/>
      <c r="DE831" s="102"/>
    </row>
    <row r="832" spans="1:109" s="57" customFormat="1" ht="12" customHeight="1">
      <c r="A832" s="317"/>
      <c r="B832" s="281"/>
      <c r="C832" s="311"/>
      <c r="D832" s="282"/>
      <c r="E832" s="281"/>
      <c r="F832" s="282"/>
      <c r="G832" s="340"/>
      <c r="H832" s="340"/>
      <c r="I832" s="79"/>
      <c r="J832" s="465"/>
      <c r="K832" s="468"/>
      <c r="L832" s="469"/>
      <c r="M832" s="469"/>
      <c r="N832" s="470"/>
      <c r="DE832" s="102"/>
    </row>
    <row r="833" spans="1:109" s="57" customFormat="1" ht="12" customHeight="1">
      <c r="A833" s="206"/>
      <c r="B833" s="205"/>
      <c r="C833" s="205"/>
      <c r="D833" s="205"/>
      <c r="E833" s="205"/>
      <c r="F833" s="205"/>
      <c r="G833" s="340"/>
      <c r="H833" s="340"/>
      <c r="I833" s="206"/>
      <c r="J833" s="466"/>
      <c r="K833" s="408"/>
      <c r="L833" s="409"/>
      <c r="M833" s="409"/>
      <c r="N833" s="410"/>
      <c r="O833" s="25"/>
      <c r="P833" s="25"/>
      <c r="DE833" s="102"/>
    </row>
    <row r="834" spans="1:109" s="57" customFormat="1" ht="12" customHeight="1">
      <c r="A834" s="206"/>
      <c r="B834" s="74"/>
      <c r="C834" s="74"/>
      <c r="D834" s="74"/>
      <c r="E834" s="74"/>
      <c r="F834" s="74"/>
      <c r="G834" s="74"/>
      <c r="H834" s="74"/>
      <c r="I834" s="206"/>
      <c r="J834" s="466"/>
      <c r="K834" s="408"/>
      <c r="L834" s="409"/>
      <c r="M834" s="409"/>
      <c r="N834" s="410"/>
      <c r="DE834" s="102"/>
    </row>
    <row r="835" spans="1:109" s="57" customFormat="1" ht="12" customHeight="1">
      <c r="A835" s="206"/>
      <c r="B835" s="360" t="s">
        <v>87</v>
      </c>
      <c r="C835" s="360"/>
      <c r="D835" s="360"/>
      <c r="E835" s="360"/>
      <c r="F835" s="360"/>
      <c r="G835" s="360"/>
      <c r="H835" s="360"/>
      <c r="I835" s="223"/>
      <c r="J835" s="466"/>
      <c r="K835" s="408"/>
      <c r="L835" s="409"/>
      <c r="M835" s="409"/>
      <c r="N835" s="410"/>
      <c r="DE835" s="102"/>
    </row>
    <row r="836" spans="1:109" s="57" customFormat="1" ht="12" customHeight="1">
      <c r="A836" s="206"/>
      <c r="B836" s="360" t="s">
        <v>86</v>
      </c>
      <c r="C836" s="360"/>
      <c r="D836" s="360"/>
      <c r="E836" s="360"/>
      <c r="F836" s="360"/>
      <c r="G836" s="360"/>
      <c r="H836" s="360"/>
      <c r="I836" s="89"/>
      <c r="J836" s="466"/>
      <c r="K836" s="408"/>
      <c r="L836" s="409"/>
      <c r="M836" s="409"/>
      <c r="N836" s="410"/>
      <c r="DE836" s="102"/>
    </row>
    <row r="837" spans="1:109" s="57" customFormat="1" ht="12" customHeight="1">
      <c r="A837" s="76" t="s">
        <v>68</v>
      </c>
      <c r="B837" s="361" t="s">
        <v>85</v>
      </c>
      <c r="C837" s="361"/>
      <c r="D837" s="361"/>
      <c r="E837" s="361"/>
      <c r="F837" s="361"/>
      <c r="G837" s="361"/>
      <c r="H837" s="361"/>
      <c r="I837" s="223"/>
      <c r="J837" s="466"/>
      <c r="K837" s="408"/>
      <c r="L837" s="409"/>
      <c r="M837" s="409"/>
      <c r="N837" s="410"/>
      <c r="DE837" s="102"/>
    </row>
    <row r="838" spans="1:109" s="57" customFormat="1" ht="12" customHeight="1">
      <c r="A838" s="76"/>
      <c r="B838" s="362"/>
      <c r="C838" s="362"/>
      <c r="D838" s="362"/>
      <c r="E838" s="362"/>
      <c r="F838" s="362"/>
      <c r="G838" s="362"/>
      <c r="H838" s="362"/>
      <c r="I838" s="223"/>
      <c r="J838" s="466"/>
      <c r="K838" s="408"/>
      <c r="L838" s="409"/>
      <c r="M838" s="409"/>
      <c r="N838" s="410"/>
      <c r="DE838" s="102"/>
    </row>
    <row r="839" spans="1:109" s="57" customFormat="1" ht="12" customHeight="1">
      <c r="A839" s="76"/>
      <c r="B839" s="362"/>
      <c r="C839" s="362"/>
      <c r="D839" s="362"/>
      <c r="E839" s="362"/>
      <c r="F839" s="362"/>
      <c r="G839" s="362"/>
      <c r="H839" s="362"/>
      <c r="I839" s="223"/>
      <c r="J839" s="466"/>
      <c r="K839" s="408"/>
      <c r="L839" s="409"/>
      <c r="M839" s="409"/>
      <c r="N839" s="410"/>
      <c r="DE839" s="102"/>
    </row>
    <row r="840" spans="1:109" s="57" customFormat="1" ht="12" customHeight="1">
      <c r="A840" s="76"/>
      <c r="B840" s="360"/>
      <c r="C840" s="360"/>
      <c r="D840" s="360"/>
      <c r="E840" s="360"/>
      <c r="F840" s="360"/>
      <c r="G840" s="360"/>
      <c r="H840" s="360"/>
      <c r="I840" s="223"/>
      <c r="J840" s="466"/>
      <c r="K840" s="408"/>
      <c r="L840" s="409"/>
      <c r="M840" s="409"/>
      <c r="N840" s="410"/>
      <c r="DE840" s="102"/>
    </row>
    <row r="841" spans="1:109" s="57" customFormat="1" ht="12" customHeight="1">
      <c r="A841" s="76"/>
      <c r="B841" s="360" t="s">
        <v>52</v>
      </c>
      <c r="C841" s="360"/>
      <c r="D841" s="360"/>
      <c r="E841" s="360"/>
      <c r="F841" s="360"/>
      <c r="G841" s="360"/>
      <c r="H841" s="360"/>
      <c r="I841" s="223"/>
      <c r="J841" s="466"/>
      <c r="K841" s="408"/>
      <c r="L841" s="409"/>
      <c r="M841" s="409"/>
      <c r="N841" s="410"/>
      <c r="Q841" s="24"/>
      <c r="R841" s="24"/>
      <c r="S841" s="24"/>
      <c r="T841" s="24"/>
      <c r="U841" s="24"/>
      <c r="V841" s="24"/>
      <c r="W841" s="24"/>
      <c r="X841" s="24"/>
      <c r="Y841" s="24"/>
      <c r="Z841" s="24"/>
      <c r="AA841" s="24"/>
      <c r="DE841" s="102"/>
    </row>
    <row r="842" spans="1:109" s="57" customFormat="1" ht="12" customHeight="1">
      <c r="A842" s="76"/>
      <c r="B842" s="360"/>
      <c r="C842" s="360"/>
      <c r="D842" s="360"/>
      <c r="E842" s="360"/>
      <c r="F842" s="360"/>
      <c r="G842" s="360"/>
      <c r="H842" s="360"/>
      <c r="I842" s="223"/>
      <c r="J842" s="467"/>
      <c r="K842" s="411"/>
      <c r="L842" s="412"/>
      <c r="M842" s="412"/>
      <c r="N842" s="413"/>
      <c r="DE842" s="102"/>
    </row>
    <row r="843" spans="1:109" s="58" customFormat="1" ht="13.5">
      <c r="A843" s="139" t="s">
        <v>95</v>
      </c>
      <c r="B843" s="228"/>
      <c r="C843" s="228"/>
      <c r="D843" s="228"/>
      <c r="E843" s="228"/>
      <c r="F843" s="228"/>
      <c r="G843" s="228"/>
      <c r="H843" s="228"/>
      <c r="I843" s="228"/>
      <c r="J843" s="228"/>
      <c r="K843" s="228"/>
      <c r="L843" s="228"/>
      <c r="M843" s="228"/>
      <c r="N843" s="228"/>
      <c r="DE843" s="112"/>
    </row>
    <row r="844" spans="1:109" s="57" customFormat="1" ht="12" customHeight="1">
      <c r="A844" s="428" t="s">
        <v>9</v>
      </c>
      <c r="B844" s="429"/>
      <c r="C844" s="284"/>
      <c r="D844" s="285"/>
      <c r="E844" s="428" t="s">
        <v>8</v>
      </c>
      <c r="F844" s="429"/>
      <c r="G844" s="281"/>
      <c r="H844" s="311"/>
      <c r="I844" s="430"/>
      <c r="J844" s="431"/>
      <c r="K844" s="212" t="s">
        <v>59</v>
      </c>
      <c r="L844" s="281"/>
      <c r="M844" s="311"/>
      <c r="N844" s="282"/>
      <c r="DE844" s="102"/>
    </row>
    <row r="845" spans="1:109" s="57" customFormat="1" ht="12" customHeight="1">
      <c r="A845" s="421">
        <v>1</v>
      </c>
      <c r="B845" s="423" t="s">
        <v>94</v>
      </c>
      <c r="C845" s="423"/>
      <c r="D845" s="423"/>
      <c r="E845" s="423"/>
      <c r="F845" s="423"/>
      <c r="G845" s="421" t="s">
        <v>93</v>
      </c>
      <c r="H845" s="421"/>
      <c r="I845" s="424" t="s">
        <v>92</v>
      </c>
      <c r="J845" s="424"/>
      <c r="K845" s="424"/>
      <c r="L845" s="424"/>
      <c r="M845" s="424"/>
      <c r="N845" s="424"/>
      <c r="DE845" s="102"/>
    </row>
    <row r="846" spans="1:109" s="57" customFormat="1" ht="12" customHeight="1">
      <c r="A846" s="422"/>
      <c r="B846" s="425"/>
      <c r="C846" s="425"/>
      <c r="D846" s="425"/>
      <c r="E846" s="425"/>
      <c r="F846" s="425"/>
      <c r="G846" s="425"/>
      <c r="H846" s="425"/>
      <c r="I846" s="426"/>
      <c r="J846" s="427"/>
      <c r="K846" s="427"/>
      <c r="L846" s="427"/>
      <c r="M846" s="427"/>
      <c r="N846" s="115" t="s">
        <v>178</v>
      </c>
      <c r="O846" s="42"/>
      <c r="P846" s="56"/>
      <c r="DE846" s="102"/>
    </row>
    <row r="847" spans="1:109" s="57" customFormat="1" ht="12" customHeight="1">
      <c r="A847" s="462"/>
      <c r="B847" s="463"/>
      <c r="C847" s="463"/>
      <c r="D847" s="463"/>
      <c r="E847" s="463"/>
      <c r="F847" s="463"/>
      <c r="G847" s="463"/>
      <c r="H847" s="463"/>
      <c r="I847" s="463"/>
      <c r="J847" s="463"/>
      <c r="K847" s="463"/>
      <c r="L847" s="463"/>
      <c r="M847" s="463"/>
      <c r="N847" s="464"/>
      <c r="DE847" s="102"/>
    </row>
    <row r="848" spans="1:109" s="57" customFormat="1" ht="12" customHeight="1">
      <c r="A848" s="424">
        <v>2</v>
      </c>
      <c r="B848" s="429" t="s">
        <v>80</v>
      </c>
      <c r="C848" s="424"/>
      <c r="D848" s="424"/>
      <c r="E848" s="424"/>
      <c r="F848" s="424"/>
      <c r="G848" s="424"/>
      <c r="H848" s="424"/>
      <c r="I848" s="424"/>
      <c r="J848" s="424"/>
      <c r="K848" s="424"/>
      <c r="L848" s="424"/>
      <c r="M848" s="424" t="s">
        <v>76</v>
      </c>
      <c r="N848" s="436"/>
      <c r="DE848" s="102"/>
    </row>
    <row r="849" spans="1:111" s="57" customFormat="1" ht="12" customHeight="1">
      <c r="A849" s="424"/>
      <c r="B849" s="213" t="s">
        <v>4</v>
      </c>
      <c r="C849" s="424" t="s">
        <v>79</v>
      </c>
      <c r="D849" s="424"/>
      <c r="E849" s="424"/>
      <c r="F849" s="212" t="s">
        <v>78</v>
      </c>
      <c r="G849" s="424" t="s">
        <v>89</v>
      </c>
      <c r="H849" s="424"/>
      <c r="I849" s="424" t="s">
        <v>12</v>
      </c>
      <c r="J849" s="424"/>
      <c r="K849" s="424"/>
      <c r="L849" s="212" t="s">
        <v>11</v>
      </c>
      <c r="M849" s="424"/>
      <c r="N849" s="436"/>
      <c r="DE849" s="102"/>
      <c r="DF849" s="58" t="str">
        <f>IF(COUNTA(B850:N859)&gt;0,DG849,"")</f>
        <v/>
      </c>
      <c r="DG849" s="57">
        <v>25</v>
      </c>
    </row>
    <row r="850" spans="1:111" s="57" customFormat="1" ht="12" customHeight="1">
      <c r="A850" s="424"/>
      <c r="B850" s="227"/>
      <c r="C850" s="388"/>
      <c r="D850" s="388"/>
      <c r="E850" s="388"/>
      <c r="F850" s="211"/>
      <c r="G850" s="389"/>
      <c r="H850" s="389"/>
      <c r="I850" s="389"/>
      <c r="J850" s="389"/>
      <c r="K850" s="389"/>
      <c r="L850" s="210"/>
      <c r="M850" s="388"/>
      <c r="N850" s="388"/>
      <c r="O850" s="198" t="s">
        <v>235</v>
      </c>
      <c r="DE850" s="102"/>
    </row>
    <row r="851" spans="1:111" s="57" customFormat="1" ht="12" customHeight="1">
      <c r="A851" s="424"/>
      <c r="B851" s="171"/>
      <c r="C851" s="471"/>
      <c r="D851" s="471"/>
      <c r="E851" s="471"/>
      <c r="F851" s="221"/>
      <c r="G851" s="460"/>
      <c r="H851" s="460"/>
      <c r="I851" s="460"/>
      <c r="J851" s="460"/>
      <c r="K851" s="460"/>
      <c r="L851" s="221"/>
      <c r="M851" s="461"/>
      <c r="N851" s="461"/>
      <c r="O851" s="198" t="s">
        <v>234</v>
      </c>
      <c r="DE851" s="102"/>
    </row>
    <row r="852" spans="1:111" s="57" customFormat="1" ht="12" customHeight="1">
      <c r="A852" s="424"/>
      <c r="B852" s="219"/>
      <c r="C852" s="373"/>
      <c r="D852" s="373"/>
      <c r="E852" s="373"/>
      <c r="F852" s="208"/>
      <c r="G852" s="374"/>
      <c r="H852" s="374"/>
      <c r="I852" s="374"/>
      <c r="J852" s="374"/>
      <c r="K852" s="374"/>
      <c r="L852" s="208"/>
      <c r="M852" s="373"/>
      <c r="N852" s="373"/>
      <c r="O852" s="197"/>
      <c r="DE852" s="102"/>
    </row>
    <row r="853" spans="1:111" s="57" customFormat="1" ht="12" customHeight="1">
      <c r="A853" s="424"/>
      <c r="B853" s="219"/>
      <c r="C853" s="373"/>
      <c r="D853" s="373"/>
      <c r="E853" s="373"/>
      <c r="F853" s="208"/>
      <c r="G853" s="374"/>
      <c r="H853" s="374"/>
      <c r="I853" s="374"/>
      <c r="J853" s="374"/>
      <c r="K853" s="374"/>
      <c r="L853" s="208"/>
      <c r="M853" s="373"/>
      <c r="N853" s="373"/>
      <c r="O853" s="197" t="s">
        <v>226</v>
      </c>
      <c r="DE853" s="102"/>
    </row>
    <row r="854" spans="1:111" s="57" customFormat="1" ht="12" customHeight="1">
      <c r="A854" s="424"/>
      <c r="B854" s="219"/>
      <c r="C854" s="373"/>
      <c r="D854" s="373"/>
      <c r="E854" s="373"/>
      <c r="F854" s="208"/>
      <c r="G854" s="374"/>
      <c r="H854" s="374"/>
      <c r="I854" s="374"/>
      <c r="J854" s="374"/>
      <c r="K854" s="374"/>
      <c r="L854" s="208"/>
      <c r="M854" s="373"/>
      <c r="N854" s="373"/>
      <c r="O854" s="197" t="s">
        <v>227</v>
      </c>
      <c r="DE854" s="102"/>
    </row>
    <row r="855" spans="1:111" s="57" customFormat="1" ht="12" customHeight="1">
      <c r="A855" s="424"/>
      <c r="B855" s="218"/>
      <c r="C855" s="439"/>
      <c r="D855" s="440"/>
      <c r="E855" s="441"/>
      <c r="F855" s="179"/>
      <c r="G855" s="442"/>
      <c r="H855" s="443"/>
      <c r="I855" s="442"/>
      <c r="J855" s="472"/>
      <c r="K855" s="443"/>
      <c r="L855" s="179"/>
      <c r="M855" s="439"/>
      <c r="N855" s="441"/>
      <c r="O855" s="197" t="s">
        <v>228</v>
      </c>
      <c r="DE855" s="102"/>
    </row>
    <row r="856" spans="1:111" s="57" customFormat="1" ht="12" customHeight="1">
      <c r="A856" s="424"/>
      <c r="B856" s="219"/>
      <c r="C856" s="437"/>
      <c r="D856" s="473"/>
      <c r="E856" s="438"/>
      <c r="F856" s="208"/>
      <c r="G856" s="370"/>
      <c r="H856" s="372"/>
      <c r="I856" s="370"/>
      <c r="J856" s="371"/>
      <c r="K856" s="372"/>
      <c r="L856" s="208"/>
      <c r="M856" s="437"/>
      <c r="N856" s="438"/>
      <c r="DE856" s="102"/>
    </row>
    <row r="857" spans="1:111" s="57" customFormat="1" ht="12" customHeight="1">
      <c r="A857" s="424"/>
      <c r="B857" s="218"/>
      <c r="C857" s="439"/>
      <c r="D857" s="440"/>
      <c r="E857" s="441"/>
      <c r="F857" s="179"/>
      <c r="G857" s="442"/>
      <c r="H857" s="443"/>
      <c r="I857" s="442"/>
      <c r="J857" s="472"/>
      <c r="K857" s="443"/>
      <c r="L857" s="179"/>
      <c r="M857" s="439"/>
      <c r="N857" s="441"/>
      <c r="DE857" s="102"/>
    </row>
    <row r="858" spans="1:111" s="57" customFormat="1" ht="12" customHeight="1">
      <c r="A858" s="424"/>
      <c r="B858" s="219"/>
      <c r="C858" s="437"/>
      <c r="D858" s="473"/>
      <c r="E858" s="438"/>
      <c r="F858" s="208"/>
      <c r="G858" s="370"/>
      <c r="H858" s="372"/>
      <c r="I858" s="370"/>
      <c r="J858" s="371"/>
      <c r="K858" s="372"/>
      <c r="L858" s="208"/>
      <c r="M858" s="437"/>
      <c r="N858" s="438"/>
      <c r="DE858" s="102"/>
    </row>
    <row r="859" spans="1:111" s="57" customFormat="1" ht="12" customHeight="1">
      <c r="A859" s="424"/>
      <c r="B859" s="204"/>
      <c r="C859" s="322"/>
      <c r="D859" s="322"/>
      <c r="E859" s="323"/>
      <c r="F859" s="178"/>
      <c r="G859" s="326"/>
      <c r="H859" s="420"/>
      <c r="I859" s="326"/>
      <c r="J859" s="324"/>
      <c r="K859" s="420"/>
      <c r="L859" s="178"/>
      <c r="M859" s="322"/>
      <c r="N859" s="323"/>
      <c r="DE859" s="102"/>
    </row>
    <row r="860" spans="1:111" s="57" customFormat="1" ht="12" customHeight="1">
      <c r="A860" s="457"/>
      <c r="B860" s="458"/>
      <c r="C860" s="458"/>
      <c r="D860" s="458"/>
      <c r="E860" s="458"/>
      <c r="F860" s="458"/>
      <c r="G860" s="458"/>
      <c r="H860" s="458"/>
      <c r="I860" s="458"/>
      <c r="J860" s="458"/>
      <c r="K860" s="458"/>
      <c r="L860" s="458"/>
      <c r="M860" s="458"/>
      <c r="N860" s="459"/>
      <c r="DE860" s="102"/>
    </row>
    <row r="861" spans="1:111" s="57" customFormat="1" ht="12" customHeight="1">
      <c r="A861" s="432">
        <v>3</v>
      </c>
      <c r="B861" s="432" t="s">
        <v>91</v>
      </c>
      <c r="C861" s="432"/>
      <c r="D861" s="432"/>
      <c r="E861" s="432"/>
      <c r="F861" s="432"/>
      <c r="G861" s="432"/>
      <c r="H861" s="432"/>
      <c r="I861" s="432"/>
      <c r="J861" s="432"/>
      <c r="K861" s="432"/>
      <c r="L861" s="432"/>
      <c r="M861" s="432" t="s">
        <v>76</v>
      </c>
      <c r="N861" s="444"/>
      <c r="DE861" s="102"/>
    </row>
    <row r="862" spans="1:111" s="57" customFormat="1" ht="12" customHeight="1">
      <c r="A862" s="432"/>
      <c r="B862" s="288" t="s">
        <v>90</v>
      </c>
      <c r="C862" s="289"/>
      <c r="D862" s="289"/>
      <c r="E862" s="289"/>
      <c r="F862" s="312"/>
      <c r="G862" s="432" t="s">
        <v>89</v>
      </c>
      <c r="H862" s="432"/>
      <c r="I862" s="432" t="s">
        <v>12</v>
      </c>
      <c r="J862" s="432"/>
      <c r="K862" s="432"/>
      <c r="L862" s="214" t="s">
        <v>11</v>
      </c>
      <c r="M862" s="432"/>
      <c r="N862" s="444"/>
      <c r="DE862" s="102"/>
    </row>
    <row r="863" spans="1:111" s="57" customFormat="1" ht="12" customHeight="1">
      <c r="A863" s="432"/>
      <c r="B863" s="357"/>
      <c r="C863" s="416"/>
      <c r="D863" s="416"/>
      <c r="E863" s="416"/>
      <c r="F863" s="433"/>
      <c r="G863" s="434"/>
      <c r="H863" s="434"/>
      <c r="I863" s="434"/>
      <c r="J863" s="434"/>
      <c r="K863" s="434"/>
      <c r="L863" s="215"/>
      <c r="M863" s="435"/>
      <c r="N863" s="435"/>
      <c r="DE863" s="102"/>
    </row>
    <row r="864" spans="1:111" s="57" customFormat="1" ht="12" customHeight="1">
      <c r="A864" s="216"/>
      <c r="B864" s="216"/>
      <c r="C864" s="454"/>
      <c r="D864" s="454"/>
      <c r="E864" s="454"/>
      <c r="F864" s="216"/>
      <c r="G864" s="454"/>
      <c r="H864" s="454"/>
      <c r="I864" s="454"/>
      <c r="J864" s="454"/>
      <c r="K864" s="454"/>
      <c r="L864" s="216"/>
      <c r="M864" s="455"/>
      <c r="N864" s="456"/>
      <c r="DE864" s="102"/>
    </row>
    <row r="865" spans="1:109" s="57" customFormat="1" ht="12" customHeight="1">
      <c r="A865" s="206"/>
      <c r="B865" s="340"/>
      <c r="C865" s="340"/>
      <c r="D865" s="340"/>
      <c r="E865" s="340"/>
      <c r="F865" s="340"/>
      <c r="G865" s="340"/>
      <c r="H865" s="340"/>
      <c r="I865" s="206"/>
      <c r="J865" s="206"/>
      <c r="K865" s="206"/>
      <c r="L865" s="206"/>
      <c r="M865" s="206"/>
      <c r="N865" s="79"/>
      <c r="DE865" s="102"/>
    </row>
    <row r="866" spans="1:109" s="57" customFormat="1" ht="21" customHeight="1">
      <c r="A866" s="316">
        <v>4</v>
      </c>
      <c r="B866" s="445" t="s">
        <v>72</v>
      </c>
      <c r="C866" s="446"/>
      <c r="D866" s="447"/>
      <c r="E866" s="338" t="s">
        <v>71</v>
      </c>
      <c r="F866" s="339"/>
      <c r="G866" s="340"/>
      <c r="H866" s="340"/>
      <c r="I866" s="88"/>
      <c r="J866" s="202">
        <v>5</v>
      </c>
      <c r="K866" s="448" t="s">
        <v>88</v>
      </c>
      <c r="L866" s="449"/>
      <c r="M866" s="449"/>
      <c r="N866" s="450"/>
      <c r="DE866" s="102"/>
    </row>
    <row r="867" spans="1:109" s="57" customFormat="1" ht="12" customHeight="1">
      <c r="A867" s="317"/>
      <c r="B867" s="281"/>
      <c r="C867" s="311"/>
      <c r="D867" s="282"/>
      <c r="E867" s="281"/>
      <c r="F867" s="282"/>
      <c r="G867" s="340"/>
      <c r="H867" s="340"/>
      <c r="I867" s="79"/>
      <c r="J867" s="465"/>
      <c r="K867" s="468"/>
      <c r="L867" s="469"/>
      <c r="M867" s="469"/>
      <c r="N867" s="470"/>
      <c r="DE867" s="102"/>
    </row>
    <row r="868" spans="1:109" s="57" customFormat="1" ht="12" customHeight="1">
      <c r="A868" s="206"/>
      <c r="B868" s="205"/>
      <c r="C868" s="205"/>
      <c r="D868" s="205"/>
      <c r="E868" s="205"/>
      <c r="F868" s="205"/>
      <c r="G868" s="340"/>
      <c r="H868" s="340"/>
      <c r="I868" s="206"/>
      <c r="J868" s="466"/>
      <c r="K868" s="408"/>
      <c r="L868" s="409"/>
      <c r="M868" s="409"/>
      <c r="N868" s="410"/>
      <c r="O868" s="25"/>
      <c r="P868" s="25"/>
      <c r="DE868" s="102"/>
    </row>
    <row r="869" spans="1:109" s="57" customFormat="1" ht="12" customHeight="1">
      <c r="A869" s="206"/>
      <c r="B869" s="74"/>
      <c r="C869" s="74"/>
      <c r="D869" s="74"/>
      <c r="E869" s="74"/>
      <c r="F869" s="74"/>
      <c r="G869" s="74"/>
      <c r="H869" s="74"/>
      <c r="I869" s="206"/>
      <c r="J869" s="466"/>
      <c r="K869" s="408"/>
      <c r="L869" s="409"/>
      <c r="M869" s="409"/>
      <c r="N869" s="410"/>
      <c r="DE869" s="102"/>
    </row>
    <row r="870" spans="1:109" s="57" customFormat="1" ht="12" customHeight="1">
      <c r="A870" s="206"/>
      <c r="B870" s="360" t="s">
        <v>87</v>
      </c>
      <c r="C870" s="360"/>
      <c r="D870" s="360"/>
      <c r="E870" s="360"/>
      <c r="F870" s="360"/>
      <c r="G870" s="360"/>
      <c r="H870" s="360"/>
      <c r="I870" s="223"/>
      <c r="J870" s="466"/>
      <c r="K870" s="408"/>
      <c r="L870" s="409"/>
      <c r="M870" s="409"/>
      <c r="N870" s="410"/>
      <c r="DE870" s="102"/>
    </row>
    <row r="871" spans="1:109" s="57" customFormat="1" ht="12" customHeight="1">
      <c r="A871" s="206"/>
      <c r="B871" s="360" t="s">
        <v>86</v>
      </c>
      <c r="C871" s="360"/>
      <c r="D871" s="360"/>
      <c r="E871" s="360"/>
      <c r="F871" s="360"/>
      <c r="G871" s="360"/>
      <c r="H871" s="360"/>
      <c r="I871" s="89"/>
      <c r="J871" s="466"/>
      <c r="K871" s="408"/>
      <c r="L871" s="409"/>
      <c r="M871" s="409"/>
      <c r="N871" s="410"/>
      <c r="DE871" s="102"/>
    </row>
    <row r="872" spans="1:109" s="57" customFormat="1" ht="12" customHeight="1">
      <c r="A872" s="76" t="s">
        <v>68</v>
      </c>
      <c r="B872" s="361" t="s">
        <v>85</v>
      </c>
      <c r="C872" s="361"/>
      <c r="D872" s="361"/>
      <c r="E872" s="361"/>
      <c r="F872" s="361"/>
      <c r="G872" s="361"/>
      <c r="H872" s="361"/>
      <c r="I872" s="223"/>
      <c r="J872" s="466"/>
      <c r="K872" s="408"/>
      <c r="L872" s="409"/>
      <c r="M872" s="409"/>
      <c r="N872" s="410"/>
      <c r="DE872" s="102"/>
    </row>
    <row r="873" spans="1:109" s="57" customFormat="1" ht="12" customHeight="1">
      <c r="A873" s="76"/>
      <c r="B873" s="362"/>
      <c r="C873" s="362"/>
      <c r="D873" s="362"/>
      <c r="E873" s="362"/>
      <c r="F873" s="362"/>
      <c r="G873" s="362"/>
      <c r="H873" s="362"/>
      <c r="I873" s="223"/>
      <c r="J873" s="466"/>
      <c r="K873" s="408"/>
      <c r="L873" s="409"/>
      <c r="M873" s="409"/>
      <c r="N873" s="410"/>
      <c r="DE873" s="102"/>
    </row>
    <row r="874" spans="1:109" s="57" customFormat="1" ht="12" customHeight="1">
      <c r="A874" s="76"/>
      <c r="B874" s="362"/>
      <c r="C874" s="362"/>
      <c r="D874" s="362"/>
      <c r="E874" s="362"/>
      <c r="F874" s="362"/>
      <c r="G874" s="362"/>
      <c r="H874" s="362"/>
      <c r="I874" s="223"/>
      <c r="J874" s="466"/>
      <c r="K874" s="408"/>
      <c r="L874" s="409"/>
      <c r="M874" s="409"/>
      <c r="N874" s="410"/>
      <c r="DE874" s="102"/>
    </row>
    <row r="875" spans="1:109" s="57" customFormat="1" ht="12" customHeight="1">
      <c r="A875" s="76"/>
      <c r="B875" s="360"/>
      <c r="C875" s="360"/>
      <c r="D875" s="360"/>
      <c r="E875" s="360"/>
      <c r="F875" s="360"/>
      <c r="G875" s="360"/>
      <c r="H875" s="360"/>
      <c r="I875" s="223"/>
      <c r="J875" s="466"/>
      <c r="K875" s="408"/>
      <c r="L875" s="409"/>
      <c r="M875" s="409"/>
      <c r="N875" s="410"/>
      <c r="DE875" s="102"/>
    </row>
    <row r="876" spans="1:109" s="57" customFormat="1" ht="12" customHeight="1">
      <c r="A876" s="76"/>
      <c r="B876" s="360" t="s">
        <v>52</v>
      </c>
      <c r="C876" s="360"/>
      <c r="D876" s="360"/>
      <c r="E876" s="360"/>
      <c r="F876" s="360"/>
      <c r="G876" s="360"/>
      <c r="H876" s="360"/>
      <c r="I876" s="223"/>
      <c r="J876" s="466"/>
      <c r="K876" s="408"/>
      <c r="L876" s="409"/>
      <c r="M876" s="409"/>
      <c r="N876" s="410"/>
      <c r="Q876" s="24"/>
      <c r="R876" s="24"/>
      <c r="S876" s="24"/>
      <c r="T876" s="24"/>
      <c r="U876" s="24"/>
      <c r="V876" s="24"/>
      <c r="W876" s="24"/>
      <c r="X876" s="24"/>
      <c r="Y876" s="24"/>
      <c r="Z876" s="24"/>
      <c r="AA876" s="24"/>
      <c r="DE876" s="102"/>
    </row>
    <row r="877" spans="1:109" s="57" customFormat="1" ht="12" customHeight="1">
      <c r="A877" s="76"/>
      <c r="B877" s="360"/>
      <c r="C877" s="360"/>
      <c r="D877" s="360"/>
      <c r="E877" s="360"/>
      <c r="F877" s="360"/>
      <c r="G877" s="360"/>
      <c r="H877" s="360"/>
      <c r="I877" s="223"/>
      <c r="J877" s="467"/>
      <c r="K877" s="411"/>
      <c r="L877" s="412"/>
      <c r="M877" s="412"/>
      <c r="N877" s="413"/>
      <c r="DE877" s="102"/>
    </row>
    <row r="878" spans="1:109" s="58" customFormat="1" ht="13.5">
      <c r="A878" s="139" t="s">
        <v>95</v>
      </c>
      <c r="B878" s="228"/>
      <c r="C878" s="228"/>
      <c r="D878" s="228"/>
      <c r="E878" s="228"/>
      <c r="F878" s="228"/>
      <c r="G878" s="228"/>
      <c r="H878" s="228"/>
      <c r="I878" s="228"/>
      <c r="J878" s="228"/>
      <c r="K878" s="228"/>
      <c r="L878" s="228"/>
      <c r="M878" s="228"/>
      <c r="N878" s="228"/>
      <c r="DE878" s="112"/>
    </row>
    <row r="879" spans="1:109" s="57" customFormat="1" ht="12" customHeight="1">
      <c r="A879" s="428" t="s">
        <v>9</v>
      </c>
      <c r="B879" s="429"/>
      <c r="C879" s="284"/>
      <c r="D879" s="285"/>
      <c r="E879" s="428" t="s">
        <v>8</v>
      </c>
      <c r="F879" s="429"/>
      <c r="G879" s="281"/>
      <c r="H879" s="311"/>
      <c r="I879" s="430"/>
      <c r="J879" s="431"/>
      <c r="K879" s="212" t="s">
        <v>59</v>
      </c>
      <c r="L879" s="281"/>
      <c r="M879" s="311"/>
      <c r="N879" s="282"/>
      <c r="DE879" s="102"/>
    </row>
    <row r="880" spans="1:109" s="57" customFormat="1" ht="12" customHeight="1">
      <c r="A880" s="421">
        <v>1</v>
      </c>
      <c r="B880" s="423" t="s">
        <v>94</v>
      </c>
      <c r="C880" s="423"/>
      <c r="D880" s="423"/>
      <c r="E880" s="423"/>
      <c r="F880" s="423"/>
      <c r="G880" s="421" t="s">
        <v>93</v>
      </c>
      <c r="H880" s="421"/>
      <c r="I880" s="424" t="s">
        <v>92</v>
      </c>
      <c r="J880" s="424"/>
      <c r="K880" s="424"/>
      <c r="L880" s="424"/>
      <c r="M880" s="424"/>
      <c r="N880" s="424"/>
      <c r="DE880" s="102"/>
    </row>
    <row r="881" spans="1:111" s="57" customFormat="1" ht="12" customHeight="1">
      <c r="A881" s="422"/>
      <c r="B881" s="425"/>
      <c r="C881" s="425"/>
      <c r="D881" s="425"/>
      <c r="E881" s="425"/>
      <c r="F881" s="425"/>
      <c r="G881" s="425"/>
      <c r="H881" s="425"/>
      <c r="I881" s="426"/>
      <c r="J881" s="427"/>
      <c r="K881" s="427"/>
      <c r="L881" s="427"/>
      <c r="M881" s="427"/>
      <c r="N881" s="115" t="s">
        <v>178</v>
      </c>
      <c r="O881" s="42"/>
      <c r="P881" s="56"/>
      <c r="DE881" s="102"/>
    </row>
    <row r="882" spans="1:111" s="57" customFormat="1" ht="12" customHeight="1">
      <c r="A882" s="462"/>
      <c r="B882" s="463"/>
      <c r="C882" s="463"/>
      <c r="D882" s="463"/>
      <c r="E882" s="463"/>
      <c r="F882" s="463"/>
      <c r="G882" s="463"/>
      <c r="H882" s="463"/>
      <c r="I882" s="463"/>
      <c r="J882" s="463"/>
      <c r="K882" s="463"/>
      <c r="L882" s="463"/>
      <c r="M882" s="463"/>
      <c r="N882" s="464"/>
      <c r="DE882" s="102"/>
    </row>
    <row r="883" spans="1:111" s="57" customFormat="1" ht="12" customHeight="1">
      <c r="A883" s="424">
        <v>2</v>
      </c>
      <c r="B883" s="429" t="s">
        <v>80</v>
      </c>
      <c r="C883" s="424"/>
      <c r="D883" s="424"/>
      <c r="E883" s="424"/>
      <c r="F883" s="424"/>
      <c r="G883" s="424"/>
      <c r="H883" s="424"/>
      <c r="I883" s="424"/>
      <c r="J883" s="424"/>
      <c r="K883" s="424"/>
      <c r="L883" s="424"/>
      <c r="M883" s="424" t="s">
        <v>76</v>
      </c>
      <c r="N883" s="436"/>
      <c r="DE883" s="102"/>
    </row>
    <row r="884" spans="1:111" s="57" customFormat="1" ht="12" customHeight="1">
      <c r="A884" s="424"/>
      <c r="B884" s="213" t="s">
        <v>4</v>
      </c>
      <c r="C884" s="424" t="s">
        <v>79</v>
      </c>
      <c r="D884" s="424"/>
      <c r="E884" s="424"/>
      <c r="F884" s="212" t="s">
        <v>78</v>
      </c>
      <c r="G884" s="424" t="s">
        <v>89</v>
      </c>
      <c r="H884" s="424"/>
      <c r="I884" s="424" t="s">
        <v>12</v>
      </c>
      <c r="J884" s="424"/>
      <c r="K884" s="424"/>
      <c r="L884" s="212" t="s">
        <v>11</v>
      </c>
      <c r="M884" s="424"/>
      <c r="N884" s="436"/>
      <c r="DE884" s="102"/>
      <c r="DF884" s="58" t="str">
        <f>IF(COUNTA(B885:N894)&gt;0,DG884,"")</f>
        <v/>
      </c>
      <c r="DG884" s="57">
        <v>26</v>
      </c>
    </row>
    <row r="885" spans="1:111" s="57" customFormat="1" ht="12" customHeight="1">
      <c r="A885" s="424"/>
      <c r="B885" s="227"/>
      <c r="C885" s="388"/>
      <c r="D885" s="388"/>
      <c r="E885" s="388"/>
      <c r="F885" s="211"/>
      <c r="G885" s="389"/>
      <c r="H885" s="389"/>
      <c r="I885" s="389"/>
      <c r="J885" s="389"/>
      <c r="K885" s="389"/>
      <c r="L885" s="210"/>
      <c r="M885" s="388"/>
      <c r="N885" s="388"/>
      <c r="O885" s="198" t="s">
        <v>235</v>
      </c>
      <c r="DE885" s="102"/>
    </row>
    <row r="886" spans="1:111" s="57" customFormat="1" ht="12" customHeight="1">
      <c r="A886" s="424"/>
      <c r="B886" s="171"/>
      <c r="C886" s="471"/>
      <c r="D886" s="471"/>
      <c r="E886" s="471"/>
      <c r="F886" s="221"/>
      <c r="G886" s="460"/>
      <c r="H886" s="460"/>
      <c r="I886" s="460"/>
      <c r="J886" s="460"/>
      <c r="K886" s="460"/>
      <c r="L886" s="221"/>
      <c r="M886" s="461"/>
      <c r="N886" s="461"/>
      <c r="O886" s="198" t="s">
        <v>234</v>
      </c>
      <c r="DE886" s="102"/>
    </row>
    <row r="887" spans="1:111" s="57" customFormat="1" ht="12" customHeight="1">
      <c r="A887" s="424"/>
      <c r="B887" s="219"/>
      <c r="C887" s="373"/>
      <c r="D887" s="373"/>
      <c r="E887" s="373"/>
      <c r="F887" s="208"/>
      <c r="G887" s="374"/>
      <c r="H887" s="374"/>
      <c r="I887" s="374"/>
      <c r="J887" s="374"/>
      <c r="K887" s="374"/>
      <c r="L887" s="208"/>
      <c r="M887" s="373"/>
      <c r="N887" s="373"/>
      <c r="O887" s="197"/>
      <c r="DE887" s="102"/>
    </row>
    <row r="888" spans="1:111" s="57" customFormat="1" ht="12" customHeight="1">
      <c r="A888" s="424"/>
      <c r="B888" s="219"/>
      <c r="C888" s="373"/>
      <c r="D888" s="373"/>
      <c r="E888" s="373"/>
      <c r="F888" s="208"/>
      <c r="G888" s="374"/>
      <c r="H888" s="374"/>
      <c r="I888" s="374"/>
      <c r="J888" s="374"/>
      <c r="K888" s="374"/>
      <c r="L888" s="208"/>
      <c r="M888" s="373"/>
      <c r="N888" s="373"/>
      <c r="O888" s="197" t="s">
        <v>226</v>
      </c>
      <c r="DE888" s="102"/>
    </row>
    <row r="889" spans="1:111" s="57" customFormat="1" ht="12" customHeight="1">
      <c r="A889" s="424"/>
      <c r="B889" s="219"/>
      <c r="C889" s="373"/>
      <c r="D889" s="373"/>
      <c r="E889" s="373"/>
      <c r="F889" s="208"/>
      <c r="G889" s="374"/>
      <c r="H889" s="374"/>
      <c r="I889" s="374"/>
      <c r="J889" s="374"/>
      <c r="K889" s="374"/>
      <c r="L889" s="208"/>
      <c r="M889" s="373"/>
      <c r="N889" s="373"/>
      <c r="O889" s="197" t="s">
        <v>227</v>
      </c>
      <c r="DE889" s="102"/>
    </row>
    <row r="890" spans="1:111" s="57" customFormat="1" ht="12" customHeight="1">
      <c r="A890" s="424"/>
      <c r="B890" s="218"/>
      <c r="C890" s="439"/>
      <c r="D890" s="440"/>
      <c r="E890" s="441"/>
      <c r="F890" s="179"/>
      <c r="G890" s="442"/>
      <c r="H890" s="443"/>
      <c r="I890" s="442"/>
      <c r="J890" s="472"/>
      <c r="K890" s="443"/>
      <c r="L890" s="179"/>
      <c r="M890" s="439"/>
      <c r="N890" s="441"/>
      <c r="O890" s="197" t="s">
        <v>228</v>
      </c>
      <c r="DE890" s="102"/>
    </row>
    <row r="891" spans="1:111" s="57" customFormat="1" ht="12" customHeight="1">
      <c r="A891" s="424"/>
      <c r="B891" s="219"/>
      <c r="C891" s="437"/>
      <c r="D891" s="473"/>
      <c r="E891" s="438"/>
      <c r="F891" s="208"/>
      <c r="G891" s="370"/>
      <c r="H891" s="372"/>
      <c r="I891" s="370"/>
      <c r="J891" s="371"/>
      <c r="K891" s="372"/>
      <c r="L891" s="208"/>
      <c r="M891" s="437"/>
      <c r="N891" s="438"/>
      <c r="DE891" s="102"/>
    </row>
    <row r="892" spans="1:111" s="57" customFormat="1" ht="12" customHeight="1">
      <c r="A892" s="424"/>
      <c r="B892" s="218"/>
      <c r="C892" s="439"/>
      <c r="D892" s="440"/>
      <c r="E892" s="441"/>
      <c r="F892" s="179"/>
      <c r="G892" s="442"/>
      <c r="H892" s="443"/>
      <c r="I892" s="442"/>
      <c r="J892" s="472"/>
      <c r="K892" s="443"/>
      <c r="L892" s="179"/>
      <c r="M892" s="439"/>
      <c r="N892" s="441"/>
      <c r="DE892" s="102"/>
    </row>
    <row r="893" spans="1:111" s="57" customFormat="1" ht="12" customHeight="1">
      <c r="A893" s="424"/>
      <c r="B893" s="219"/>
      <c r="C893" s="437"/>
      <c r="D893" s="473"/>
      <c r="E893" s="438"/>
      <c r="F893" s="208"/>
      <c r="G893" s="370"/>
      <c r="H893" s="372"/>
      <c r="I893" s="370"/>
      <c r="J893" s="371"/>
      <c r="K893" s="372"/>
      <c r="L893" s="208"/>
      <c r="M893" s="437"/>
      <c r="N893" s="438"/>
      <c r="DE893" s="102"/>
    </row>
    <row r="894" spans="1:111" s="57" customFormat="1" ht="12" customHeight="1">
      <c r="A894" s="424"/>
      <c r="B894" s="204"/>
      <c r="C894" s="322"/>
      <c r="D894" s="322"/>
      <c r="E894" s="323"/>
      <c r="F894" s="178"/>
      <c r="G894" s="326"/>
      <c r="H894" s="420"/>
      <c r="I894" s="326"/>
      <c r="J894" s="324"/>
      <c r="K894" s="420"/>
      <c r="L894" s="178"/>
      <c r="M894" s="322"/>
      <c r="N894" s="323"/>
      <c r="DE894" s="102"/>
    </row>
    <row r="895" spans="1:111" s="57" customFormat="1" ht="12" customHeight="1">
      <c r="A895" s="457"/>
      <c r="B895" s="458"/>
      <c r="C895" s="458"/>
      <c r="D895" s="458"/>
      <c r="E895" s="458"/>
      <c r="F895" s="458"/>
      <c r="G895" s="458"/>
      <c r="H895" s="458"/>
      <c r="I895" s="458"/>
      <c r="J895" s="458"/>
      <c r="K895" s="458"/>
      <c r="L895" s="458"/>
      <c r="M895" s="458"/>
      <c r="N895" s="459"/>
      <c r="DE895" s="102"/>
    </row>
    <row r="896" spans="1:111" s="57" customFormat="1" ht="12" customHeight="1">
      <c r="A896" s="432">
        <v>3</v>
      </c>
      <c r="B896" s="432" t="s">
        <v>91</v>
      </c>
      <c r="C896" s="432"/>
      <c r="D896" s="432"/>
      <c r="E896" s="432"/>
      <c r="F896" s="432"/>
      <c r="G896" s="432"/>
      <c r="H896" s="432"/>
      <c r="I896" s="432"/>
      <c r="J896" s="432"/>
      <c r="K896" s="432"/>
      <c r="L896" s="432"/>
      <c r="M896" s="432" t="s">
        <v>76</v>
      </c>
      <c r="N896" s="444"/>
      <c r="DE896" s="102"/>
    </row>
    <row r="897" spans="1:109" s="57" customFormat="1" ht="12" customHeight="1">
      <c r="A897" s="432"/>
      <c r="B897" s="288" t="s">
        <v>90</v>
      </c>
      <c r="C897" s="289"/>
      <c r="D897" s="289"/>
      <c r="E897" s="289"/>
      <c r="F897" s="312"/>
      <c r="G897" s="432" t="s">
        <v>89</v>
      </c>
      <c r="H897" s="432"/>
      <c r="I897" s="432" t="s">
        <v>12</v>
      </c>
      <c r="J897" s="432"/>
      <c r="K897" s="432"/>
      <c r="L897" s="214" t="s">
        <v>11</v>
      </c>
      <c r="M897" s="432"/>
      <c r="N897" s="444"/>
      <c r="DE897" s="102"/>
    </row>
    <row r="898" spans="1:109" s="57" customFormat="1" ht="12" customHeight="1">
      <c r="A898" s="432"/>
      <c r="B898" s="357"/>
      <c r="C898" s="416"/>
      <c r="D898" s="416"/>
      <c r="E898" s="416"/>
      <c r="F898" s="433"/>
      <c r="G898" s="434"/>
      <c r="H898" s="434"/>
      <c r="I898" s="434"/>
      <c r="J898" s="434"/>
      <c r="K898" s="434"/>
      <c r="L898" s="215"/>
      <c r="M898" s="435"/>
      <c r="N898" s="435"/>
      <c r="DE898" s="102"/>
    </row>
    <row r="899" spans="1:109" s="57" customFormat="1" ht="12" customHeight="1">
      <c r="A899" s="216"/>
      <c r="B899" s="216"/>
      <c r="C899" s="454"/>
      <c r="D899" s="454"/>
      <c r="E899" s="454"/>
      <c r="F899" s="216"/>
      <c r="G899" s="454"/>
      <c r="H899" s="454"/>
      <c r="I899" s="454"/>
      <c r="J899" s="454"/>
      <c r="K899" s="454"/>
      <c r="L899" s="216"/>
      <c r="M899" s="455"/>
      <c r="N899" s="456"/>
      <c r="DE899" s="102"/>
    </row>
    <row r="900" spans="1:109" s="57" customFormat="1" ht="12" customHeight="1">
      <c r="A900" s="206"/>
      <c r="B900" s="340"/>
      <c r="C900" s="340"/>
      <c r="D900" s="340"/>
      <c r="E900" s="340"/>
      <c r="F900" s="340"/>
      <c r="G900" s="340"/>
      <c r="H900" s="340"/>
      <c r="I900" s="206"/>
      <c r="J900" s="206"/>
      <c r="K900" s="206"/>
      <c r="L900" s="206"/>
      <c r="M900" s="206"/>
      <c r="N900" s="79"/>
      <c r="DE900" s="102"/>
    </row>
    <row r="901" spans="1:109" s="57" customFormat="1" ht="21" customHeight="1">
      <c r="A901" s="316">
        <v>4</v>
      </c>
      <c r="B901" s="445" t="s">
        <v>72</v>
      </c>
      <c r="C901" s="446"/>
      <c r="D901" s="447"/>
      <c r="E901" s="338" t="s">
        <v>71</v>
      </c>
      <c r="F901" s="339"/>
      <c r="G901" s="340"/>
      <c r="H901" s="340"/>
      <c r="I901" s="88"/>
      <c r="J901" s="202">
        <v>5</v>
      </c>
      <c r="K901" s="448" t="s">
        <v>88</v>
      </c>
      <c r="L901" s="449"/>
      <c r="M901" s="449"/>
      <c r="N901" s="450"/>
      <c r="DE901" s="102"/>
    </row>
    <row r="902" spans="1:109" s="57" customFormat="1" ht="12" customHeight="1">
      <c r="A902" s="317"/>
      <c r="B902" s="281"/>
      <c r="C902" s="311"/>
      <c r="D902" s="282"/>
      <c r="E902" s="281"/>
      <c r="F902" s="282"/>
      <c r="G902" s="340"/>
      <c r="H902" s="340"/>
      <c r="I902" s="79"/>
      <c r="J902" s="465"/>
      <c r="K902" s="468"/>
      <c r="L902" s="469"/>
      <c r="M902" s="469"/>
      <c r="N902" s="470"/>
      <c r="DE902" s="102"/>
    </row>
    <row r="903" spans="1:109" s="57" customFormat="1" ht="12" customHeight="1">
      <c r="A903" s="206"/>
      <c r="B903" s="205"/>
      <c r="C903" s="205"/>
      <c r="D903" s="205"/>
      <c r="E903" s="205"/>
      <c r="F903" s="205"/>
      <c r="G903" s="340"/>
      <c r="H903" s="340"/>
      <c r="I903" s="206"/>
      <c r="J903" s="466"/>
      <c r="K903" s="408"/>
      <c r="L903" s="409"/>
      <c r="M903" s="409"/>
      <c r="N903" s="410"/>
      <c r="O903" s="25"/>
      <c r="P903" s="25"/>
      <c r="DE903" s="102"/>
    </row>
    <row r="904" spans="1:109" s="57" customFormat="1" ht="12" customHeight="1">
      <c r="A904" s="206"/>
      <c r="B904" s="74"/>
      <c r="C904" s="74"/>
      <c r="D904" s="74"/>
      <c r="E904" s="74"/>
      <c r="F904" s="74"/>
      <c r="G904" s="74"/>
      <c r="H904" s="74"/>
      <c r="I904" s="206"/>
      <c r="J904" s="466"/>
      <c r="K904" s="408"/>
      <c r="L904" s="409"/>
      <c r="M904" s="409"/>
      <c r="N904" s="410"/>
      <c r="DE904" s="102"/>
    </row>
    <row r="905" spans="1:109" s="57" customFormat="1" ht="12" customHeight="1">
      <c r="A905" s="206"/>
      <c r="B905" s="360" t="s">
        <v>87</v>
      </c>
      <c r="C905" s="360"/>
      <c r="D905" s="360"/>
      <c r="E905" s="360"/>
      <c r="F905" s="360"/>
      <c r="G905" s="360"/>
      <c r="H905" s="360"/>
      <c r="I905" s="223"/>
      <c r="J905" s="466"/>
      <c r="K905" s="408"/>
      <c r="L905" s="409"/>
      <c r="M905" s="409"/>
      <c r="N905" s="410"/>
      <c r="DE905" s="102"/>
    </row>
    <row r="906" spans="1:109" s="57" customFormat="1" ht="12" customHeight="1">
      <c r="A906" s="206"/>
      <c r="B906" s="360" t="s">
        <v>86</v>
      </c>
      <c r="C906" s="360"/>
      <c r="D906" s="360"/>
      <c r="E906" s="360"/>
      <c r="F906" s="360"/>
      <c r="G906" s="360"/>
      <c r="H906" s="360"/>
      <c r="I906" s="89"/>
      <c r="J906" s="466"/>
      <c r="K906" s="408"/>
      <c r="L906" s="409"/>
      <c r="M906" s="409"/>
      <c r="N906" s="410"/>
      <c r="DE906" s="102"/>
    </row>
    <row r="907" spans="1:109" s="57" customFormat="1" ht="12" customHeight="1">
      <c r="A907" s="76" t="s">
        <v>68</v>
      </c>
      <c r="B907" s="361" t="s">
        <v>85</v>
      </c>
      <c r="C907" s="361"/>
      <c r="D907" s="361"/>
      <c r="E907" s="361"/>
      <c r="F907" s="361"/>
      <c r="G907" s="361"/>
      <c r="H907" s="361"/>
      <c r="I907" s="223"/>
      <c r="J907" s="466"/>
      <c r="K907" s="408"/>
      <c r="L907" s="409"/>
      <c r="M907" s="409"/>
      <c r="N907" s="410"/>
      <c r="DE907" s="102"/>
    </row>
    <row r="908" spans="1:109" s="57" customFormat="1" ht="12" customHeight="1">
      <c r="A908" s="76"/>
      <c r="B908" s="362"/>
      <c r="C908" s="362"/>
      <c r="D908" s="362"/>
      <c r="E908" s="362"/>
      <c r="F908" s="362"/>
      <c r="G908" s="362"/>
      <c r="H908" s="362"/>
      <c r="I908" s="223"/>
      <c r="J908" s="466"/>
      <c r="K908" s="408"/>
      <c r="L908" s="409"/>
      <c r="M908" s="409"/>
      <c r="N908" s="410"/>
      <c r="DE908" s="102"/>
    </row>
    <row r="909" spans="1:109" s="57" customFormat="1" ht="12" customHeight="1">
      <c r="A909" s="76"/>
      <c r="B909" s="362"/>
      <c r="C909" s="362"/>
      <c r="D909" s="362"/>
      <c r="E909" s="362"/>
      <c r="F909" s="362"/>
      <c r="G909" s="362"/>
      <c r="H909" s="362"/>
      <c r="I909" s="223"/>
      <c r="J909" s="466"/>
      <c r="K909" s="408"/>
      <c r="L909" s="409"/>
      <c r="M909" s="409"/>
      <c r="N909" s="410"/>
      <c r="DE909" s="102"/>
    </row>
    <row r="910" spans="1:109" s="57" customFormat="1" ht="12" customHeight="1">
      <c r="A910" s="76"/>
      <c r="B910" s="360"/>
      <c r="C910" s="360"/>
      <c r="D910" s="360"/>
      <c r="E910" s="360"/>
      <c r="F910" s="360"/>
      <c r="G910" s="360"/>
      <c r="H910" s="360"/>
      <c r="I910" s="223"/>
      <c r="J910" s="466"/>
      <c r="K910" s="408"/>
      <c r="L910" s="409"/>
      <c r="M910" s="409"/>
      <c r="N910" s="410"/>
      <c r="DE910" s="102"/>
    </row>
    <row r="911" spans="1:109" s="57" customFormat="1" ht="12" customHeight="1">
      <c r="A911" s="76"/>
      <c r="B911" s="360" t="s">
        <v>52</v>
      </c>
      <c r="C911" s="360"/>
      <c r="D911" s="360"/>
      <c r="E911" s="360"/>
      <c r="F911" s="360"/>
      <c r="G911" s="360"/>
      <c r="H911" s="360"/>
      <c r="I911" s="223"/>
      <c r="J911" s="466"/>
      <c r="K911" s="408"/>
      <c r="L911" s="409"/>
      <c r="M911" s="409"/>
      <c r="N911" s="410"/>
      <c r="Q911" s="24"/>
      <c r="R911" s="24"/>
      <c r="S911" s="24"/>
      <c r="T911" s="24"/>
      <c r="U911" s="24"/>
      <c r="V911" s="24"/>
      <c r="W911" s="24"/>
      <c r="X911" s="24"/>
      <c r="Y911" s="24"/>
      <c r="Z911" s="24"/>
      <c r="AA911" s="24"/>
      <c r="DE911" s="102"/>
    </row>
    <row r="912" spans="1:109" s="57" customFormat="1" ht="12" customHeight="1">
      <c r="A912" s="76"/>
      <c r="B912" s="360"/>
      <c r="C912" s="360"/>
      <c r="D912" s="360"/>
      <c r="E912" s="360"/>
      <c r="F912" s="360"/>
      <c r="G912" s="360"/>
      <c r="H912" s="360"/>
      <c r="I912" s="223"/>
      <c r="J912" s="467"/>
      <c r="K912" s="411"/>
      <c r="L912" s="412"/>
      <c r="M912" s="412"/>
      <c r="N912" s="413"/>
      <c r="DE912" s="102"/>
    </row>
    <row r="913" spans="1:111" s="58" customFormat="1" ht="13.5">
      <c r="A913" s="139" t="s">
        <v>95</v>
      </c>
      <c r="B913" s="228"/>
      <c r="C913" s="228"/>
      <c r="D913" s="228"/>
      <c r="E913" s="228"/>
      <c r="F913" s="228"/>
      <c r="G913" s="228"/>
      <c r="H913" s="228"/>
      <c r="I913" s="228"/>
      <c r="J913" s="228"/>
      <c r="K913" s="228"/>
      <c r="L913" s="228"/>
      <c r="M913" s="228"/>
      <c r="N913" s="228"/>
      <c r="DE913" s="112"/>
    </row>
    <row r="914" spans="1:111" s="57" customFormat="1" ht="12" customHeight="1">
      <c r="A914" s="428" t="s">
        <v>9</v>
      </c>
      <c r="B914" s="429"/>
      <c r="C914" s="284"/>
      <c r="D914" s="285"/>
      <c r="E914" s="428" t="s">
        <v>8</v>
      </c>
      <c r="F914" s="429"/>
      <c r="G914" s="281"/>
      <c r="H914" s="311"/>
      <c r="I914" s="430"/>
      <c r="J914" s="431"/>
      <c r="K914" s="212" t="s">
        <v>59</v>
      </c>
      <c r="L914" s="281"/>
      <c r="M914" s="311"/>
      <c r="N914" s="282"/>
      <c r="DE914" s="102"/>
    </row>
    <row r="915" spans="1:111" s="57" customFormat="1" ht="12" customHeight="1">
      <c r="A915" s="421">
        <v>1</v>
      </c>
      <c r="B915" s="423" t="s">
        <v>94</v>
      </c>
      <c r="C915" s="423"/>
      <c r="D915" s="423"/>
      <c r="E915" s="423"/>
      <c r="F915" s="423"/>
      <c r="G915" s="421" t="s">
        <v>93</v>
      </c>
      <c r="H915" s="421"/>
      <c r="I915" s="424" t="s">
        <v>92</v>
      </c>
      <c r="J915" s="424"/>
      <c r="K915" s="424"/>
      <c r="L915" s="424"/>
      <c r="M915" s="424"/>
      <c r="N915" s="424"/>
      <c r="DE915" s="102"/>
    </row>
    <row r="916" spans="1:111" s="57" customFormat="1" ht="12" customHeight="1">
      <c r="A916" s="422"/>
      <c r="B916" s="425"/>
      <c r="C916" s="425"/>
      <c r="D916" s="425"/>
      <c r="E916" s="425"/>
      <c r="F916" s="425"/>
      <c r="G916" s="425"/>
      <c r="H916" s="425"/>
      <c r="I916" s="426"/>
      <c r="J916" s="427"/>
      <c r="K916" s="427"/>
      <c r="L916" s="427"/>
      <c r="M916" s="427"/>
      <c r="N916" s="115" t="s">
        <v>178</v>
      </c>
      <c r="O916" s="42"/>
      <c r="P916" s="56"/>
      <c r="DE916" s="102"/>
    </row>
    <row r="917" spans="1:111" s="57" customFormat="1" ht="12" customHeight="1">
      <c r="A917" s="462"/>
      <c r="B917" s="463"/>
      <c r="C917" s="463"/>
      <c r="D917" s="463"/>
      <c r="E917" s="463"/>
      <c r="F917" s="463"/>
      <c r="G917" s="463"/>
      <c r="H917" s="463"/>
      <c r="I917" s="463"/>
      <c r="J917" s="463"/>
      <c r="K917" s="463"/>
      <c r="L917" s="463"/>
      <c r="M917" s="463"/>
      <c r="N917" s="464"/>
      <c r="DE917" s="102"/>
    </row>
    <row r="918" spans="1:111" s="57" customFormat="1" ht="12" customHeight="1">
      <c r="A918" s="424">
        <v>2</v>
      </c>
      <c r="B918" s="429" t="s">
        <v>80</v>
      </c>
      <c r="C918" s="424"/>
      <c r="D918" s="424"/>
      <c r="E918" s="424"/>
      <c r="F918" s="424"/>
      <c r="G918" s="424"/>
      <c r="H918" s="424"/>
      <c r="I918" s="424"/>
      <c r="J918" s="424"/>
      <c r="K918" s="424"/>
      <c r="L918" s="424"/>
      <c r="M918" s="424" t="s">
        <v>76</v>
      </c>
      <c r="N918" s="436"/>
      <c r="DE918" s="102"/>
    </row>
    <row r="919" spans="1:111" s="57" customFormat="1" ht="12" customHeight="1">
      <c r="A919" s="424"/>
      <c r="B919" s="213" t="s">
        <v>4</v>
      </c>
      <c r="C919" s="424" t="s">
        <v>79</v>
      </c>
      <c r="D919" s="424"/>
      <c r="E919" s="424"/>
      <c r="F919" s="212" t="s">
        <v>78</v>
      </c>
      <c r="G919" s="424" t="s">
        <v>89</v>
      </c>
      <c r="H919" s="424"/>
      <c r="I919" s="424" t="s">
        <v>12</v>
      </c>
      <c r="J919" s="424"/>
      <c r="K919" s="424"/>
      <c r="L919" s="212" t="s">
        <v>11</v>
      </c>
      <c r="M919" s="424"/>
      <c r="N919" s="436"/>
      <c r="DE919" s="102"/>
      <c r="DF919" s="58" t="str">
        <f>IF(COUNTA(B920:N929)&gt;0,DG919,"")</f>
        <v/>
      </c>
      <c r="DG919" s="57">
        <v>27</v>
      </c>
    </row>
    <row r="920" spans="1:111" s="57" customFormat="1" ht="12" customHeight="1">
      <c r="A920" s="424"/>
      <c r="B920" s="227"/>
      <c r="C920" s="388"/>
      <c r="D920" s="388"/>
      <c r="E920" s="388"/>
      <c r="F920" s="211"/>
      <c r="G920" s="389"/>
      <c r="H920" s="389"/>
      <c r="I920" s="389"/>
      <c r="J920" s="389"/>
      <c r="K920" s="389"/>
      <c r="L920" s="210"/>
      <c r="M920" s="388"/>
      <c r="N920" s="388"/>
      <c r="O920" s="198" t="s">
        <v>235</v>
      </c>
      <c r="DE920" s="102"/>
    </row>
    <row r="921" spans="1:111" s="57" customFormat="1" ht="12" customHeight="1">
      <c r="A921" s="424"/>
      <c r="B921" s="171"/>
      <c r="C921" s="471"/>
      <c r="D921" s="471"/>
      <c r="E921" s="471"/>
      <c r="F921" s="221"/>
      <c r="G921" s="460"/>
      <c r="H921" s="460"/>
      <c r="I921" s="460"/>
      <c r="J921" s="460"/>
      <c r="K921" s="460"/>
      <c r="L921" s="221"/>
      <c r="M921" s="461"/>
      <c r="N921" s="461"/>
      <c r="O921" s="198" t="s">
        <v>234</v>
      </c>
      <c r="DE921" s="102"/>
    </row>
    <row r="922" spans="1:111" s="57" customFormat="1" ht="12" customHeight="1">
      <c r="A922" s="424"/>
      <c r="B922" s="219"/>
      <c r="C922" s="373"/>
      <c r="D922" s="373"/>
      <c r="E922" s="373"/>
      <c r="F922" s="208"/>
      <c r="G922" s="374"/>
      <c r="H922" s="374"/>
      <c r="I922" s="374"/>
      <c r="J922" s="374"/>
      <c r="K922" s="374"/>
      <c r="L922" s="208"/>
      <c r="M922" s="373"/>
      <c r="N922" s="373"/>
      <c r="O922" s="197"/>
      <c r="DE922" s="102"/>
    </row>
    <row r="923" spans="1:111" s="57" customFormat="1" ht="12" customHeight="1">
      <c r="A923" s="424"/>
      <c r="B923" s="219"/>
      <c r="C923" s="373"/>
      <c r="D923" s="373"/>
      <c r="E923" s="373"/>
      <c r="F923" s="208"/>
      <c r="G923" s="374"/>
      <c r="H923" s="374"/>
      <c r="I923" s="374"/>
      <c r="J923" s="374"/>
      <c r="K923" s="374"/>
      <c r="L923" s="208"/>
      <c r="M923" s="373"/>
      <c r="N923" s="373"/>
      <c r="O923" s="197" t="s">
        <v>226</v>
      </c>
      <c r="DE923" s="102"/>
    </row>
    <row r="924" spans="1:111" s="57" customFormat="1" ht="12" customHeight="1">
      <c r="A924" s="424"/>
      <c r="B924" s="219"/>
      <c r="C924" s="373"/>
      <c r="D924" s="373"/>
      <c r="E924" s="373"/>
      <c r="F924" s="208"/>
      <c r="G924" s="374"/>
      <c r="H924" s="374"/>
      <c r="I924" s="374"/>
      <c r="J924" s="374"/>
      <c r="K924" s="374"/>
      <c r="L924" s="208"/>
      <c r="M924" s="373"/>
      <c r="N924" s="373"/>
      <c r="O924" s="197" t="s">
        <v>227</v>
      </c>
      <c r="DE924" s="102"/>
    </row>
    <row r="925" spans="1:111" s="57" customFormat="1" ht="12" customHeight="1">
      <c r="A925" s="424"/>
      <c r="B925" s="218"/>
      <c r="C925" s="439"/>
      <c r="D925" s="440"/>
      <c r="E925" s="441"/>
      <c r="F925" s="179"/>
      <c r="G925" s="442"/>
      <c r="H925" s="443"/>
      <c r="I925" s="442"/>
      <c r="J925" s="472"/>
      <c r="K925" s="443"/>
      <c r="L925" s="179"/>
      <c r="M925" s="439"/>
      <c r="N925" s="441"/>
      <c r="O925" s="197" t="s">
        <v>228</v>
      </c>
      <c r="DE925" s="102"/>
    </row>
    <row r="926" spans="1:111" s="57" customFormat="1" ht="12" customHeight="1">
      <c r="A926" s="424"/>
      <c r="B926" s="219"/>
      <c r="C926" s="437"/>
      <c r="D926" s="473"/>
      <c r="E926" s="438"/>
      <c r="F926" s="208"/>
      <c r="G926" s="370"/>
      <c r="H926" s="372"/>
      <c r="I926" s="370"/>
      <c r="J926" s="371"/>
      <c r="K926" s="372"/>
      <c r="L926" s="208"/>
      <c r="M926" s="437"/>
      <c r="N926" s="438"/>
      <c r="DE926" s="102"/>
    </row>
    <row r="927" spans="1:111" s="57" customFormat="1" ht="12" customHeight="1">
      <c r="A927" s="424"/>
      <c r="B927" s="218"/>
      <c r="C927" s="439"/>
      <c r="D927" s="440"/>
      <c r="E927" s="441"/>
      <c r="F927" s="179"/>
      <c r="G927" s="442"/>
      <c r="H927" s="443"/>
      <c r="I927" s="442"/>
      <c r="J927" s="472"/>
      <c r="K927" s="443"/>
      <c r="L927" s="179"/>
      <c r="M927" s="439"/>
      <c r="N927" s="441"/>
      <c r="DE927" s="102"/>
    </row>
    <row r="928" spans="1:111" s="57" customFormat="1" ht="12" customHeight="1">
      <c r="A928" s="424"/>
      <c r="B928" s="219"/>
      <c r="C928" s="437"/>
      <c r="D928" s="473"/>
      <c r="E928" s="438"/>
      <c r="F928" s="208"/>
      <c r="G928" s="370"/>
      <c r="H928" s="372"/>
      <c r="I928" s="370"/>
      <c r="J928" s="371"/>
      <c r="K928" s="372"/>
      <c r="L928" s="208"/>
      <c r="M928" s="437"/>
      <c r="N928" s="438"/>
      <c r="DE928" s="102"/>
    </row>
    <row r="929" spans="1:109" s="57" customFormat="1" ht="12" customHeight="1">
      <c r="A929" s="424"/>
      <c r="B929" s="204"/>
      <c r="C929" s="322"/>
      <c r="D929" s="322"/>
      <c r="E929" s="323"/>
      <c r="F929" s="178"/>
      <c r="G929" s="326"/>
      <c r="H929" s="420"/>
      <c r="I929" s="326"/>
      <c r="J929" s="324"/>
      <c r="K929" s="420"/>
      <c r="L929" s="178"/>
      <c r="M929" s="322"/>
      <c r="N929" s="323"/>
      <c r="DE929" s="102"/>
    </row>
    <row r="930" spans="1:109" s="57" customFormat="1" ht="12" customHeight="1">
      <c r="A930" s="457"/>
      <c r="B930" s="458"/>
      <c r="C930" s="458"/>
      <c r="D930" s="458"/>
      <c r="E930" s="458"/>
      <c r="F930" s="458"/>
      <c r="G930" s="458"/>
      <c r="H930" s="458"/>
      <c r="I930" s="458"/>
      <c r="J930" s="458"/>
      <c r="K930" s="458"/>
      <c r="L930" s="458"/>
      <c r="M930" s="458"/>
      <c r="N930" s="459"/>
      <c r="DE930" s="102"/>
    </row>
    <row r="931" spans="1:109" s="57" customFormat="1" ht="12" customHeight="1">
      <c r="A931" s="432">
        <v>3</v>
      </c>
      <c r="B931" s="432" t="s">
        <v>91</v>
      </c>
      <c r="C931" s="432"/>
      <c r="D931" s="432"/>
      <c r="E931" s="432"/>
      <c r="F931" s="432"/>
      <c r="G931" s="432"/>
      <c r="H931" s="432"/>
      <c r="I931" s="432"/>
      <c r="J931" s="432"/>
      <c r="K931" s="432"/>
      <c r="L931" s="432"/>
      <c r="M931" s="432" t="s">
        <v>76</v>
      </c>
      <c r="N931" s="444"/>
      <c r="DE931" s="102"/>
    </row>
    <row r="932" spans="1:109" s="57" customFormat="1" ht="12" customHeight="1">
      <c r="A932" s="432"/>
      <c r="B932" s="288" t="s">
        <v>90</v>
      </c>
      <c r="C932" s="289"/>
      <c r="D932" s="289"/>
      <c r="E932" s="289"/>
      <c r="F932" s="312"/>
      <c r="G932" s="432" t="s">
        <v>89</v>
      </c>
      <c r="H932" s="432"/>
      <c r="I932" s="432" t="s">
        <v>12</v>
      </c>
      <c r="J932" s="432"/>
      <c r="K932" s="432"/>
      <c r="L932" s="214" t="s">
        <v>11</v>
      </c>
      <c r="M932" s="432"/>
      <c r="N932" s="444"/>
      <c r="DE932" s="102"/>
    </row>
    <row r="933" spans="1:109" s="57" customFormat="1" ht="12" customHeight="1">
      <c r="A933" s="432"/>
      <c r="B933" s="357"/>
      <c r="C933" s="416"/>
      <c r="D933" s="416"/>
      <c r="E933" s="416"/>
      <c r="F933" s="433"/>
      <c r="G933" s="434"/>
      <c r="H933" s="434"/>
      <c r="I933" s="434"/>
      <c r="J933" s="434"/>
      <c r="K933" s="434"/>
      <c r="L933" s="215"/>
      <c r="M933" s="435"/>
      <c r="N933" s="435"/>
      <c r="DE933" s="102"/>
    </row>
    <row r="934" spans="1:109" s="57" customFormat="1" ht="12" customHeight="1">
      <c r="A934" s="216"/>
      <c r="B934" s="216"/>
      <c r="C934" s="454"/>
      <c r="D934" s="454"/>
      <c r="E934" s="454"/>
      <c r="F934" s="216"/>
      <c r="G934" s="454"/>
      <c r="H934" s="454"/>
      <c r="I934" s="454"/>
      <c r="J934" s="454"/>
      <c r="K934" s="454"/>
      <c r="L934" s="216"/>
      <c r="M934" s="455"/>
      <c r="N934" s="456"/>
      <c r="DE934" s="102"/>
    </row>
    <row r="935" spans="1:109" s="57" customFormat="1" ht="12" customHeight="1">
      <c r="A935" s="206"/>
      <c r="B935" s="340"/>
      <c r="C935" s="340"/>
      <c r="D935" s="340"/>
      <c r="E935" s="340"/>
      <c r="F935" s="340"/>
      <c r="G935" s="340"/>
      <c r="H935" s="340"/>
      <c r="I935" s="206"/>
      <c r="J935" s="206"/>
      <c r="K935" s="206"/>
      <c r="L935" s="206"/>
      <c r="M935" s="206"/>
      <c r="N935" s="79"/>
      <c r="DE935" s="102"/>
    </row>
    <row r="936" spans="1:109" s="57" customFormat="1" ht="21" customHeight="1">
      <c r="A936" s="316">
        <v>4</v>
      </c>
      <c r="B936" s="445" t="s">
        <v>72</v>
      </c>
      <c r="C936" s="446"/>
      <c r="D936" s="447"/>
      <c r="E936" s="338" t="s">
        <v>71</v>
      </c>
      <c r="F936" s="339"/>
      <c r="G936" s="340"/>
      <c r="H936" s="340"/>
      <c r="I936" s="88"/>
      <c r="J936" s="202">
        <v>5</v>
      </c>
      <c r="K936" s="448" t="s">
        <v>88</v>
      </c>
      <c r="L936" s="449"/>
      <c r="M936" s="449"/>
      <c r="N936" s="450"/>
      <c r="DE936" s="102"/>
    </row>
    <row r="937" spans="1:109" s="57" customFormat="1" ht="12" customHeight="1">
      <c r="A937" s="317"/>
      <c r="B937" s="281"/>
      <c r="C937" s="311"/>
      <c r="D937" s="282"/>
      <c r="E937" s="281"/>
      <c r="F937" s="282"/>
      <c r="G937" s="340"/>
      <c r="H937" s="340"/>
      <c r="I937" s="79"/>
      <c r="J937" s="465"/>
      <c r="K937" s="468"/>
      <c r="L937" s="469"/>
      <c r="M937" s="469"/>
      <c r="N937" s="470"/>
      <c r="DE937" s="102"/>
    </row>
    <row r="938" spans="1:109" s="57" customFormat="1" ht="12" customHeight="1">
      <c r="A938" s="206"/>
      <c r="B938" s="205"/>
      <c r="C938" s="205"/>
      <c r="D938" s="205"/>
      <c r="E938" s="205"/>
      <c r="F938" s="205"/>
      <c r="G938" s="340"/>
      <c r="H938" s="340"/>
      <c r="I938" s="206"/>
      <c r="J938" s="466"/>
      <c r="K938" s="408"/>
      <c r="L938" s="409"/>
      <c r="M938" s="409"/>
      <c r="N938" s="410"/>
      <c r="O938" s="25"/>
      <c r="P938" s="25"/>
      <c r="DE938" s="102"/>
    </row>
    <row r="939" spans="1:109" s="57" customFormat="1" ht="12" customHeight="1">
      <c r="A939" s="206"/>
      <c r="B939" s="74"/>
      <c r="C939" s="74"/>
      <c r="D939" s="74"/>
      <c r="E939" s="74"/>
      <c r="F939" s="74"/>
      <c r="G939" s="74"/>
      <c r="H939" s="74"/>
      <c r="I939" s="206"/>
      <c r="J939" s="466"/>
      <c r="K939" s="408"/>
      <c r="L939" s="409"/>
      <c r="M939" s="409"/>
      <c r="N939" s="410"/>
      <c r="DE939" s="102"/>
    </row>
    <row r="940" spans="1:109" s="57" customFormat="1" ht="12" customHeight="1">
      <c r="A940" s="206"/>
      <c r="B940" s="360" t="s">
        <v>87</v>
      </c>
      <c r="C940" s="360"/>
      <c r="D940" s="360"/>
      <c r="E940" s="360"/>
      <c r="F940" s="360"/>
      <c r="G940" s="360"/>
      <c r="H940" s="360"/>
      <c r="I940" s="223"/>
      <c r="J940" s="466"/>
      <c r="K940" s="408"/>
      <c r="L940" s="409"/>
      <c r="M940" s="409"/>
      <c r="N940" s="410"/>
      <c r="DE940" s="102"/>
    </row>
    <row r="941" spans="1:109" s="57" customFormat="1" ht="12" customHeight="1">
      <c r="A941" s="206"/>
      <c r="B941" s="360" t="s">
        <v>86</v>
      </c>
      <c r="C941" s="360"/>
      <c r="D941" s="360"/>
      <c r="E941" s="360"/>
      <c r="F941" s="360"/>
      <c r="G941" s="360"/>
      <c r="H941" s="360"/>
      <c r="I941" s="89"/>
      <c r="J941" s="466"/>
      <c r="K941" s="408"/>
      <c r="L941" s="409"/>
      <c r="M941" s="409"/>
      <c r="N941" s="410"/>
      <c r="DE941" s="102"/>
    </row>
    <row r="942" spans="1:109" s="57" customFormat="1" ht="12" customHeight="1">
      <c r="A942" s="76" t="s">
        <v>68</v>
      </c>
      <c r="B942" s="361" t="s">
        <v>85</v>
      </c>
      <c r="C942" s="361"/>
      <c r="D942" s="361"/>
      <c r="E942" s="361"/>
      <c r="F942" s="361"/>
      <c r="G942" s="361"/>
      <c r="H942" s="361"/>
      <c r="I942" s="223"/>
      <c r="J942" s="466"/>
      <c r="K942" s="408"/>
      <c r="L942" s="409"/>
      <c r="M942" s="409"/>
      <c r="N942" s="410"/>
      <c r="DE942" s="102"/>
    </row>
    <row r="943" spans="1:109" s="57" customFormat="1" ht="12" customHeight="1">
      <c r="A943" s="76"/>
      <c r="B943" s="362"/>
      <c r="C943" s="362"/>
      <c r="D943" s="362"/>
      <c r="E943" s="362"/>
      <c r="F943" s="362"/>
      <c r="G943" s="362"/>
      <c r="H943" s="362"/>
      <c r="I943" s="223"/>
      <c r="J943" s="466"/>
      <c r="K943" s="408"/>
      <c r="L943" s="409"/>
      <c r="M943" s="409"/>
      <c r="N943" s="410"/>
      <c r="DE943" s="102"/>
    </row>
    <row r="944" spans="1:109" s="57" customFormat="1" ht="12" customHeight="1">
      <c r="A944" s="76"/>
      <c r="B944" s="362"/>
      <c r="C944" s="362"/>
      <c r="D944" s="362"/>
      <c r="E944" s="362"/>
      <c r="F944" s="362"/>
      <c r="G944" s="362"/>
      <c r="H944" s="362"/>
      <c r="I944" s="223"/>
      <c r="J944" s="466"/>
      <c r="K944" s="408"/>
      <c r="L944" s="409"/>
      <c r="M944" s="409"/>
      <c r="N944" s="410"/>
      <c r="DE944" s="102"/>
    </row>
    <row r="945" spans="1:111" s="57" customFormat="1" ht="12" customHeight="1">
      <c r="A945" s="76"/>
      <c r="B945" s="360"/>
      <c r="C945" s="360"/>
      <c r="D945" s="360"/>
      <c r="E945" s="360"/>
      <c r="F945" s="360"/>
      <c r="G945" s="360"/>
      <c r="H945" s="360"/>
      <c r="I945" s="223"/>
      <c r="J945" s="466"/>
      <c r="K945" s="408"/>
      <c r="L945" s="409"/>
      <c r="M945" s="409"/>
      <c r="N945" s="410"/>
      <c r="DE945" s="102"/>
    </row>
    <row r="946" spans="1:111" s="57" customFormat="1" ht="12" customHeight="1">
      <c r="A946" s="76"/>
      <c r="B946" s="360" t="s">
        <v>52</v>
      </c>
      <c r="C946" s="360"/>
      <c r="D946" s="360"/>
      <c r="E946" s="360"/>
      <c r="F946" s="360"/>
      <c r="G946" s="360"/>
      <c r="H946" s="360"/>
      <c r="I946" s="223"/>
      <c r="J946" s="466"/>
      <c r="K946" s="408"/>
      <c r="L946" s="409"/>
      <c r="M946" s="409"/>
      <c r="N946" s="410"/>
      <c r="Q946" s="24"/>
      <c r="R946" s="24"/>
      <c r="S946" s="24"/>
      <c r="T946" s="24"/>
      <c r="U946" s="24"/>
      <c r="V946" s="24"/>
      <c r="W946" s="24"/>
      <c r="X946" s="24"/>
      <c r="Y946" s="24"/>
      <c r="Z946" s="24"/>
      <c r="AA946" s="24"/>
      <c r="DE946" s="102"/>
    </row>
    <row r="947" spans="1:111" s="57" customFormat="1" ht="12" customHeight="1">
      <c r="A947" s="76"/>
      <c r="B947" s="360"/>
      <c r="C947" s="360"/>
      <c r="D947" s="360"/>
      <c r="E947" s="360"/>
      <c r="F947" s="360"/>
      <c r="G947" s="360"/>
      <c r="H947" s="360"/>
      <c r="I947" s="223"/>
      <c r="J947" s="467"/>
      <c r="K947" s="411"/>
      <c r="L947" s="412"/>
      <c r="M947" s="412"/>
      <c r="N947" s="413"/>
      <c r="DE947" s="102"/>
    </row>
    <row r="948" spans="1:111" s="58" customFormat="1" ht="13.5">
      <c r="A948" s="139" t="s">
        <v>95</v>
      </c>
      <c r="B948" s="228"/>
      <c r="C948" s="228"/>
      <c r="D948" s="228"/>
      <c r="E948" s="228"/>
      <c r="F948" s="228"/>
      <c r="G948" s="228"/>
      <c r="H948" s="228"/>
      <c r="I948" s="228"/>
      <c r="J948" s="228"/>
      <c r="K948" s="228"/>
      <c r="L948" s="228"/>
      <c r="M948" s="228"/>
      <c r="N948" s="228"/>
      <c r="DE948" s="112"/>
    </row>
    <row r="949" spans="1:111" s="57" customFormat="1" ht="12" customHeight="1">
      <c r="A949" s="428" t="s">
        <v>9</v>
      </c>
      <c r="B949" s="429"/>
      <c r="C949" s="284"/>
      <c r="D949" s="285"/>
      <c r="E949" s="428" t="s">
        <v>8</v>
      </c>
      <c r="F949" s="429"/>
      <c r="G949" s="281"/>
      <c r="H949" s="311"/>
      <c r="I949" s="430"/>
      <c r="J949" s="431"/>
      <c r="K949" s="212" t="s">
        <v>59</v>
      </c>
      <c r="L949" s="281"/>
      <c r="M949" s="311"/>
      <c r="N949" s="282"/>
      <c r="DE949" s="102"/>
    </row>
    <row r="950" spans="1:111" s="57" customFormat="1" ht="12" customHeight="1">
      <c r="A950" s="421">
        <v>1</v>
      </c>
      <c r="B950" s="423" t="s">
        <v>94</v>
      </c>
      <c r="C950" s="423"/>
      <c r="D950" s="423"/>
      <c r="E950" s="423"/>
      <c r="F950" s="423"/>
      <c r="G950" s="421" t="s">
        <v>93</v>
      </c>
      <c r="H950" s="421"/>
      <c r="I950" s="424" t="s">
        <v>92</v>
      </c>
      <c r="J950" s="424"/>
      <c r="K950" s="424"/>
      <c r="L950" s="424"/>
      <c r="M950" s="424"/>
      <c r="N950" s="424"/>
      <c r="DE950" s="102"/>
    </row>
    <row r="951" spans="1:111" s="57" customFormat="1" ht="12" customHeight="1">
      <c r="A951" s="422"/>
      <c r="B951" s="425"/>
      <c r="C951" s="425"/>
      <c r="D951" s="425"/>
      <c r="E951" s="425"/>
      <c r="F951" s="425"/>
      <c r="G951" s="425"/>
      <c r="H951" s="425"/>
      <c r="I951" s="426"/>
      <c r="J951" s="427"/>
      <c r="K951" s="427"/>
      <c r="L951" s="427"/>
      <c r="M951" s="427"/>
      <c r="N951" s="115" t="s">
        <v>178</v>
      </c>
      <c r="O951" s="42"/>
      <c r="P951" s="56"/>
      <c r="DE951" s="102"/>
    </row>
    <row r="952" spans="1:111" s="57" customFormat="1" ht="12" customHeight="1">
      <c r="A952" s="462"/>
      <c r="B952" s="463"/>
      <c r="C952" s="463"/>
      <c r="D952" s="463"/>
      <c r="E952" s="463"/>
      <c r="F952" s="463"/>
      <c r="G952" s="463"/>
      <c r="H952" s="463"/>
      <c r="I952" s="463"/>
      <c r="J952" s="463"/>
      <c r="K952" s="463"/>
      <c r="L952" s="463"/>
      <c r="M952" s="463"/>
      <c r="N952" s="464"/>
      <c r="DE952" s="102"/>
    </row>
    <row r="953" spans="1:111" s="57" customFormat="1" ht="12" customHeight="1">
      <c r="A953" s="424">
        <v>2</v>
      </c>
      <c r="B953" s="429" t="s">
        <v>80</v>
      </c>
      <c r="C953" s="424"/>
      <c r="D953" s="424"/>
      <c r="E953" s="424"/>
      <c r="F953" s="424"/>
      <c r="G953" s="424"/>
      <c r="H953" s="424"/>
      <c r="I953" s="424"/>
      <c r="J953" s="424"/>
      <c r="K953" s="424"/>
      <c r="L953" s="424"/>
      <c r="M953" s="424" t="s">
        <v>76</v>
      </c>
      <c r="N953" s="436"/>
      <c r="DE953" s="102"/>
    </row>
    <row r="954" spans="1:111" s="57" customFormat="1" ht="12" customHeight="1">
      <c r="A954" s="424"/>
      <c r="B954" s="213" t="s">
        <v>4</v>
      </c>
      <c r="C954" s="424" t="s">
        <v>79</v>
      </c>
      <c r="D954" s="424"/>
      <c r="E954" s="424"/>
      <c r="F954" s="212" t="s">
        <v>78</v>
      </c>
      <c r="G954" s="424" t="s">
        <v>89</v>
      </c>
      <c r="H954" s="424"/>
      <c r="I954" s="424" t="s">
        <v>12</v>
      </c>
      <c r="J954" s="424"/>
      <c r="K954" s="424"/>
      <c r="L954" s="212" t="s">
        <v>11</v>
      </c>
      <c r="M954" s="424"/>
      <c r="N954" s="436"/>
      <c r="DE954" s="102"/>
      <c r="DF954" s="58" t="str">
        <f>IF(COUNTA(B955:N964)&gt;0,DG954,"")</f>
        <v/>
      </c>
      <c r="DG954" s="57">
        <v>28</v>
      </c>
    </row>
    <row r="955" spans="1:111" s="57" customFormat="1" ht="12" customHeight="1">
      <c r="A955" s="424"/>
      <c r="B955" s="227"/>
      <c r="C955" s="388"/>
      <c r="D955" s="388"/>
      <c r="E955" s="388"/>
      <c r="F955" s="211"/>
      <c r="G955" s="389"/>
      <c r="H955" s="389"/>
      <c r="I955" s="389"/>
      <c r="J955" s="389"/>
      <c r="K955" s="389"/>
      <c r="L955" s="210"/>
      <c r="M955" s="388"/>
      <c r="N955" s="388"/>
      <c r="O955" s="198" t="s">
        <v>235</v>
      </c>
      <c r="DE955" s="102"/>
    </row>
    <row r="956" spans="1:111" s="57" customFormat="1" ht="12" customHeight="1">
      <c r="A956" s="424"/>
      <c r="B956" s="171"/>
      <c r="C956" s="471"/>
      <c r="D956" s="471"/>
      <c r="E956" s="471"/>
      <c r="F956" s="221"/>
      <c r="G956" s="460"/>
      <c r="H956" s="460"/>
      <c r="I956" s="460"/>
      <c r="J956" s="460"/>
      <c r="K956" s="460"/>
      <c r="L956" s="221"/>
      <c r="M956" s="461"/>
      <c r="N956" s="461"/>
      <c r="O956" s="198" t="s">
        <v>234</v>
      </c>
      <c r="DE956" s="102"/>
    </row>
    <row r="957" spans="1:111" s="57" customFormat="1" ht="12" customHeight="1">
      <c r="A957" s="424"/>
      <c r="B957" s="219"/>
      <c r="C957" s="373"/>
      <c r="D957" s="373"/>
      <c r="E957" s="373"/>
      <c r="F957" s="208"/>
      <c r="G957" s="374"/>
      <c r="H957" s="374"/>
      <c r="I957" s="374"/>
      <c r="J957" s="374"/>
      <c r="K957" s="374"/>
      <c r="L957" s="208"/>
      <c r="M957" s="373"/>
      <c r="N957" s="373"/>
      <c r="O957" s="197"/>
      <c r="DE957" s="102"/>
    </row>
    <row r="958" spans="1:111" s="57" customFormat="1" ht="12" customHeight="1">
      <c r="A958" s="424"/>
      <c r="B958" s="219"/>
      <c r="C958" s="373"/>
      <c r="D958" s="373"/>
      <c r="E958" s="373"/>
      <c r="F958" s="208"/>
      <c r="G958" s="374"/>
      <c r="H958" s="374"/>
      <c r="I958" s="374"/>
      <c r="J958" s="374"/>
      <c r="K958" s="374"/>
      <c r="L958" s="208"/>
      <c r="M958" s="373"/>
      <c r="N958" s="373"/>
      <c r="O958" s="197" t="s">
        <v>226</v>
      </c>
      <c r="DE958" s="102"/>
    </row>
    <row r="959" spans="1:111" s="57" customFormat="1" ht="12" customHeight="1">
      <c r="A959" s="424"/>
      <c r="B959" s="219"/>
      <c r="C959" s="373"/>
      <c r="D959" s="373"/>
      <c r="E959" s="373"/>
      <c r="F959" s="208"/>
      <c r="G959" s="374"/>
      <c r="H959" s="374"/>
      <c r="I959" s="374"/>
      <c r="J959" s="374"/>
      <c r="K959" s="374"/>
      <c r="L959" s="208"/>
      <c r="M959" s="373"/>
      <c r="N959" s="373"/>
      <c r="O959" s="197" t="s">
        <v>227</v>
      </c>
      <c r="DE959" s="102"/>
    </row>
    <row r="960" spans="1:111" s="57" customFormat="1" ht="12" customHeight="1">
      <c r="A960" s="424"/>
      <c r="B960" s="218"/>
      <c r="C960" s="439"/>
      <c r="D960" s="440"/>
      <c r="E960" s="441"/>
      <c r="F960" s="179"/>
      <c r="G960" s="442"/>
      <c r="H960" s="443"/>
      <c r="I960" s="442"/>
      <c r="J960" s="472"/>
      <c r="K960" s="443"/>
      <c r="L960" s="179"/>
      <c r="M960" s="439"/>
      <c r="N960" s="441"/>
      <c r="O960" s="197" t="s">
        <v>228</v>
      </c>
      <c r="DE960" s="102"/>
    </row>
    <row r="961" spans="1:109" s="57" customFormat="1" ht="12" customHeight="1">
      <c r="A961" s="424"/>
      <c r="B961" s="219"/>
      <c r="C961" s="437"/>
      <c r="D961" s="473"/>
      <c r="E961" s="438"/>
      <c r="F961" s="208"/>
      <c r="G961" s="370"/>
      <c r="H961" s="372"/>
      <c r="I961" s="370"/>
      <c r="J961" s="371"/>
      <c r="K961" s="372"/>
      <c r="L961" s="208"/>
      <c r="M961" s="437"/>
      <c r="N961" s="438"/>
      <c r="DE961" s="102"/>
    </row>
    <row r="962" spans="1:109" s="57" customFormat="1" ht="12" customHeight="1">
      <c r="A962" s="424"/>
      <c r="B962" s="218"/>
      <c r="C962" s="439"/>
      <c r="D962" s="440"/>
      <c r="E962" s="441"/>
      <c r="F962" s="179"/>
      <c r="G962" s="442"/>
      <c r="H962" s="443"/>
      <c r="I962" s="442"/>
      <c r="J962" s="472"/>
      <c r="K962" s="443"/>
      <c r="L962" s="179"/>
      <c r="M962" s="439"/>
      <c r="N962" s="441"/>
      <c r="DE962" s="102"/>
    </row>
    <row r="963" spans="1:109" s="57" customFormat="1" ht="12" customHeight="1">
      <c r="A963" s="424"/>
      <c r="B963" s="219"/>
      <c r="C963" s="437"/>
      <c r="D963" s="473"/>
      <c r="E963" s="438"/>
      <c r="F963" s="208"/>
      <c r="G963" s="370"/>
      <c r="H963" s="372"/>
      <c r="I963" s="370"/>
      <c r="J963" s="371"/>
      <c r="K963" s="372"/>
      <c r="L963" s="208"/>
      <c r="M963" s="437"/>
      <c r="N963" s="438"/>
      <c r="DE963" s="102"/>
    </row>
    <row r="964" spans="1:109" s="57" customFormat="1" ht="12" customHeight="1">
      <c r="A964" s="424"/>
      <c r="B964" s="204"/>
      <c r="C964" s="322"/>
      <c r="D964" s="322"/>
      <c r="E964" s="323"/>
      <c r="F964" s="178"/>
      <c r="G964" s="326"/>
      <c r="H964" s="420"/>
      <c r="I964" s="326"/>
      <c r="J964" s="324"/>
      <c r="K964" s="420"/>
      <c r="L964" s="178"/>
      <c r="M964" s="322"/>
      <c r="N964" s="323"/>
      <c r="DE964" s="102"/>
    </row>
    <row r="965" spans="1:109" s="57" customFormat="1" ht="12" customHeight="1">
      <c r="A965" s="457"/>
      <c r="B965" s="458"/>
      <c r="C965" s="458"/>
      <c r="D965" s="458"/>
      <c r="E965" s="458"/>
      <c r="F965" s="458"/>
      <c r="G965" s="458"/>
      <c r="H965" s="458"/>
      <c r="I965" s="458"/>
      <c r="J965" s="458"/>
      <c r="K965" s="458"/>
      <c r="L965" s="458"/>
      <c r="M965" s="458"/>
      <c r="N965" s="459"/>
      <c r="DE965" s="102"/>
    </row>
    <row r="966" spans="1:109" s="57" customFormat="1" ht="12" customHeight="1">
      <c r="A966" s="432">
        <v>3</v>
      </c>
      <c r="B966" s="432" t="s">
        <v>91</v>
      </c>
      <c r="C966" s="432"/>
      <c r="D966" s="432"/>
      <c r="E966" s="432"/>
      <c r="F966" s="432"/>
      <c r="G966" s="432"/>
      <c r="H966" s="432"/>
      <c r="I966" s="432"/>
      <c r="J966" s="432"/>
      <c r="K966" s="432"/>
      <c r="L966" s="432"/>
      <c r="M966" s="432" t="s">
        <v>76</v>
      </c>
      <c r="N966" s="444"/>
      <c r="DE966" s="102"/>
    </row>
    <row r="967" spans="1:109" s="57" customFormat="1" ht="12" customHeight="1">
      <c r="A967" s="432"/>
      <c r="B967" s="288" t="s">
        <v>90</v>
      </c>
      <c r="C967" s="289"/>
      <c r="D967" s="289"/>
      <c r="E967" s="289"/>
      <c r="F967" s="312"/>
      <c r="G967" s="432" t="s">
        <v>89</v>
      </c>
      <c r="H967" s="432"/>
      <c r="I967" s="432" t="s">
        <v>12</v>
      </c>
      <c r="J967" s="432"/>
      <c r="K967" s="432"/>
      <c r="L967" s="214" t="s">
        <v>11</v>
      </c>
      <c r="M967" s="432"/>
      <c r="N967" s="444"/>
      <c r="DE967" s="102"/>
    </row>
    <row r="968" spans="1:109" s="57" customFormat="1" ht="12" customHeight="1">
      <c r="A968" s="432"/>
      <c r="B968" s="357"/>
      <c r="C968" s="416"/>
      <c r="D968" s="416"/>
      <c r="E968" s="416"/>
      <c r="F968" s="433"/>
      <c r="G968" s="434"/>
      <c r="H968" s="434"/>
      <c r="I968" s="434"/>
      <c r="J968" s="434"/>
      <c r="K968" s="434"/>
      <c r="L968" s="215"/>
      <c r="M968" s="435"/>
      <c r="N968" s="435"/>
      <c r="DE968" s="102"/>
    </row>
    <row r="969" spans="1:109" s="57" customFormat="1" ht="12" customHeight="1">
      <c r="A969" s="216"/>
      <c r="B969" s="216"/>
      <c r="C969" s="454"/>
      <c r="D969" s="454"/>
      <c r="E969" s="454"/>
      <c r="F969" s="216"/>
      <c r="G969" s="454"/>
      <c r="H969" s="454"/>
      <c r="I969" s="454"/>
      <c r="J969" s="454"/>
      <c r="K969" s="454"/>
      <c r="L969" s="216"/>
      <c r="M969" s="455"/>
      <c r="N969" s="456"/>
      <c r="DE969" s="102"/>
    </row>
    <row r="970" spans="1:109" s="57" customFormat="1" ht="12" customHeight="1">
      <c r="A970" s="206"/>
      <c r="B970" s="340"/>
      <c r="C970" s="340"/>
      <c r="D970" s="340"/>
      <c r="E970" s="340"/>
      <c r="F970" s="340"/>
      <c r="G970" s="340"/>
      <c r="H970" s="340"/>
      <c r="I970" s="206"/>
      <c r="J970" s="206"/>
      <c r="K970" s="206"/>
      <c r="L970" s="206"/>
      <c r="M970" s="206"/>
      <c r="N970" s="79"/>
      <c r="DE970" s="102"/>
    </row>
    <row r="971" spans="1:109" s="57" customFormat="1" ht="21" customHeight="1">
      <c r="A971" s="316">
        <v>4</v>
      </c>
      <c r="B971" s="445" t="s">
        <v>72</v>
      </c>
      <c r="C971" s="446"/>
      <c r="D971" s="447"/>
      <c r="E971" s="338" t="s">
        <v>71</v>
      </c>
      <c r="F971" s="339"/>
      <c r="G971" s="340"/>
      <c r="H971" s="340"/>
      <c r="I971" s="88"/>
      <c r="J971" s="202">
        <v>5</v>
      </c>
      <c r="K971" s="448" t="s">
        <v>88</v>
      </c>
      <c r="L971" s="449"/>
      <c r="M971" s="449"/>
      <c r="N971" s="450"/>
      <c r="DE971" s="102"/>
    </row>
    <row r="972" spans="1:109" s="57" customFormat="1" ht="12" customHeight="1">
      <c r="A972" s="317"/>
      <c r="B972" s="281"/>
      <c r="C972" s="311"/>
      <c r="D972" s="282"/>
      <c r="E972" s="281"/>
      <c r="F972" s="282"/>
      <c r="G972" s="340"/>
      <c r="H972" s="340"/>
      <c r="I972" s="79"/>
      <c r="J972" s="465"/>
      <c r="K972" s="468"/>
      <c r="L972" s="469"/>
      <c r="M972" s="469"/>
      <c r="N972" s="470"/>
      <c r="DE972" s="102"/>
    </row>
    <row r="973" spans="1:109" s="57" customFormat="1" ht="12" customHeight="1">
      <c r="A973" s="206"/>
      <c r="B973" s="205"/>
      <c r="C973" s="205"/>
      <c r="D973" s="205"/>
      <c r="E973" s="205"/>
      <c r="F973" s="205"/>
      <c r="G973" s="340"/>
      <c r="H973" s="340"/>
      <c r="I973" s="206"/>
      <c r="J973" s="466"/>
      <c r="K973" s="408"/>
      <c r="L973" s="409"/>
      <c r="M973" s="409"/>
      <c r="N973" s="410"/>
      <c r="O973" s="25"/>
      <c r="P973" s="25"/>
      <c r="DE973" s="102"/>
    </row>
    <row r="974" spans="1:109" s="57" customFormat="1" ht="12" customHeight="1">
      <c r="A974" s="206"/>
      <c r="B974" s="74"/>
      <c r="C974" s="74"/>
      <c r="D974" s="74"/>
      <c r="E974" s="74"/>
      <c r="F974" s="74"/>
      <c r="G974" s="74"/>
      <c r="H974" s="74"/>
      <c r="I974" s="206"/>
      <c r="J974" s="466"/>
      <c r="K974" s="408"/>
      <c r="L974" s="409"/>
      <c r="M974" s="409"/>
      <c r="N974" s="410"/>
      <c r="DE974" s="102"/>
    </row>
    <row r="975" spans="1:109" s="57" customFormat="1" ht="12" customHeight="1">
      <c r="A975" s="206"/>
      <c r="B975" s="360" t="s">
        <v>87</v>
      </c>
      <c r="C975" s="360"/>
      <c r="D975" s="360"/>
      <c r="E975" s="360"/>
      <c r="F975" s="360"/>
      <c r="G975" s="360"/>
      <c r="H975" s="360"/>
      <c r="I975" s="223"/>
      <c r="J975" s="466"/>
      <c r="K975" s="408"/>
      <c r="L975" s="409"/>
      <c r="M975" s="409"/>
      <c r="N975" s="410"/>
      <c r="DE975" s="102"/>
    </row>
    <row r="976" spans="1:109" s="57" customFormat="1" ht="12" customHeight="1">
      <c r="A976" s="206"/>
      <c r="B976" s="360" t="s">
        <v>86</v>
      </c>
      <c r="C976" s="360"/>
      <c r="D976" s="360"/>
      <c r="E976" s="360"/>
      <c r="F976" s="360"/>
      <c r="G976" s="360"/>
      <c r="H976" s="360"/>
      <c r="I976" s="89"/>
      <c r="J976" s="466"/>
      <c r="K976" s="408"/>
      <c r="L976" s="409"/>
      <c r="M976" s="409"/>
      <c r="N976" s="410"/>
      <c r="DE976" s="102"/>
    </row>
    <row r="977" spans="1:111" s="57" customFormat="1" ht="12" customHeight="1">
      <c r="A977" s="76" t="s">
        <v>68</v>
      </c>
      <c r="B977" s="361" t="s">
        <v>85</v>
      </c>
      <c r="C977" s="361"/>
      <c r="D977" s="361"/>
      <c r="E977" s="361"/>
      <c r="F977" s="361"/>
      <c r="G977" s="361"/>
      <c r="H977" s="361"/>
      <c r="I977" s="223"/>
      <c r="J977" s="466"/>
      <c r="K977" s="408"/>
      <c r="L977" s="409"/>
      <c r="M977" s="409"/>
      <c r="N977" s="410"/>
      <c r="DE977" s="102"/>
    </row>
    <row r="978" spans="1:111" s="57" customFormat="1" ht="12" customHeight="1">
      <c r="A978" s="76"/>
      <c r="B978" s="362"/>
      <c r="C978" s="362"/>
      <c r="D978" s="362"/>
      <c r="E978" s="362"/>
      <c r="F978" s="362"/>
      <c r="G978" s="362"/>
      <c r="H978" s="362"/>
      <c r="I978" s="223"/>
      <c r="J978" s="466"/>
      <c r="K978" s="408"/>
      <c r="L978" s="409"/>
      <c r="M978" s="409"/>
      <c r="N978" s="410"/>
      <c r="DE978" s="102"/>
    </row>
    <row r="979" spans="1:111" s="57" customFormat="1" ht="12" customHeight="1">
      <c r="A979" s="76"/>
      <c r="B979" s="362"/>
      <c r="C979" s="362"/>
      <c r="D979" s="362"/>
      <c r="E979" s="362"/>
      <c r="F979" s="362"/>
      <c r="G979" s="362"/>
      <c r="H979" s="362"/>
      <c r="I979" s="223"/>
      <c r="J979" s="466"/>
      <c r="K979" s="408"/>
      <c r="L979" s="409"/>
      <c r="M979" s="409"/>
      <c r="N979" s="410"/>
      <c r="DE979" s="102"/>
    </row>
    <row r="980" spans="1:111" s="57" customFormat="1" ht="12" customHeight="1">
      <c r="A980" s="76"/>
      <c r="B980" s="360"/>
      <c r="C980" s="360"/>
      <c r="D980" s="360"/>
      <c r="E980" s="360"/>
      <c r="F980" s="360"/>
      <c r="G980" s="360"/>
      <c r="H980" s="360"/>
      <c r="I980" s="223"/>
      <c r="J980" s="466"/>
      <c r="K980" s="408"/>
      <c r="L980" s="409"/>
      <c r="M980" s="409"/>
      <c r="N980" s="410"/>
      <c r="DE980" s="102"/>
    </row>
    <row r="981" spans="1:111" s="57" customFormat="1" ht="12" customHeight="1">
      <c r="A981" s="76"/>
      <c r="B981" s="360" t="s">
        <v>52</v>
      </c>
      <c r="C981" s="360"/>
      <c r="D981" s="360"/>
      <c r="E981" s="360"/>
      <c r="F981" s="360"/>
      <c r="G981" s="360"/>
      <c r="H981" s="360"/>
      <c r="I981" s="223"/>
      <c r="J981" s="466"/>
      <c r="K981" s="408"/>
      <c r="L981" s="409"/>
      <c r="M981" s="409"/>
      <c r="N981" s="410"/>
      <c r="Q981" s="24"/>
      <c r="R981" s="24"/>
      <c r="S981" s="24"/>
      <c r="T981" s="24"/>
      <c r="U981" s="24"/>
      <c r="V981" s="24"/>
      <c r="W981" s="24"/>
      <c r="X981" s="24"/>
      <c r="Y981" s="24"/>
      <c r="Z981" s="24"/>
      <c r="AA981" s="24"/>
      <c r="DE981" s="102"/>
    </row>
    <row r="982" spans="1:111" s="57" customFormat="1" ht="12" customHeight="1">
      <c r="A982" s="76"/>
      <c r="B982" s="360"/>
      <c r="C982" s="360"/>
      <c r="D982" s="360"/>
      <c r="E982" s="360"/>
      <c r="F982" s="360"/>
      <c r="G982" s="360"/>
      <c r="H982" s="360"/>
      <c r="I982" s="223"/>
      <c r="J982" s="467"/>
      <c r="K982" s="411"/>
      <c r="L982" s="412"/>
      <c r="M982" s="412"/>
      <c r="N982" s="413"/>
      <c r="DE982" s="102"/>
    </row>
    <row r="983" spans="1:111" s="58" customFormat="1" ht="13.5">
      <c r="A983" s="139" t="s">
        <v>95</v>
      </c>
      <c r="B983" s="228"/>
      <c r="C983" s="228"/>
      <c r="D983" s="228"/>
      <c r="E983" s="228"/>
      <c r="F983" s="228"/>
      <c r="G983" s="228"/>
      <c r="H983" s="228"/>
      <c r="I983" s="228"/>
      <c r="J983" s="228"/>
      <c r="K983" s="228"/>
      <c r="L983" s="228"/>
      <c r="M983" s="228"/>
      <c r="N983" s="228"/>
      <c r="DE983" s="112"/>
    </row>
    <row r="984" spans="1:111" s="57" customFormat="1" ht="12" customHeight="1">
      <c r="A984" s="428" t="s">
        <v>9</v>
      </c>
      <c r="B984" s="429"/>
      <c r="C984" s="284"/>
      <c r="D984" s="285"/>
      <c r="E984" s="428" t="s">
        <v>8</v>
      </c>
      <c r="F984" s="429"/>
      <c r="G984" s="281"/>
      <c r="H984" s="311"/>
      <c r="I984" s="430"/>
      <c r="J984" s="431"/>
      <c r="K984" s="212" t="s">
        <v>59</v>
      </c>
      <c r="L984" s="281"/>
      <c r="M984" s="311"/>
      <c r="N984" s="282"/>
      <c r="DE984" s="102"/>
    </row>
    <row r="985" spans="1:111" s="57" customFormat="1" ht="12" customHeight="1">
      <c r="A985" s="421">
        <v>1</v>
      </c>
      <c r="B985" s="423" t="s">
        <v>94</v>
      </c>
      <c r="C985" s="423"/>
      <c r="D985" s="423"/>
      <c r="E985" s="423"/>
      <c r="F985" s="423"/>
      <c r="G985" s="421" t="s">
        <v>93</v>
      </c>
      <c r="H985" s="421"/>
      <c r="I985" s="424" t="s">
        <v>92</v>
      </c>
      <c r="J985" s="424"/>
      <c r="K985" s="424"/>
      <c r="L985" s="424"/>
      <c r="M985" s="424"/>
      <c r="N985" s="424"/>
      <c r="DE985" s="102"/>
    </row>
    <row r="986" spans="1:111" s="57" customFormat="1" ht="12" customHeight="1">
      <c r="A986" s="422"/>
      <c r="B986" s="425"/>
      <c r="C986" s="425"/>
      <c r="D986" s="425"/>
      <c r="E986" s="425"/>
      <c r="F986" s="425"/>
      <c r="G986" s="425"/>
      <c r="H986" s="425"/>
      <c r="I986" s="426"/>
      <c r="J986" s="427"/>
      <c r="K986" s="427"/>
      <c r="L986" s="427"/>
      <c r="M986" s="427"/>
      <c r="N986" s="115" t="s">
        <v>178</v>
      </c>
      <c r="O986" s="42"/>
      <c r="P986" s="56"/>
      <c r="DE986" s="102"/>
    </row>
    <row r="987" spans="1:111" s="57" customFormat="1" ht="12" customHeight="1">
      <c r="A987" s="462"/>
      <c r="B987" s="463"/>
      <c r="C987" s="463"/>
      <c r="D987" s="463"/>
      <c r="E987" s="463"/>
      <c r="F987" s="463"/>
      <c r="G987" s="463"/>
      <c r="H987" s="463"/>
      <c r="I987" s="463"/>
      <c r="J987" s="463"/>
      <c r="K987" s="463"/>
      <c r="L987" s="463"/>
      <c r="M987" s="463"/>
      <c r="N987" s="464"/>
      <c r="DE987" s="102"/>
    </row>
    <row r="988" spans="1:111" s="57" customFormat="1" ht="12" customHeight="1">
      <c r="A988" s="424">
        <v>2</v>
      </c>
      <c r="B988" s="429" t="s">
        <v>80</v>
      </c>
      <c r="C988" s="424"/>
      <c r="D988" s="424"/>
      <c r="E988" s="424"/>
      <c r="F988" s="424"/>
      <c r="G988" s="424"/>
      <c r="H988" s="424"/>
      <c r="I988" s="424"/>
      <c r="J988" s="424"/>
      <c r="K988" s="424"/>
      <c r="L988" s="424"/>
      <c r="M988" s="424" t="s">
        <v>76</v>
      </c>
      <c r="N988" s="436"/>
      <c r="DE988" s="102"/>
    </row>
    <row r="989" spans="1:111" s="57" customFormat="1" ht="12" customHeight="1">
      <c r="A989" s="424"/>
      <c r="B989" s="213" t="s">
        <v>4</v>
      </c>
      <c r="C989" s="424" t="s">
        <v>79</v>
      </c>
      <c r="D989" s="424"/>
      <c r="E989" s="424"/>
      <c r="F989" s="212" t="s">
        <v>78</v>
      </c>
      <c r="G989" s="424" t="s">
        <v>89</v>
      </c>
      <c r="H989" s="424"/>
      <c r="I989" s="424" t="s">
        <v>12</v>
      </c>
      <c r="J989" s="424"/>
      <c r="K989" s="424"/>
      <c r="L989" s="212" t="s">
        <v>11</v>
      </c>
      <c r="M989" s="424"/>
      <c r="N989" s="436"/>
      <c r="DE989" s="102"/>
      <c r="DF989" s="58" t="str">
        <f>IF(COUNTA(B990:N999)&gt;0,DG989,"")</f>
        <v/>
      </c>
      <c r="DG989" s="57">
        <v>29</v>
      </c>
    </row>
    <row r="990" spans="1:111" s="57" customFormat="1" ht="12" customHeight="1">
      <c r="A990" s="424"/>
      <c r="B990" s="227"/>
      <c r="C990" s="388"/>
      <c r="D990" s="388"/>
      <c r="E990" s="388"/>
      <c r="F990" s="211"/>
      <c r="G990" s="389"/>
      <c r="H990" s="389"/>
      <c r="I990" s="389"/>
      <c r="J990" s="389"/>
      <c r="K990" s="389"/>
      <c r="L990" s="210"/>
      <c r="M990" s="388"/>
      <c r="N990" s="388"/>
      <c r="O990" s="198" t="s">
        <v>235</v>
      </c>
      <c r="DE990" s="102"/>
    </row>
    <row r="991" spans="1:111" s="57" customFormat="1" ht="12" customHeight="1">
      <c r="A991" s="424"/>
      <c r="B991" s="171"/>
      <c r="C991" s="471"/>
      <c r="D991" s="471"/>
      <c r="E991" s="471"/>
      <c r="F991" s="221"/>
      <c r="G991" s="460"/>
      <c r="H991" s="460"/>
      <c r="I991" s="460"/>
      <c r="J991" s="460"/>
      <c r="K991" s="460"/>
      <c r="L991" s="221"/>
      <c r="M991" s="461"/>
      <c r="N991" s="461"/>
      <c r="O991" s="198" t="s">
        <v>234</v>
      </c>
      <c r="DE991" s="102"/>
    </row>
    <row r="992" spans="1:111" s="57" customFormat="1" ht="12" customHeight="1">
      <c r="A992" s="424"/>
      <c r="B992" s="219"/>
      <c r="C992" s="373"/>
      <c r="D992" s="373"/>
      <c r="E992" s="373"/>
      <c r="F992" s="208"/>
      <c r="G992" s="374"/>
      <c r="H992" s="374"/>
      <c r="I992" s="374"/>
      <c r="J992" s="374"/>
      <c r="K992" s="374"/>
      <c r="L992" s="208"/>
      <c r="M992" s="373"/>
      <c r="N992" s="373"/>
      <c r="O992" s="197"/>
      <c r="DE992" s="102"/>
    </row>
    <row r="993" spans="1:109" s="57" customFormat="1" ht="12" customHeight="1">
      <c r="A993" s="424"/>
      <c r="B993" s="219"/>
      <c r="C993" s="373"/>
      <c r="D993" s="373"/>
      <c r="E993" s="373"/>
      <c r="F993" s="208"/>
      <c r="G993" s="374"/>
      <c r="H993" s="374"/>
      <c r="I993" s="374"/>
      <c r="J993" s="374"/>
      <c r="K993" s="374"/>
      <c r="L993" s="208"/>
      <c r="M993" s="373"/>
      <c r="N993" s="373"/>
      <c r="O993" s="197" t="s">
        <v>226</v>
      </c>
      <c r="DE993" s="102"/>
    </row>
    <row r="994" spans="1:109" s="57" customFormat="1" ht="12" customHeight="1">
      <c r="A994" s="424"/>
      <c r="B994" s="219"/>
      <c r="C994" s="373"/>
      <c r="D994" s="373"/>
      <c r="E994" s="373"/>
      <c r="F994" s="208"/>
      <c r="G994" s="374"/>
      <c r="H994" s="374"/>
      <c r="I994" s="374"/>
      <c r="J994" s="374"/>
      <c r="K994" s="374"/>
      <c r="L994" s="208"/>
      <c r="M994" s="373"/>
      <c r="N994" s="373"/>
      <c r="O994" s="197" t="s">
        <v>227</v>
      </c>
      <c r="DE994" s="102"/>
    </row>
    <row r="995" spans="1:109" s="57" customFormat="1" ht="12" customHeight="1">
      <c r="A995" s="424"/>
      <c r="B995" s="218"/>
      <c r="C995" s="439"/>
      <c r="D995" s="440"/>
      <c r="E995" s="441"/>
      <c r="F995" s="179"/>
      <c r="G995" s="442"/>
      <c r="H995" s="443"/>
      <c r="I995" s="442"/>
      <c r="J995" s="472"/>
      <c r="K995" s="443"/>
      <c r="L995" s="179"/>
      <c r="M995" s="439"/>
      <c r="N995" s="441"/>
      <c r="O995" s="197" t="s">
        <v>228</v>
      </c>
      <c r="DE995" s="102"/>
    </row>
    <row r="996" spans="1:109" s="57" customFormat="1" ht="12" customHeight="1">
      <c r="A996" s="424"/>
      <c r="B996" s="219"/>
      <c r="C996" s="437"/>
      <c r="D996" s="473"/>
      <c r="E996" s="438"/>
      <c r="F996" s="208"/>
      <c r="G996" s="370"/>
      <c r="H996" s="372"/>
      <c r="I996" s="370"/>
      <c r="J996" s="371"/>
      <c r="K996" s="372"/>
      <c r="L996" s="208"/>
      <c r="M996" s="437"/>
      <c r="N996" s="438"/>
      <c r="DE996" s="102"/>
    </row>
    <row r="997" spans="1:109" s="57" customFormat="1" ht="12" customHeight="1">
      <c r="A997" s="424"/>
      <c r="B997" s="218"/>
      <c r="C997" s="439"/>
      <c r="D997" s="440"/>
      <c r="E997" s="441"/>
      <c r="F997" s="179"/>
      <c r="G997" s="442"/>
      <c r="H997" s="443"/>
      <c r="I997" s="442"/>
      <c r="J997" s="472"/>
      <c r="K997" s="443"/>
      <c r="L997" s="179"/>
      <c r="M997" s="439"/>
      <c r="N997" s="441"/>
      <c r="DE997" s="102"/>
    </row>
    <row r="998" spans="1:109" s="57" customFormat="1" ht="12" customHeight="1">
      <c r="A998" s="424"/>
      <c r="B998" s="219"/>
      <c r="C998" s="437"/>
      <c r="D998" s="473"/>
      <c r="E998" s="438"/>
      <c r="F998" s="208"/>
      <c r="G998" s="370"/>
      <c r="H998" s="372"/>
      <c r="I998" s="370"/>
      <c r="J998" s="371"/>
      <c r="K998" s="372"/>
      <c r="L998" s="208"/>
      <c r="M998" s="437"/>
      <c r="N998" s="438"/>
      <c r="DE998" s="102"/>
    </row>
    <row r="999" spans="1:109" s="57" customFormat="1" ht="12" customHeight="1">
      <c r="A999" s="424"/>
      <c r="B999" s="204"/>
      <c r="C999" s="322"/>
      <c r="D999" s="322"/>
      <c r="E999" s="323"/>
      <c r="F999" s="178"/>
      <c r="G999" s="326"/>
      <c r="H999" s="420"/>
      <c r="I999" s="326"/>
      <c r="J999" s="324"/>
      <c r="K999" s="420"/>
      <c r="L999" s="178"/>
      <c r="M999" s="322"/>
      <c r="N999" s="323"/>
      <c r="DE999" s="102"/>
    </row>
    <row r="1000" spans="1:109" s="57" customFormat="1" ht="12" customHeight="1">
      <c r="A1000" s="457"/>
      <c r="B1000" s="458"/>
      <c r="C1000" s="458"/>
      <c r="D1000" s="458"/>
      <c r="E1000" s="458"/>
      <c r="F1000" s="458"/>
      <c r="G1000" s="458"/>
      <c r="H1000" s="458"/>
      <c r="I1000" s="458"/>
      <c r="J1000" s="458"/>
      <c r="K1000" s="458"/>
      <c r="L1000" s="458"/>
      <c r="M1000" s="458"/>
      <c r="N1000" s="459"/>
      <c r="DE1000" s="102"/>
    </row>
    <row r="1001" spans="1:109" s="57" customFormat="1" ht="12" customHeight="1">
      <c r="A1001" s="432">
        <v>3</v>
      </c>
      <c r="B1001" s="432" t="s">
        <v>91</v>
      </c>
      <c r="C1001" s="432"/>
      <c r="D1001" s="432"/>
      <c r="E1001" s="432"/>
      <c r="F1001" s="432"/>
      <c r="G1001" s="432"/>
      <c r="H1001" s="432"/>
      <c r="I1001" s="432"/>
      <c r="J1001" s="432"/>
      <c r="K1001" s="432"/>
      <c r="L1001" s="432"/>
      <c r="M1001" s="432" t="s">
        <v>76</v>
      </c>
      <c r="N1001" s="444"/>
      <c r="DE1001" s="102"/>
    </row>
    <row r="1002" spans="1:109" s="57" customFormat="1" ht="12" customHeight="1">
      <c r="A1002" s="432"/>
      <c r="B1002" s="288" t="s">
        <v>90</v>
      </c>
      <c r="C1002" s="289"/>
      <c r="D1002" s="289"/>
      <c r="E1002" s="289"/>
      <c r="F1002" s="312"/>
      <c r="G1002" s="432" t="s">
        <v>89</v>
      </c>
      <c r="H1002" s="432"/>
      <c r="I1002" s="432" t="s">
        <v>12</v>
      </c>
      <c r="J1002" s="432"/>
      <c r="K1002" s="432"/>
      <c r="L1002" s="214" t="s">
        <v>11</v>
      </c>
      <c r="M1002" s="432"/>
      <c r="N1002" s="444"/>
      <c r="DE1002" s="102"/>
    </row>
    <row r="1003" spans="1:109" s="57" customFormat="1" ht="12" customHeight="1">
      <c r="A1003" s="432"/>
      <c r="B1003" s="357"/>
      <c r="C1003" s="416"/>
      <c r="D1003" s="416"/>
      <c r="E1003" s="416"/>
      <c r="F1003" s="433"/>
      <c r="G1003" s="434"/>
      <c r="H1003" s="434"/>
      <c r="I1003" s="434"/>
      <c r="J1003" s="434"/>
      <c r="K1003" s="434"/>
      <c r="L1003" s="215"/>
      <c r="M1003" s="435"/>
      <c r="N1003" s="435"/>
      <c r="DE1003" s="102"/>
    </row>
    <row r="1004" spans="1:109" s="57" customFormat="1" ht="12" customHeight="1">
      <c r="A1004" s="216"/>
      <c r="B1004" s="216"/>
      <c r="C1004" s="454"/>
      <c r="D1004" s="454"/>
      <c r="E1004" s="454"/>
      <c r="F1004" s="216"/>
      <c r="G1004" s="454"/>
      <c r="H1004" s="454"/>
      <c r="I1004" s="454"/>
      <c r="J1004" s="454"/>
      <c r="K1004" s="454"/>
      <c r="L1004" s="216"/>
      <c r="M1004" s="455"/>
      <c r="N1004" s="456"/>
      <c r="DE1004" s="102"/>
    </row>
    <row r="1005" spans="1:109" s="57" customFormat="1" ht="12" customHeight="1">
      <c r="A1005" s="206"/>
      <c r="B1005" s="340"/>
      <c r="C1005" s="340"/>
      <c r="D1005" s="340"/>
      <c r="E1005" s="340"/>
      <c r="F1005" s="340"/>
      <c r="G1005" s="340"/>
      <c r="H1005" s="340"/>
      <c r="I1005" s="206"/>
      <c r="J1005" s="206"/>
      <c r="K1005" s="206"/>
      <c r="L1005" s="206"/>
      <c r="M1005" s="206"/>
      <c r="N1005" s="79"/>
      <c r="DE1005" s="102"/>
    </row>
    <row r="1006" spans="1:109" s="57" customFormat="1" ht="21" customHeight="1">
      <c r="A1006" s="316">
        <v>4</v>
      </c>
      <c r="B1006" s="445" t="s">
        <v>72</v>
      </c>
      <c r="C1006" s="446"/>
      <c r="D1006" s="447"/>
      <c r="E1006" s="338" t="s">
        <v>71</v>
      </c>
      <c r="F1006" s="339"/>
      <c r="G1006" s="340"/>
      <c r="H1006" s="340"/>
      <c r="I1006" s="88"/>
      <c r="J1006" s="202">
        <v>5</v>
      </c>
      <c r="K1006" s="448" t="s">
        <v>88</v>
      </c>
      <c r="L1006" s="449"/>
      <c r="M1006" s="449"/>
      <c r="N1006" s="450"/>
      <c r="DE1006" s="102"/>
    </row>
    <row r="1007" spans="1:109" s="57" customFormat="1" ht="12" customHeight="1">
      <c r="A1007" s="317"/>
      <c r="B1007" s="281"/>
      <c r="C1007" s="311"/>
      <c r="D1007" s="282"/>
      <c r="E1007" s="281"/>
      <c r="F1007" s="282"/>
      <c r="G1007" s="340"/>
      <c r="H1007" s="340"/>
      <c r="I1007" s="79"/>
      <c r="J1007" s="465"/>
      <c r="K1007" s="468"/>
      <c r="L1007" s="469"/>
      <c r="M1007" s="469"/>
      <c r="N1007" s="470"/>
      <c r="DE1007" s="102"/>
    </row>
    <row r="1008" spans="1:109" s="57" customFormat="1" ht="12" customHeight="1">
      <c r="A1008" s="206"/>
      <c r="B1008" s="205"/>
      <c r="C1008" s="205"/>
      <c r="D1008" s="205"/>
      <c r="E1008" s="205"/>
      <c r="F1008" s="205"/>
      <c r="G1008" s="340"/>
      <c r="H1008" s="340"/>
      <c r="I1008" s="206"/>
      <c r="J1008" s="466"/>
      <c r="K1008" s="408"/>
      <c r="L1008" s="409"/>
      <c r="M1008" s="409"/>
      <c r="N1008" s="410"/>
      <c r="O1008" s="25"/>
      <c r="P1008" s="25"/>
      <c r="DE1008" s="102"/>
    </row>
    <row r="1009" spans="1:111" s="57" customFormat="1" ht="12" customHeight="1">
      <c r="A1009" s="206"/>
      <c r="B1009" s="74"/>
      <c r="C1009" s="74"/>
      <c r="D1009" s="74"/>
      <c r="E1009" s="74"/>
      <c r="F1009" s="74"/>
      <c r="G1009" s="74"/>
      <c r="H1009" s="74"/>
      <c r="I1009" s="206"/>
      <c r="J1009" s="466"/>
      <c r="K1009" s="408"/>
      <c r="L1009" s="409"/>
      <c r="M1009" s="409"/>
      <c r="N1009" s="410"/>
      <c r="DE1009" s="102"/>
    </row>
    <row r="1010" spans="1:111" s="57" customFormat="1" ht="12" customHeight="1">
      <c r="A1010" s="206"/>
      <c r="B1010" s="360" t="s">
        <v>87</v>
      </c>
      <c r="C1010" s="360"/>
      <c r="D1010" s="360"/>
      <c r="E1010" s="360"/>
      <c r="F1010" s="360"/>
      <c r="G1010" s="360"/>
      <c r="H1010" s="360"/>
      <c r="I1010" s="223"/>
      <c r="J1010" s="466"/>
      <c r="K1010" s="408"/>
      <c r="L1010" s="409"/>
      <c r="M1010" s="409"/>
      <c r="N1010" s="410"/>
      <c r="DE1010" s="102"/>
    </row>
    <row r="1011" spans="1:111" s="57" customFormat="1" ht="12" customHeight="1">
      <c r="A1011" s="206"/>
      <c r="B1011" s="360" t="s">
        <v>86</v>
      </c>
      <c r="C1011" s="360"/>
      <c r="D1011" s="360"/>
      <c r="E1011" s="360"/>
      <c r="F1011" s="360"/>
      <c r="G1011" s="360"/>
      <c r="H1011" s="360"/>
      <c r="I1011" s="89"/>
      <c r="J1011" s="466"/>
      <c r="K1011" s="408"/>
      <c r="L1011" s="409"/>
      <c r="M1011" s="409"/>
      <c r="N1011" s="410"/>
      <c r="DE1011" s="102"/>
    </row>
    <row r="1012" spans="1:111" s="57" customFormat="1" ht="12" customHeight="1">
      <c r="A1012" s="76" t="s">
        <v>68</v>
      </c>
      <c r="B1012" s="361" t="s">
        <v>85</v>
      </c>
      <c r="C1012" s="361"/>
      <c r="D1012" s="361"/>
      <c r="E1012" s="361"/>
      <c r="F1012" s="361"/>
      <c r="G1012" s="361"/>
      <c r="H1012" s="361"/>
      <c r="I1012" s="223"/>
      <c r="J1012" s="466"/>
      <c r="K1012" s="408"/>
      <c r="L1012" s="409"/>
      <c r="M1012" s="409"/>
      <c r="N1012" s="410"/>
      <c r="DE1012" s="102"/>
    </row>
    <row r="1013" spans="1:111" s="57" customFormat="1" ht="12" customHeight="1">
      <c r="A1013" s="76"/>
      <c r="B1013" s="362"/>
      <c r="C1013" s="362"/>
      <c r="D1013" s="362"/>
      <c r="E1013" s="362"/>
      <c r="F1013" s="362"/>
      <c r="G1013" s="362"/>
      <c r="H1013" s="362"/>
      <c r="I1013" s="223"/>
      <c r="J1013" s="466"/>
      <c r="K1013" s="408"/>
      <c r="L1013" s="409"/>
      <c r="M1013" s="409"/>
      <c r="N1013" s="410"/>
      <c r="DE1013" s="102"/>
    </row>
    <row r="1014" spans="1:111" s="57" customFormat="1" ht="12" customHeight="1">
      <c r="A1014" s="76"/>
      <c r="B1014" s="362"/>
      <c r="C1014" s="362"/>
      <c r="D1014" s="362"/>
      <c r="E1014" s="362"/>
      <c r="F1014" s="362"/>
      <c r="G1014" s="362"/>
      <c r="H1014" s="362"/>
      <c r="I1014" s="223"/>
      <c r="J1014" s="466"/>
      <c r="K1014" s="408"/>
      <c r="L1014" s="409"/>
      <c r="M1014" s="409"/>
      <c r="N1014" s="410"/>
      <c r="DE1014" s="102"/>
    </row>
    <row r="1015" spans="1:111" s="57" customFormat="1" ht="12" customHeight="1">
      <c r="A1015" s="76"/>
      <c r="B1015" s="360"/>
      <c r="C1015" s="360"/>
      <c r="D1015" s="360"/>
      <c r="E1015" s="360"/>
      <c r="F1015" s="360"/>
      <c r="G1015" s="360"/>
      <c r="H1015" s="360"/>
      <c r="I1015" s="223"/>
      <c r="J1015" s="466"/>
      <c r="K1015" s="408"/>
      <c r="L1015" s="409"/>
      <c r="M1015" s="409"/>
      <c r="N1015" s="410"/>
      <c r="DE1015" s="102"/>
    </row>
    <row r="1016" spans="1:111" s="57" customFormat="1" ht="12" customHeight="1">
      <c r="A1016" s="76"/>
      <c r="B1016" s="360" t="s">
        <v>52</v>
      </c>
      <c r="C1016" s="360"/>
      <c r="D1016" s="360"/>
      <c r="E1016" s="360"/>
      <c r="F1016" s="360"/>
      <c r="G1016" s="360"/>
      <c r="H1016" s="360"/>
      <c r="I1016" s="223"/>
      <c r="J1016" s="466"/>
      <c r="K1016" s="408"/>
      <c r="L1016" s="409"/>
      <c r="M1016" s="409"/>
      <c r="N1016" s="410"/>
      <c r="Q1016" s="24"/>
      <c r="R1016" s="24"/>
      <c r="S1016" s="24"/>
      <c r="T1016" s="24"/>
      <c r="U1016" s="24"/>
      <c r="V1016" s="24"/>
      <c r="W1016" s="24"/>
      <c r="X1016" s="24"/>
      <c r="Y1016" s="24"/>
      <c r="Z1016" s="24"/>
      <c r="AA1016" s="24"/>
      <c r="DE1016" s="102"/>
    </row>
    <row r="1017" spans="1:111" s="57" customFormat="1" ht="12" customHeight="1">
      <c r="A1017" s="76"/>
      <c r="B1017" s="360"/>
      <c r="C1017" s="360"/>
      <c r="D1017" s="360"/>
      <c r="E1017" s="360"/>
      <c r="F1017" s="360"/>
      <c r="G1017" s="360"/>
      <c r="H1017" s="360"/>
      <c r="I1017" s="223"/>
      <c r="J1017" s="467"/>
      <c r="K1017" s="411"/>
      <c r="L1017" s="412"/>
      <c r="M1017" s="412"/>
      <c r="N1017" s="413"/>
      <c r="DE1017" s="102"/>
    </row>
    <row r="1018" spans="1:111" s="58" customFormat="1" ht="13.5">
      <c r="A1018" s="139" t="s">
        <v>95</v>
      </c>
      <c r="B1018" s="228"/>
      <c r="C1018" s="228"/>
      <c r="D1018" s="228"/>
      <c r="E1018" s="228"/>
      <c r="F1018" s="228"/>
      <c r="G1018" s="228"/>
      <c r="H1018" s="228"/>
      <c r="I1018" s="228"/>
      <c r="J1018" s="228"/>
      <c r="K1018" s="228"/>
      <c r="L1018" s="228"/>
      <c r="M1018" s="228"/>
      <c r="N1018" s="228"/>
      <c r="DE1018" s="112"/>
    </row>
    <row r="1019" spans="1:111" s="57" customFormat="1" ht="12" customHeight="1">
      <c r="A1019" s="428" t="s">
        <v>9</v>
      </c>
      <c r="B1019" s="429"/>
      <c r="C1019" s="284"/>
      <c r="D1019" s="285"/>
      <c r="E1019" s="428" t="s">
        <v>8</v>
      </c>
      <c r="F1019" s="429"/>
      <c r="G1019" s="281"/>
      <c r="H1019" s="311"/>
      <c r="I1019" s="430"/>
      <c r="J1019" s="431"/>
      <c r="K1019" s="212" t="s">
        <v>59</v>
      </c>
      <c r="L1019" s="281"/>
      <c r="M1019" s="311"/>
      <c r="N1019" s="282"/>
      <c r="DE1019" s="102"/>
    </row>
    <row r="1020" spans="1:111" s="57" customFormat="1" ht="12" customHeight="1">
      <c r="A1020" s="421">
        <v>1</v>
      </c>
      <c r="B1020" s="423" t="s">
        <v>94</v>
      </c>
      <c r="C1020" s="423"/>
      <c r="D1020" s="423"/>
      <c r="E1020" s="423"/>
      <c r="F1020" s="423"/>
      <c r="G1020" s="421" t="s">
        <v>93</v>
      </c>
      <c r="H1020" s="421"/>
      <c r="I1020" s="424" t="s">
        <v>92</v>
      </c>
      <c r="J1020" s="424"/>
      <c r="K1020" s="424"/>
      <c r="L1020" s="424"/>
      <c r="M1020" s="424"/>
      <c r="N1020" s="424"/>
      <c r="DE1020" s="102"/>
    </row>
    <row r="1021" spans="1:111" s="57" customFormat="1" ht="12" customHeight="1">
      <c r="A1021" s="422"/>
      <c r="B1021" s="425"/>
      <c r="C1021" s="425"/>
      <c r="D1021" s="425"/>
      <c r="E1021" s="425"/>
      <c r="F1021" s="425"/>
      <c r="G1021" s="425"/>
      <c r="H1021" s="425"/>
      <c r="I1021" s="426"/>
      <c r="J1021" s="427"/>
      <c r="K1021" s="427"/>
      <c r="L1021" s="427"/>
      <c r="M1021" s="427"/>
      <c r="N1021" s="115" t="s">
        <v>178</v>
      </c>
      <c r="O1021" s="42"/>
      <c r="P1021" s="56"/>
      <c r="DE1021" s="102"/>
    </row>
    <row r="1022" spans="1:111" s="57" customFormat="1" ht="12" customHeight="1">
      <c r="A1022" s="462"/>
      <c r="B1022" s="463"/>
      <c r="C1022" s="463"/>
      <c r="D1022" s="463"/>
      <c r="E1022" s="463"/>
      <c r="F1022" s="463"/>
      <c r="G1022" s="463"/>
      <c r="H1022" s="463"/>
      <c r="I1022" s="463"/>
      <c r="J1022" s="463"/>
      <c r="K1022" s="463"/>
      <c r="L1022" s="463"/>
      <c r="M1022" s="463"/>
      <c r="N1022" s="464"/>
      <c r="DE1022" s="102"/>
    </row>
    <row r="1023" spans="1:111" s="57" customFormat="1" ht="12" customHeight="1">
      <c r="A1023" s="424">
        <v>2</v>
      </c>
      <c r="B1023" s="429" t="s">
        <v>80</v>
      </c>
      <c r="C1023" s="424"/>
      <c r="D1023" s="424"/>
      <c r="E1023" s="424"/>
      <c r="F1023" s="424"/>
      <c r="G1023" s="424"/>
      <c r="H1023" s="424"/>
      <c r="I1023" s="424"/>
      <c r="J1023" s="424"/>
      <c r="K1023" s="424"/>
      <c r="L1023" s="424"/>
      <c r="M1023" s="424" t="s">
        <v>76</v>
      </c>
      <c r="N1023" s="436"/>
      <c r="DE1023" s="102"/>
    </row>
    <row r="1024" spans="1:111" s="57" customFormat="1" ht="12" customHeight="1">
      <c r="A1024" s="424"/>
      <c r="B1024" s="213" t="s">
        <v>4</v>
      </c>
      <c r="C1024" s="424" t="s">
        <v>79</v>
      </c>
      <c r="D1024" s="424"/>
      <c r="E1024" s="424"/>
      <c r="F1024" s="212" t="s">
        <v>78</v>
      </c>
      <c r="G1024" s="424" t="s">
        <v>89</v>
      </c>
      <c r="H1024" s="424"/>
      <c r="I1024" s="424" t="s">
        <v>12</v>
      </c>
      <c r="J1024" s="424"/>
      <c r="K1024" s="424"/>
      <c r="L1024" s="212" t="s">
        <v>11</v>
      </c>
      <c r="M1024" s="424"/>
      <c r="N1024" s="436"/>
      <c r="DE1024" s="102"/>
      <c r="DF1024" s="58" t="str">
        <f>IF(COUNTA(B1025:N1034)&gt;0,DG1024,"")</f>
        <v/>
      </c>
      <c r="DG1024" s="57">
        <v>30</v>
      </c>
    </row>
    <row r="1025" spans="1:109" s="57" customFormat="1" ht="12" customHeight="1">
      <c r="A1025" s="424"/>
      <c r="B1025" s="227"/>
      <c r="C1025" s="388"/>
      <c r="D1025" s="388"/>
      <c r="E1025" s="388"/>
      <c r="F1025" s="211"/>
      <c r="G1025" s="389"/>
      <c r="H1025" s="389"/>
      <c r="I1025" s="389"/>
      <c r="J1025" s="389"/>
      <c r="K1025" s="389"/>
      <c r="L1025" s="210"/>
      <c r="M1025" s="388"/>
      <c r="N1025" s="388"/>
      <c r="O1025" s="198" t="s">
        <v>235</v>
      </c>
      <c r="DE1025" s="102"/>
    </row>
    <row r="1026" spans="1:109" s="57" customFormat="1" ht="12" customHeight="1">
      <c r="A1026" s="424"/>
      <c r="B1026" s="171"/>
      <c r="C1026" s="471"/>
      <c r="D1026" s="471"/>
      <c r="E1026" s="471"/>
      <c r="F1026" s="221"/>
      <c r="G1026" s="460"/>
      <c r="H1026" s="460"/>
      <c r="I1026" s="460"/>
      <c r="J1026" s="460"/>
      <c r="K1026" s="460"/>
      <c r="L1026" s="221"/>
      <c r="M1026" s="461"/>
      <c r="N1026" s="461"/>
      <c r="O1026" s="198" t="s">
        <v>234</v>
      </c>
      <c r="DE1026" s="102"/>
    </row>
    <row r="1027" spans="1:109" s="57" customFormat="1" ht="12" customHeight="1">
      <c r="A1027" s="424"/>
      <c r="B1027" s="219"/>
      <c r="C1027" s="373"/>
      <c r="D1027" s="373"/>
      <c r="E1027" s="373"/>
      <c r="F1027" s="208"/>
      <c r="G1027" s="374"/>
      <c r="H1027" s="374"/>
      <c r="I1027" s="374"/>
      <c r="J1027" s="374"/>
      <c r="K1027" s="374"/>
      <c r="L1027" s="208"/>
      <c r="M1027" s="373"/>
      <c r="N1027" s="373"/>
      <c r="O1027" s="197"/>
      <c r="DE1027" s="102"/>
    </row>
    <row r="1028" spans="1:109" s="57" customFormat="1" ht="12" customHeight="1">
      <c r="A1028" s="424"/>
      <c r="B1028" s="219"/>
      <c r="C1028" s="373"/>
      <c r="D1028" s="373"/>
      <c r="E1028" s="373"/>
      <c r="F1028" s="208"/>
      <c r="G1028" s="374"/>
      <c r="H1028" s="374"/>
      <c r="I1028" s="374"/>
      <c r="J1028" s="374"/>
      <c r="K1028" s="374"/>
      <c r="L1028" s="208"/>
      <c r="M1028" s="373"/>
      <c r="N1028" s="373"/>
      <c r="O1028" s="197" t="s">
        <v>226</v>
      </c>
      <c r="DE1028" s="102"/>
    </row>
    <row r="1029" spans="1:109" s="57" customFormat="1" ht="12" customHeight="1">
      <c r="A1029" s="424"/>
      <c r="B1029" s="219"/>
      <c r="C1029" s="373"/>
      <c r="D1029" s="373"/>
      <c r="E1029" s="373"/>
      <c r="F1029" s="208"/>
      <c r="G1029" s="374"/>
      <c r="H1029" s="374"/>
      <c r="I1029" s="374"/>
      <c r="J1029" s="374"/>
      <c r="K1029" s="374"/>
      <c r="L1029" s="208"/>
      <c r="M1029" s="373"/>
      <c r="N1029" s="373"/>
      <c r="O1029" s="197" t="s">
        <v>227</v>
      </c>
      <c r="DE1029" s="102"/>
    </row>
    <row r="1030" spans="1:109" s="57" customFormat="1" ht="12" customHeight="1">
      <c r="A1030" s="424"/>
      <c r="B1030" s="218"/>
      <c r="C1030" s="439"/>
      <c r="D1030" s="440"/>
      <c r="E1030" s="441"/>
      <c r="F1030" s="179"/>
      <c r="G1030" s="442"/>
      <c r="H1030" s="443"/>
      <c r="I1030" s="442"/>
      <c r="J1030" s="472"/>
      <c r="K1030" s="443"/>
      <c r="L1030" s="179"/>
      <c r="M1030" s="439"/>
      <c r="N1030" s="441"/>
      <c r="O1030" s="197" t="s">
        <v>228</v>
      </c>
      <c r="DE1030" s="102"/>
    </row>
    <row r="1031" spans="1:109" s="57" customFormat="1" ht="12" customHeight="1">
      <c r="A1031" s="424"/>
      <c r="B1031" s="219"/>
      <c r="C1031" s="437"/>
      <c r="D1031" s="473"/>
      <c r="E1031" s="438"/>
      <c r="F1031" s="208"/>
      <c r="G1031" s="370"/>
      <c r="H1031" s="372"/>
      <c r="I1031" s="370"/>
      <c r="J1031" s="371"/>
      <c r="K1031" s="372"/>
      <c r="L1031" s="208"/>
      <c r="M1031" s="437"/>
      <c r="N1031" s="438"/>
      <c r="DE1031" s="102"/>
    </row>
    <row r="1032" spans="1:109" s="57" customFormat="1" ht="12" customHeight="1">
      <c r="A1032" s="424"/>
      <c r="B1032" s="218"/>
      <c r="C1032" s="439"/>
      <c r="D1032" s="440"/>
      <c r="E1032" s="441"/>
      <c r="F1032" s="179"/>
      <c r="G1032" s="442"/>
      <c r="H1032" s="443"/>
      <c r="I1032" s="442"/>
      <c r="J1032" s="472"/>
      <c r="K1032" s="443"/>
      <c r="L1032" s="179"/>
      <c r="M1032" s="439"/>
      <c r="N1032" s="441"/>
      <c r="DE1032" s="102"/>
    </row>
    <row r="1033" spans="1:109" s="57" customFormat="1" ht="12" customHeight="1">
      <c r="A1033" s="424"/>
      <c r="B1033" s="219"/>
      <c r="C1033" s="437"/>
      <c r="D1033" s="473"/>
      <c r="E1033" s="438"/>
      <c r="F1033" s="208"/>
      <c r="G1033" s="370"/>
      <c r="H1033" s="372"/>
      <c r="I1033" s="370"/>
      <c r="J1033" s="371"/>
      <c r="K1033" s="372"/>
      <c r="L1033" s="208"/>
      <c r="M1033" s="437"/>
      <c r="N1033" s="438"/>
      <c r="DE1033" s="102"/>
    </row>
    <row r="1034" spans="1:109" s="57" customFormat="1" ht="12" customHeight="1">
      <c r="A1034" s="424"/>
      <c r="B1034" s="204"/>
      <c r="C1034" s="322"/>
      <c r="D1034" s="322"/>
      <c r="E1034" s="323"/>
      <c r="F1034" s="178"/>
      <c r="G1034" s="326"/>
      <c r="H1034" s="420"/>
      <c r="I1034" s="326"/>
      <c r="J1034" s="324"/>
      <c r="K1034" s="420"/>
      <c r="L1034" s="178"/>
      <c r="M1034" s="322"/>
      <c r="N1034" s="323"/>
      <c r="DE1034" s="102"/>
    </row>
    <row r="1035" spans="1:109" s="57" customFormat="1" ht="12" customHeight="1">
      <c r="A1035" s="457"/>
      <c r="B1035" s="458"/>
      <c r="C1035" s="458"/>
      <c r="D1035" s="458"/>
      <c r="E1035" s="458"/>
      <c r="F1035" s="458"/>
      <c r="G1035" s="458"/>
      <c r="H1035" s="458"/>
      <c r="I1035" s="458"/>
      <c r="J1035" s="458"/>
      <c r="K1035" s="458"/>
      <c r="L1035" s="458"/>
      <c r="M1035" s="458"/>
      <c r="N1035" s="459"/>
      <c r="DE1035" s="102"/>
    </row>
    <row r="1036" spans="1:109" s="57" customFormat="1" ht="12" customHeight="1">
      <c r="A1036" s="432">
        <v>3</v>
      </c>
      <c r="B1036" s="432" t="s">
        <v>91</v>
      </c>
      <c r="C1036" s="432"/>
      <c r="D1036" s="432"/>
      <c r="E1036" s="432"/>
      <c r="F1036" s="432"/>
      <c r="G1036" s="432"/>
      <c r="H1036" s="432"/>
      <c r="I1036" s="432"/>
      <c r="J1036" s="432"/>
      <c r="K1036" s="432"/>
      <c r="L1036" s="432"/>
      <c r="M1036" s="432" t="s">
        <v>76</v>
      </c>
      <c r="N1036" s="444"/>
      <c r="DE1036" s="102"/>
    </row>
    <row r="1037" spans="1:109" s="57" customFormat="1" ht="12" customHeight="1">
      <c r="A1037" s="432"/>
      <c r="B1037" s="288" t="s">
        <v>90</v>
      </c>
      <c r="C1037" s="289"/>
      <c r="D1037" s="289"/>
      <c r="E1037" s="289"/>
      <c r="F1037" s="312"/>
      <c r="G1037" s="432" t="s">
        <v>89</v>
      </c>
      <c r="H1037" s="432"/>
      <c r="I1037" s="432" t="s">
        <v>12</v>
      </c>
      <c r="J1037" s="432"/>
      <c r="K1037" s="432"/>
      <c r="L1037" s="214" t="s">
        <v>11</v>
      </c>
      <c r="M1037" s="432"/>
      <c r="N1037" s="444"/>
      <c r="DE1037" s="102"/>
    </row>
    <row r="1038" spans="1:109" s="57" customFormat="1" ht="12" customHeight="1">
      <c r="A1038" s="432"/>
      <c r="B1038" s="357"/>
      <c r="C1038" s="416"/>
      <c r="D1038" s="416"/>
      <c r="E1038" s="416"/>
      <c r="F1038" s="433"/>
      <c r="G1038" s="434"/>
      <c r="H1038" s="434"/>
      <c r="I1038" s="434"/>
      <c r="J1038" s="434"/>
      <c r="K1038" s="434"/>
      <c r="L1038" s="215"/>
      <c r="M1038" s="435"/>
      <c r="N1038" s="435"/>
      <c r="DE1038" s="102"/>
    </row>
    <row r="1039" spans="1:109" s="57" customFormat="1" ht="12" customHeight="1">
      <c r="A1039" s="216"/>
      <c r="B1039" s="216"/>
      <c r="C1039" s="454"/>
      <c r="D1039" s="454"/>
      <c r="E1039" s="454"/>
      <c r="F1039" s="216"/>
      <c r="G1039" s="454"/>
      <c r="H1039" s="454"/>
      <c r="I1039" s="454"/>
      <c r="J1039" s="454"/>
      <c r="K1039" s="454"/>
      <c r="L1039" s="216"/>
      <c r="M1039" s="455"/>
      <c r="N1039" s="456"/>
      <c r="DE1039" s="102"/>
    </row>
    <row r="1040" spans="1:109" s="57" customFormat="1" ht="12" customHeight="1">
      <c r="A1040" s="206"/>
      <c r="B1040" s="340"/>
      <c r="C1040" s="340"/>
      <c r="D1040" s="340"/>
      <c r="E1040" s="340"/>
      <c r="F1040" s="340"/>
      <c r="G1040" s="340"/>
      <c r="H1040" s="340"/>
      <c r="I1040" s="206"/>
      <c r="J1040" s="206"/>
      <c r="K1040" s="206"/>
      <c r="L1040" s="206"/>
      <c r="M1040" s="206"/>
      <c r="N1040" s="79"/>
      <c r="DE1040" s="102"/>
    </row>
    <row r="1041" spans="1:109" s="57" customFormat="1" ht="21" customHeight="1">
      <c r="A1041" s="316">
        <v>4</v>
      </c>
      <c r="B1041" s="445" t="s">
        <v>72</v>
      </c>
      <c r="C1041" s="446"/>
      <c r="D1041" s="447"/>
      <c r="E1041" s="338" t="s">
        <v>71</v>
      </c>
      <c r="F1041" s="339"/>
      <c r="G1041" s="340"/>
      <c r="H1041" s="340"/>
      <c r="I1041" s="88"/>
      <c r="J1041" s="202">
        <v>5</v>
      </c>
      <c r="K1041" s="448" t="s">
        <v>88</v>
      </c>
      <c r="L1041" s="449"/>
      <c r="M1041" s="449"/>
      <c r="N1041" s="450"/>
      <c r="DE1041" s="102"/>
    </row>
    <row r="1042" spans="1:109" s="57" customFormat="1" ht="12" customHeight="1">
      <c r="A1042" s="317"/>
      <c r="B1042" s="281"/>
      <c r="C1042" s="311"/>
      <c r="D1042" s="282"/>
      <c r="E1042" s="281"/>
      <c r="F1042" s="282"/>
      <c r="G1042" s="340"/>
      <c r="H1042" s="340"/>
      <c r="I1042" s="79"/>
      <c r="J1042" s="465"/>
      <c r="K1042" s="468"/>
      <c r="L1042" s="469"/>
      <c r="M1042" s="469"/>
      <c r="N1042" s="470"/>
      <c r="DE1042" s="102"/>
    </row>
    <row r="1043" spans="1:109" s="57" customFormat="1" ht="12" customHeight="1">
      <c r="A1043" s="206"/>
      <c r="B1043" s="205"/>
      <c r="C1043" s="205"/>
      <c r="D1043" s="205"/>
      <c r="E1043" s="205"/>
      <c r="F1043" s="205"/>
      <c r="G1043" s="340"/>
      <c r="H1043" s="340"/>
      <c r="I1043" s="206"/>
      <c r="J1043" s="466"/>
      <c r="K1043" s="408"/>
      <c r="L1043" s="409"/>
      <c r="M1043" s="409"/>
      <c r="N1043" s="410"/>
      <c r="O1043" s="25"/>
      <c r="P1043" s="25"/>
      <c r="DE1043" s="102"/>
    </row>
    <row r="1044" spans="1:109" s="57" customFormat="1" ht="12" customHeight="1">
      <c r="A1044" s="206"/>
      <c r="B1044" s="74"/>
      <c r="C1044" s="74"/>
      <c r="D1044" s="74"/>
      <c r="E1044" s="74"/>
      <c r="F1044" s="74"/>
      <c r="G1044" s="74"/>
      <c r="H1044" s="74"/>
      <c r="I1044" s="206"/>
      <c r="J1044" s="466"/>
      <c r="K1044" s="408"/>
      <c r="L1044" s="409"/>
      <c r="M1044" s="409"/>
      <c r="N1044" s="410"/>
      <c r="DE1044" s="102"/>
    </row>
    <row r="1045" spans="1:109" s="57" customFormat="1" ht="12" customHeight="1">
      <c r="A1045" s="206"/>
      <c r="B1045" s="360" t="s">
        <v>87</v>
      </c>
      <c r="C1045" s="360"/>
      <c r="D1045" s="360"/>
      <c r="E1045" s="360"/>
      <c r="F1045" s="360"/>
      <c r="G1045" s="360"/>
      <c r="H1045" s="360"/>
      <c r="I1045" s="223"/>
      <c r="J1045" s="466"/>
      <c r="K1045" s="408"/>
      <c r="L1045" s="409"/>
      <c r="M1045" s="409"/>
      <c r="N1045" s="410"/>
      <c r="DE1045" s="102"/>
    </row>
    <row r="1046" spans="1:109" s="57" customFormat="1" ht="12" customHeight="1">
      <c r="A1046" s="206"/>
      <c r="B1046" s="360" t="s">
        <v>86</v>
      </c>
      <c r="C1046" s="360"/>
      <c r="D1046" s="360"/>
      <c r="E1046" s="360"/>
      <c r="F1046" s="360"/>
      <c r="G1046" s="360"/>
      <c r="H1046" s="360"/>
      <c r="I1046" s="89"/>
      <c r="J1046" s="466"/>
      <c r="K1046" s="408"/>
      <c r="L1046" s="409"/>
      <c r="M1046" s="409"/>
      <c r="N1046" s="410"/>
      <c r="DE1046" s="102"/>
    </row>
    <row r="1047" spans="1:109" s="57" customFormat="1" ht="12" customHeight="1">
      <c r="A1047" s="76" t="s">
        <v>68</v>
      </c>
      <c r="B1047" s="361" t="s">
        <v>85</v>
      </c>
      <c r="C1047" s="361"/>
      <c r="D1047" s="361"/>
      <c r="E1047" s="361"/>
      <c r="F1047" s="361"/>
      <c r="G1047" s="361"/>
      <c r="H1047" s="361"/>
      <c r="I1047" s="223"/>
      <c r="J1047" s="466"/>
      <c r="K1047" s="408"/>
      <c r="L1047" s="409"/>
      <c r="M1047" s="409"/>
      <c r="N1047" s="410"/>
      <c r="DE1047" s="102"/>
    </row>
    <row r="1048" spans="1:109" s="57" customFormat="1" ht="12" customHeight="1">
      <c r="A1048" s="76"/>
      <c r="B1048" s="362"/>
      <c r="C1048" s="362"/>
      <c r="D1048" s="362"/>
      <c r="E1048" s="362"/>
      <c r="F1048" s="362"/>
      <c r="G1048" s="362"/>
      <c r="H1048" s="362"/>
      <c r="I1048" s="223"/>
      <c r="J1048" s="466"/>
      <c r="K1048" s="408"/>
      <c r="L1048" s="409"/>
      <c r="M1048" s="409"/>
      <c r="N1048" s="410"/>
      <c r="DE1048" s="102"/>
    </row>
    <row r="1049" spans="1:109" s="57" customFormat="1" ht="12" customHeight="1">
      <c r="A1049" s="76"/>
      <c r="B1049" s="362"/>
      <c r="C1049" s="362"/>
      <c r="D1049" s="362"/>
      <c r="E1049" s="362"/>
      <c r="F1049" s="362"/>
      <c r="G1049" s="362"/>
      <c r="H1049" s="362"/>
      <c r="I1049" s="223"/>
      <c r="J1049" s="466"/>
      <c r="K1049" s="408"/>
      <c r="L1049" s="409"/>
      <c r="M1049" s="409"/>
      <c r="N1049" s="410"/>
      <c r="DE1049" s="102"/>
    </row>
    <row r="1050" spans="1:109" s="57" customFormat="1" ht="12" customHeight="1">
      <c r="A1050" s="76"/>
      <c r="B1050" s="360"/>
      <c r="C1050" s="360"/>
      <c r="D1050" s="360"/>
      <c r="E1050" s="360"/>
      <c r="F1050" s="360"/>
      <c r="G1050" s="360"/>
      <c r="H1050" s="360"/>
      <c r="I1050" s="223"/>
      <c r="J1050" s="466"/>
      <c r="K1050" s="408"/>
      <c r="L1050" s="409"/>
      <c r="M1050" s="409"/>
      <c r="N1050" s="410"/>
      <c r="DE1050" s="102"/>
    </row>
    <row r="1051" spans="1:109" s="57" customFormat="1" ht="12" customHeight="1">
      <c r="A1051" s="76"/>
      <c r="B1051" s="360" t="s">
        <v>52</v>
      </c>
      <c r="C1051" s="360"/>
      <c r="D1051" s="360"/>
      <c r="E1051" s="360"/>
      <c r="F1051" s="360"/>
      <c r="G1051" s="360"/>
      <c r="H1051" s="360"/>
      <c r="I1051" s="223"/>
      <c r="J1051" s="466"/>
      <c r="K1051" s="408"/>
      <c r="L1051" s="409"/>
      <c r="M1051" s="409"/>
      <c r="N1051" s="410"/>
      <c r="Q1051" s="24"/>
      <c r="R1051" s="24"/>
      <c r="S1051" s="24"/>
      <c r="T1051" s="24"/>
      <c r="U1051" s="24"/>
      <c r="V1051" s="24"/>
      <c r="W1051" s="24"/>
      <c r="X1051" s="24"/>
      <c r="Y1051" s="24"/>
      <c r="Z1051" s="24"/>
      <c r="AA1051" s="24"/>
      <c r="DE1051" s="102"/>
    </row>
    <row r="1052" spans="1:109" s="57" customFormat="1" ht="12" customHeight="1">
      <c r="A1052" s="76"/>
      <c r="B1052" s="360"/>
      <c r="C1052" s="360"/>
      <c r="D1052" s="360"/>
      <c r="E1052" s="360"/>
      <c r="F1052" s="360"/>
      <c r="G1052" s="360"/>
      <c r="H1052" s="360"/>
      <c r="I1052" s="223"/>
      <c r="J1052" s="467"/>
      <c r="K1052" s="411"/>
      <c r="L1052" s="412"/>
      <c r="M1052" s="412"/>
      <c r="N1052" s="413"/>
      <c r="DE1052" s="102"/>
    </row>
    <row r="1053" spans="1:109" s="58" customFormat="1" ht="13.5">
      <c r="A1053" s="139" t="s">
        <v>95</v>
      </c>
      <c r="B1053" s="228"/>
      <c r="C1053" s="228"/>
      <c r="D1053" s="228"/>
      <c r="E1053" s="228"/>
      <c r="F1053" s="228"/>
      <c r="G1053" s="228"/>
      <c r="H1053" s="228"/>
      <c r="I1053" s="228"/>
      <c r="J1053" s="228"/>
      <c r="K1053" s="228"/>
      <c r="L1053" s="228"/>
      <c r="M1053" s="228"/>
      <c r="N1053" s="228"/>
      <c r="DE1053" s="112"/>
    </row>
    <row r="1054" spans="1:109" s="57" customFormat="1" ht="12" customHeight="1">
      <c r="A1054" s="428" t="s">
        <v>9</v>
      </c>
      <c r="B1054" s="429"/>
      <c r="C1054" s="284"/>
      <c r="D1054" s="285"/>
      <c r="E1054" s="428" t="s">
        <v>8</v>
      </c>
      <c r="F1054" s="429"/>
      <c r="G1054" s="281"/>
      <c r="H1054" s="311"/>
      <c r="I1054" s="430"/>
      <c r="J1054" s="431"/>
      <c r="K1054" s="212" t="s">
        <v>59</v>
      </c>
      <c r="L1054" s="281"/>
      <c r="M1054" s="311"/>
      <c r="N1054" s="282"/>
      <c r="DE1054" s="102"/>
    </row>
    <row r="1055" spans="1:109" s="57" customFormat="1" ht="12" customHeight="1">
      <c r="A1055" s="421">
        <v>1</v>
      </c>
      <c r="B1055" s="423" t="s">
        <v>94</v>
      </c>
      <c r="C1055" s="423"/>
      <c r="D1055" s="423"/>
      <c r="E1055" s="423"/>
      <c r="F1055" s="423"/>
      <c r="G1055" s="421" t="s">
        <v>93</v>
      </c>
      <c r="H1055" s="421"/>
      <c r="I1055" s="424" t="s">
        <v>92</v>
      </c>
      <c r="J1055" s="424"/>
      <c r="K1055" s="424"/>
      <c r="L1055" s="424"/>
      <c r="M1055" s="424"/>
      <c r="N1055" s="424"/>
      <c r="DE1055" s="102"/>
    </row>
    <row r="1056" spans="1:109" s="57" customFormat="1" ht="12" customHeight="1">
      <c r="A1056" s="422"/>
      <c r="B1056" s="425"/>
      <c r="C1056" s="425"/>
      <c r="D1056" s="425"/>
      <c r="E1056" s="425"/>
      <c r="F1056" s="425"/>
      <c r="G1056" s="425"/>
      <c r="H1056" s="425"/>
      <c r="I1056" s="426"/>
      <c r="J1056" s="427"/>
      <c r="K1056" s="427"/>
      <c r="L1056" s="427"/>
      <c r="M1056" s="427"/>
      <c r="N1056" s="115" t="s">
        <v>178</v>
      </c>
      <c r="O1056" s="42"/>
      <c r="P1056" s="56"/>
      <c r="DE1056" s="102"/>
    </row>
    <row r="1057" spans="1:111" s="57" customFormat="1" ht="12" customHeight="1">
      <c r="A1057" s="462"/>
      <c r="B1057" s="463"/>
      <c r="C1057" s="463"/>
      <c r="D1057" s="463"/>
      <c r="E1057" s="463"/>
      <c r="F1057" s="463"/>
      <c r="G1057" s="463"/>
      <c r="H1057" s="463"/>
      <c r="I1057" s="463"/>
      <c r="J1057" s="463"/>
      <c r="K1057" s="463"/>
      <c r="L1057" s="463"/>
      <c r="M1057" s="463"/>
      <c r="N1057" s="464"/>
      <c r="DE1057" s="102"/>
    </row>
    <row r="1058" spans="1:111" s="57" customFormat="1" ht="12" customHeight="1">
      <c r="A1058" s="424">
        <v>2</v>
      </c>
      <c r="B1058" s="429" t="s">
        <v>80</v>
      </c>
      <c r="C1058" s="424"/>
      <c r="D1058" s="424"/>
      <c r="E1058" s="424"/>
      <c r="F1058" s="424"/>
      <c r="G1058" s="424"/>
      <c r="H1058" s="424"/>
      <c r="I1058" s="424"/>
      <c r="J1058" s="424"/>
      <c r="K1058" s="424"/>
      <c r="L1058" s="424"/>
      <c r="M1058" s="424" t="s">
        <v>76</v>
      </c>
      <c r="N1058" s="436"/>
      <c r="DE1058" s="102"/>
    </row>
    <row r="1059" spans="1:111" s="57" customFormat="1" ht="12" customHeight="1">
      <c r="A1059" s="424"/>
      <c r="B1059" s="213" t="s">
        <v>4</v>
      </c>
      <c r="C1059" s="424" t="s">
        <v>79</v>
      </c>
      <c r="D1059" s="424"/>
      <c r="E1059" s="424"/>
      <c r="F1059" s="212" t="s">
        <v>78</v>
      </c>
      <c r="G1059" s="424" t="s">
        <v>89</v>
      </c>
      <c r="H1059" s="424"/>
      <c r="I1059" s="424" t="s">
        <v>12</v>
      </c>
      <c r="J1059" s="424"/>
      <c r="K1059" s="424"/>
      <c r="L1059" s="212" t="s">
        <v>11</v>
      </c>
      <c r="M1059" s="424"/>
      <c r="N1059" s="436"/>
      <c r="DE1059" s="102"/>
      <c r="DF1059" s="58" t="str">
        <f>IF(COUNTA(B1060:N1069)&gt;0,DG1059,"")</f>
        <v/>
      </c>
      <c r="DG1059" s="57">
        <v>31</v>
      </c>
    </row>
    <row r="1060" spans="1:111" s="57" customFormat="1" ht="12" customHeight="1">
      <c r="A1060" s="424"/>
      <c r="B1060" s="227"/>
      <c r="C1060" s="388"/>
      <c r="D1060" s="388"/>
      <c r="E1060" s="388"/>
      <c r="F1060" s="211"/>
      <c r="G1060" s="389"/>
      <c r="H1060" s="389"/>
      <c r="I1060" s="389"/>
      <c r="J1060" s="389"/>
      <c r="K1060" s="389"/>
      <c r="L1060" s="210"/>
      <c r="M1060" s="388"/>
      <c r="N1060" s="388"/>
      <c r="O1060" s="198" t="s">
        <v>235</v>
      </c>
      <c r="DE1060" s="102"/>
    </row>
    <row r="1061" spans="1:111" s="57" customFormat="1" ht="12" customHeight="1">
      <c r="A1061" s="424"/>
      <c r="B1061" s="171"/>
      <c r="C1061" s="471"/>
      <c r="D1061" s="471"/>
      <c r="E1061" s="471"/>
      <c r="F1061" s="221"/>
      <c r="G1061" s="460"/>
      <c r="H1061" s="460"/>
      <c r="I1061" s="460"/>
      <c r="J1061" s="460"/>
      <c r="K1061" s="460"/>
      <c r="L1061" s="221"/>
      <c r="M1061" s="461"/>
      <c r="N1061" s="461"/>
      <c r="O1061" s="198" t="s">
        <v>234</v>
      </c>
      <c r="DE1061" s="102"/>
    </row>
    <row r="1062" spans="1:111" s="57" customFormat="1" ht="12" customHeight="1">
      <c r="A1062" s="424"/>
      <c r="B1062" s="219"/>
      <c r="C1062" s="373"/>
      <c r="D1062" s="373"/>
      <c r="E1062" s="373"/>
      <c r="F1062" s="208"/>
      <c r="G1062" s="374"/>
      <c r="H1062" s="374"/>
      <c r="I1062" s="374"/>
      <c r="J1062" s="374"/>
      <c r="K1062" s="374"/>
      <c r="L1062" s="208"/>
      <c r="M1062" s="373"/>
      <c r="N1062" s="373"/>
      <c r="O1062" s="197"/>
      <c r="DE1062" s="102"/>
    </row>
    <row r="1063" spans="1:111" s="57" customFormat="1" ht="12" customHeight="1">
      <c r="A1063" s="424"/>
      <c r="B1063" s="219"/>
      <c r="C1063" s="373"/>
      <c r="D1063" s="373"/>
      <c r="E1063" s="373"/>
      <c r="F1063" s="208"/>
      <c r="G1063" s="374"/>
      <c r="H1063" s="374"/>
      <c r="I1063" s="374"/>
      <c r="J1063" s="374"/>
      <c r="K1063" s="374"/>
      <c r="L1063" s="208"/>
      <c r="M1063" s="373"/>
      <c r="N1063" s="373"/>
      <c r="O1063" s="197" t="s">
        <v>226</v>
      </c>
      <c r="DE1063" s="102"/>
    </row>
    <row r="1064" spans="1:111" s="57" customFormat="1" ht="12" customHeight="1">
      <c r="A1064" s="424"/>
      <c r="B1064" s="219"/>
      <c r="C1064" s="373"/>
      <c r="D1064" s="373"/>
      <c r="E1064" s="373"/>
      <c r="F1064" s="208"/>
      <c r="G1064" s="374"/>
      <c r="H1064" s="374"/>
      <c r="I1064" s="374"/>
      <c r="J1064" s="374"/>
      <c r="K1064" s="374"/>
      <c r="L1064" s="208"/>
      <c r="M1064" s="373"/>
      <c r="N1064" s="373"/>
      <c r="O1064" s="197" t="s">
        <v>227</v>
      </c>
      <c r="DE1064" s="102"/>
    </row>
    <row r="1065" spans="1:111" s="57" customFormat="1" ht="12" customHeight="1">
      <c r="A1065" s="424"/>
      <c r="B1065" s="218"/>
      <c r="C1065" s="439"/>
      <c r="D1065" s="440"/>
      <c r="E1065" s="441"/>
      <c r="F1065" s="179"/>
      <c r="G1065" s="442"/>
      <c r="H1065" s="443"/>
      <c r="I1065" s="442"/>
      <c r="J1065" s="472"/>
      <c r="K1065" s="443"/>
      <c r="L1065" s="179"/>
      <c r="M1065" s="439"/>
      <c r="N1065" s="441"/>
      <c r="O1065" s="197" t="s">
        <v>228</v>
      </c>
      <c r="DE1065" s="102"/>
    </row>
    <row r="1066" spans="1:111" s="57" customFormat="1" ht="12" customHeight="1">
      <c r="A1066" s="424"/>
      <c r="B1066" s="219"/>
      <c r="C1066" s="437"/>
      <c r="D1066" s="473"/>
      <c r="E1066" s="438"/>
      <c r="F1066" s="208"/>
      <c r="G1066" s="370"/>
      <c r="H1066" s="372"/>
      <c r="I1066" s="370"/>
      <c r="J1066" s="371"/>
      <c r="K1066" s="372"/>
      <c r="L1066" s="208"/>
      <c r="M1066" s="437"/>
      <c r="N1066" s="438"/>
      <c r="DE1066" s="102"/>
    </row>
    <row r="1067" spans="1:111" s="57" customFormat="1" ht="12" customHeight="1">
      <c r="A1067" s="424"/>
      <c r="B1067" s="218"/>
      <c r="C1067" s="439"/>
      <c r="D1067" s="440"/>
      <c r="E1067" s="441"/>
      <c r="F1067" s="179"/>
      <c r="G1067" s="442"/>
      <c r="H1067" s="443"/>
      <c r="I1067" s="442"/>
      <c r="J1067" s="472"/>
      <c r="K1067" s="443"/>
      <c r="L1067" s="179"/>
      <c r="M1067" s="439"/>
      <c r="N1067" s="441"/>
      <c r="DE1067" s="102"/>
    </row>
    <row r="1068" spans="1:111" s="57" customFormat="1" ht="12" customHeight="1">
      <c r="A1068" s="424"/>
      <c r="B1068" s="219"/>
      <c r="C1068" s="437"/>
      <c r="D1068" s="473"/>
      <c r="E1068" s="438"/>
      <c r="F1068" s="208"/>
      <c r="G1068" s="370"/>
      <c r="H1068" s="372"/>
      <c r="I1068" s="370"/>
      <c r="J1068" s="371"/>
      <c r="K1068" s="372"/>
      <c r="L1068" s="208"/>
      <c r="M1068" s="437"/>
      <c r="N1068" s="438"/>
      <c r="DE1068" s="102"/>
    </row>
    <row r="1069" spans="1:111" s="57" customFormat="1" ht="12" customHeight="1">
      <c r="A1069" s="424"/>
      <c r="B1069" s="204"/>
      <c r="C1069" s="322"/>
      <c r="D1069" s="322"/>
      <c r="E1069" s="323"/>
      <c r="F1069" s="178"/>
      <c r="G1069" s="326"/>
      <c r="H1069" s="420"/>
      <c r="I1069" s="326"/>
      <c r="J1069" s="324"/>
      <c r="K1069" s="420"/>
      <c r="L1069" s="178"/>
      <c r="M1069" s="322"/>
      <c r="N1069" s="323"/>
      <c r="DE1069" s="102"/>
    </row>
    <row r="1070" spans="1:111" s="57" customFormat="1" ht="12" customHeight="1">
      <c r="A1070" s="457"/>
      <c r="B1070" s="458"/>
      <c r="C1070" s="458"/>
      <c r="D1070" s="458"/>
      <c r="E1070" s="458"/>
      <c r="F1070" s="458"/>
      <c r="G1070" s="458"/>
      <c r="H1070" s="458"/>
      <c r="I1070" s="458"/>
      <c r="J1070" s="458"/>
      <c r="K1070" s="458"/>
      <c r="L1070" s="458"/>
      <c r="M1070" s="458"/>
      <c r="N1070" s="459"/>
      <c r="DE1070" s="102"/>
    </row>
    <row r="1071" spans="1:111" s="57" customFormat="1" ht="12" customHeight="1">
      <c r="A1071" s="432">
        <v>3</v>
      </c>
      <c r="B1071" s="432" t="s">
        <v>91</v>
      </c>
      <c r="C1071" s="432"/>
      <c r="D1071" s="432"/>
      <c r="E1071" s="432"/>
      <c r="F1071" s="432"/>
      <c r="G1071" s="432"/>
      <c r="H1071" s="432"/>
      <c r="I1071" s="432"/>
      <c r="J1071" s="432"/>
      <c r="K1071" s="432"/>
      <c r="L1071" s="432"/>
      <c r="M1071" s="432" t="s">
        <v>76</v>
      </c>
      <c r="N1071" s="444"/>
      <c r="DE1071" s="102"/>
    </row>
    <row r="1072" spans="1:111" s="57" customFormat="1" ht="12" customHeight="1">
      <c r="A1072" s="432"/>
      <c r="B1072" s="288" t="s">
        <v>90</v>
      </c>
      <c r="C1072" s="289"/>
      <c r="D1072" s="289"/>
      <c r="E1072" s="289"/>
      <c r="F1072" s="312"/>
      <c r="G1072" s="432" t="s">
        <v>89</v>
      </c>
      <c r="H1072" s="432"/>
      <c r="I1072" s="432" t="s">
        <v>12</v>
      </c>
      <c r="J1072" s="432"/>
      <c r="K1072" s="432"/>
      <c r="L1072" s="214" t="s">
        <v>11</v>
      </c>
      <c r="M1072" s="432"/>
      <c r="N1072" s="444"/>
      <c r="DE1072" s="102"/>
    </row>
    <row r="1073" spans="1:109" s="57" customFormat="1" ht="12" customHeight="1">
      <c r="A1073" s="432"/>
      <c r="B1073" s="357"/>
      <c r="C1073" s="416"/>
      <c r="D1073" s="416"/>
      <c r="E1073" s="416"/>
      <c r="F1073" s="433"/>
      <c r="G1073" s="434"/>
      <c r="H1073" s="434"/>
      <c r="I1073" s="434"/>
      <c r="J1073" s="434"/>
      <c r="K1073" s="434"/>
      <c r="L1073" s="215"/>
      <c r="M1073" s="435"/>
      <c r="N1073" s="435"/>
      <c r="DE1073" s="102"/>
    </row>
    <row r="1074" spans="1:109" s="57" customFormat="1" ht="12" customHeight="1">
      <c r="A1074" s="216"/>
      <c r="B1074" s="216"/>
      <c r="C1074" s="454"/>
      <c r="D1074" s="454"/>
      <c r="E1074" s="454"/>
      <c r="F1074" s="216"/>
      <c r="G1074" s="454"/>
      <c r="H1074" s="454"/>
      <c r="I1074" s="454"/>
      <c r="J1074" s="454"/>
      <c r="K1074" s="454"/>
      <c r="L1074" s="216"/>
      <c r="M1074" s="455"/>
      <c r="N1074" s="456"/>
      <c r="DE1074" s="102"/>
    </row>
    <row r="1075" spans="1:109" s="57" customFormat="1" ht="12" customHeight="1">
      <c r="A1075" s="206"/>
      <c r="B1075" s="340"/>
      <c r="C1075" s="340"/>
      <c r="D1075" s="340"/>
      <c r="E1075" s="340"/>
      <c r="F1075" s="340"/>
      <c r="G1075" s="340"/>
      <c r="H1075" s="340"/>
      <c r="I1075" s="206"/>
      <c r="J1075" s="206"/>
      <c r="K1075" s="206"/>
      <c r="L1075" s="206"/>
      <c r="M1075" s="206"/>
      <c r="N1075" s="79"/>
      <c r="DE1075" s="102"/>
    </row>
    <row r="1076" spans="1:109" s="57" customFormat="1" ht="21" customHeight="1">
      <c r="A1076" s="316">
        <v>4</v>
      </c>
      <c r="B1076" s="445" t="s">
        <v>72</v>
      </c>
      <c r="C1076" s="446"/>
      <c r="D1076" s="447"/>
      <c r="E1076" s="338" t="s">
        <v>71</v>
      </c>
      <c r="F1076" s="339"/>
      <c r="G1076" s="340"/>
      <c r="H1076" s="340"/>
      <c r="I1076" s="88"/>
      <c r="J1076" s="202">
        <v>5</v>
      </c>
      <c r="K1076" s="448" t="s">
        <v>88</v>
      </c>
      <c r="L1076" s="449"/>
      <c r="M1076" s="449"/>
      <c r="N1076" s="450"/>
      <c r="DE1076" s="102"/>
    </row>
    <row r="1077" spans="1:109" s="57" customFormat="1" ht="12" customHeight="1">
      <c r="A1077" s="317"/>
      <c r="B1077" s="281"/>
      <c r="C1077" s="311"/>
      <c r="D1077" s="282"/>
      <c r="E1077" s="281"/>
      <c r="F1077" s="282"/>
      <c r="G1077" s="340"/>
      <c r="H1077" s="340"/>
      <c r="I1077" s="79"/>
      <c r="J1077" s="465"/>
      <c r="K1077" s="468"/>
      <c r="L1077" s="469"/>
      <c r="M1077" s="469"/>
      <c r="N1077" s="470"/>
      <c r="DE1077" s="102"/>
    </row>
    <row r="1078" spans="1:109" s="57" customFormat="1" ht="12" customHeight="1">
      <c r="A1078" s="206"/>
      <c r="B1078" s="205"/>
      <c r="C1078" s="205"/>
      <c r="D1078" s="205"/>
      <c r="E1078" s="205"/>
      <c r="F1078" s="205"/>
      <c r="G1078" s="340"/>
      <c r="H1078" s="340"/>
      <c r="I1078" s="206"/>
      <c r="J1078" s="466"/>
      <c r="K1078" s="408"/>
      <c r="L1078" s="409"/>
      <c r="M1078" s="409"/>
      <c r="N1078" s="410"/>
      <c r="O1078" s="25"/>
      <c r="P1078" s="25"/>
      <c r="DE1078" s="102"/>
    </row>
    <row r="1079" spans="1:109" s="57" customFormat="1" ht="12" customHeight="1">
      <c r="A1079" s="206"/>
      <c r="B1079" s="74"/>
      <c r="C1079" s="74"/>
      <c r="D1079" s="74"/>
      <c r="E1079" s="74"/>
      <c r="F1079" s="74"/>
      <c r="G1079" s="74"/>
      <c r="H1079" s="74"/>
      <c r="I1079" s="206"/>
      <c r="J1079" s="466"/>
      <c r="K1079" s="408"/>
      <c r="L1079" s="409"/>
      <c r="M1079" s="409"/>
      <c r="N1079" s="410"/>
      <c r="DE1079" s="102"/>
    </row>
    <row r="1080" spans="1:109" s="57" customFormat="1" ht="12" customHeight="1">
      <c r="A1080" s="206"/>
      <c r="B1080" s="360" t="s">
        <v>87</v>
      </c>
      <c r="C1080" s="360"/>
      <c r="D1080" s="360"/>
      <c r="E1080" s="360"/>
      <c r="F1080" s="360"/>
      <c r="G1080" s="360"/>
      <c r="H1080" s="360"/>
      <c r="I1080" s="223"/>
      <c r="J1080" s="466"/>
      <c r="K1080" s="408"/>
      <c r="L1080" s="409"/>
      <c r="M1080" s="409"/>
      <c r="N1080" s="410"/>
      <c r="DE1080" s="102"/>
    </row>
    <row r="1081" spans="1:109" s="57" customFormat="1" ht="12" customHeight="1">
      <c r="A1081" s="206"/>
      <c r="B1081" s="360" t="s">
        <v>86</v>
      </c>
      <c r="C1081" s="360"/>
      <c r="D1081" s="360"/>
      <c r="E1081" s="360"/>
      <c r="F1081" s="360"/>
      <c r="G1081" s="360"/>
      <c r="H1081" s="360"/>
      <c r="I1081" s="89"/>
      <c r="J1081" s="466"/>
      <c r="K1081" s="408"/>
      <c r="L1081" s="409"/>
      <c r="M1081" s="409"/>
      <c r="N1081" s="410"/>
      <c r="DE1081" s="102"/>
    </row>
    <row r="1082" spans="1:109" s="57" customFormat="1" ht="12" customHeight="1">
      <c r="A1082" s="76" t="s">
        <v>68</v>
      </c>
      <c r="B1082" s="361" t="s">
        <v>85</v>
      </c>
      <c r="C1082" s="361"/>
      <c r="D1082" s="361"/>
      <c r="E1082" s="361"/>
      <c r="F1082" s="361"/>
      <c r="G1082" s="361"/>
      <c r="H1082" s="361"/>
      <c r="I1082" s="223"/>
      <c r="J1082" s="466"/>
      <c r="K1082" s="408"/>
      <c r="L1082" s="409"/>
      <c r="M1082" s="409"/>
      <c r="N1082" s="410"/>
      <c r="DE1082" s="102"/>
    </row>
    <row r="1083" spans="1:109" s="57" customFormat="1" ht="12" customHeight="1">
      <c r="A1083" s="76"/>
      <c r="B1083" s="362"/>
      <c r="C1083" s="362"/>
      <c r="D1083" s="362"/>
      <c r="E1083" s="362"/>
      <c r="F1083" s="362"/>
      <c r="G1083" s="362"/>
      <c r="H1083" s="362"/>
      <c r="I1083" s="223"/>
      <c r="J1083" s="466"/>
      <c r="K1083" s="408"/>
      <c r="L1083" s="409"/>
      <c r="M1083" s="409"/>
      <c r="N1083" s="410"/>
      <c r="DE1083" s="102"/>
    </row>
    <row r="1084" spans="1:109" s="57" customFormat="1" ht="12" customHeight="1">
      <c r="A1084" s="76"/>
      <c r="B1084" s="362"/>
      <c r="C1084" s="362"/>
      <c r="D1084" s="362"/>
      <c r="E1084" s="362"/>
      <c r="F1084" s="362"/>
      <c r="G1084" s="362"/>
      <c r="H1084" s="362"/>
      <c r="I1084" s="223"/>
      <c r="J1084" s="466"/>
      <c r="K1084" s="408"/>
      <c r="L1084" s="409"/>
      <c r="M1084" s="409"/>
      <c r="N1084" s="410"/>
      <c r="DE1084" s="102"/>
    </row>
    <row r="1085" spans="1:109" s="57" customFormat="1" ht="12" customHeight="1">
      <c r="A1085" s="76"/>
      <c r="B1085" s="360"/>
      <c r="C1085" s="360"/>
      <c r="D1085" s="360"/>
      <c r="E1085" s="360"/>
      <c r="F1085" s="360"/>
      <c r="G1085" s="360"/>
      <c r="H1085" s="360"/>
      <c r="I1085" s="223"/>
      <c r="J1085" s="466"/>
      <c r="K1085" s="408"/>
      <c r="L1085" s="409"/>
      <c r="M1085" s="409"/>
      <c r="N1085" s="410"/>
      <c r="DE1085" s="102"/>
    </row>
    <row r="1086" spans="1:109" s="57" customFormat="1" ht="12" customHeight="1">
      <c r="A1086" s="76"/>
      <c r="B1086" s="360" t="s">
        <v>52</v>
      </c>
      <c r="C1086" s="360"/>
      <c r="D1086" s="360"/>
      <c r="E1086" s="360"/>
      <c r="F1086" s="360"/>
      <c r="G1086" s="360"/>
      <c r="H1086" s="360"/>
      <c r="I1086" s="223"/>
      <c r="J1086" s="466"/>
      <c r="K1086" s="408"/>
      <c r="L1086" s="409"/>
      <c r="M1086" s="409"/>
      <c r="N1086" s="410"/>
      <c r="Q1086" s="24"/>
      <c r="R1086" s="24"/>
      <c r="S1086" s="24"/>
      <c r="T1086" s="24"/>
      <c r="U1086" s="24"/>
      <c r="V1086" s="24"/>
      <c r="W1086" s="24"/>
      <c r="X1086" s="24"/>
      <c r="Y1086" s="24"/>
      <c r="Z1086" s="24"/>
      <c r="AA1086" s="24"/>
      <c r="DE1086" s="102"/>
    </row>
    <row r="1087" spans="1:109" s="57" customFormat="1" ht="12" customHeight="1">
      <c r="A1087" s="76"/>
      <c r="B1087" s="360"/>
      <c r="C1087" s="360"/>
      <c r="D1087" s="360"/>
      <c r="E1087" s="360"/>
      <c r="F1087" s="360"/>
      <c r="G1087" s="360"/>
      <c r="H1087" s="360"/>
      <c r="I1087" s="223"/>
      <c r="J1087" s="467"/>
      <c r="K1087" s="411"/>
      <c r="L1087" s="412"/>
      <c r="M1087" s="412"/>
      <c r="N1087" s="413"/>
      <c r="DE1087" s="102"/>
    </row>
    <row r="1088" spans="1:109" s="58" customFormat="1" ht="13.5">
      <c r="A1088" s="139" t="s">
        <v>95</v>
      </c>
      <c r="B1088" s="228"/>
      <c r="C1088" s="228"/>
      <c r="D1088" s="228"/>
      <c r="E1088" s="228"/>
      <c r="F1088" s="228"/>
      <c r="G1088" s="228"/>
      <c r="H1088" s="228"/>
      <c r="I1088" s="228"/>
      <c r="J1088" s="228"/>
      <c r="K1088" s="228"/>
      <c r="L1088" s="228"/>
      <c r="M1088" s="228"/>
      <c r="N1088" s="228"/>
      <c r="DE1088" s="112"/>
    </row>
    <row r="1089" spans="1:111" s="57" customFormat="1" ht="12" customHeight="1">
      <c r="A1089" s="428" t="s">
        <v>9</v>
      </c>
      <c r="B1089" s="429"/>
      <c r="C1089" s="284"/>
      <c r="D1089" s="285"/>
      <c r="E1089" s="428" t="s">
        <v>8</v>
      </c>
      <c r="F1089" s="429"/>
      <c r="G1089" s="281"/>
      <c r="H1089" s="311"/>
      <c r="I1089" s="430"/>
      <c r="J1089" s="431"/>
      <c r="K1089" s="212" t="s">
        <v>59</v>
      </c>
      <c r="L1089" s="281"/>
      <c r="M1089" s="311"/>
      <c r="N1089" s="282"/>
      <c r="DE1089" s="102"/>
    </row>
    <row r="1090" spans="1:111" s="57" customFormat="1" ht="12" customHeight="1">
      <c r="A1090" s="421">
        <v>1</v>
      </c>
      <c r="B1090" s="423" t="s">
        <v>94</v>
      </c>
      <c r="C1090" s="423"/>
      <c r="D1090" s="423"/>
      <c r="E1090" s="423"/>
      <c r="F1090" s="423"/>
      <c r="G1090" s="421" t="s">
        <v>93</v>
      </c>
      <c r="H1090" s="421"/>
      <c r="I1090" s="424" t="s">
        <v>92</v>
      </c>
      <c r="J1090" s="424"/>
      <c r="K1090" s="424"/>
      <c r="L1090" s="424"/>
      <c r="M1090" s="424"/>
      <c r="N1090" s="424"/>
      <c r="DE1090" s="102"/>
    </row>
    <row r="1091" spans="1:111" s="57" customFormat="1" ht="12" customHeight="1">
      <c r="A1091" s="422"/>
      <c r="B1091" s="425"/>
      <c r="C1091" s="425"/>
      <c r="D1091" s="425"/>
      <c r="E1091" s="425"/>
      <c r="F1091" s="425"/>
      <c r="G1091" s="425"/>
      <c r="H1091" s="425"/>
      <c r="I1091" s="426"/>
      <c r="J1091" s="427"/>
      <c r="K1091" s="427"/>
      <c r="L1091" s="427"/>
      <c r="M1091" s="427"/>
      <c r="N1091" s="115" t="s">
        <v>178</v>
      </c>
      <c r="O1091" s="42"/>
      <c r="P1091" s="56"/>
      <c r="DE1091" s="102"/>
    </row>
    <row r="1092" spans="1:111" s="57" customFormat="1" ht="12" customHeight="1">
      <c r="A1092" s="462"/>
      <c r="B1092" s="463"/>
      <c r="C1092" s="463"/>
      <c r="D1092" s="463"/>
      <c r="E1092" s="463"/>
      <c r="F1092" s="463"/>
      <c r="G1092" s="463"/>
      <c r="H1092" s="463"/>
      <c r="I1092" s="463"/>
      <c r="J1092" s="463"/>
      <c r="K1092" s="463"/>
      <c r="L1092" s="463"/>
      <c r="M1092" s="463"/>
      <c r="N1092" s="464"/>
      <c r="DE1092" s="102"/>
    </row>
    <row r="1093" spans="1:111" s="57" customFormat="1" ht="12" customHeight="1">
      <c r="A1093" s="424">
        <v>2</v>
      </c>
      <c r="B1093" s="429" t="s">
        <v>80</v>
      </c>
      <c r="C1093" s="424"/>
      <c r="D1093" s="424"/>
      <c r="E1093" s="424"/>
      <c r="F1093" s="424"/>
      <c r="G1093" s="424"/>
      <c r="H1093" s="424"/>
      <c r="I1093" s="424"/>
      <c r="J1093" s="424"/>
      <c r="K1093" s="424"/>
      <c r="L1093" s="424"/>
      <c r="M1093" s="424" t="s">
        <v>76</v>
      </c>
      <c r="N1093" s="436"/>
      <c r="DE1093" s="102"/>
    </row>
    <row r="1094" spans="1:111" s="57" customFormat="1" ht="12" customHeight="1">
      <c r="A1094" s="424"/>
      <c r="B1094" s="213" t="s">
        <v>4</v>
      </c>
      <c r="C1094" s="424" t="s">
        <v>79</v>
      </c>
      <c r="D1094" s="424"/>
      <c r="E1094" s="424"/>
      <c r="F1094" s="212" t="s">
        <v>78</v>
      </c>
      <c r="G1094" s="424" t="s">
        <v>89</v>
      </c>
      <c r="H1094" s="424"/>
      <c r="I1094" s="424" t="s">
        <v>12</v>
      </c>
      <c r="J1094" s="424"/>
      <c r="K1094" s="424"/>
      <c r="L1094" s="212" t="s">
        <v>11</v>
      </c>
      <c r="M1094" s="424"/>
      <c r="N1094" s="436"/>
      <c r="DE1094" s="102"/>
      <c r="DF1094" s="58" t="str">
        <f>IF(COUNTA(B1095:N1104)&gt;0,DG1094,"")</f>
        <v/>
      </c>
      <c r="DG1094" s="57">
        <v>32</v>
      </c>
    </row>
    <row r="1095" spans="1:111" s="57" customFormat="1" ht="12" customHeight="1">
      <c r="A1095" s="424"/>
      <c r="B1095" s="227"/>
      <c r="C1095" s="388"/>
      <c r="D1095" s="388"/>
      <c r="E1095" s="388"/>
      <c r="F1095" s="211"/>
      <c r="G1095" s="389"/>
      <c r="H1095" s="389"/>
      <c r="I1095" s="389"/>
      <c r="J1095" s="389"/>
      <c r="K1095" s="389"/>
      <c r="L1095" s="210"/>
      <c r="M1095" s="388"/>
      <c r="N1095" s="388"/>
      <c r="O1095" s="198" t="s">
        <v>235</v>
      </c>
      <c r="DE1095" s="102"/>
    </row>
    <row r="1096" spans="1:111" s="57" customFormat="1" ht="12" customHeight="1">
      <c r="A1096" s="424"/>
      <c r="B1096" s="171"/>
      <c r="C1096" s="471"/>
      <c r="D1096" s="471"/>
      <c r="E1096" s="471"/>
      <c r="F1096" s="221"/>
      <c r="G1096" s="460"/>
      <c r="H1096" s="460"/>
      <c r="I1096" s="460"/>
      <c r="J1096" s="460"/>
      <c r="K1096" s="460"/>
      <c r="L1096" s="221"/>
      <c r="M1096" s="461"/>
      <c r="N1096" s="461"/>
      <c r="O1096" s="198" t="s">
        <v>234</v>
      </c>
      <c r="DE1096" s="102"/>
    </row>
    <row r="1097" spans="1:111" s="57" customFormat="1" ht="12" customHeight="1">
      <c r="A1097" s="424"/>
      <c r="B1097" s="219"/>
      <c r="C1097" s="373"/>
      <c r="D1097" s="373"/>
      <c r="E1097" s="373"/>
      <c r="F1097" s="208"/>
      <c r="G1097" s="374"/>
      <c r="H1097" s="374"/>
      <c r="I1097" s="374"/>
      <c r="J1097" s="374"/>
      <c r="K1097" s="374"/>
      <c r="L1097" s="208"/>
      <c r="M1097" s="373"/>
      <c r="N1097" s="373"/>
      <c r="O1097" s="197"/>
      <c r="DE1097" s="102"/>
    </row>
    <row r="1098" spans="1:111" s="57" customFormat="1" ht="12" customHeight="1">
      <c r="A1098" s="424"/>
      <c r="B1098" s="219"/>
      <c r="C1098" s="373"/>
      <c r="D1098" s="373"/>
      <c r="E1098" s="373"/>
      <c r="F1098" s="208"/>
      <c r="G1098" s="374"/>
      <c r="H1098" s="374"/>
      <c r="I1098" s="374"/>
      <c r="J1098" s="374"/>
      <c r="K1098" s="374"/>
      <c r="L1098" s="208"/>
      <c r="M1098" s="373"/>
      <c r="N1098" s="373"/>
      <c r="O1098" s="197" t="s">
        <v>226</v>
      </c>
      <c r="DE1098" s="102"/>
    </row>
    <row r="1099" spans="1:111" s="57" customFormat="1" ht="12" customHeight="1">
      <c r="A1099" s="424"/>
      <c r="B1099" s="219"/>
      <c r="C1099" s="373"/>
      <c r="D1099" s="373"/>
      <c r="E1099" s="373"/>
      <c r="F1099" s="208"/>
      <c r="G1099" s="374"/>
      <c r="H1099" s="374"/>
      <c r="I1099" s="374"/>
      <c r="J1099" s="374"/>
      <c r="K1099" s="374"/>
      <c r="L1099" s="208"/>
      <c r="M1099" s="373"/>
      <c r="N1099" s="373"/>
      <c r="O1099" s="197" t="s">
        <v>227</v>
      </c>
      <c r="DE1099" s="102"/>
    </row>
    <row r="1100" spans="1:111" s="57" customFormat="1" ht="12" customHeight="1">
      <c r="A1100" s="424"/>
      <c r="B1100" s="218"/>
      <c r="C1100" s="439"/>
      <c r="D1100" s="440"/>
      <c r="E1100" s="441"/>
      <c r="F1100" s="179"/>
      <c r="G1100" s="442"/>
      <c r="H1100" s="443"/>
      <c r="I1100" s="442"/>
      <c r="J1100" s="472"/>
      <c r="K1100" s="443"/>
      <c r="L1100" s="179"/>
      <c r="M1100" s="439"/>
      <c r="N1100" s="441"/>
      <c r="O1100" s="197" t="s">
        <v>228</v>
      </c>
      <c r="DE1100" s="102"/>
    </row>
    <row r="1101" spans="1:111" s="57" customFormat="1" ht="12" customHeight="1">
      <c r="A1101" s="424"/>
      <c r="B1101" s="219"/>
      <c r="C1101" s="437"/>
      <c r="D1101" s="473"/>
      <c r="E1101" s="438"/>
      <c r="F1101" s="208"/>
      <c r="G1101" s="370"/>
      <c r="H1101" s="372"/>
      <c r="I1101" s="370"/>
      <c r="J1101" s="371"/>
      <c r="K1101" s="372"/>
      <c r="L1101" s="208"/>
      <c r="M1101" s="437"/>
      <c r="N1101" s="438"/>
      <c r="DE1101" s="102"/>
    </row>
    <row r="1102" spans="1:111" s="57" customFormat="1" ht="12" customHeight="1">
      <c r="A1102" s="424"/>
      <c r="B1102" s="218"/>
      <c r="C1102" s="439"/>
      <c r="D1102" s="440"/>
      <c r="E1102" s="441"/>
      <c r="F1102" s="179"/>
      <c r="G1102" s="442"/>
      <c r="H1102" s="443"/>
      <c r="I1102" s="442"/>
      <c r="J1102" s="472"/>
      <c r="K1102" s="443"/>
      <c r="L1102" s="179"/>
      <c r="M1102" s="439"/>
      <c r="N1102" s="441"/>
      <c r="DE1102" s="102"/>
    </row>
    <row r="1103" spans="1:111" s="57" customFormat="1" ht="12" customHeight="1">
      <c r="A1103" s="424"/>
      <c r="B1103" s="219"/>
      <c r="C1103" s="437"/>
      <c r="D1103" s="473"/>
      <c r="E1103" s="438"/>
      <c r="F1103" s="208"/>
      <c r="G1103" s="370"/>
      <c r="H1103" s="372"/>
      <c r="I1103" s="370"/>
      <c r="J1103" s="371"/>
      <c r="K1103" s="372"/>
      <c r="L1103" s="208"/>
      <c r="M1103" s="437"/>
      <c r="N1103" s="438"/>
      <c r="DE1103" s="102"/>
    </row>
    <row r="1104" spans="1:111" s="57" customFormat="1" ht="12" customHeight="1">
      <c r="A1104" s="424"/>
      <c r="B1104" s="204"/>
      <c r="C1104" s="322"/>
      <c r="D1104" s="322"/>
      <c r="E1104" s="323"/>
      <c r="F1104" s="178"/>
      <c r="G1104" s="326"/>
      <c r="H1104" s="420"/>
      <c r="I1104" s="326"/>
      <c r="J1104" s="324"/>
      <c r="K1104" s="420"/>
      <c r="L1104" s="178"/>
      <c r="M1104" s="322"/>
      <c r="N1104" s="323"/>
      <c r="DE1104" s="102"/>
    </row>
    <row r="1105" spans="1:109" s="57" customFormat="1" ht="12" customHeight="1">
      <c r="A1105" s="457"/>
      <c r="B1105" s="458"/>
      <c r="C1105" s="458"/>
      <c r="D1105" s="458"/>
      <c r="E1105" s="458"/>
      <c r="F1105" s="458"/>
      <c r="G1105" s="458"/>
      <c r="H1105" s="458"/>
      <c r="I1105" s="458"/>
      <c r="J1105" s="458"/>
      <c r="K1105" s="458"/>
      <c r="L1105" s="458"/>
      <c r="M1105" s="458"/>
      <c r="N1105" s="459"/>
      <c r="DE1105" s="102"/>
    </row>
    <row r="1106" spans="1:109" s="57" customFormat="1" ht="12" customHeight="1">
      <c r="A1106" s="432">
        <v>3</v>
      </c>
      <c r="B1106" s="432" t="s">
        <v>91</v>
      </c>
      <c r="C1106" s="432"/>
      <c r="D1106" s="432"/>
      <c r="E1106" s="432"/>
      <c r="F1106" s="432"/>
      <c r="G1106" s="432"/>
      <c r="H1106" s="432"/>
      <c r="I1106" s="432"/>
      <c r="J1106" s="432"/>
      <c r="K1106" s="432"/>
      <c r="L1106" s="432"/>
      <c r="M1106" s="432" t="s">
        <v>76</v>
      </c>
      <c r="N1106" s="444"/>
      <c r="DE1106" s="102"/>
    </row>
    <row r="1107" spans="1:109" s="57" customFormat="1" ht="12" customHeight="1">
      <c r="A1107" s="432"/>
      <c r="B1107" s="288" t="s">
        <v>90</v>
      </c>
      <c r="C1107" s="289"/>
      <c r="D1107" s="289"/>
      <c r="E1107" s="289"/>
      <c r="F1107" s="312"/>
      <c r="G1107" s="432" t="s">
        <v>89</v>
      </c>
      <c r="H1107" s="432"/>
      <c r="I1107" s="432" t="s">
        <v>12</v>
      </c>
      <c r="J1107" s="432"/>
      <c r="K1107" s="432"/>
      <c r="L1107" s="214" t="s">
        <v>11</v>
      </c>
      <c r="M1107" s="432"/>
      <c r="N1107" s="444"/>
      <c r="DE1107" s="102"/>
    </row>
    <row r="1108" spans="1:109" s="57" customFormat="1" ht="12" customHeight="1">
      <c r="A1108" s="432"/>
      <c r="B1108" s="357"/>
      <c r="C1108" s="416"/>
      <c r="D1108" s="416"/>
      <c r="E1108" s="416"/>
      <c r="F1108" s="433"/>
      <c r="G1108" s="434"/>
      <c r="H1108" s="434"/>
      <c r="I1108" s="434"/>
      <c r="J1108" s="434"/>
      <c r="K1108" s="434"/>
      <c r="L1108" s="215"/>
      <c r="M1108" s="435"/>
      <c r="N1108" s="435"/>
      <c r="DE1108" s="102"/>
    </row>
    <row r="1109" spans="1:109" s="57" customFormat="1" ht="12" customHeight="1">
      <c r="A1109" s="216"/>
      <c r="B1109" s="216"/>
      <c r="C1109" s="454"/>
      <c r="D1109" s="454"/>
      <c r="E1109" s="454"/>
      <c r="F1109" s="216"/>
      <c r="G1109" s="454"/>
      <c r="H1109" s="454"/>
      <c r="I1109" s="454"/>
      <c r="J1109" s="454"/>
      <c r="K1109" s="454"/>
      <c r="L1109" s="216"/>
      <c r="M1109" s="455"/>
      <c r="N1109" s="456"/>
      <c r="DE1109" s="102"/>
    </row>
    <row r="1110" spans="1:109" s="57" customFormat="1" ht="12" customHeight="1">
      <c r="A1110" s="206"/>
      <c r="B1110" s="340"/>
      <c r="C1110" s="340"/>
      <c r="D1110" s="340"/>
      <c r="E1110" s="340"/>
      <c r="F1110" s="340"/>
      <c r="G1110" s="340"/>
      <c r="H1110" s="340"/>
      <c r="I1110" s="206"/>
      <c r="J1110" s="206"/>
      <c r="K1110" s="206"/>
      <c r="L1110" s="206"/>
      <c r="M1110" s="206"/>
      <c r="N1110" s="79"/>
      <c r="DE1110" s="102"/>
    </row>
    <row r="1111" spans="1:109" s="57" customFormat="1" ht="21" customHeight="1">
      <c r="A1111" s="316">
        <v>4</v>
      </c>
      <c r="B1111" s="445" t="s">
        <v>72</v>
      </c>
      <c r="C1111" s="446"/>
      <c r="D1111" s="447"/>
      <c r="E1111" s="338" t="s">
        <v>71</v>
      </c>
      <c r="F1111" s="339"/>
      <c r="G1111" s="340"/>
      <c r="H1111" s="340"/>
      <c r="I1111" s="88"/>
      <c r="J1111" s="202">
        <v>5</v>
      </c>
      <c r="K1111" s="448" t="s">
        <v>88</v>
      </c>
      <c r="L1111" s="449"/>
      <c r="M1111" s="449"/>
      <c r="N1111" s="450"/>
      <c r="DE1111" s="102"/>
    </row>
    <row r="1112" spans="1:109" s="57" customFormat="1" ht="12" customHeight="1">
      <c r="A1112" s="317"/>
      <c r="B1112" s="281"/>
      <c r="C1112" s="311"/>
      <c r="D1112" s="282"/>
      <c r="E1112" s="281"/>
      <c r="F1112" s="282"/>
      <c r="G1112" s="340"/>
      <c r="H1112" s="340"/>
      <c r="I1112" s="79"/>
      <c r="J1112" s="465"/>
      <c r="K1112" s="468"/>
      <c r="L1112" s="469"/>
      <c r="M1112" s="469"/>
      <c r="N1112" s="470"/>
      <c r="DE1112" s="102"/>
    </row>
    <row r="1113" spans="1:109" s="57" customFormat="1" ht="12" customHeight="1">
      <c r="A1113" s="206"/>
      <c r="B1113" s="205"/>
      <c r="C1113" s="205"/>
      <c r="D1113" s="205"/>
      <c r="E1113" s="205"/>
      <c r="F1113" s="205"/>
      <c r="G1113" s="340"/>
      <c r="H1113" s="340"/>
      <c r="I1113" s="206"/>
      <c r="J1113" s="466"/>
      <c r="K1113" s="408"/>
      <c r="L1113" s="409"/>
      <c r="M1113" s="409"/>
      <c r="N1113" s="410"/>
      <c r="O1113" s="25"/>
      <c r="P1113" s="25"/>
      <c r="DE1113" s="102"/>
    </row>
    <row r="1114" spans="1:109" s="57" customFormat="1" ht="12" customHeight="1">
      <c r="A1114" s="206"/>
      <c r="B1114" s="74"/>
      <c r="C1114" s="74"/>
      <c r="D1114" s="74"/>
      <c r="E1114" s="74"/>
      <c r="F1114" s="74"/>
      <c r="G1114" s="74"/>
      <c r="H1114" s="74"/>
      <c r="I1114" s="206"/>
      <c r="J1114" s="466"/>
      <c r="K1114" s="408"/>
      <c r="L1114" s="409"/>
      <c r="M1114" s="409"/>
      <c r="N1114" s="410"/>
      <c r="DE1114" s="102"/>
    </row>
    <row r="1115" spans="1:109" s="57" customFormat="1" ht="12" customHeight="1">
      <c r="A1115" s="206"/>
      <c r="B1115" s="360" t="s">
        <v>87</v>
      </c>
      <c r="C1115" s="360"/>
      <c r="D1115" s="360"/>
      <c r="E1115" s="360"/>
      <c r="F1115" s="360"/>
      <c r="G1115" s="360"/>
      <c r="H1115" s="360"/>
      <c r="I1115" s="223"/>
      <c r="J1115" s="466"/>
      <c r="K1115" s="408"/>
      <c r="L1115" s="409"/>
      <c r="M1115" s="409"/>
      <c r="N1115" s="410"/>
      <c r="DE1115" s="102"/>
    </row>
    <row r="1116" spans="1:109" s="57" customFormat="1" ht="12" customHeight="1">
      <c r="A1116" s="206"/>
      <c r="B1116" s="360" t="s">
        <v>86</v>
      </c>
      <c r="C1116" s="360"/>
      <c r="D1116" s="360"/>
      <c r="E1116" s="360"/>
      <c r="F1116" s="360"/>
      <c r="G1116" s="360"/>
      <c r="H1116" s="360"/>
      <c r="I1116" s="89"/>
      <c r="J1116" s="466"/>
      <c r="K1116" s="408"/>
      <c r="L1116" s="409"/>
      <c r="M1116" s="409"/>
      <c r="N1116" s="410"/>
      <c r="DE1116" s="102"/>
    </row>
    <row r="1117" spans="1:109" s="57" customFormat="1" ht="12" customHeight="1">
      <c r="A1117" s="76" t="s">
        <v>68</v>
      </c>
      <c r="B1117" s="361" t="s">
        <v>85</v>
      </c>
      <c r="C1117" s="361"/>
      <c r="D1117" s="361"/>
      <c r="E1117" s="361"/>
      <c r="F1117" s="361"/>
      <c r="G1117" s="361"/>
      <c r="H1117" s="361"/>
      <c r="I1117" s="223"/>
      <c r="J1117" s="466"/>
      <c r="K1117" s="408"/>
      <c r="L1117" s="409"/>
      <c r="M1117" s="409"/>
      <c r="N1117" s="410"/>
      <c r="DE1117" s="102"/>
    </row>
    <row r="1118" spans="1:109" s="57" customFormat="1" ht="12" customHeight="1">
      <c r="A1118" s="76"/>
      <c r="B1118" s="362"/>
      <c r="C1118" s="362"/>
      <c r="D1118" s="362"/>
      <c r="E1118" s="362"/>
      <c r="F1118" s="362"/>
      <c r="G1118" s="362"/>
      <c r="H1118" s="362"/>
      <c r="I1118" s="223"/>
      <c r="J1118" s="466"/>
      <c r="K1118" s="408"/>
      <c r="L1118" s="409"/>
      <c r="M1118" s="409"/>
      <c r="N1118" s="410"/>
      <c r="DE1118" s="102"/>
    </row>
    <row r="1119" spans="1:109" s="57" customFormat="1" ht="12" customHeight="1">
      <c r="A1119" s="76"/>
      <c r="B1119" s="362"/>
      <c r="C1119" s="362"/>
      <c r="D1119" s="362"/>
      <c r="E1119" s="362"/>
      <c r="F1119" s="362"/>
      <c r="G1119" s="362"/>
      <c r="H1119" s="362"/>
      <c r="I1119" s="223"/>
      <c r="J1119" s="466"/>
      <c r="K1119" s="408"/>
      <c r="L1119" s="409"/>
      <c r="M1119" s="409"/>
      <c r="N1119" s="410"/>
      <c r="DE1119" s="102"/>
    </row>
    <row r="1120" spans="1:109" s="57" customFormat="1" ht="12" customHeight="1">
      <c r="A1120" s="76"/>
      <c r="B1120" s="360"/>
      <c r="C1120" s="360"/>
      <c r="D1120" s="360"/>
      <c r="E1120" s="360"/>
      <c r="F1120" s="360"/>
      <c r="G1120" s="360"/>
      <c r="H1120" s="360"/>
      <c r="I1120" s="223"/>
      <c r="J1120" s="466"/>
      <c r="K1120" s="408"/>
      <c r="L1120" s="409"/>
      <c r="M1120" s="409"/>
      <c r="N1120" s="410"/>
      <c r="DE1120" s="102"/>
    </row>
    <row r="1121" spans="1:111" s="57" customFormat="1" ht="12" customHeight="1">
      <c r="A1121" s="76"/>
      <c r="B1121" s="360" t="s">
        <v>52</v>
      </c>
      <c r="C1121" s="360"/>
      <c r="D1121" s="360"/>
      <c r="E1121" s="360"/>
      <c r="F1121" s="360"/>
      <c r="G1121" s="360"/>
      <c r="H1121" s="360"/>
      <c r="I1121" s="223"/>
      <c r="J1121" s="466"/>
      <c r="K1121" s="408"/>
      <c r="L1121" s="409"/>
      <c r="M1121" s="409"/>
      <c r="N1121" s="410"/>
      <c r="Q1121" s="24"/>
      <c r="R1121" s="24"/>
      <c r="S1121" s="24"/>
      <c r="T1121" s="24"/>
      <c r="U1121" s="24"/>
      <c r="V1121" s="24"/>
      <c r="W1121" s="24"/>
      <c r="X1121" s="24"/>
      <c r="Y1121" s="24"/>
      <c r="Z1121" s="24"/>
      <c r="AA1121" s="24"/>
      <c r="DE1121" s="102"/>
    </row>
    <row r="1122" spans="1:111" s="57" customFormat="1" ht="12" customHeight="1">
      <c r="A1122" s="76"/>
      <c r="B1122" s="360"/>
      <c r="C1122" s="360"/>
      <c r="D1122" s="360"/>
      <c r="E1122" s="360"/>
      <c r="F1122" s="360"/>
      <c r="G1122" s="360"/>
      <c r="H1122" s="360"/>
      <c r="I1122" s="223"/>
      <c r="J1122" s="467"/>
      <c r="K1122" s="411"/>
      <c r="L1122" s="412"/>
      <c r="M1122" s="412"/>
      <c r="N1122" s="413"/>
      <c r="DE1122" s="102"/>
    </row>
    <row r="1123" spans="1:111" s="58" customFormat="1" ht="13.5">
      <c r="A1123" s="139" t="s">
        <v>95</v>
      </c>
      <c r="B1123" s="228"/>
      <c r="C1123" s="228"/>
      <c r="D1123" s="228"/>
      <c r="E1123" s="228"/>
      <c r="F1123" s="228"/>
      <c r="G1123" s="228"/>
      <c r="H1123" s="228"/>
      <c r="I1123" s="228"/>
      <c r="J1123" s="228"/>
      <c r="K1123" s="228"/>
      <c r="L1123" s="228"/>
      <c r="M1123" s="228"/>
      <c r="N1123" s="228"/>
      <c r="DE1123" s="112"/>
    </row>
    <row r="1124" spans="1:111" s="57" customFormat="1" ht="12" customHeight="1">
      <c r="A1124" s="428" t="s">
        <v>9</v>
      </c>
      <c r="B1124" s="429"/>
      <c r="C1124" s="284"/>
      <c r="D1124" s="285"/>
      <c r="E1124" s="428" t="s">
        <v>8</v>
      </c>
      <c r="F1124" s="429"/>
      <c r="G1124" s="281"/>
      <c r="H1124" s="311"/>
      <c r="I1124" s="430"/>
      <c r="J1124" s="431"/>
      <c r="K1124" s="212" t="s">
        <v>59</v>
      </c>
      <c r="L1124" s="281"/>
      <c r="M1124" s="311"/>
      <c r="N1124" s="282"/>
      <c r="DE1124" s="102"/>
    </row>
    <row r="1125" spans="1:111" s="57" customFormat="1" ht="12" customHeight="1">
      <c r="A1125" s="421">
        <v>1</v>
      </c>
      <c r="B1125" s="423" t="s">
        <v>94</v>
      </c>
      <c r="C1125" s="423"/>
      <c r="D1125" s="423"/>
      <c r="E1125" s="423"/>
      <c r="F1125" s="423"/>
      <c r="G1125" s="421" t="s">
        <v>93</v>
      </c>
      <c r="H1125" s="421"/>
      <c r="I1125" s="424" t="s">
        <v>92</v>
      </c>
      <c r="J1125" s="424"/>
      <c r="K1125" s="424"/>
      <c r="L1125" s="424"/>
      <c r="M1125" s="424"/>
      <c r="N1125" s="424"/>
      <c r="DE1125" s="102"/>
    </row>
    <row r="1126" spans="1:111" s="57" customFormat="1" ht="12" customHeight="1">
      <c r="A1126" s="422"/>
      <c r="B1126" s="425"/>
      <c r="C1126" s="425"/>
      <c r="D1126" s="425"/>
      <c r="E1126" s="425"/>
      <c r="F1126" s="425"/>
      <c r="G1126" s="425"/>
      <c r="H1126" s="425"/>
      <c r="I1126" s="426"/>
      <c r="J1126" s="427"/>
      <c r="K1126" s="427"/>
      <c r="L1126" s="427"/>
      <c r="M1126" s="427"/>
      <c r="N1126" s="115" t="s">
        <v>178</v>
      </c>
      <c r="O1126" s="42"/>
      <c r="P1126" s="56"/>
      <c r="DE1126" s="102"/>
    </row>
    <row r="1127" spans="1:111" s="57" customFormat="1" ht="12" customHeight="1">
      <c r="A1127" s="462"/>
      <c r="B1127" s="463"/>
      <c r="C1127" s="463"/>
      <c r="D1127" s="463"/>
      <c r="E1127" s="463"/>
      <c r="F1127" s="463"/>
      <c r="G1127" s="463"/>
      <c r="H1127" s="463"/>
      <c r="I1127" s="463"/>
      <c r="J1127" s="463"/>
      <c r="K1127" s="463"/>
      <c r="L1127" s="463"/>
      <c r="M1127" s="463"/>
      <c r="N1127" s="464"/>
      <c r="DE1127" s="102"/>
    </row>
    <row r="1128" spans="1:111" s="57" customFormat="1" ht="12" customHeight="1">
      <c r="A1128" s="424">
        <v>2</v>
      </c>
      <c r="B1128" s="429" t="s">
        <v>80</v>
      </c>
      <c r="C1128" s="424"/>
      <c r="D1128" s="424"/>
      <c r="E1128" s="424"/>
      <c r="F1128" s="424"/>
      <c r="G1128" s="424"/>
      <c r="H1128" s="424"/>
      <c r="I1128" s="424"/>
      <c r="J1128" s="424"/>
      <c r="K1128" s="424"/>
      <c r="L1128" s="424"/>
      <c r="M1128" s="424" t="s">
        <v>76</v>
      </c>
      <c r="N1128" s="436"/>
      <c r="DE1128" s="102"/>
    </row>
    <row r="1129" spans="1:111" s="57" customFormat="1" ht="12" customHeight="1">
      <c r="A1129" s="424"/>
      <c r="B1129" s="213" t="s">
        <v>4</v>
      </c>
      <c r="C1129" s="424" t="s">
        <v>79</v>
      </c>
      <c r="D1129" s="424"/>
      <c r="E1129" s="424"/>
      <c r="F1129" s="212" t="s">
        <v>78</v>
      </c>
      <c r="G1129" s="424" t="s">
        <v>89</v>
      </c>
      <c r="H1129" s="424"/>
      <c r="I1129" s="424" t="s">
        <v>12</v>
      </c>
      <c r="J1129" s="424"/>
      <c r="K1129" s="424"/>
      <c r="L1129" s="212" t="s">
        <v>11</v>
      </c>
      <c r="M1129" s="424"/>
      <c r="N1129" s="436"/>
      <c r="DE1129" s="102"/>
      <c r="DF1129" s="58" t="str">
        <f>IF(COUNTA(B1130:N1139)&gt;0,DG1129,"")</f>
        <v/>
      </c>
      <c r="DG1129" s="57">
        <v>33</v>
      </c>
    </row>
    <row r="1130" spans="1:111" s="57" customFormat="1" ht="12" customHeight="1">
      <c r="A1130" s="424"/>
      <c r="B1130" s="227"/>
      <c r="C1130" s="388"/>
      <c r="D1130" s="388"/>
      <c r="E1130" s="388"/>
      <c r="F1130" s="211"/>
      <c r="G1130" s="389"/>
      <c r="H1130" s="389"/>
      <c r="I1130" s="389"/>
      <c r="J1130" s="389"/>
      <c r="K1130" s="389"/>
      <c r="L1130" s="210"/>
      <c r="M1130" s="388"/>
      <c r="N1130" s="388"/>
      <c r="O1130" s="198" t="s">
        <v>235</v>
      </c>
      <c r="DE1130" s="102"/>
    </row>
    <row r="1131" spans="1:111" s="57" customFormat="1" ht="12" customHeight="1">
      <c r="A1131" s="424"/>
      <c r="B1131" s="171"/>
      <c r="C1131" s="471"/>
      <c r="D1131" s="471"/>
      <c r="E1131" s="471"/>
      <c r="F1131" s="221"/>
      <c r="G1131" s="460"/>
      <c r="H1131" s="460"/>
      <c r="I1131" s="460"/>
      <c r="J1131" s="460"/>
      <c r="K1131" s="460"/>
      <c r="L1131" s="221"/>
      <c r="M1131" s="461"/>
      <c r="N1131" s="461"/>
      <c r="O1131" s="198" t="s">
        <v>234</v>
      </c>
      <c r="DE1131" s="102"/>
    </row>
    <row r="1132" spans="1:111" s="57" customFormat="1" ht="12" customHeight="1">
      <c r="A1132" s="424"/>
      <c r="B1132" s="219"/>
      <c r="C1132" s="373"/>
      <c r="D1132" s="373"/>
      <c r="E1132" s="373"/>
      <c r="F1132" s="208"/>
      <c r="G1132" s="374"/>
      <c r="H1132" s="374"/>
      <c r="I1132" s="374"/>
      <c r="J1132" s="374"/>
      <c r="K1132" s="374"/>
      <c r="L1132" s="208"/>
      <c r="M1132" s="373"/>
      <c r="N1132" s="373"/>
      <c r="O1132" s="197"/>
      <c r="DE1132" s="102"/>
    </row>
    <row r="1133" spans="1:111" s="57" customFormat="1" ht="12" customHeight="1">
      <c r="A1133" s="424"/>
      <c r="B1133" s="219"/>
      <c r="C1133" s="373"/>
      <c r="D1133" s="373"/>
      <c r="E1133" s="373"/>
      <c r="F1133" s="208"/>
      <c r="G1133" s="374"/>
      <c r="H1133" s="374"/>
      <c r="I1133" s="374"/>
      <c r="J1133" s="374"/>
      <c r="K1133" s="374"/>
      <c r="L1133" s="208"/>
      <c r="M1133" s="373"/>
      <c r="N1133" s="373"/>
      <c r="O1133" s="197" t="s">
        <v>226</v>
      </c>
      <c r="DE1133" s="102"/>
    </row>
    <row r="1134" spans="1:111" s="57" customFormat="1" ht="12" customHeight="1">
      <c r="A1134" s="424"/>
      <c r="B1134" s="219"/>
      <c r="C1134" s="373"/>
      <c r="D1134" s="373"/>
      <c r="E1134" s="373"/>
      <c r="F1134" s="208"/>
      <c r="G1134" s="374"/>
      <c r="H1134" s="374"/>
      <c r="I1134" s="374"/>
      <c r="J1134" s="374"/>
      <c r="K1134" s="374"/>
      <c r="L1134" s="208"/>
      <c r="M1134" s="373"/>
      <c r="N1134" s="373"/>
      <c r="O1134" s="197" t="s">
        <v>227</v>
      </c>
      <c r="DE1134" s="102"/>
    </row>
    <row r="1135" spans="1:111" s="57" customFormat="1" ht="12" customHeight="1">
      <c r="A1135" s="424"/>
      <c r="B1135" s="218"/>
      <c r="C1135" s="439"/>
      <c r="D1135" s="440"/>
      <c r="E1135" s="441"/>
      <c r="F1135" s="179"/>
      <c r="G1135" s="442"/>
      <c r="H1135" s="443"/>
      <c r="I1135" s="442"/>
      <c r="J1135" s="472"/>
      <c r="K1135" s="443"/>
      <c r="L1135" s="179"/>
      <c r="M1135" s="439"/>
      <c r="N1135" s="441"/>
      <c r="O1135" s="197" t="s">
        <v>228</v>
      </c>
      <c r="DE1135" s="102"/>
    </row>
    <row r="1136" spans="1:111" s="57" customFormat="1" ht="12" customHeight="1">
      <c r="A1136" s="424"/>
      <c r="B1136" s="219"/>
      <c r="C1136" s="437"/>
      <c r="D1136" s="473"/>
      <c r="E1136" s="438"/>
      <c r="F1136" s="208"/>
      <c r="G1136" s="370"/>
      <c r="H1136" s="372"/>
      <c r="I1136" s="370"/>
      <c r="J1136" s="371"/>
      <c r="K1136" s="372"/>
      <c r="L1136" s="208"/>
      <c r="M1136" s="437"/>
      <c r="N1136" s="438"/>
      <c r="DE1136" s="102"/>
    </row>
    <row r="1137" spans="1:109" s="57" customFormat="1" ht="12" customHeight="1">
      <c r="A1137" s="424"/>
      <c r="B1137" s="218"/>
      <c r="C1137" s="439"/>
      <c r="D1137" s="440"/>
      <c r="E1137" s="441"/>
      <c r="F1137" s="179"/>
      <c r="G1137" s="442"/>
      <c r="H1137" s="443"/>
      <c r="I1137" s="442"/>
      <c r="J1137" s="472"/>
      <c r="K1137" s="443"/>
      <c r="L1137" s="179"/>
      <c r="M1137" s="439"/>
      <c r="N1137" s="441"/>
      <c r="DE1137" s="102"/>
    </row>
    <row r="1138" spans="1:109" s="57" customFormat="1" ht="12" customHeight="1">
      <c r="A1138" s="424"/>
      <c r="B1138" s="219"/>
      <c r="C1138" s="437"/>
      <c r="D1138" s="473"/>
      <c r="E1138" s="438"/>
      <c r="F1138" s="208"/>
      <c r="G1138" s="370"/>
      <c r="H1138" s="372"/>
      <c r="I1138" s="370"/>
      <c r="J1138" s="371"/>
      <c r="K1138" s="372"/>
      <c r="L1138" s="208"/>
      <c r="M1138" s="437"/>
      <c r="N1138" s="438"/>
      <c r="DE1138" s="102"/>
    </row>
    <row r="1139" spans="1:109" s="57" customFormat="1" ht="12" customHeight="1">
      <c r="A1139" s="424"/>
      <c r="B1139" s="204"/>
      <c r="C1139" s="322"/>
      <c r="D1139" s="322"/>
      <c r="E1139" s="323"/>
      <c r="F1139" s="178"/>
      <c r="G1139" s="326"/>
      <c r="H1139" s="420"/>
      <c r="I1139" s="326"/>
      <c r="J1139" s="324"/>
      <c r="K1139" s="420"/>
      <c r="L1139" s="178"/>
      <c r="M1139" s="322"/>
      <c r="N1139" s="323"/>
      <c r="DE1139" s="102"/>
    </row>
    <row r="1140" spans="1:109" s="57" customFormat="1" ht="12" customHeight="1">
      <c r="A1140" s="457"/>
      <c r="B1140" s="458"/>
      <c r="C1140" s="458"/>
      <c r="D1140" s="458"/>
      <c r="E1140" s="458"/>
      <c r="F1140" s="458"/>
      <c r="G1140" s="458"/>
      <c r="H1140" s="458"/>
      <c r="I1140" s="458"/>
      <c r="J1140" s="458"/>
      <c r="K1140" s="458"/>
      <c r="L1140" s="458"/>
      <c r="M1140" s="458"/>
      <c r="N1140" s="459"/>
      <c r="DE1140" s="102"/>
    </row>
    <row r="1141" spans="1:109" s="57" customFormat="1" ht="12" customHeight="1">
      <c r="A1141" s="432">
        <v>3</v>
      </c>
      <c r="B1141" s="432" t="s">
        <v>91</v>
      </c>
      <c r="C1141" s="432"/>
      <c r="D1141" s="432"/>
      <c r="E1141" s="432"/>
      <c r="F1141" s="432"/>
      <c r="G1141" s="432"/>
      <c r="H1141" s="432"/>
      <c r="I1141" s="432"/>
      <c r="J1141" s="432"/>
      <c r="K1141" s="432"/>
      <c r="L1141" s="432"/>
      <c r="M1141" s="432" t="s">
        <v>76</v>
      </c>
      <c r="N1141" s="444"/>
      <c r="DE1141" s="102"/>
    </row>
    <row r="1142" spans="1:109" s="57" customFormat="1" ht="12" customHeight="1">
      <c r="A1142" s="432"/>
      <c r="B1142" s="288" t="s">
        <v>90</v>
      </c>
      <c r="C1142" s="289"/>
      <c r="D1142" s="289"/>
      <c r="E1142" s="289"/>
      <c r="F1142" s="312"/>
      <c r="G1142" s="432" t="s">
        <v>89</v>
      </c>
      <c r="H1142" s="432"/>
      <c r="I1142" s="432" t="s">
        <v>12</v>
      </c>
      <c r="J1142" s="432"/>
      <c r="K1142" s="432"/>
      <c r="L1142" s="214" t="s">
        <v>11</v>
      </c>
      <c r="M1142" s="432"/>
      <c r="N1142" s="444"/>
      <c r="DE1142" s="102"/>
    </row>
    <row r="1143" spans="1:109" s="57" customFormat="1" ht="12" customHeight="1">
      <c r="A1143" s="432"/>
      <c r="B1143" s="357"/>
      <c r="C1143" s="416"/>
      <c r="D1143" s="416"/>
      <c r="E1143" s="416"/>
      <c r="F1143" s="433"/>
      <c r="G1143" s="434"/>
      <c r="H1143" s="434"/>
      <c r="I1143" s="434"/>
      <c r="J1143" s="434"/>
      <c r="K1143" s="434"/>
      <c r="L1143" s="215"/>
      <c r="M1143" s="435"/>
      <c r="N1143" s="435"/>
      <c r="DE1143" s="102"/>
    </row>
    <row r="1144" spans="1:109" s="57" customFormat="1" ht="12" customHeight="1">
      <c r="A1144" s="216"/>
      <c r="B1144" s="216"/>
      <c r="C1144" s="454"/>
      <c r="D1144" s="454"/>
      <c r="E1144" s="454"/>
      <c r="F1144" s="216"/>
      <c r="G1144" s="454"/>
      <c r="H1144" s="454"/>
      <c r="I1144" s="454"/>
      <c r="J1144" s="454"/>
      <c r="K1144" s="454"/>
      <c r="L1144" s="216"/>
      <c r="M1144" s="455"/>
      <c r="N1144" s="456"/>
      <c r="DE1144" s="102"/>
    </row>
    <row r="1145" spans="1:109" s="57" customFormat="1" ht="12" customHeight="1">
      <c r="A1145" s="206"/>
      <c r="B1145" s="340"/>
      <c r="C1145" s="340"/>
      <c r="D1145" s="340"/>
      <c r="E1145" s="340"/>
      <c r="F1145" s="340"/>
      <c r="G1145" s="340"/>
      <c r="H1145" s="340"/>
      <c r="I1145" s="206"/>
      <c r="J1145" s="206"/>
      <c r="K1145" s="206"/>
      <c r="L1145" s="206"/>
      <c r="M1145" s="206"/>
      <c r="N1145" s="79"/>
      <c r="DE1145" s="102"/>
    </row>
    <row r="1146" spans="1:109" s="57" customFormat="1" ht="21" customHeight="1">
      <c r="A1146" s="316">
        <v>4</v>
      </c>
      <c r="B1146" s="445" t="s">
        <v>72</v>
      </c>
      <c r="C1146" s="446"/>
      <c r="D1146" s="447"/>
      <c r="E1146" s="338" t="s">
        <v>71</v>
      </c>
      <c r="F1146" s="339"/>
      <c r="G1146" s="340"/>
      <c r="H1146" s="340"/>
      <c r="I1146" s="88"/>
      <c r="J1146" s="202">
        <v>5</v>
      </c>
      <c r="K1146" s="448" t="s">
        <v>88</v>
      </c>
      <c r="L1146" s="449"/>
      <c r="M1146" s="449"/>
      <c r="N1146" s="450"/>
      <c r="DE1146" s="102"/>
    </row>
    <row r="1147" spans="1:109" s="57" customFormat="1" ht="12" customHeight="1">
      <c r="A1147" s="317"/>
      <c r="B1147" s="281"/>
      <c r="C1147" s="311"/>
      <c r="D1147" s="282"/>
      <c r="E1147" s="281"/>
      <c r="F1147" s="282"/>
      <c r="G1147" s="340"/>
      <c r="H1147" s="340"/>
      <c r="I1147" s="79"/>
      <c r="J1147" s="465"/>
      <c r="K1147" s="468"/>
      <c r="L1147" s="469"/>
      <c r="M1147" s="469"/>
      <c r="N1147" s="470"/>
      <c r="DE1147" s="102"/>
    </row>
    <row r="1148" spans="1:109" s="57" customFormat="1" ht="12" customHeight="1">
      <c r="A1148" s="206"/>
      <c r="B1148" s="205"/>
      <c r="C1148" s="205"/>
      <c r="D1148" s="205"/>
      <c r="E1148" s="205"/>
      <c r="F1148" s="205"/>
      <c r="G1148" s="340"/>
      <c r="H1148" s="340"/>
      <c r="I1148" s="206"/>
      <c r="J1148" s="466"/>
      <c r="K1148" s="408"/>
      <c r="L1148" s="409"/>
      <c r="M1148" s="409"/>
      <c r="N1148" s="410"/>
      <c r="O1148" s="25"/>
      <c r="P1148" s="25"/>
      <c r="DE1148" s="102"/>
    </row>
    <row r="1149" spans="1:109" s="57" customFormat="1" ht="12" customHeight="1">
      <c r="A1149" s="206"/>
      <c r="B1149" s="74"/>
      <c r="C1149" s="74"/>
      <c r="D1149" s="74"/>
      <c r="E1149" s="74"/>
      <c r="F1149" s="74"/>
      <c r="G1149" s="74"/>
      <c r="H1149" s="74"/>
      <c r="I1149" s="206"/>
      <c r="J1149" s="466"/>
      <c r="K1149" s="408"/>
      <c r="L1149" s="409"/>
      <c r="M1149" s="409"/>
      <c r="N1149" s="410"/>
      <c r="DE1149" s="102"/>
    </row>
    <row r="1150" spans="1:109" s="57" customFormat="1" ht="12" customHeight="1">
      <c r="A1150" s="206"/>
      <c r="B1150" s="360" t="s">
        <v>87</v>
      </c>
      <c r="C1150" s="360"/>
      <c r="D1150" s="360"/>
      <c r="E1150" s="360"/>
      <c r="F1150" s="360"/>
      <c r="G1150" s="360"/>
      <c r="H1150" s="360"/>
      <c r="I1150" s="223"/>
      <c r="J1150" s="466"/>
      <c r="K1150" s="408"/>
      <c r="L1150" s="409"/>
      <c r="M1150" s="409"/>
      <c r="N1150" s="410"/>
      <c r="DE1150" s="102"/>
    </row>
    <row r="1151" spans="1:109" s="57" customFormat="1" ht="12" customHeight="1">
      <c r="A1151" s="206"/>
      <c r="B1151" s="360" t="s">
        <v>86</v>
      </c>
      <c r="C1151" s="360"/>
      <c r="D1151" s="360"/>
      <c r="E1151" s="360"/>
      <c r="F1151" s="360"/>
      <c r="G1151" s="360"/>
      <c r="H1151" s="360"/>
      <c r="I1151" s="89"/>
      <c r="J1151" s="466"/>
      <c r="K1151" s="408"/>
      <c r="L1151" s="409"/>
      <c r="M1151" s="409"/>
      <c r="N1151" s="410"/>
      <c r="DE1151" s="102"/>
    </row>
    <row r="1152" spans="1:109" s="57" customFormat="1" ht="12" customHeight="1">
      <c r="A1152" s="76" t="s">
        <v>68</v>
      </c>
      <c r="B1152" s="361" t="s">
        <v>85</v>
      </c>
      <c r="C1152" s="361"/>
      <c r="D1152" s="361"/>
      <c r="E1152" s="361"/>
      <c r="F1152" s="361"/>
      <c r="G1152" s="361"/>
      <c r="H1152" s="361"/>
      <c r="I1152" s="223"/>
      <c r="J1152" s="466"/>
      <c r="K1152" s="408"/>
      <c r="L1152" s="409"/>
      <c r="M1152" s="409"/>
      <c r="N1152" s="410"/>
      <c r="DE1152" s="102"/>
    </row>
    <row r="1153" spans="1:111" s="57" customFormat="1" ht="12" customHeight="1">
      <c r="A1153" s="76"/>
      <c r="B1153" s="362"/>
      <c r="C1153" s="362"/>
      <c r="D1153" s="362"/>
      <c r="E1153" s="362"/>
      <c r="F1153" s="362"/>
      <c r="G1153" s="362"/>
      <c r="H1153" s="362"/>
      <c r="I1153" s="223"/>
      <c r="J1153" s="466"/>
      <c r="K1153" s="408"/>
      <c r="L1153" s="409"/>
      <c r="M1153" s="409"/>
      <c r="N1153" s="410"/>
      <c r="DE1153" s="102"/>
    </row>
    <row r="1154" spans="1:111" s="57" customFormat="1" ht="12" customHeight="1">
      <c r="A1154" s="76"/>
      <c r="B1154" s="362"/>
      <c r="C1154" s="362"/>
      <c r="D1154" s="362"/>
      <c r="E1154" s="362"/>
      <c r="F1154" s="362"/>
      <c r="G1154" s="362"/>
      <c r="H1154" s="362"/>
      <c r="I1154" s="223"/>
      <c r="J1154" s="466"/>
      <c r="K1154" s="408"/>
      <c r="L1154" s="409"/>
      <c r="M1154" s="409"/>
      <c r="N1154" s="410"/>
      <c r="DE1154" s="102"/>
    </row>
    <row r="1155" spans="1:111" s="57" customFormat="1" ht="12" customHeight="1">
      <c r="A1155" s="76"/>
      <c r="B1155" s="360"/>
      <c r="C1155" s="360"/>
      <c r="D1155" s="360"/>
      <c r="E1155" s="360"/>
      <c r="F1155" s="360"/>
      <c r="G1155" s="360"/>
      <c r="H1155" s="360"/>
      <c r="I1155" s="223"/>
      <c r="J1155" s="466"/>
      <c r="K1155" s="408"/>
      <c r="L1155" s="409"/>
      <c r="M1155" s="409"/>
      <c r="N1155" s="410"/>
      <c r="DE1155" s="102"/>
    </row>
    <row r="1156" spans="1:111" s="57" customFormat="1" ht="12" customHeight="1">
      <c r="A1156" s="76"/>
      <c r="B1156" s="360" t="s">
        <v>52</v>
      </c>
      <c r="C1156" s="360"/>
      <c r="D1156" s="360"/>
      <c r="E1156" s="360"/>
      <c r="F1156" s="360"/>
      <c r="G1156" s="360"/>
      <c r="H1156" s="360"/>
      <c r="I1156" s="223"/>
      <c r="J1156" s="466"/>
      <c r="K1156" s="408"/>
      <c r="L1156" s="409"/>
      <c r="M1156" s="409"/>
      <c r="N1156" s="410"/>
      <c r="Q1156" s="24"/>
      <c r="R1156" s="24"/>
      <c r="S1156" s="24"/>
      <c r="T1156" s="24"/>
      <c r="U1156" s="24"/>
      <c r="V1156" s="24"/>
      <c r="W1156" s="24"/>
      <c r="X1156" s="24"/>
      <c r="Y1156" s="24"/>
      <c r="Z1156" s="24"/>
      <c r="AA1156" s="24"/>
      <c r="DE1156" s="102"/>
    </row>
    <row r="1157" spans="1:111" s="57" customFormat="1" ht="12" customHeight="1">
      <c r="A1157" s="76"/>
      <c r="B1157" s="360"/>
      <c r="C1157" s="360"/>
      <c r="D1157" s="360"/>
      <c r="E1157" s="360"/>
      <c r="F1157" s="360"/>
      <c r="G1157" s="360"/>
      <c r="H1157" s="360"/>
      <c r="I1157" s="223"/>
      <c r="J1157" s="467"/>
      <c r="K1157" s="411"/>
      <c r="L1157" s="412"/>
      <c r="M1157" s="412"/>
      <c r="N1157" s="413"/>
      <c r="DE1157" s="102"/>
    </row>
    <row r="1158" spans="1:111" s="58" customFormat="1" ht="13.5">
      <c r="A1158" s="139" t="s">
        <v>95</v>
      </c>
      <c r="B1158" s="228"/>
      <c r="C1158" s="228"/>
      <c r="D1158" s="228"/>
      <c r="E1158" s="228"/>
      <c r="F1158" s="228"/>
      <c r="G1158" s="228"/>
      <c r="H1158" s="228"/>
      <c r="I1158" s="228"/>
      <c r="J1158" s="228"/>
      <c r="K1158" s="228"/>
      <c r="L1158" s="228"/>
      <c r="M1158" s="228"/>
      <c r="N1158" s="228"/>
      <c r="DE1158" s="112"/>
    </row>
    <row r="1159" spans="1:111" s="57" customFormat="1" ht="12" customHeight="1">
      <c r="A1159" s="428" t="s">
        <v>9</v>
      </c>
      <c r="B1159" s="429"/>
      <c r="C1159" s="284"/>
      <c r="D1159" s="285"/>
      <c r="E1159" s="428" t="s">
        <v>8</v>
      </c>
      <c r="F1159" s="429"/>
      <c r="G1159" s="281"/>
      <c r="H1159" s="311"/>
      <c r="I1159" s="430"/>
      <c r="J1159" s="431"/>
      <c r="K1159" s="212" t="s">
        <v>59</v>
      </c>
      <c r="L1159" s="281"/>
      <c r="M1159" s="311"/>
      <c r="N1159" s="282"/>
      <c r="DE1159" s="102"/>
    </row>
    <row r="1160" spans="1:111" s="57" customFormat="1" ht="12" customHeight="1">
      <c r="A1160" s="421">
        <v>1</v>
      </c>
      <c r="B1160" s="423" t="s">
        <v>94</v>
      </c>
      <c r="C1160" s="423"/>
      <c r="D1160" s="423"/>
      <c r="E1160" s="423"/>
      <c r="F1160" s="423"/>
      <c r="G1160" s="421" t="s">
        <v>93</v>
      </c>
      <c r="H1160" s="421"/>
      <c r="I1160" s="424" t="s">
        <v>92</v>
      </c>
      <c r="J1160" s="424"/>
      <c r="K1160" s="424"/>
      <c r="L1160" s="424"/>
      <c r="M1160" s="424"/>
      <c r="N1160" s="424"/>
      <c r="DE1160" s="102"/>
    </row>
    <row r="1161" spans="1:111" s="57" customFormat="1" ht="12" customHeight="1">
      <c r="A1161" s="422"/>
      <c r="B1161" s="425"/>
      <c r="C1161" s="425"/>
      <c r="D1161" s="425"/>
      <c r="E1161" s="425"/>
      <c r="F1161" s="425"/>
      <c r="G1161" s="425"/>
      <c r="H1161" s="425"/>
      <c r="I1161" s="426"/>
      <c r="J1161" s="427"/>
      <c r="K1161" s="427"/>
      <c r="L1161" s="427"/>
      <c r="M1161" s="427"/>
      <c r="N1161" s="115" t="s">
        <v>178</v>
      </c>
      <c r="O1161" s="42"/>
      <c r="P1161" s="56"/>
      <c r="DE1161" s="102"/>
    </row>
    <row r="1162" spans="1:111" s="57" customFormat="1" ht="12" customHeight="1">
      <c r="A1162" s="462"/>
      <c r="B1162" s="463"/>
      <c r="C1162" s="463"/>
      <c r="D1162" s="463"/>
      <c r="E1162" s="463"/>
      <c r="F1162" s="463"/>
      <c r="G1162" s="463"/>
      <c r="H1162" s="463"/>
      <c r="I1162" s="463"/>
      <c r="J1162" s="463"/>
      <c r="K1162" s="463"/>
      <c r="L1162" s="463"/>
      <c r="M1162" s="463"/>
      <c r="N1162" s="464"/>
      <c r="DE1162" s="102"/>
    </row>
    <row r="1163" spans="1:111" s="57" customFormat="1" ht="12" customHeight="1">
      <c r="A1163" s="424">
        <v>2</v>
      </c>
      <c r="B1163" s="429" t="s">
        <v>80</v>
      </c>
      <c r="C1163" s="424"/>
      <c r="D1163" s="424"/>
      <c r="E1163" s="424"/>
      <c r="F1163" s="424"/>
      <c r="G1163" s="424"/>
      <c r="H1163" s="424"/>
      <c r="I1163" s="424"/>
      <c r="J1163" s="424"/>
      <c r="K1163" s="424"/>
      <c r="L1163" s="424"/>
      <c r="M1163" s="424" t="s">
        <v>76</v>
      </c>
      <c r="N1163" s="436"/>
      <c r="DE1163" s="102"/>
    </row>
    <row r="1164" spans="1:111" s="57" customFormat="1" ht="12" customHeight="1">
      <c r="A1164" s="424"/>
      <c r="B1164" s="213" t="s">
        <v>4</v>
      </c>
      <c r="C1164" s="424" t="s">
        <v>79</v>
      </c>
      <c r="D1164" s="424"/>
      <c r="E1164" s="424"/>
      <c r="F1164" s="212" t="s">
        <v>78</v>
      </c>
      <c r="G1164" s="424" t="s">
        <v>89</v>
      </c>
      <c r="H1164" s="424"/>
      <c r="I1164" s="424" t="s">
        <v>12</v>
      </c>
      <c r="J1164" s="424"/>
      <c r="K1164" s="424"/>
      <c r="L1164" s="212" t="s">
        <v>11</v>
      </c>
      <c r="M1164" s="424"/>
      <c r="N1164" s="436"/>
      <c r="DE1164" s="102"/>
      <c r="DF1164" s="58" t="str">
        <f>IF(COUNTA(B1165:N1174)&gt;0,DG1164,"")</f>
        <v/>
      </c>
      <c r="DG1164" s="57">
        <v>34</v>
      </c>
    </row>
    <row r="1165" spans="1:111" s="57" customFormat="1" ht="12" customHeight="1">
      <c r="A1165" s="424"/>
      <c r="B1165" s="227"/>
      <c r="C1165" s="388"/>
      <c r="D1165" s="388"/>
      <c r="E1165" s="388"/>
      <c r="F1165" s="211"/>
      <c r="G1165" s="389"/>
      <c r="H1165" s="389"/>
      <c r="I1165" s="389"/>
      <c r="J1165" s="389"/>
      <c r="K1165" s="389"/>
      <c r="L1165" s="210"/>
      <c r="M1165" s="388"/>
      <c r="N1165" s="388"/>
      <c r="O1165" s="198" t="s">
        <v>235</v>
      </c>
      <c r="DE1165" s="102"/>
    </row>
    <row r="1166" spans="1:111" s="57" customFormat="1" ht="12" customHeight="1">
      <c r="A1166" s="424"/>
      <c r="B1166" s="171"/>
      <c r="C1166" s="471"/>
      <c r="D1166" s="471"/>
      <c r="E1166" s="471"/>
      <c r="F1166" s="221"/>
      <c r="G1166" s="460"/>
      <c r="H1166" s="460"/>
      <c r="I1166" s="460"/>
      <c r="J1166" s="460"/>
      <c r="K1166" s="460"/>
      <c r="L1166" s="221"/>
      <c r="M1166" s="461"/>
      <c r="N1166" s="461"/>
      <c r="O1166" s="198" t="s">
        <v>234</v>
      </c>
      <c r="DE1166" s="102"/>
    </row>
    <row r="1167" spans="1:111" s="57" customFormat="1" ht="12" customHeight="1">
      <c r="A1167" s="424"/>
      <c r="B1167" s="219"/>
      <c r="C1167" s="373"/>
      <c r="D1167" s="373"/>
      <c r="E1167" s="373"/>
      <c r="F1167" s="208"/>
      <c r="G1167" s="374"/>
      <c r="H1167" s="374"/>
      <c r="I1167" s="374"/>
      <c r="J1167" s="374"/>
      <c r="K1167" s="374"/>
      <c r="L1167" s="208"/>
      <c r="M1167" s="373"/>
      <c r="N1167" s="373"/>
      <c r="O1167" s="197"/>
      <c r="DE1167" s="102"/>
    </row>
    <row r="1168" spans="1:111" s="57" customFormat="1" ht="12" customHeight="1">
      <c r="A1168" s="424"/>
      <c r="B1168" s="219"/>
      <c r="C1168" s="373"/>
      <c r="D1168" s="373"/>
      <c r="E1168" s="373"/>
      <c r="F1168" s="208"/>
      <c r="G1168" s="374"/>
      <c r="H1168" s="374"/>
      <c r="I1168" s="374"/>
      <c r="J1168" s="374"/>
      <c r="K1168" s="374"/>
      <c r="L1168" s="208"/>
      <c r="M1168" s="373"/>
      <c r="N1168" s="373"/>
      <c r="O1168" s="197" t="s">
        <v>226</v>
      </c>
      <c r="DE1168" s="102"/>
    </row>
    <row r="1169" spans="1:109" s="57" customFormat="1" ht="12" customHeight="1">
      <c r="A1169" s="424"/>
      <c r="B1169" s="219"/>
      <c r="C1169" s="373"/>
      <c r="D1169" s="373"/>
      <c r="E1169" s="373"/>
      <c r="F1169" s="208"/>
      <c r="G1169" s="374"/>
      <c r="H1169" s="374"/>
      <c r="I1169" s="374"/>
      <c r="J1169" s="374"/>
      <c r="K1169" s="374"/>
      <c r="L1169" s="208"/>
      <c r="M1169" s="373"/>
      <c r="N1169" s="373"/>
      <c r="O1169" s="197" t="s">
        <v>227</v>
      </c>
      <c r="DE1169" s="102"/>
    </row>
    <row r="1170" spans="1:109" s="57" customFormat="1" ht="12" customHeight="1">
      <c r="A1170" s="424"/>
      <c r="B1170" s="218"/>
      <c r="C1170" s="439"/>
      <c r="D1170" s="440"/>
      <c r="E1170" s="441"/>
      <c r="F1170" s="179"/>
      <c r="G1170" s="442"/>
      <c r="H1170" s="443"/>
      <c r="I1170" s="442"/>
      <c r="J1170" s="472"/>
      <c r="K1170" s="443"/>
      <c r="L1170" s="179"/>
      <c r="M1170" s="439"/>
      <c r="N1170" s="441"/>
      <c r="O1170" s="197" t="s">
        <v>228</v>
      </c>
      <c r="DE1170" s="102"/>
    </row>
    <row r="1171" spans="1:109" s="57" customFormat="1" ht="12" customHeight="1">
      <c r="A1171" s="424"/>
      <c r="B1171" s="219"/>
      <c r="C1171" s="437"/>
      <c r="D1171" s="473"/>
      <c r="E1171" s="438"/>
      <c r="F1171" s="208"/>
      <c r="G1171" s="370"/>
      <c r="H1171" s="372"/>
      <c r="I1171" s="370"/>
      <c r="J1171" s="371"/>
      <c r="K1171" s="372"/>
      <c r="L1171" s="208"/>
      <c r="M1171" s="437"/>
      <c r="N1171" s="438"/>
      <c r="DE1171" s="102"/>
    </row>
    <row r="1172" spans="1:109" s="57" customFormat="1" ht="12" customHeight="1">
      <c r="A1172" s="424"/>
      <c r="B1172" s="218"/>
      <c r="C1172" s="439"/>
      <c r="D1172" s="440"/>
      <c r="E1172" s="441"/>
      <c r="F1172" s="179"/>
      <c r="G1172" s="442"/>
      <c r="H1172" s="443"/>
      <c r="I1172" s="442"/>
      <c r="J1172" s="472"/>
      <c r="K1172" s="443"/>
      <c r="L1172" s="179"/>
      <c r="M1172" s="439"/>
      <c r="N1172" s="441"/>
      <c r="DE1172" s="102"/>
    </row>
    <row r="1173" spans="1:109" s="57" customFormat="1" ht="12" customHeight="1">
      <c r="A1173" s="424"/>
      <c r="B1173" s="219"/>
      <c r="C1173" s="437"/>
      <c r="D1173" s="473"/>
      <c r="E1173" s="438"/>
      <c r="F1173" s="208"/>
      <c r="G1173" s="370"/>
      <c r="H1173" s="372"/>
      <c r="I1173" s="370"/>
      <c r="J1173" s="371"/>
      <c r="K1173" s="372"/>
      <c r="L1173" s="208"/>
      <c r="M1173" s="437"/>
      <c r="N1173" s="438"/>
      <c r="DE1173" s="102"/>
    </row>
    <row r="1174" spans="1:109" s="57" customFormat="1" ht="12" customHeight="1">
      <c r="A1174" s="424"/>
      <c r="B1174" s="204"/>
      <c r="C1174" s="322"/>
      <c r="D1174" s="322"/>
      <c r="E1174" s="323"/>
      <c r="F1174" s="178"/>
      <c r="G1174" s="326"/>
      <c r="H1174" s="420"/>
      <c r="I1174" s="326"/>
      <c r="J1174" s="324"/>
      <c r="K1174" s="420"/>
      <c r="L1174" s="178"/>
      <c r="M1174" s="322"/>
      <c r="N1174" s="323"/>
      <c r="DE1174" s="102"/>
    </row>
    <row r="1175" spans="1:109" s="57" customFormat="1" ht="12" customHeight="1">
      <c r="A1175" s="457"/>
      <c r="B1175" s="458"/>
      <c r="C1175" s="458"/>
      <c r="D1175" s="458"/>
      <c r="E1175" s="458"/>
      <c r="F1175" s="458"/>
      <c r="G1175" s="458"/>
      <c r="H1175" s="458"/>
      <c r="I1175" s="458"/>
      <c r="J1175" s="458"/>
      <c r="K1175" s="458"/>
      <c r="L1175" s="458"/>
      <c r="M1175" s="458"/>
      <c r="N1175" s="459"/>
      <c r="DE1175" s="102"/>
    </row>
    <row r="1176" spans="1:109" s="57" customFormat="1" ht="12" customHeight="1">
      <c r="A1176" s="432">
        <v>3</v>
      </c>
      <c r="B1176" s="432" t="s">
        <v>91</v>
      </c>
      <c r="C1176" s="432"/>
      <c r="D1176" s="432"/>
      <c r="E1176" s="432"/>
      <c r="F1176" s="432"/>
      <c r="G1176" s="432"/>
      <c r="H1176" s="432"/>
      <c r="I1176" s="432"/>
      <c r="J1176" s="432"/>
      <c r="K1176" s="432"/>
      <c r="L1176" s="432"/>
      <c r="M1176" s="432" t="s">
        <v>76</v>
      </c>
      <c r="N1176" s="444"/>
      <c r="DE1176" s="102"/>
    </row>
    <row r="1177" spans="1:109" s="57" customFormat="1" ht="12" customHeight="1">
      <c r="A1177" s="432"/>
      <c r="B1177" s="288" t="s">
        <v>90</v>
      </c>
      <c r="C1177" s="289"/>
      <c r="D1177" s="289"/>
      <c r="E1177" s="289"/>
      <c r="F1177" s="312"/>
      <c r="G1177" s="432" t="s">
        <v>89</v>
      </c>
      <c r="H1177" s="432"/>
      <c r="I1177" s="432" t="s">
        <v>12</v>
      </c>
      <c r="J1177" s="432"/>
      <c r="K1177" s="432"/>
      <c r="L1177" s="214" t="s">
        <v>11</v>
      </c>
      <c r="M1177" s="432"/>
      <c r="N1177" s="444"/>
      <c r="DE1177" s="102"/>
    </row>
    <row r="1178" spans="1:109" s="57" customFormat="1" ht="12" customHeight="1">
      <c r="A1178" s="432"/>
      <c r="B1178" s="357"/>
      <c r="C1178" s="416"/>
      <c r="D1178" s="416"/>
      <c r="E1178" s="416"/>
      <c r="F1178" s="433"/>
      <c r="G1178" s="434"/>
      <c r="H1178" s="434"/>
      <c r="I1178" s="434"/>
      <c r="J1178" s="434"/>
      <c r="K1178" s="434"/>
      <c r="L1178" s="215"/>
      <c r="M1178" s="435"/>
      <c r="N1178" s="435"/>
      <c r="DE1178" s="102"/>
    </row>
    <row r="1179" spans="1:109" s="57" customFormat="1" ht="12" customHeight="1">
      <c r="A1179" s="216"/>
      <c r="B1179" s="216"/>
      <c r="C1179" s="454"/>
      <c r="D1179" s="454"/>
      <c r="E1179" s="454"/>
      <c r="F1179" s="216"/>
      <c r="G1179" s="454"/>
      <c r="H1179" s="454"/>
      <c r="I1179" s="454"/>
      <c r="J1179" s="454"/>
      <c r="K1179" s="454"/>
      <c r="L1179" s="216"/>
      <c r="M1179" s="455"/>
      <c r="N1179" s="456"/>
      <c r="DE1179" s="102"/>
    </row>
    <row r="1180" spans="1:109" s="57" customFormat="1" ht="12" customHeight="1">
      <c r="A1180" s="206"/>
      <c r="B1180" s="340"/>
      <c r="C1180" s="340"/>
      <c r="D1180" s="340"/>
      <c r="E1180" s="340"/>
      <c r="F1180" s="340"/>
      <c r="G1180" s="340"/>
      <c r="H1180" s="340"/>
      <c r="I1180" s="206"/>
      <c r="J1180" s="206"/>
      <c r="K1180" s="206"/>
      <c r="L1180" s="206"/>
      <c r="M1180" s="206"/>
      <c r="N1180" s="79"/>
      <c r="DE1180" s="102"/>
    </row>
    <row r="1181" spans="1:109" s="57" customFormat="1" ht="21" customHeight="1">
      <c r="A1181" s="316">
        <v>4</v>
      </c>
      <c r="B1181" s="445" t="s">
        <v>72</v>
      </c>
      <c r="C1181" s="446"/>
      <c r="D1181" s="447"/>
      <c r="E1181" s="338" t="s">
        <v>71</v>
      </c>
      <c r="F1181" s="339"/>
      <c r="G1181" s="340"/>
      <c r="H1181" s="340"/>
      <c r="I1181" s="88"/>
      <c r="J1181" s="202">
        <v>5</v>
      </c>
      <c r="K1181" s="448" t="s">
        <v>88</v>
      </c>
      <c r="L1181" s="449"/>
      <c r="M1181" s="449"/>
      <c r="N1181" s="450"/>
      <c r="DE1181" s="102"/>
    </row>
    <row r="1182" spans="1:109" s="57" customFormat="1" ht="12" customHeight="1">
      <c r="A1182" s="317"/>
      <c r="B1182" s="281"/>
      <c r="C1182" s="311"/>
      <c r="D1182" s="282"/>
      <c r="E1182" s="281"/>
      <c r="F1182" s="282"/>
      <c r="G1182" s="340"/>
      <c r="H1182" s="340"/>
      <c r="I1182" s="79"/>
      <c r="J1182" s="465"/>
      <c r="K1182" s="468"/>
      <c r="L1182" s="469"/>
      <c r="M1182" s="469"/>
      <c r="N1182" s="470"/>
      <c r="DE1182" s="102"/>
    </row>
    <row r="1183" spans="1:109" s="57" customFormat="1" ht="12" customHeight="1">
      <c r="A1183" s="206"/>
      <c r="B1183" s="205"/>
      <c r="C1183" s="205"/>
      <c r="D1183" s="205"/>
      <c r="E1183" s="205"/>
      <c r="F1183" s="205"/>
      <c r="G1183" s="340"/>
      <c r="H1183" s="340"/>
      <c r="I1183" s="206"/>
      <c r="J1183" s="466"/>
      <c r="K1183" s="408"/>
      <c r="L1183" s="409"/>
      <c r="M1183" s="409"/>
      <c r="N1183" s="410"/>
      <c r="O1183" s="25"/>
      <c r="P1183" s="25"/>
      <c r="DE1183" s="102"/>
    </row>
    <row r="1184" spans="1:109" s="57" customFormat="1" ht="12" customHeight="1">
      <c r="A1184" s="206"/>
      <c r="B1184" s="74"/>
      <c r="C1184" s="74"/>
      <c r="D1184" s="74"/>
      <c r="E1184" s="74"/>
      <c r="F1184" s="74"/>
      <c r="G1184" s="74"/>
      <c r="H1184" s="74"/>
      <c r="I1184" s="206"/>
      <c r="J1184" s="466"/>
      <c r="K1184" s="408"/>
      <c r="L1184" s="409"/>
      <c r="M1184" s="409"/>
      <c r="N1184" s="410"/>
      <c r="DE1184" s="102"/>
    </row>
    <row r="1185" spans="1:111" s="57" customFormat="1" ht="12" customHeight="1">
      <c r="A1185" s="206"/>
      <c r="B1185" s="360" t="s">
        <v>87</v>
      </c>
      <c r="C1185" s="360"/>
      <c r="D1185" s="360"/>
      <c r="E1185" s="360"/>
      <c r="F1185" s="360"/>
      <c r="G1185" s="360"/>
      <c r="H1185" s="360"/>
      <c r="I1185" s="223"/>
      <c r="J1185" s="466"/>
      <c r="K1185" s="408"/>
      <c r="L1185" s="409"/>
      <c r="M1185" s="409"/>
      <c r="N1185" s="410"/>
      <c r="DE1185" s="102"/>
    </row>
    <row r="1186" spans="1:111" s="57" customFormat="1" ht="12" customHeight="1">
      <c r="A1186" s="206"/>
      <c r="B1186" s="360" t="s">
        <v>86</v>
      </c>
      <c r="C1186" s="360"/>
      <c r="D1186" s="360"/>
      <c r="E1186" s="360"/>
      <c r="F1186" s="360"/>
      <c r="G1186" s="360"/>
      <c r="H1186" s="360"/>
      <c r="I1186" s="89"/>
      <c r="J1186" s="466"/>
      <c r="K1186" s="408"/>
      <c r="L1186" s="409"/>
      <c r="M1186" s="409"/>
      <c r="N1186" s="410"/>
      <c r="DE1186" s="102"/>
    </row>
    <row r="1187" spans="1:111" s="57" customFormat="1" ht="12" customHeight="1">
      <c r="A1187" s="76" t="s">
        <v>68</v>
      </c>
      <c r="B1187" s="361" t="s">
        <v>85</v>
      </c>
      <c r="C1187" s="361"/>
      <c r="D1187" s="361"/>
      <c r="E1187" s="361"/>
      <c r="F1187" s="361"/>
      <c r="G1187" s="361"/>
      <c r="H1187" s="361"/>
      <c r="I1187" s="223"/>
      <c r="J1187" s="466"/>
      <c r="K1187" s="408"/>
      <c r="L1187" s="409"/>
      <c r="M1187" s="409"/>
      <c r="N1187" s="410"/>
      <c r="DE1187" s="102"/>
    </row>
    <row r="1188" spans="1:111" s="57" customFormat="1" ht="12" customHeight="1">
      <c r="A1188" s="76"/>
      <c r="B1188" s="362"/>
      <c r="C1188" s="362"/>
      <c r="D1188" s="362"/>
      <c r="E1188" s="362"/>
      <c r="F1188" s="362"/>
      <c r="G1188" s="362"/>
      <c r="H1188" s="362"/>
      <c r="I1188" s="223"/>
      <c r="J1188" s="466"/>
      <c r="K1188" s="408"/>
      <c r="L1188" s="409"/>
      <c r="M1188" s="409"/>
      <c r="N1188" s="410"/>
      <c r="DE1188" s="102"/>
    </row>
    <row r="1189" spans="1:111" s="57" customFormat="1" ht="12" customHeight="1">
      <c r="A1189" s="76"/>
      <c r="B1189" s="362"/>
      <c r="C1189" s="362"/>
      <c r="D1189" s="362"/>
      <c r="E1189" s="362"/>
      <c r="F1189" s="362"/>
      <c r="G1189" s="362"/>
      <c r="H1189" s="362"/>
      <c r="I1189" s="223"/>
      <c r="J1189" s="466"/>
      <c r="K1189" s="408"/>
      <c r="L1189" s="409"/>
      <c r="M1189" s="409"/>
      <c r="N1189" s="410"/>
      <c r="DE1189" s="102"/>
    </row>
    <row r="1190" spans="1:111" s="57" customFormat="1" ht="12" customHeight="1">
      <c r="A1190" s="76"/>
      <c r="B1190" s="360"/>
      <c r="C1190" s="360"/>
      <c r="D1190" s="360"/>
      <c r="E1190" s="360"/>
      <c r="F1190" s="360"/>
      <c r="G1190" s="360"/>
      <c r="H1190" s="360"/>
      <c r="I1190" s="223"/>
      <c r="J1190" s="466"/>
      <c r="K1190" s="408"/>
      <c r="L1190" s="409"/>
      <c r="M1190" s="409"/>
      <c r="N1190" s="410"/>
      <c r="DE1190" s="102"/>
    </row>
    <row r="1191" spans="1:111" s="57" customFormat="1" ht="12" customHeight="1">
      <c r="A1191" s="76"/>
      <c r="B1191" s="360" t="s">
        <v>52</v>
      </c>
      <c r="C1191" s="360"/>
      <c r="D1191" s="360"/>
      <c r="E1191" s="360"/>
      <c r="F1191" s="360"/>
      <c r="G1191" s="360"/>
      <c r="H1191" s="360"/>
      <c r="I1191" s="223"/>
      <c r="J1191" s="466"/>
      <c r="K1191" s="408"/>
      <c r="L1191" s="409"/>
      <c r="M1191" s="409"/>
      <c r="N1191" s="410"/>
      <c r="Q1191" s="24"/>
      <c r="R1191" s="24"/>
      <c r="S1191" s="24"/>
      <c r="T1191" s="24"/>
      <c r="U1191" s="24"/>
      <c r="V1191" s="24"/>
      <c r="W1191" s="24"/>
      <c r="X1191" s="24"/>
      <c r="Y1191" s="24"/>
      <c r="Z1191" s="24"/>
      <c r="AA1191" s="24"/>
      <c r="DE1191" s="102"/>
    </row>
    <row r="1192" spans="1:111" s="57" customFormat="1" ht="12" customHeight="1">
      <c r="A1192" s="76"/>
      <c r="B1192" s="360"/>
      <c r="C1192" s="360"/>
      <c r="D1192" s="360"/>
      <c r="E1192" s="360"/>
      <c r="F1192" s="360"/>
      <c r="G1192" s="360"/>
      <c r="H1192" s="360"/>
      <c r="I1192" s="223"/>
      <c r="J1192" s="467"/>
      <c r="K1192" s="411"/>
      <c r="L1192" s="412"/>
      <c r="M1192" s="412"/>
      <c r="N1192" s="413"/>
      <c r="DE1192" s="102"/>
    </row>
    <row r="1193" spans="1:111" s="58" customFormat="1" ht="13.5">
      <c r="A1193" s="139" t="s">
        <v>95</v>
      </c>
      <c r="B1193" s="228"/>
      <c r="C1193" s="228"/>
      <c r="D1193" s="228"/>
      <c r="E1193" s="228"/>
      <c r="F1193" s="228"/>
      <c r="G1193" s="228"/>
      <c r="H1193" s="228"/>
      <c r="I1193" s="228"/>
      <c r="J1193" s="228"/>
      <c r="K1193" s="228"/>
      <c r="L1193" s="228"/>
      <c r="M1193" s="228"/>
      <c r="N1193" s="228"/>
      <c r="DE1193" s="112"/>
    </row>
    <row r="1194" spans="1:111" s="57" customFormat="1" ht="12" customHeight="1">
      <c r="A1194" s="428" t="s">
        <v>9</v>
      </c>
      <c r="B1194" s="429"/>
      <c r="C1194" s="284"/>
      <c r="D1194" s="285"/>
      <c r="E1194" s="428" t="s">
        <v>8</v>
      </c>
      <c r="F1194" s="429"/>
      <c r="G1194" s="281"/>
      <c r="H1194" s="311"/>
      <c r="I1194" s="430"/>
      <c r="J1194" s="431"/>
      <c r="K1194" s="212" t="s">
        <v>59</v>
      </c>
      <c r="L1194" s="281"/>
      <c r="M1194" s="311"/>
      <c r="N1194" s="282"/>
      <c r="DE1194" s="102"/>
    </row>
    <row r="1195" spans="1:111" s="57" customFormat="1" ht="12" customHeight="1">
      <c r="A1195" s="421">
        <v>1</v>
      </c>
      <c r="B1195" s="423" t="s">
        <v>94</v>
      </c>
      <c r="C1195" s="423"/>
      <c r="D1195" s="423"/>
      <c r="E1195" s="423"/>
      <c r="F1195" s="423"/>
      <c r="G1195" s="421" t="s">
        <v>93</v>
      </c>
      <c r="H1195" s="421"/>
      <c r="I1195" s="424" t="s">
        <v>92</v>
      </c>
      <c r="J1195" s="424"/>
      <c r="K1195" s="424"/>
      <c r="L1195" s="424"/>
      <c r="M1195" s="424"/>
      <c r="N1195" s="424"/>
      <c r="DE1195" s="102"/>
    </row>
    <row r="1196" spans="1:111" s="57" customFormat="1" ht="12" customHeight="1">
      <c r="A1196" s="422"/>
      <c r="B1196" s="425"/>
      <c r="C1196" s="425"/>
      <c r="D1196" s="425"/>
      <c r="E1196" s="425"/>
      <c r="F1196" s="425"/>
      <c r="G1196" s="425"/>
      <c r="H1196" s="425"/>
      <c r="I1196" s="426"/>
      <c r="J1196" s="427"/>
      <c r="K1196" s="427"/>
      <c r="L1196" s="427"/>
      <c r="M1196" s="427"/>
      <c r="N1196" s="115" t="s">
        <v>178</v>
      </c>
      <c r="O1196" s="42"/>
      <c r="P1196" s="56"/>
      <c r="DE1196" s="102"/>
    </row>
    <row r="1197" spans="1:111" s="57" customFormat="1" ht="12" customHeight="1">
      <c r="A1197" s="462"/>
      <c r="B1197" s="463"/>
      <c r="C1197" s="463"/>
      <c r="D1197" s="463"/>
      <c r="E1197" s="463"/>
      <c r="F1197" s="463"/>
      <c r="G1197" s="463"/>
      <c r="H1197" s="463"/>
      <c r="I1197" s="463"/>
      <c r="J1197" s="463"/>
      <c r="K1197" s="463"/>
      <c r="L1197" s="463"/>
      <c r="M1197" s="463"/>
      <c r="N1197" s="464"/>
      <c r="DE1197" s="102"/>
    </row>
    <row r="1198" spans="1:111" s="57" customFormat="1" ht="12" customHeight="1">
      <c r="A1198" s="424">
        <v>2</v>
      </c>
      <c r="B1198" s="429" t="s">
        <v>80</v>
      </c>
      <c r="C1198" s="424"/>
      <c r="D1198" s="424"/>
      <c r="E1198" s="424"/>
      <c r="F1198" s="424"/>
      <c r="G1198" s="424"/>
      <c r="H1198" s="424"/>
      <c r="I1198" s="424"/>
      <c r="J1198" s="424"/>
      <c r="K1198" s="424"/>
      <c r="L1198" s="424"/>
      <c r="M1198" s="424" t="s">
        <v>76</v>
      </c>
      <c r="N1198" s="436"/>
      <c r="DE1198" s="102"/>
    </row>
    <row r="1199" spans="1:111" s="57" customFormat="1" ht="12" customHeight="1">
      <c r="A1199" s="424"/>
      <c r="B1199" s="213" t="s">
        <v>4</v>
      </c>
      <c r="C1199" s="424" t="s">
        <v>79</v>
      </c>
      <c r="D1199" s="424"/>
      <c r="E1199" s="424"/>
      <c r="F1199" s="212" t="s">
        <v>78</v>
      </c>
      <c r="G1199" s="424" t="s">
        <v>89</v>
      </c>
      <c r="H1199" s="424"/>
      <c r="I1199" s="424" t="s">
        <v>12</v>
      </c>
      <c r="J1199" s="424"/>
      <c r="K1199" s="424"/>
      <c r="L1199" s="212" t="s">
        <v>11</v>
      </c>
      <c r="M1199" s="424"/>
      <c r="N1199" s="436"/>
      <c r="DE1199" s="102"/>
      <c r="DF1199" s="58" t="str">
        <f>IF(COUNTA(B1200:N1209)&gt;0,DG1199,"")</f>
        <v/>
      </c>
      <c r="DG1199" s="57">
        <v>35</v>
      </c>
    </row>
    <row r="1200" spans="1:111" s="57" customFormat="1" ht="12" customHeight="1">
      <c r="A1200" s="424"/>
      <c r="B1200" s="227"/>
      <c r="C1200" s="388"/>
      <c r="D1200" s="388"/>
      <c r="E1200" s="388"/>
      <c r="F1200" s="211"/>
      <c r="G1200" s="389"/>
      <c r="H1200" s="389"/>
      <c r="I1200" s="389"/>
      <c r="J1200" s="389"/>
      <c r="K1200" s="389"/>
      <c r="L1200" s="210"/>
      <c r="M1200" s="388"/>
      <c r="N1200" s="388"/>
      <c r="O1200" s="198" t="s">
        <v>235</v>
      </c>
      <c r="DE1200" s="102"/>
    </row>
    <row r="1201" spans="1:109" s="57" customFormat="1" ht="12" customHeight="1">
      <c r="A1201" s="424"/>
      <c r="B1201" s="171"/>
      <c r="C1201" s="471"/>
      <c r="D1201" s="471"/>
      <c r="E1201" s="471"/>
      <c r="F1201" s="221"/>
      <c r="G1201" s="460"/>
      <c r="H1201" s="460"/>
      <c r="I1201" s="460"/>
      <c r="J1201" s="460"/>
      <c r="K1201" s="460"/>
      <c r="L1201" s="221"/>
      <c r="M1201" s="461"/>
      <c r="N1201" s="461"/>
      <c r="O1201" s="198" t="s">
        <v>234</v>
      </c>
      <c r="DE1201" s="102"/>
    </row>
    <row r="1202" spans="1:109" s="57" customFormat="1" ht="12" customHeight="1">
      <c r="A1202" s="424"/>
      <c r="B1202" s="219"/>
      <c r="C1202" s="373"/>
      <c r="D1202" s="373"/>
      <c r="E1202" s="373"/>
      <c r="F1202" s="208"/>
      <c r="G1202" s="374"/>
      <c r="H1202" s="374"/>
      <c r="I1202" s="374"/>
      <c r="J1202" s="374"/>
      <c r="K1202" s="374"/>
      <c r="L1202" s="208"/>
      <c r="M1202" s="373"/>
      <c r="N1202" s="373"/>
      <c r="O1202" s="197"/>
      <c r="DE1202" s="102"/>
    </row>
    <row r="1203" spans="1:109" s="57" customFormat="1" ht="12" customHeight="1">
      <c r="A1203" s="424"/>
      <c r="B1203" s="219"/>
      <c r="C1203" s="373"/>
      <c r="D1203" s="373"/>
      <c r="E1203" s="373"/>
      <c r="F1203" s="208"/>
      <c r="G1203" s="374"/>
      <c r="H1203" s="374"/>
      <c r="I1203" s="374"/>
      <c r="J1203" s="374"/>
      <c r="K1203" s="374"/>
      <c r="L1203" s="208"/>
      <c r="M1203" s="373"/>
      <c r="N1203" s="373"/>
      <c r="O1203" s="197" t="s">
        <v>226</v>
      </c>
      <c r="DE1203" s="102"/>
    </row>
    <row r="1204" spans="1:109" s="57" customFormat="1" ht="12" customHeight="1">
      <c r="A1204" s="424"/>
      <c r="B1204" s="219"/>
      <c r="C1204" s="373"/>
      <c r="D1204" s="373"/>
      <c r="E1204" s="373"/>
      <c r="F1204" s="208"/>
      <c r="G1204" s="374"/>
      <c r="H1204" s="374"/>
      <c r="I1204" s="374"/>
      <c r="J1204" s="374"/>
      <c r="K1204" s="374"/>
      <c r="L1204" s="208"/>
      <c r="M1204" s="373"/>
      <c r="N1204" s="373"/>
      <c r="O1204" s="197" t="s">
        <v>227</v>
      </c>
      <c r="DE1204" s="102"/>
    </row>
    <row r="1205" spans="1:109" s="57" customFormat="1" ht="12" customHeight="1">
      <c r="A1205" s="424"/>
      <c r="B1205" s="218"/>
      <c r="C1205" s="439"/>
      <c r="D1205" s="440"/>
      <c r="E1205" s="441"/>
      <c r="F1205" s="179"/>
      <c r="G1205" s="442"/>
      <c r="H1205" s="443"/>
      <c r="I1205" s="442"/>
      <c r="J1205" s="472"/>
      <c r="K1205" s="443"/>
      <c r="L1205" s="179"/>
      <c r="M1205" s="439"/>
      <c r="N1205" s="441"/>
      <c r="O1205" s="197" t="s">
        <v>228</v>
      </c>
      <c r="DE1205" s="102"/>
    </row>
    <row r="1206" spans="1:109" s="57" customFormat="1" ht="12" customHeight="1">
      <c r="A1206" s="424"/>
      <c r="B1206" s="219"/>
      <c r="C1206" s="437"/>
      <c r="D1206" s="473"/>
      <c r="E1206" s="438"/>
      <c r="F1206" s="208"/>
      <c r="G1206" s="370"/>
      <c r="H1206" s="372"/>
      <c r="I1206" s="370"/>
      <c r="J1206" s="371"/>
      <c r="K1206" s="372"/>
      <c r="L1206" s="208"/>
      <c r="M1206" s="437"/>
      <c r="N1206" s="438"/>
      <c r="DE1206" s="102"/>
    </row>
    <row r="1207" spans="1:109" s="57" customFormat="1" ht="12" customHeight="1">
      <c r="A1207" s="424"/>
      <c r="B1207" s="218"/>
      <c r="C1207" s="439"/>
      <c r="D1207" s="440"/>
      <c r="E1207" s="441"/>
      <c r="F1207" s="179"/>
      <c r="G1207" s="442"/>
      <c r="H1207" s="443"/>
      <c r="I1207" s="442"/>
      <c r="J1207" s="472"/>
      <c r="K1207" s="443"/>
      <c r="L1207" s="179"/>
      <c r="M1207" s="439"/>
      <c r="N1207" s="441"/>
      <c r="DE1207" s="102"/>
    </row>
    <row r="1208" spans="1:109" s="57" customFormat="1" ht="12" customHeight="1">
      <c r="A1208" s="424"/>
      <c r="B1208" s="219"/>
      <c r="C1208" s="437"/>
      <c r="D1208" s="473"/>
      <c r="E1208" s="438"/>
      <c r="F1208" s="208"/>
      <c r="G1208" s="370"/>
      <c r="H1208" s="372"/>
      <c r="I1208" s="370"/>
      <c r="J1208" s="371"/>
      <c r="K1208" s="372"/>
      <c r="L1208" s="208"/>
      <c r="M1208" s="437"/>
      <c r="N1208" s="438"/>
      <c r="DE1208" s="102"/>
    </row>
    <row r="1209" spans="1:109" s="57" customFormat="1" ht="12" customHeight="1">
      <c r="A1209" s="424"/>
      <c r="B1209" s="204"/>
      <c r="C1209" s="322"/>
      <c r="D1209" s="322"/>
      <c r="E1209" s="323"/>
      <c r="F1209" s="178"/>
      <c r="G1209" s="326"/>
      <c r="H1209" s="420"/>
      <c r="I1209" s="326"/>
      <c r="J1209" s="324"/>
      <c r="K1209" s="420"/>
      <c r="L1209" s="178"/>
      <c r="M1209" s="322"/>
      <c r="N1209" s="323"/>
      <c r="DE1209" s="102"/>
    </row>
    <row r="1210" spans="1:109" s="57" customFormat="1" ht="12" customHeight="1">
      <c r="A1210" s="457"/>
      <c r="B1210" s="458"/>
      <c r="C1210" s="458"/>
      <c r="D1210" s="458"/>
      <c r="E1210" s="458"/>
      <c r="F1210" s="458"/>
      <c r="G1210" s="458"/>
      <c r="H1210" s="458"/>
      <c r="I1210" s="458"/>
      <c r="J1210" s="458"/>
      <c r="K1210" s="458"/>
      <c r="L1210" s="458"/>
      <c r="M1210" s="458"/>
      <c r="N1210" s="459"/>
      <c r="DE1210" s="102"/>
    </row>
    <row r="1211" spans="1:109" s="57" customFormat="1" ht="12" customHeight="1">
      <c r="A1211" s="432">
        <v>3</v>
      </c>
      <c r="B1211" s="432" t="s">
        <v>91</v>
      </c>
      <c r="C1211" s="432"/>
      <c r="D1211" s="432"/>
      <c r="E1211" s="432"/>
      <c r="F1211" s="432"/>
      <c r="G1211" s="432"/>
      <c r="H1211" s="432"/>
      <c r="I1211" s="432"/>
      <c r="J1211" s="432"/>
      <c r="K1211" s="432"/>
      <c r="L1211" s="432"/>
      <c r="M1211" s="432" t="s">
        <v>76</v>
      </c>
      <c r="N1211" s="444"/>
      <c r="DE1211" s="102"/>
    </row>
    <row r="1212" spans="1:109" s="57" customFormat="1" ht="12" customHeight="1">
      <c r="A1212" s="432"/>
      <c r="B1212" s="288" t="s">
        <v>90</v>
      </c>
      <c r="C1212" s="289"/>
      <c r="D1212" s="289"/>
      <c r="E1212" s="289"/>
      <c r="F1212" s="312"/>
      <c r="G1212" s="432" t="s">
        <v>89</v>
      </c>
      <c r="H1212" s="432"/>
      <c r="I1212" s="432" t="s">
        <v>12</v>
      </c>
      <c r="J1212" s="432"/>
      <c r="K1212" s="432"/>
      <c r="L1212" s="214" t="s">
        <v>11</v>
      </c>
      <c r="M1212" s="432"/>
      <c r="N1212" s="444"/>
      <c r="DE1212" s="102"/>
    </row>
    <row r="1213" spans="1:109" s="57" customFormat="1" ht="12" customHeight="1">
      <c r="A1213" s="432"/>
      <c r="B1213" s="357"/>
      <c r="C1213" s="416"/>
      <c r="D1213" s="416"/>
      <c r="E1213" s="416"/>
      <c r="F1213" s="433"/>
      <c r="G1213" s="434"/>
      <c r="H1213" s="434"/>
      <c r="I1213" s="434"/>
      <c r="J1213" s="434"/>
      <c r="K1213" s="434"/>
      <c r="L1213" s="215"/>
      <c r="M1213" s="435"/>
      <c r="N1213" s="435"/>
      <c r="DE1213" s="102"/>
    </row>
    <row r="1214" spans="1:109" s="57" customFormat="1" ht="12" customHeight="1">
      <c r="A1214" s="216"/>
      <c r="B1214" s="216"/>
      <c r="C1214" s="454"/>
      <c r="D1214" s="454"/>
      <c r="E1214" s="454"/>
      <c r="F1214" s="216"/>
      <c r="G1214" s="454"/>
      <c r="H1214" s="454"/>
      <c r="I1214" s="454"/>
      <c r="J1214" s="454"/>
      <c r="K1214" s="454"/>
      <c r="L1214" s="216"/>
      <c r="M1214" s="455"/>
      <c r="N1214" s="456"/>
      <c r="DE1214" s="102"/>
    </row>
    <row r="1215" spans="1:109" s="57" customFormat="1" ht="12" customHeight="1">
      <c r="A1215" s="206"/>
      <c r="B1215" s="340"/>
      <c r="C1215" s="340"/>
      <c r="D1215" s="340"/>
      <c r="E1215" s="340"/>
      <c r="F1215" s="340"/>
      <c r="G1215" s="340"/>
      <c r="H1215" s="340"/>
      <c r="I1215" s="206"/>
      <c r="J1215" s="206"/>
      <c r="K1215" s="206"/>
      <c r="L1215" s="206"/>
      <c r="M1215" s="206"/>
      <c r="N1215" s="79"/>
      <c r="DE1215" s="102"/>
    </row>
    <row r="1216" spans="1:109" s="57" customFormat="1" ht="21" customHeight="1">
      <c r="A1216" s="316">
        <v>4</v>
      </c>
      <c r="B1216" s="445" t="s">
        <v>72</v>
      </c>
      <c r="C1216" s="446"/>
      <c r="D1216" s="447"/>
      <c r="E1216" s="338" t="s">
        <v>71</v>
      </c>
      <c r="F1216" s="339"/>
      <c r="G1216" s="340"/>
      <c r="H1216" s="340"/>
      <c r="I1216" s="88"/>
      <c r="J1216" s="202">
        <v>5</v>
      </c>
      <c r="K1216" s="448" t="s">
        <v>88</v>
      </c>
      <c r="L1216" s="449"/>
      <c r="M1216" s="449"/>
      <c r="N1216" s="450"/>
      <c r="DE1216" s="102"/>
    </row>
    <row r="1217" spans="1:109" s="57" customFormat="1" ht="12" customHeight="1">
      <c r="A1217" s="317"/>
      <c r="B1217" s="281"/>
      <c r="C1217" s="311"/>
      <c r="D1217" s="282"/>
      <c r="E1217" s="281"/>
      <c r="F1217" s="282"/>
      <c r="G1217" s="340"/>
      <c r="H1217" s="340"/>
      <c r="I1217" s="79"/>
      <c r="J1217" s="465"/>
      <c r="K1217" s="468"/>
      <c r="L1217" s="469"/>
      <c r="M1217" s="469"/>
      <c r="N1217" s="470"/>
      <c r="DE1217" s="102"/>
    </row>
    <row r="1218" spans="1:109" s="57" customFormat="1" ht="12" customHeight="1">
      <c r="A1218" s="206"/>
      <c r="B1218" s="205"/>
      <c r="C1218" s="205"/>
      <c r="D1218" s="205"/>
      <c r="E1218" s="205"/>
      <c r="F1218" s="205"/>
      <c r="G1218" s="340"/>
      <c r="H1218" s="340"/>
      <c r="I1218" s="206"/>
      <c r="J1218" s="466"/>
      <c r="K1218" s="408"/>
      <c r="L1218" s="409"/>
      <c r="M1218" s="409"/>
      <c r="N1218" s="410"/>
      <c r="O1218" s="25"/>
      <c r="P1218" s="25"/>
      <c r="DE1218" s="102"/>
    </row>
    <row r="1219" spans="1:109" s="57" customFormat="1" ht="12" customHeight="1">
      <c r="A1219" s="206"/>
      <c r="B1219" s="74"/>
      <c r="C1219" s="74"/>
      <c r="D1219" s="74"/>
      <c r="E1219" s="74"/>
      <c r="F1219" s="74"/>
      <c r="G1219" s="74"/>
      <c r="H1219" s="74"/>
      <c r="I1219" s="206"/>
      <c r="J1219" s="466"/>
      <c r="K1219" s="408"/>
      <c r="L1219" s="409"/>
      <c r="M1219" s="409"/>
      <c r="N1219" s="410"/>
      <c r="DE1219" s="102"/>
    </row>
    <row r="1220" spans="1:109" s="57" customFormat="1" ht="12" customHeight="1">
      <c r="A1220" s="206"/>
      <c r="B1220" s="360" t="s">
        <v>87</v>
      </c>
      <c r="C1220" s="360"/>
      <c r="D1220" s="360"/>
      <c r="E1220" s="360"/>
      <c r="F1220" s="360"/>
      <c r="G1220" s="360"/>
      <c r="H1220" s="360"/>
      <c r="I1220" s="223"/>
      <c r="J1220" s="466"/>
      <c r="K1220" s="408"/>
      <c r="L1220" s="409"/>
      <c r="M1220" s="409"/>
      <c r="N1220" s="410"/>
      <c r="DE1220" s="102"/>
    </row>
    <row r="1221" spans="1:109" s="57" customFormat="1" ht="12" customHeight="1">
      <c r="A1221" s="206"/>
      <c r="B1221" s="360" t="s">
        <v>86</v>
      </c>
      <c r="C1221" s="360"/>
      <c r="D1221" s="360"/>
      <c r="E1221" s="360"/>
      <c r="F1221" s="360"/>
      <c r="G1221" s="360"/>
      <c r="H1221" s="360"/>
      <c r="I1221" s="89"/>
      <c r="J1221" s="466"/>
      <c r="K1221" s="408"/>
      <c r="L1221" s="409"/>
      <c r="M1221" s="409"/>
      <c r="N1221" s="410"/>
      <c r="DE1221" s="102"/>
    </row>
    <row r="1222" spans="1:109" s="57" customFormat="1" ht="12" customHeight="1">
      <c r="A1222" s="76" t="s">
        <v>68</v>
      </c>
      <c r="B1222" s="361" t="s">
        <v>85</v>
      </c>
      <c r="C1222" s="361"/>
      <c r="D1222" s="361"/>
      <c r="E1222" s="361"/>
      <c r="F1222" s="361"/>
      <c r="G1222" s="361"/>
      <c r="H1222" s="361"/>
      <c r="I1222" s="223"/>
      <c r="J1222" s="466"/>
      <c r="K1222" s="408"/>
      <c r="L1222" s="409"/>
      <c r="M1222" s="409"/>
      <c r="N1222" s="410"/>
      <c r="DE1222" s="102"/>
    </row>
    <row r="1223" spans="1:109" s="57" customFormat="1" ht="12" customHeight="1">
      <c r="A1223" s="76"/>
      <c r="B1223" s="362"/>
      <c r="C1223" s="362"/>
      <c r="D1223" s="362"/>
      <c r="E1223" s="362"/>
      <c r="F1223" s="362"/>
      <c r="G1223" s="362"/>
      <c r="H1223" s="362"/>
      <c r="I1223" s="223"/>
      <c r="J1223" s="466"/>
      <c r="K1223" s="408"/>
      <c r="L1223" s="409"/>
      <c r="M1223" s="409"/>
      <c r="N1223" s="410"/>
      <c r="DE1223" s="102"/>
    </row>
    <row r="1224" spans="1:109" s="57" customFormat="1" ht="12" customHeight="1">
      <c r="A1224" s="76"/>
      <c r="B1224" s="362"/>
      <c r="C1224" s="362"/>
      <c r="D1224" s="362"/>
      <c r="E1224" s="362"/>
      <c r="F1224" s="362"/>
      <c r="G1224" s="362"/>
      <c r="H1224" s="362"/>
      <c r="I1224" s="223"/>
      <c r="J1224" s="466"/>
      <c r="K1224" s="408"/>
      <c r="L1224" s="409"/>
      <c r="M1224" s="409"/>
      <c r="N1224" s="410"/>
      <c r="DE1224" s="102"/>
    </row>
    <row r="1225" spans="1:109" s="57" customFormat="1" ht="12" customHeight="1">
      <c r="A1225" s="76"/>
      <c r="B1225" s="360"/>
      <c r="C1225" s="360"/>
      <c r="D1225" s="360"/>
      <c r="E1225" s="360"/>
      <c r="F1225" s="360"/>
      <c r="G1225" s="360"/>
      <c r="H1225" s="360"/>
      <c r="I1225" s="223"/>
      <c r="J1225" s="466"/>
      <c r="K1225" s="408"/>
      <c r="L1225" s="409"/>
      <c r="M1225" s="409"/>
      <c r="N1225" s="410"/>
      <c r="DE1225" s="102"/>
    </row>
    <row r="1226" spans="1:109" s="57" customFormat="1" ht="12" customHeight="1">
      <c r="A1226" s="76"/>
      <c r="B1226" s="360" t="s">
        <v>52</v>
      </c>
      <c r="C1226" s="360"/>
      <c r="D1226" s="360"/>
      <c r="E1226" s="360"/>
      <c r="F1226" s="360"/>
      <c r="G1226" s="360"/>
      <c r="H1226" s="360"/>
      <c r="I1226" s="223"/>
      <c r="J1226" s="466"/>
      <c r="K1226" s="408"/>
      <c r="L1226" s="409"/>
      <c r="M1226" s="409"/>
      <c r="N1226" s="410"/>
      <c r="Q1226" s="24"/>
      <c r="R1226" s="24"/>
      <c r="S1226" s="24"/>
      <c r="T1226" s="24"/>
      <c r="U1226" s="24"/>
      <c r="V1226" s="24"/>
      <c r="W1226" s="24"/>
      <c r="X1226" s="24"/>
      <c r="Y1226" s="24"/>
      <c r="Z1226" s="24"/>
      <c r="AA1226" s="24"/>
      <c r="DE1226" s="102"/>
    </row>
    <row r="1227" spans="1:109" s="57" customFormat="1" ht="12" customHeight="1">
      <c r="A1227" s="76"/>
      <c r="B1227" s="360"/>
      <c r="C1227" s="360"/>
      <c r="D1227" s="360"/>
      <c r="E1227" s="360"/>
      <c r="F1227" s="360"/>
      <c r="G1227" s="360"/>
      <c r="H1227" s="360"/>
      <c r="I1227" s="223"/>
      <c r="J1227" s="467"/>
      <c r="K1227" s="411"/>
      <c r="L1227" s="412"/>
      <c r="M1227" s="412"/>
      <c r="N1227" s="413"/>
      <c r="DE1227" s="102"/>
    </row>
    <row r="1228" spans="1:109" s="58" customFormat="1" ht="13.5">
      <c r="A1228" s="139" t="s">
        <v>95</v>
      </c>
      <c r="B1228" s="228"/>
      <c r="C1228" s="228"/>
      <c r="D1228" s="228"/>
      <c r="E1228" s="228"/>
      <c r="F1228" s="228"/>
      <c r="G1228" s="228"/>
      <c r="H1228" s="228"/>
      <c r="I1228" s="228"/>
      <c r="J1228" s="228"/>
      <c r="K1228" s="228"/>
      <c r="L1228" s="228"/>
      <c r="M1228" s="228"/>
      <c r="N1228" s="228"/>
      <c r="DE1228" s="112"/>
    </row>
    <row r="1229" spans="1:109" s="57" customFormat="1" ht="12" customHeight="1">
      <c r="A1229" s="428" t="s">
        <v>9</v>
      </c>
      <c r="B1229" s="429"/>
      <c r="C1229" s="284"/>
      <c r="D1229" s="285"/>
      <c r="E1229" s="428" t="s">
        <v>8</v>
      </c>
      <c r="F1229" s="429"/>
      <c r="G1229" s="281"/>
      <c r="H1229" s="311"/>
      <c r="I1229" s="430"/>
      <c r="J1229" s="431"/>
      <c r="K1229" s="212" t="s">
        <v>59</v>
      </c>
      <c r="L1229" s="281"/>
      <c r="M1229" s="311"/>
      <c r="N1229" s="282"/>
      <c r="DE1229" s="102"/>
    </row>
    <row r="1230" spans="1:109" s="57" customFormat="1" ht="12" customHeight="1">
      <c r="A1230" s="421">
        <v>1</v>
      </c>
      <c r="B1230" s="423" t="s">
        <v>94</v>
      </c>
      <c r="C1230" s="423"/>
      <c r="D1230" s="423"/>
      <c r="E1230" s="423"/>
      <c r="F1230" s="423"/>
      <c r="G1230" s="421" t="s">
        <v>93</v>
      </c>
      <c r="H1230" s="421"/>
      <c r="I1230" s="424" t="s">
        <v>92</v>
      </c>
      <c r="J1230" s="424"/>
      <c r="K1230" s="424"/>
      <c r="L1230" s="424"/>
      <c r="M1230" s="424"/>
      <c r="N1230" s="424"/>
      <c r="DE1230" s="102"/>
    </row>
    <row r="1231" spans="1:109" s="57" customFormat="1" ht="12" customHeight="1">
      <c r="A1231" s="422"/>
      <c r="B1231" s="425"/>
      <c r="C1231" s="425"/>
      <c r="D1231" s="425"/>
      <c r="E1231" s="425"/>
      <c r="F1231" s="425"/>
      <c r="G1231" s="425"/>
      <c r="H1231" s="425"/>
      <c r="I1231" s="426"/>
      <c r="J1231" s="427"/>
      <c r="K1231" s="427"/>
      <c r="L1231" s="427"/>
      <c r="M1231" s="427"/>
      <c r="N1231" s="115" t="s">
        <v>178</v>
      </c>
      <c r="O1231" s="42"/>
      <c r="P1231" s="56"/>
      <c r="DE1231" s="102"/>
    </row>
    <row r="1232" spans="1:109" s="57" customFormat="1" ht="12" customHeight="1">
      <c r="A1232" s="462"/>
      <c r="B1232" s="463"/>
      <c r="C1232" s="463"/>
      <c r="D1232" s="463"/>
      <c r="E1232" s="463"/>
      <c r="F1232" s="463"/>
      <c r="G1232" s="463"/>
      <c r="H1232" s="463"/>
      <c r="I1232" s="463"/>
      <c r="J1232" s="463"/>
      <c r="K1232" s="463"/>
      <c r="L1232" s="463"/>
      <c r="M1232" s="463"/>
      <c r="N1232" s="464"/>
      <c r="DE1232" s="102"/>
    </row>
    <row r="1233" spans="1:111" s="57" customFormat="1" ht="12" customHeight="1">
      <c r="A1233" s="424">
        <v>2</v>
      </c>
      <c r="B1233" s="429" t="s">
        <v>80</v>
      </c>
      <c r="C1233" s="424"/>
      <c r="D1233" s="424"/>
      <c r="E1233" s="424"/>
      <c r="F1233" s="424"/>
      <c r="G1233" s="424"/>
      <c r="H1233" s="424"/>
      <c r="I1233" s="424"/>
      <c r="J1233" s="424"/>
      <c r="K1233" s="424"/>
      <c r="L1233" s="424"/>
      <c r="M1233" s="424" t="s">
        <v>76</v>
      </c>
      <c r="N1233" s="436"/>
      <c r="DE1233" s="102"/>
    </row>
    <row r="1234" spans="1:111" s="57" customFormat="1" ht="12" customHeight="1">
      <c r="A1234" s="424"/>
      <c r="B1234" s="213" t="s">
        <v>4</v>
      </c>
      <c r="C1234" s="424" t="s">
        <v>79</v>
      </c>
      <c r="D1234" s="424"/>
      <c r="E1234" s="424"/>
      <c r="F1234" s="212" t="s">
        <v>78</v>
      </c>
      <c r="G1234" s="424" t="s">
        <v>89</v>
      </c>
      <c r="H1234" s="424"/>
      <c r="I1234" s="424" t="s">
        <v>12</v>
      </c>
      <c r="J1234" s="424"/>
      <c r="K1234" s="424"/>
      <c r="L1234" s="212" t="s">
        <v>11</v>
      </c>
      <c r="M1234" s="424"/>
      <c r="N1234" s="436"/>
      <c r="DE1234" s="102"/>
      <c r="DF1234" s="58" t="str">
        <f>IF(COUNTA(B1235:N1244)&gt;0,DG1234,"")</f>
        <v/>
      </c>
      <c r="DG1234" s="57">
        <v>36</v>
      </c>
    </row>
    <row r="1235" spans="1:111" s="57" customFormat="1" ht="12" customHeight="1">
      <c r="A1235" s="424"/>
      <c r="B1235" s="227"/>
      <c r="C1235" s="388"/>
      <c r="D1235" s="388"/>
      <c r="E1235" s="388"/>
      <c r="F1235" s="211"/>
      <c r="G1235" s="389"/>
      <c r="H1235" s="389"/>
      <c r="I1235" s="389"/>
      <c r="J1235" s="389"/>
      <c r="K1235" s="389"/>
      <c r="L1235" s="210"/>
      <c r="M1235" s="388"/>
      <c r="N1235" s="388"/>
      <c r="O1235" s="198" t="s">
        <v>235</v>
      </c>
      <c r="DE1235" s="102"/>
    </row>
    <row r="1236" spans="1:111" s="57" customFormat="1" ht="12" customHeight="1">
      <c r="A1236" s="424"/>
      <c r="B1236" s="171"/>
      <c r="C1236" s="471"/>
      <c r="D1236" s="471"/>
      <c r="E1236" s="471"/>
      <c r="F1236" s="221"/>
      <c r="G1236" s="460"/>
      <c r="H1236" s="460"/>
      <c r="I1236" s="460"/>
      <c r="J1236" s="460"/>
      <c r="K1236" s="460"/>
      <c r="L1236" s="221"/>
      <c r="M1236" s="461"/>
      <c r="N1236" s="461"/>
      <c r="O1236" s="198" t="s">
        <v>234</v>
      </c>
      <c r="DE1236" s="102"/>
    </row>
    <row r="1237" spans="1:111" s="57" customFormat="1" ht="12" customHeight="1">
      <c r="A1237" s="424"/>
      <c r="B1237" s="219"/>
      <c r="C1237" s="373"/>
      <c r="D1237" s="373"/>
      <c r="E1237" s="373"/>
      <c r="F1237" s="208"/>
      <c r="G1237" s="374"/>
      <c r="H1237" s="374"/>
      <c r="I1237" s="374"/>
      <c r="J1237" s="374"/>
      <c r="K1237" s="374"/>
      <c r="L1237" s="208"/>
      <c r="M1237" s="373"/>
      <c r="N1237" s="373"/>
      <c r="O1237" s="197"/>
      <c r="DE1237" s="102"/>
    </row>
    <row r="1238" spans="1:111" s="57" customFormat="1" ht="12" customHeight="1">
      <c r="A1238" s="424"/>
      <c r="B1238" s="219"/>
      <c r="C1238" s="373"/>
      <c r="D1238" s="373"/>
      <c r="E1238" s="373"/>
      <c r="F1238" s="208"/>
      <c r="G1238" s="374"/>
      <c r="H1238" s="374"/>
      <c r="I1238" s="374"/>
      <c r="J1238" s="374"/>
      <c r="K1238" s="374"/>
      <c r="L1238" s="208"/>
      <c r="M1238" s="373"/>
      <c r="N1238" s="373"/>
      <c r="O1238" s="197" t="s">
        <v>226</v>
      </c>
      <c r="DE1238" s="102"/>
    </row>
    <row r="1239" spans="1:111" s="57" customFormat="1" ht="12" customHeight="1">
      <c r="A1239" s="424"/>
      <c r="B1239" s="219"/>
      <c r="C1239" s="373"/>
      <c r="D1239" s="373"/>
      <c r="E1239" s="373"/>
      <c r="F1239" s="208"/>
      <c r="G1239" s="374"/>
      <c r="H1239" s="374"/>
      <c r="I1239" s="374"/>
      <c r="J1239" s="374"/>
      <c r="K1239" s="374"/>
      <c r="L1239" s="208"/>
      <c r="M1239" s="373"/>
      <c r="N1239" s="373"/>
      <c r="O1239" s="197" t="s">
        <v>227</v>
      </c>
      <c r="DE1239" s="102"/>
    </row>
    <row r="1240" spans="1:111" s="57" customFormat="1" ht="12" customHeight="1">
      <c r="A1240" s="424"/>
      <c r="B1240" s="218"/>
      <c r="C1240" s="439"/>
      <c r="D1240" s="440"/>
      <c r="E1240" s="441"/>
      <c r="F1240" s="179"/>
      <c r="G1240" s="442"/>
      <c r="H1240" s="443"/>
      <c r="I1240" s="442"/>
      <c r="J1240" s="472"/>
      <c r="K1240" s="443"/>
      <c r="L1240" s="179"/>
      <c r="M1240" s="439"/>
      <c r="N1240" s="441"/>
      <c r="O1240" s="197" t="s">
        <v>228</v>
      </c>
      <c r="DE1240" s="102"/>
    </row>
    <row r="1241" spans="1:111" s="57" customFormat="1" ht="12" customHeight="1">
      <c r="A1241" s="424"/>
      <c r="B1241" s="219"/>
      <c r="C1241" s="437"/>
      <c r="D1241" s="473"/>
      <c r="E1241" s="438"/>
      <c r="F1241" s="208"/>
      <c r="G1241" s="370"/>
      <c r="H1241" s="372"/>
      <c r="I1241" s="370"/>
      <c r="J1241" s="371"/>
      <c r="K1241" s="372"/>
      <c r="L1241" s="208"/>
      <c r="M1241" s="437"/>
      <c r="N1241" s="438"/>
      <c r="DE1241" s="102"/>
    </row>
    <row r="1242" spans="1:111" s="57" customFormat="1" ht="12" customHeight="1">
      <c r="A1242" s="424"/>
      <c r="B1242" s="218"/>
      <c r="C1242" s="439"/>
      <c r="D1242" s="440"/>
      <c r="E1242" s="441"/>
      <c r="F1242" s="179"/>
      <c r="G1242" s="442"/>
      <c r="H1242" s="443"/>
      <c r="I1242" s="442"/>
      <c r="J1242" s="472"/>
      <c r="K1242" s="443"/>
      <c r="L1242" s="179"/>
      <c r="M1242" s="439"/>
      <c r="N1242" s="441"/>
      <c r="DE1242" s="102"/>
    </row>
    <row r="1243" spans="1:111" s="57" customFormat="1" ht="12" customHeight="1">
      <c r="A1243" s="424"/>
      <c r="B1243" s="219"/>
      <c r="C1243" s="437"/>
      <c r="D1243" s="473"/>
      <c r="E1243" s="438"/>
      <c r="F1243" s="208"/>
      <c r="G1243" s="370"/>
      <c r="H1243" s="372"/>
      <c r="I1243" s="370"/>
      <c r="J1243" s="371"/>
      <c r="K1243" s="372"/>
      <c r="L1243" s="208"/>
      <c r="M1243" s="437"/>
      <c r="N1243" s="438"/>
      <c r="DE1243" s="102"/>
    </row>
    <row r="1244" spans="1:111" s="57" customFormat="1" ht="12" customHeight="1">
      <c r="A1244" s="424"/>
      <c r="B1244" s="204"/>
      <c r="C1244" s="322"/>
      <c r="D1244" s="322"/>
      <c r="E1244" s="323"/>
      <c r="F1244" s="178"/>
      <c r="G1244" s="326"/>
      <c r="H1244" s="420"/>
      <c r="I1244" s="326"/>
      <c r="J1244" s="324"/>
      <c r="K1244" s="420"/>
      <c r="L1244" s="178"/>
      <c r="M1244" s="322"/>
      <c r="N1244" s="323"/>
      <c r="DE1244" s="102"/>
    </row>
    <row r="1245" spans="1:111" s="57" customFormat="1" ht="12" customHeight="1">
      <c r="A1245" s="457"/>
      <c r="B1245" s="458"/>
      <c r="C1245" s="458"/>
      <c r="D1245" s="458"/>
      <c r="E1245" s="458"/>
      <c r="F1245" s="458"/>
      <c r="G1245" s="458"/>
      <c r="H1245" s="458"/>
      <c r="I1245" s="458"/>
      <c r="J1245" s="458"/>
      <c r="K1245" s="458"/>
      <c r="L1245" s="458"/>
      <c r="M1245" s="458"/>
      <c r="N1245" s="459"/>
      <c r="DE1245" s="102"/>
    </row>
    <row r="1246" spans="1:111" s="57" customFormat="1" ht="12" customHeight="1">
      <c r="A1246" s="432">
        <v>3</v>
      </c>
      <c r="B1246" s="432" t="s">
        <v>91</v>
      </c>
      <c r="C1246" s="432"/>
      <c r="D1246" s="432"/>
      <c r="E1246" s="432"/>
      <c r="F1246" s="432"/>
      <c r="G1246" s="432"/>
      <c r="H1246" s="432"/>
      <c r="I1246" s="432"/>
      <c r="J1246" s="432"/>
      <c r="K1246" s="432"/>
      <c r="L1246" s="432"/>
      <c r="M1246" s="432" t="s">
        <v>76</v>
      </c>
      <c r="N1246" s="444"/>
      <c r="DE1246" s="102"/>
    </row>
    <row r="1247" spans="1:111" s="57" customFormat="1" ht="12" customHeight="1">
      <c r="A1247" s="432"/>
      <c r="B1247" s="288" t="s">
        <v>90</v>
      </c>
      <c r="C1247" s="289"/>
      <c r="D1247" s="289"/>
      <c r="E1247" s="289"/>
      <c r="F1247" s="312"/>
      <c r="G1247" s="432" t="s">
        <v>89</v>
      </c>
      <c r="H1247" s="432"/>
      <c r="I1247" s="432" t="s">
        <v>12</v>
      </c>
      <c r="J1247" s="432"/>
      <c r="K1247" s="432"/>
      <c r="L1247" s="214" t="s">
        <v>11</v>
      </c>
      <c r="M1247" s="432"/>
      <c r="N1247" s="444"/>
      <c r="DE1247" s="102"/>
    </row>
    <row r="1248" spans="1:111" s="57" customFormat="1" ht="12" customHeight="1">
      <c r="A1248" s="432"/>
      <c r="B1248" s="357"/>
      <c r="C1248" s="416"/>
      <c r="D1248" s="416"/>
      <c r="E1248" s="416"/>
      <c r="F1248" s="433"/>
      <c r="G1248" s="434"/>
      <c r="H1248" s="434"/>
      <c r="I1248" s="434"/>
      <c r="J1248" s="434"/>
      <c r="K1248" s="434"/>
      <c r="L1248" s="215"/>
      <c r="M1248" s="435"/>
      <c r="N1248" s="435"/>
      <c r="DE1248" s="102"/>
    </row>
    <row r="1249" spans="1:109" s="57" customFormat="1" ht="12" customHeight="1">
      <c r="A1249" s="216"/>
      <c r="B1249" s="216"/>
      <c r="C1249" s="454"/>
      <c r="D1249" s="454"/>
      <c r="E1249" s="454"/>
      <c r="F1249" s="216"/>
      <c r="G1249" s="454"/>
      <c r="H1249" s="454"/>
      <c r="I1249" s="454"/>
      <c r="J1249" s="454"/>
      <c r="K1249" s="454"/>
      <c r="L1249" s="216"/>
      <c r="M1249" s="455"/>
      <c r="N1249" s="456"/>
      <c r="DE1249" s="102"/>
    </row>
    <row r="1250" spans="1:109" s="57" customFormat="1" ht="12" customHeight="1">
      <c r="A1250" s="206"/>
      <c r="B1250" s="340"/>
      <c r="C1250" s="340"/>
      <c r="D1250" s="340"/>
      <c r="E1250" s="340"/>
      <c r="F1250" s="340"/>
      <c r="G1250" s="340"/>
      <c r="H1250" s="340"/>
      <c r="I1250" s="206"/>
      <c r="J1250" s="206"/>
      <c r="K1250" s="206"/>
      <c r="L1250" s="206"/>
      <c r="M1250" s="206"/>
      <c r="N1250" s="79"/>
      <c r="DE1250" s="102"/>
    </row>
    <row r="1251" spans="1:109" s="57" customFormat="1" ht="21" customHeight="1">
      <c r="A1251" s="316">
        <v>4</v>
      </c>
      <c r="B1251" s="445" t="s">
        <v>72</v>
      </c>
      <c r="C1251" s="446"/>
      <c r="D1251" s="447"/>
      <c r="E1251" s="338" t="s">
        <v>71</v>
      </c>
      <c r="F1251" s="339"/>
      <c r="G1251" s="340"/>
      <c r="H1251" s="340"/>
      <c r="I1251" s="88"/>
      <c r="J1251" s="202">
        <v>5</v>
      </c>
      <c r="K1251" s="448" t="s">
        <v>88</v>
      </c>
      <c r="L1251" s="449"/>
      <c r="M1251" s="449"/>
      <c r="N1251" s="450"/>
      <c r="DE1251" s="102"/>
    </row>
    <row r="1252" spans="1:109" s="57" customFormat="1" ht="12" customHeight="1">
      <c r="A1252" s="317"/>
      <c r="B1252" s="281"/>
      <c r="C1252" s="311"/>
      <c r="D1252" s="282"/>
      <c r="E1252" s="281"/>
      <c r="F1252" s="282"/>
      <c r="G1252" s="340"/>
      <c r="H1252" s="340"/>
      <c r="I1252" s="79"/>
      <c r="J1252" s="465"/>
      <c r="K1252" s="468"/>
      <c r="L1252" s="469"/>
      <c r="M1252" s="469"/>
      <c r="N1252" s="470"/>
      <c r="DE1252" s="102"/>
    </row>
    <row r="1253" spans="1:109" s="57" customFormat="1" ht="12" customHeight="1">
      <c r="A1253" s="206"/>
      <c r="B1253" s="205"/>
      <c r="C1253" s="205"/>
      <c r="D1253" s="205"/>
      <c r="E1253" s="205"/>
      <c r="F1253" s="205"/>
      <c r="G1253" s="340"/>
      <c r="H1253" s="340"/>
      <c r="I1253" s="206"/>
      <c r="J1253" s="466"/>
      <c r="K1253" s="408"/>
      <c r="L1253" s="409"/>
      <c r="M1253" s="409"/>
      <c r="N1253" s="410"/>
      <c r="O1253" s="25"/>
      <c r="P1253" s="25"/>
      <c r="DE1253" s="102"/>
    </row>
    <row r="1254" spans="1:109" s="57" customFormat="1" ht="12" customHeight="1">
      <c r="A1254" s="206"/>
      <c r="B1254" s="74"/>
      <c r="C1254" s="74"/>
      <c r="D1254" s="74"/>
      <c r="E1254" s="74"/>
      <c r="F1254" s="74"/>
      <c r="G1254" s="74"/>
      <c r="H1254" s="74"/>
      <c r="I1254" s="206"/>
      <c r="J1254" s="466"/>
      <c r="K1254" s="408"/>
      <c r="L1254" s="409"/>
      <c r="M1254" s="409"/>
      <c r="N1254" s="410"/>
      <c r="DE1254" s="102"/>
    </row>
    <row r="1255" spans="1:109" s="57" customFormat="1" ht="12" customHeight="1">
      <c r="A1255" s="206"/>
      <c r="B1255" s="360" t="s">
        <v>87</v>
      </c>
      <c r="C1255" s="360"/>
      <c r="D1255" s="360"/>
      <c r="E1255" s="360"/>
      <c r="F1255" s="360"/>
      <c r="G1255" s="360"/>
      <c r="H1255" s="360"/>
      <c r="I1255" s="223"/>
      <c r="J1255" s="466"/>
      <c r="K1255" s="408"/>
      <c r="L1255" s="409"/>
      <c r="M1255" s="409"/>
      <c r="N1255" s="410"/>
      <c r="DE1255" s="102"/>
    </row>
    <row r="1256" spans="1:109" s="57" customFormat="1" ht="12" customHeight="1">
      <c r="A1256" s="206"/>
      <c r="B1256" s="360" t="s">
        <v>86</v>
      </c>
      <c r="C1256" s="360"/>
      <c r="D1256" s="360"/>
      <c r="E1256" s="360"/>
      <c r="F1256" s="360"/>
      <c r="G1256" s="360"/>
      <c r="H1256" s="360"/>
      <c r="I1256" s="89"/>
      <c r="J1256" s="466"/>
      <c r="K1256" s="408"/>
      <c r="L1256" s="409"/>
      <c r="M1256" s="409"/>
      <c r="N1256" s="410"/>
      <c r="DE1256" s="102"/>
    </row>
    <row r="1257" spans="1:109" s="57" customFormat="1" ht="12" customHeight="1">
      <c r="A1257" s="76" t="s">
        <v>68</v>
      </c>
      <c r="B1257" s="361" t="s">
        <v>85</v>
      </c>
      <c r="C1257" s="361"/>
      <c r="D1257" s="361"/>
      <c r="E1257" s="361"/>
      <c r="F1257" s="361"/>
      <c r="G1257" s="361"/>
      <c r="H1257" s="361"/>
      <c r="I1257" s="223"/>
      <c r="J1257" s="466"/>
      <c r="K1257" s="408"/>
      <c r="L1257" s="409"/>
      <c r="M1257" s="409"/>
      <c r="N1257" s="410"/>
      <c r="DE1257" s="102"/>
    </row>
    <row r="1258" spans="1:109" s="57" customFormat="1" ht="12" customHeight="1">
      <c r="A1258" s="76"/>
      <c r="B1258" s="362"/>
      <c r="C1258" s="362"/>
      <c r="D1258" s="362"/>
      <c r="E1258" s="362"/>
      <c r="F1258" s="362"/>
      <c r="G1258" s="362"/>
      <c r="H1258" s="362"/>
      <c r="I1258" s="223"/>
      <c r="J1258" s="466"/>
      <c r="K1258" s="408"/>
      <c r="L1258" s="409"/>
      <c r="M1258" s="409"/>
      <c r="N1258" s="410"/>
      <c r="DE1258" s="102"/>
    </row>
    <row r="1259" spans="1:109" s="57" customFormat="1" ht="12" customHeight="1">
      <c r="A1259" s="76"/>
      <c r="B1259" s="362"/>
      <c r="C1259" s="362"/>
      <c r="D1259" s="362"/>
      <c r="E1259" s="362"/>
      <c r="F1259" s="362"/>
      <c r="G1259" s="362"/>
      <c r="H1259" s="362"/>
      <c r="I1259" s="223"/>
      <c r="J1259" s="466"/>
      <c r="K1259" s="408"/>
      <c r="L1259" s="409"/>
      <c r="M1259" s="409"/>
      <c r="N1259" s="410"/>
      <c r="DE1259" s="102"/>
    </row>
    <row r="1260" spans="1:109" s="57" customFormat="1" ht="12" customHeight="1">
      <c r="A1260" s="76"/>
      <c r="B1260" s="360"/>
      <c r="C1260" s="360"/>
      <c r="D1260" s="360"/>
      <c r="E1260" s="360"/>
      <c r="F1260" s="360"/>
      <c r="G1260" s="360"/>
      <c r="H1260" s="360"/>
      <c r="I1260" s="223"/>
      <c r="J1260" s="466"/>
      <c r="K1260" s="408"/>
      <c r="L1260" s="409"/>
      <c r="M1260" s="409"/>
      <c r="N1260" s="410"/>
      <c r="DE1260" s="102"/>
    </row>
    <row r="1261" spans="1:109" s="57" customFormat="1" ht="12" customHeight="1">
      <c r="A1261" s="76"/>
      <c r="B1261" s="360" t="s">
        <v>52</v>
      </c>
      <c r="C1261" s="360"/>
      <c r="D1261" s="360"/>
      <c r="E1261" s="360"/>
      <c r="F1261" s="360"/>
      <c r="G1261" s="360"/>
      <c r="H1261" s="360"/>
      <c r="I1261" s="223"/>
      <c r="J1261" s="466"/>
      <c r="K1261" s="408"/>
      <c r="L1261" s="409"/>
      <c r="M1261" s="409"/>
      <c r="N1261" s="410"/>
      <c r="Q1261" s="24"/>
      <c r="R1261" s="24"/>
      <c r="S1261" s="24"/>
      <c r="T1261" s="24"/>
      <c r="U1261" s="24"/>
      <c r="V1261" s="24"/>
      <c r="W1261" s="24"/>
      <c r="X1261" s="24"/>
      <c r="Y1261" s="24"/>
      <c r="Z1261" s="24"/>
      <c r="AA1261" s="24"/>
      <c r="DE1261" s="102"/>
    </row>
    <row r="1262" spans="1:109" s="57" customFormat="1" ht="12" customHeight="1">
      <c r="A1262" s="76"/>
      <c r="B1262" s="360"/>
      <c r="C1262" s="360"/>
      <c r="D1262" s="360"/>
      <c r="E1262" s="360"/>
      <c r="F1262" s="360"/>
      <c r="G1262" s="360"/>
      <c r="H1262" s="360"/>
      <c r="I1262" s="223"/>
      <c r="J1262" s="467"/>
      <c r="K1262" s="411"/>
      <c r="L1262" s="412"/>
      <c r="M1262" s="412"/>
      <c r="N1262" s="413"/>
      <c r="DE1262" s="102"/>
    </row>
    <row r="1263" spans="1:109" s="58" customFormat="1" ht="13.5">
      <c r="A1263" s="139" t="s">
        <v>95</v>
      </c>
      <c r="B1263" s="228"/>
      <c r="C1263" s="228"/>
      <c r="D1263" s="228"/>
      <c r="E1263" s="228"/>
      <c r="F1263" s="228"/>
      <c r="G1263" s="228"/>
      <c r="H1263" s="228"/>
      <c r="I1263" s="228"/>
      <c r="J1263" s="228"/>
      <c r="K1263" s="228"/>
      <c r="L1263" s="228"/>
      <c r="M1263" s="228"/>
      <c r="N1263" s="228"/>
      <c r="DE1263" s="112"/>
    </row>
    <row r="1264" spans="1:109" s="57" customFormat="1" ht="12" customHeight="1">
      <c r="A1264" s="428" t="s">
        <v>9</v>
      </c>
      <c r="B1264" s="429"/>
      <c r="C1264" s="284"/>
      <c r="D1264" s="285"/>
      <c r="E1264" s="428" t="s">
        <v>8</v>
      </c>
      <c r="F1264" s="429"/>
      <c r="G1264" s="281"/>
      <c r="H1264" s="311"/>
      <c r="I1264" s="430"/>
      <c r="J1264" s="431"/>
      <c r="K1264" s="212" t="s">
        <v>59</v>
      </c>
      <c r="L1264" s="281"/>
      <c r="M1264" s="311"/>
      <c r="N1264" s="282"/>
      <c r="DE1264" s="102"/>
    </row>
    <row r="1265" spans="1:111" s="57" customFormat="1" ht="12" customHeight="1">
      <c r="A1265" s="421">
        <v>1</v>
      </c>
      <c r="B1265" s="423" t="s">
        <v>94</v>
      </c>
      <c r="C1265" s="423"/>
      <c r="D1265" s="423"/>
      <c r="E1265" s="423"/>
      <c r="F1265" s="423"/>
      <c r="G1265" s="421" t="s">
        <v>93</v>
      </c>
      <c r="H1265" s="421"/>
      <c r="I1265" s="424" t="s">
        <v>92</v>
      </c>
      <c r="J1265" s="424"/>
      <c r="K1265" s="424"/>
      <c r="L1265" s="424"/>
      <c r="M1265" s="424"/>
      <c r="N1265" s="424"/>
      <c r="DE1265" s="102"/>
    </row>
    <row r="1266" spans="1:111" s="57" customFormat="1" ht="12" customHeight="1">
      <c r="A1266" s="422"/>
      <c r="B1266" s="425"/>
      <c r="C1266" s="425"/>
      <c r="D1266" s="425"/>
      <c r="E1266" s="425"/>
      <c r="F1266" s="425"/>
      <c r="G1266" s="425"/>
      <c r="H1266" s="425"/>
      <c r="I1266" s="426"/>
      <c r="J1266" s="427"/>
      <c r="K1266" s="427"/>
      <c r="L1266" s="427"/>
      <c r="M1266" s="427"/>
      <c r="N1266" s="115" t="s">
        <v>178</v>
      </c>
      <c r="O1266" s="42"/>
      <c r="P1266" s="56"/>
      <c r="DE1266" s="102"/>
    </row>
    <row r="1267" spans="1:111" s="57" customFormat="1" ht="12" customHeight="1">
      <c r="A1267" s="462"/>
      <c r="B1267" s="463"/>
      <c r="C1267" s="463"/>
      <c r="D1267" s="463"/>
      <c r="E1267" s="463"/>
      <c r="F1267" s="463"/>
      <c r="G1267" s="463"/>
      <c r="H1267" s="463"/>
      <c r="I1267" s="463"/>
      <c r="J1267" s="463"/>
      <c r="K1267" s="463"/>
      <c r="L1267" s="463"/>
      <c r="M1267" s="463"/>
      <c r="N1267" s="464"/>
      <c r="DE1267" s="102"/>
    </row>
    <row r="1268" spans="1:111" s="57" customFormat="1" ht="12" customHeight="1">
      <c r="A1268" s="424">
        <v>2</v>
      </c>
      <c r="B1268" s="429" t="s">
        <v>80</v>
      </c>
      <c r="C1268" s="424"/>
      <c r="D1268" s="424"/>
      <c r="E1268" s="424"/>
      <c r="F1268" s="424"/>
      <c r="G1268" s="424"/>
      <c r="H1268" s="424"/>
      <c r="I1268" s="424"/>
      <c r="J1268" s="424"/>
      <c r="K1268" s="424"/>
      <c r="L1268" s="424"/>
      <c r="M1268" s="424" t="s">
        <v>76</v>
      </c>
      <c r="N1268" s="436"/>
      <c r="DE1268" s="102"/>
    </row>
    <row r="1269" spans="1:111" s="57" customFormat="1" ht="12" customHeight="1">
      <c r="A1269" s="424"/>
      <c r="B1269" s="213" t="s">
        <v>4</v>
      </c>
      <c r="C1269" s="424" t="s">
        <v>79</v>
      </c>
      <c r="D1269" s="424"/>
      <c r="E1269" s="424"/>
      <c r="F1269" s="212" t="s">
        <v>78</v>
      </c>
      <c r="G1269" s="424" t="s">
        <v>89</v>
      </c>
      <c r="H1269" s="424"/>
      <c r="I1269" s="424" t="s">
        <v>12</v>
      </c>
      <c r="J1269" s="424"/>
      <c r="K1269" s="424"/>
      <c r="L1269" s="212" t="s">
        <v>11</v>
      </c>
      <c r="M1269" s="424"/>
      <c r="N1269" s="436"/>
      <c r="DE1269" s="102"/>
      <c r="DF1269" s="58" t="str">
        <f>IF(COUNTA(B1270:N1279)&gt;0,DG1269,"")</f>
        <v/>
      </c>
      <c r="DG1269" s="57">
        <v>37</v>
      </c>
    </row>
    <row r="1270" spans="1:111" s="57" customFormat="1" ht="12" customHeight="1">
      <c r="A1270" s="424"/>
      <c r="B1270" s="227"/>
      <c r="C1270" s="388"/>
      <c r="D1270" s="388"/>
      <c r="E1270" s="388"/>
      <c r="F1270" s="211"/>
      <c r="G1270" s="389"/>
      <c r="H1270" s="389"/>
      <c r="I1270" s="389"/>
      <c r="J1270" s="389"/>
      <c r="K1270" s="389"/>
      <c r="L1270" s="210"/>
      <c r="M1270" s="388"/>
      <c r="N1270" s="388"/>
      <c r="O1270" s="198" t="s">
        <v>235</v>
      </c>
      <c r="DE1270" s="102"/>
    </row>
    <row r="1271" spans="1:111" s="57" customFormat="1" ht="12" customHeight="1">
      <c r="A1271" s="424"/>
      <c r="B1271" s="171"/>
      <c r="C1271" s="471"/>
      <c r="D1271" s="471"/>
      <c r="E1271" s="471"/>
      <c r="F1271" s="221"/>
      <c r="G1271" s="460"/>
      <c r="H1271" s="460"/>
      <c r="I1271" s="460"/>
      <c r="J1271" s="460"/>
      <c r="K1271" s="460"/>
      <c r="L1271" s="221"/>
      <c r="M1271" s="461"/>
      <c r="N1271" s="461"/>
      <c r="O1271" s="198" t="s">
        <v>234</v>
      </c>
      <c r="DE1271" s="102"/>
    </row>
    <row r="1272" spans="1:111" s="57" customFormat="1" ht="12" customHeight="1">
      <c r="A1272" s="424"/>
      <c r="B1272" s="219"/>
      <c r="C1272" s="373"/>
      <c r="D1272" s="373"/>
      <c r="E1272" s="373"/>
      <c r="F1272" s="208"/>
      <c r="G1272" s="374"/>
      <c r="H1272" s="374"/>
      <c r="I1272" s="374"/>
      <c r="J1272" s="374"/>
      <c r="K1272" s="374"/>
      <c r="L1272" s="208"/>
      <c r="M1272" s="373"/>
      <c r="N1272" s="373"/>
      <c r="O1272" s="197"/>
      <c r="DE1272" s="102"/>
    </row>
    <row r="1273" spans="1:111" s="57" customFormat="1" ht="12" customHeight="1">
      <c r="A1273" s="424"/>
      <c r="B1273" s="219"/>
      <c r="C1273" s="373"/>
      <c r="D1273" s="373"/>
      <c r="E1273" s="373"/>
      <c r="F1273" s="208"/>
      <c r="G1273" s="374"/>
      <c r="H1273" s="374"/>
      <c r="I1273" s="374"/>
      <c r="J1273" s="374"/>
      <c r="K1273" s="374"/>
      <c r="L1273" s="208"/>
      <c r="M1273" s="373"/>
      <c r="N1273" s="373"/>
      <c r="O1273" s="197" t="s">
        <v>226</v>
      </c>
      <c r="DE1273" s="102"/>
    </row>
    <row r="1274" spans="1:111" s="57" customFormat="1" ht="12" customHeight="1">
      <c r="A1274" s="424"/>
      <c r="B1274" s="219"/>
      <c r="C1274" s="373"/>
      <c r="D1274" s="373"/>
      <c r="E1274" s="373"/>
      <c r="F1274" s="208"/>
      <c r="G1274" s="374"/>
      <c r="H1274" s="374"/>
      <c r="I1274" s="374"/>
      <c r="J1274" s="374"/>
      <c r="K1274" s="374"/>
      <c r="L1274" s="208"/>
      <c r="M1274" s="373"/>
      <c r="N1274" s="373"/>
      <c r="O1274" s="197" t="s">
        <v>227</v>
      </c>
      <c r="DE1274" s="102"/>
    </row>
    <row r="1275" spans="1:111" s="57" customFormat="1" ht="12" customHeight="1">
      <c r="A1275" s="424"/>
      <c r="B1275" s="218"/>
      <c r="C1275" s="439"/>
      <c r="D1275" s="440"/>
      <c r="E1275" s="441"/>
      <c r="F1275" s="179"/>
      <c r="G1275" s="442"/>
      <c r="H1275" s="443"/>
      <c r="I1275" s="442"/>
      <c r="J1275" s="472"/>
      <c r="K1275" s="443"/>
      <c r="L1275" s="179"/>
      <c r="M1275" s="439"/>
      <c r="N1275" s="441"/>
      <c r="O1275" s="197" t="s">
        <v>228</v>
      </c>
      <c r="DE1275" s="102"/>
    </row>
    <row r="1276" spans="1:111" s="57" customFormat="1" ht="12" customHeight="1">
      <c r="A1276" s="424"/>
      <c r="B1276" s="219"/>
      <c r="C1276" s="437"/>
      <c r="D1276" s="473"/>
      <c r="E1276" s="438"/>
      <c r="F1276" s="208"/>
      <c r="G1276" s="370"/>
      <c r="H1276" s="372"/>
      <c r="I1276" s="370"/>
      <c r="J1276" s="371"/>
      <c r="K1276" s="372"/>
      <c r="L1276" s="208"/>
      <c r="M1276" s="437"/>
      <c r="N1276" s="438"/>
      <c r="DE1276" s="102"/>
    </row>
    <row r="1277" spans="1:111" s="57" customFormat="1" ht="12" customHeight="1">
      <c r="A1277" s="424"/>
      <c r="B1277" s="218"/>
      <c r="C1277" s="439"/>
      <c r="D1277" s="440"/>
      <c r="E1277" s="441"/>
      <c r="F1277" s="179"/>
      <c r="G1277" s="442"/>
      <c r="H1277" s="443"/>
      <c r="I1277" s="442"/>
      <c r="J1277" s="472"/>
      <c r="K1277" s="443"/>
      <c r="L1277" s="179"/>
      <c r="M1277" s="439"/>
      <c r="N1277" s="441"/>
      <c r="DE1277" s="102"/>
    </row>
    <row r="1278" spans="1:111" s="57" customFormat="1" ht="12" customHeight="1">
      <c r="A1278" s="424"/>
      <c r="B1278" s="219"/>
      <c r="C1278" s="437"/>
      <c r="D1278" s="473"/>
      <c r="E1278" s="438"/>
      <c r="F1278" s="208"/>
      <c r="G1278" s="370"/>
      <c r="H1278" s="372"/>
      <c r="I1278" s="370"/>
      <c r="J1278" s="371"/>
      <c r="K1278" s="372"/>
      <c r="L1278" s="208"/>
      <c r="M1278" s="437"/>
      <c r="N1278" s="438"/>
      <c r="DE1278" s="102"/>
    </row>
    <row r="1279" spans="1:111" s="57" customFormat="1" ht="12" customHeight="1">
      <c r="A1279" s="424"/>
      <c r="B1279" s="204"/>
      <c r="C1279" s="322"/>
      <c r="D1279" s="322"/>
      <c r="E1279" s="323"/>
      <c r="F1279" s="178"/>
      <c r="G1279" s="326"/>
      <c r="H1279" s="420"/>
      <c r="I1279" s="326"/>
      <c r="J1279" s="324"/>
      <c r="K1279" s="420"/>
      <c r="L1279" s="178"/>
      <c r="M1279" s="322"/>
      <c r="N1279" s="323"/>
      <c r="DE1279" s="102"/>
    </row>
    <row r="1280" spans="1:111" s="57" customFormat="1" ht="12" customHeight="1">
      <c r="A1280" s="457"/>
      <c r="B1280" s="458"/>
      <c r="C1280" s="458"/>
      <c r="D1280" s="458"/>
      <c r="E1280" s="458"/>
      <c r="F1280" s="458"/>
      <c r="G1280" s="458"/>
      <c r="H1280" s="458"/>
      <c r="I1280" s="458"/>
      <c r="J1280" s="458"/>
      <c r="K1280" s="458"/>
      <c r="L1280" s="458"/>
      <c r="M1280" s="458"/>
      <c r="N1280" s="459"/>
      <c r="DE1280" s="102"/>
    </row>
    <row r="1281" spans="1:109" s="57" customFormat="1" ht="12" customHeight="1">
      <c r="A1281" s="432">
        <v>3</v>
      </c>
      <c r="B1281" s="432" t="s">
        <v>91</v>
      </c>
      <c r="C1281" s="432"/>
      <c r="D1281" s="432"/>
      <c r="E1281" s="432"/>
      <c r="F1281" s="432"/>
      <c r="G1281" s="432"/>
      <c r="H1281" s="432"/>
      <c r="I1281" s="432"/>
      <c r="J1281" s="432"/>
      <c r="K1281" s="432"/>
      <c r="L1281" s="432"/>
      <c r="M1281" s="432" t="s">
        <v>76</v>
      </c>
      <c r="N1281" s="444"/>
      <c r="DE1281" s="102"/>
    </row>
    <row r="1282" spans="1:109" s="57" customFormat="1" ht="12" customHeight="1">
      <c r="A1282" s="432"/>
      <c r="B1282" s="288" t="s">
        <v>90</v>
      </c>
      <c r="C1282" s="289"/>
      <c r="D1282" s="289"/>
      <c r="E1282" s="289"/>
      <c r="F1282" s="312"/>
      <c r="G1282" s="432" t="s">
        <v>89</v>
      </c>
      <c r="H1282" s="432"/>
      <c r="I1282" s="432" t="s">
        <v>12</v>
      </c>
      <c r="J1282" s="432"/>
      <c r="K1282" s="432"/>
      <c r="L1282" s="214" t="s">
        <v>11</v>
      </c>
      <c r="M1282" s="432"/>
      <c r="N1282" s="444"/>
      <c r="DE1282" s="102"/>
    </row>
    <row r="1283" spans="1:109" s="57" customFormat="1" ht="12" customHeight="1">
      <c r="A1283" s="432"/>
      <c r="B1283" s="357"/>
      <c r="C1283" s="416"/>
      <c r="D1283" s="416"/>
      <c r="E1283" s="416"/>
      <c r="F1283" s="433"/>
      <c r="G1283" s="434"/>
      <c r="H1283" s="434"/>
      <c r="I1283" s="434"/>
      <c r="J1283" s="434"/>
      <c r="K1283" s="434"/>
      <c r="L1283" s="215"/>
      <c r="M1283" s="435"/>
      <c r="N1283" s="435"/>
      <c r="DE1283" s="102"/>
    </row>
    <row r="1284" spans="1:109" s="57" customFormat="1" ht="12" customHeight="1">
      <c r="A1284" s="216"/>
      <c r="B1284" s="216"/>
      <c r="C1284" s="454"/>
      <c r="D1284" s="454"/>
      <c r="E1284" s="454"/>
      <c r="F1284" s="216"/>
      <c r="G1284" s="454"/>
      <c r="H1284" s="454"/>
      <c r="I1284" s="454"/>
      <c r="J1284" s="454"/>
      <c r="K1284" s="454"/>
      <c r="L1284" s="216"/>
      <c r="M1284" s="455"/>
      <c r="N1284" s="456"/>
      <c r="DE1284" s="102"/>
    </row>
    <row r="1285" spans="1:109" s="57" customFormat="1" ht="12" customHeight="1">
      <c r="A1285" s="206"/>
      <c r="B1285" s="340"/>
      <c r="C1285" s="340"/>
      <c r="D1285" s="340"/>
      <c r="E1285" s="340"/>
      <c r="F1285" s="340"/>
      <c r="G1285" s="340"/>
      <c r="H1285" s="340"/>
      <c r="I1285" s="206"/>
      <c r="J1285" s="206"/>
      <c r="K1285" s="206"/>
      <c r="L1285" s="206"/>
      <c r="M1285" s="206"/>
      <c r="N1285" s="79"/>
      <c r="DE1285" s="102"/>
    </row>
    <row r="1286" spans="1:109" s="57" customFormat="1" ht="21" customHeight="1">
      <c r="A1286" s="316">
        <v>4</v>
      </c>
      <c r="B1286" s="445" t="s">
        <v>72</v>
      </c>
      <c r="C1286" s="446"/>
      <c r="D1286" s="447"/>
      <c r="E1286" s="338" t="s">
        <v>71</v>
      </c>
      <c r="F1286" s="339"/>
      <c r="G1286" s="340"/>
      <c r="H1286" s="340"/>
      <c r="I1286" s="88"/>
      <c r="J1286" s="202">
        <v>5</v>
      </c>
      <c r="K1286" s="448" t="s">
        <v>88</v>
      </c>
      <c r="L1286" s="449"/>
      <c r="M1286" s="449"/>
      <c r="N1286" s="450"/>
      <c r="DE1286" s="102"/>
    </row>
    <row r="1287" spans="1:109" s="57" customFormat="1" ht="12" customHeight="1">
      <c r="A1287" s="317"/>
      <c r="B1287" s="281"/>
      <c r="C1287" s="311"/>
      <c r="D1287" s="282"/>
      <c r="E1287" s="281"/>
      <c r="F1287" s="282"/>
      <c r="G1287" s="340"/>
      <c r="H1287" s="340"/>
      <c r="I1287" s="79"/>
      <c r="J1287" s="465"/>
      <c r="K1287" s="468"/>
      <c r="L1287" s="469"/>
      <c r="M1287" s="469"/>
      <c r="N1287" s="470"/>
      <c r="DE1287" s="102"/>
    </row>
    <row r="1288" spans="1:109" s="57" customFormat="1" ht="12" customHeight="1">
      <c r="A1288" s="206"/>
      <c r="B1288" s="205"/>
      <c r="C1288" s="205"/>
      <c r="D1288" s="205"/>
      <c r="E1288" s="205"/>
      <c r="F1288" s="205"/>
      <c r="G1288" s="340"/>
      <c r="H1288" s="340"/>
      <c r="I1288" s="206"/>
      <c r="J1288" s="466"/>
      <c r="K1288" s="408"/>
      <c r="L1288" s="409"/>
      <c r="M1288" s="409"/>
      <c r="N1288" s="410"/>
      <c r="O1288" s="25"/>
      <c r="P1288" s="25"/>
      <c r="DE1288" s="102"/>
    </row>
    <row r="1289" spans="1:109" s="57" customFormat="1" ht="12" customHeight="1">
      <c r="A1289" s="206"/>
      <c r="B1289" s="74"/>
      <c r="C1289" s="74"/>
      <c r="D1289" s="74"/>
      <c r="E1289" s="74"/>
      <c r="F1289" s="74"/>
      <c r="G1289" s="74"/>
      <c r="H1289" s="74"/>
      <c r="I1289" s="206"/>
      <c r="J1289" s="466"/>
      <c r="K1289" s="408"/>
      <c r="L1289" s="409"/>
      <c r="M1289" s="409"/>
      <c r="N1289" s="410"/>
      <c r="DE1289" s="102"/>
    </row>
    <row r="1290" spans="1:109" s="57" customFormat="1" ht="12" customHeight="1">
      <c r="A1290" s="206"/>
      <c r="B1290" s="360" t="s">
        <v>87</v>
      </c>
      <c r="C1290" s="360"/>
      <c r="D1290" s="360"/>
      <c r="E1290" s="360"/>
      <c r="F1290" s="360"/>
      <c r="G1290" s="360"/>
      <c r="H1290" s="360"/>
      <c r="I1290" s="223"/>
      <c r="J1290" s="466"/>
      <c r="K1290" s="408"/>
      <c r="L1290" s="409"/>
      <c r="M1290" s="409"/>
      <c r="N1290" s="410"/>
      <c r="DE1290" s="102"/>
    </row>
    <row r="1291" spans="1:109" s="57" customFormat="1" ht="12" customHeight="1">
      <c r="A1291" s="206"/>
      <c r="B1291" s="360" t="s">
        <v>86</v>
      </c>
      <c r="C1291" s="360"/>
      <c r="D1291" s="360"/>
      <c r="E1291" s="360"/>
      <c r="F1291" s="360"/>
      <c r="G1291" s="360"/>
      <c r="H1291" s="360"/>
      <c r="I1291" s="89"/>
      <c r="J1291" s="466"/>
      <c r="K1291" s="408"/>
      <c r="L1291" s="409"/>
      <c r="M1291" s="409"/>
      <c r="N1291" s="410"/>
      <c r="DE1291" s="102"/>
    </row>
    <row r="1292" spans="1:109" s="57" customFormat="1" ht="12" customHeight="1">
      <c r="A1292" s="76" t="s">
        <v>68</v>
      </c>
      <c r="B1292" s="361" t="s">
        <v>85</v>
      </c>
      <c r="C1292" s="361"/>
      <c r="D1292" s="361"/>
      <c r="E1292" s="361"/>
      <c r="F1292" s="361"/>
      <c r="G1292" s="361"/>
      <c r="H1292" s="361"/>
      <c r="I1292" s="223"/>
      <c r="J1292" s="466"/>
      <c r="K1292" s="408"/>
      <c r="L1292" s="409"/>
      <c r="M1292" s="409"/>
      <c r="N1292" s="410"/>
      <c r="DE1292" s="102"/>
    </row>
    <row r="1293" spans="1:109" s="57" customFormat="1" ht="12" customHeight="1">
      <c r="A1293" s="76"/>
      <c r="B1293" s="362"/>
      <c r="C1293" s="362"/>
      <c r="D1293" s="362"/>
      <c r="E1293" s="362"/>
      <c r="F1293" s="362"/>
      <c r="G1293" s="362"/>
      <c r="H1293" s="362"/>
      <c r="I1293" s="223"/>
      <c r="J1293" s="466"/>
      <c r="K1293" s="408"/>
      <c r="L1293" s="409"/>
      <c r="M1293" s="409"/>
      <c r="N1293" s="410"/>
      <c r="DE1293" s="102"/>
    </row>
    <row r="1294" spans="1:109" s="57" customFormat="1" ht="12" customHeight="1">
      <c r="A1294" s="76"/>
      <c r="B1294" s="362"/>
      <c r="C1294" s="362"/>
      <c r="D1294" s="362"/>
      <c r="E1294" s="362"/>
      <c r="F1294" s="362"/>
      <c r="G1294" s="362"/>
      <c r="H1294" s="362"/>
      <c r="I1294" s="223"/>
      <c r="J1294" s="466"/>
      <c r="K1294" s="408"/>
      <c r="L1294" s="409"/>
      <c r="M1294" s="409"/>
      <c r="N1294" s="410"/>
      <c r="DE1294" s="102"/>
    </row>
    <row r="1295" spans="1:109" s="57" customFormat="1" ht="12" customHeight="1">
      <c r="A1295" s="76"/>
      <c r="B1295" s="360"/>
      <c r="C1295" s="360"/>
      <c r="D1295" s="360"/>
      <c r="E1295" s="360"/>
      <c r="F1295" s="360"/>
      <c r="G1295" s="360"/>
      <c r="H1295" s="360"/>
      <c r="I1295" s="223"/>
      <c r="J1295" s="466"/>
      <c r="K1295" s="408"/>
      <c r="L1295" s="409"/>
      <c r="M1295" s="409"/>
      <c r="N1295" s="410"/>
      <c r="DE1295" s="102"/>
    </row>
    <row r="1296" spans="1:109" s="57" customFormat="1" ht="12" customHeight="1">
      <c r="A1296" s="76"/>
      <c r="B1296" s="360" t="s">
        <v>52</v>
      </c>
      <c r="C1296" s="360"/>
      <c r="D1296" s="360"/>
      <c r="E1296" s="360"/>
      <c r="F1296" s="360"/>
      <c r="G1296" s="360"/>
      <c r="H1296" s="360"/>
      <c r="I1296" s="223"/>
      <c r="J1296" s="466"/>
      <c r="K1296" s="408"/>
      <c r="L1296" s="409"/>
      <c r="M1296" s="409"/>
      <c r="N1296" s="410"/>
      <c r="Q1296" s="24"/>
      <c r="R1296" s="24"/>
      <c r="S1296" s="24"/>
      <c r="T1296" s="24"/>
      <c r="U1296" s="24"/>
      <c r="V1296" s="24"/>
      <c r="W1296" s="24"/>
      <c r="X1296" s="24"/>
      <c r="Y1296" s="24"/>
      <c r="Z1296" s="24"/>
      <c r="AA1296" s="24"/>
      <c r="DE1296" s="102"/>
    </row>
    <row r="1297" spans="1:111" s="57" customFormat="1" ht="12" customHeight="1">
      <c r="A1297" s="76"/>
      <c r="B1297" s="360"/>
      <c r="C1297" s="360"/>
      <c r="D1297" s="360"/>
      <c r="E1297" s="360"/>
      <c r="F1297" s="360"/>
      <c r="G1297" s="360"/>
      <c r="H1297" s="360"/>
      <c r="I1297" s="223"/>
      <c r="J1297" s="467"/>
      <c r="K1297" s="411"/>
      <c r="L1297" s="412"/>
      <c r="M1297" s="412"/>
      <c r="N1297" s="413"/>
      <c r="DE1297" s="102"/>
    </row>
    <row r="1298" spans="1:111" s="58" customFormat="1" ht="13.5">
      <c r="A1298" s="139" t="s">
        <v>95</v>
      </c>
      <c r="B1298" s="228"/>
      <c r="C1298" s="228"/>
      <c r="D1298" s="228"/>
      <c r="E1298" s="228"/>
      <c r="F1298" s="228"/>
      <c r="G1298" s="228"/>
      <c r="H1298" s="228"/>
      <c r="I1298" s="228"/>
      <c r="J1298" s="228"/>
      <c r="K1298" s="228"/>
      <c r="L1298" s="228"/>
      <c r="M1298" s="228"/>
      <c r="N1298" s="228"/>
      <c r="DE1298" s="112"/>
    </row>
    <row r="1299" spans="1:111" s="57" customFormat="1" ht="12" customHeight="1">
      <c r="A1299" s="428" t="s">
        <v>9</v>
      </c>
      <c r="B1299" s="429"/>
      <c r="C1299" s="284"/>
      <c r="D1299" s="285"/>
      <c r="E1299" s="428" t="s">
        <v>8</v>
      </c>
      <c r="F1299" s="429"/>
      <c r="G1299" s="281"/>
      <c r="H1299" s="311"/>
      <c r="I1299" s="430"/>
      <c r="J1299" s="431"/>
      <c r="K1299" s="212" t="s">
        <v>59</v>
      </c>
      <c r="L1299" s="281"/>
      <c r="M1299" s="311"/>
      <c r="N1299" s="282"/>
      <c r="DE1299" s="102"/>
    </row>
    <row r="1300" spans="1:111" s="57" customFormat="1" ht="12" customHeight="1">
      <c r="A1300" s="421">
        <v>1</v>
      </c>
      <c r="B1300" s="423" t="s">
        <v>94</v>
      </c>
      <c r="C1300" s="423"/>
      <c r="D1300" s="423"/>
      <c r="E1300" s="423"/>
      <c r="F1300" s="423"/>
      <c r="G1300" s="421" t="s">
        <v>93</v>
      </c>
      <c r="H1300" s="421"/>
      <c r="I1300" s="424" t="s">
        <v>92</v>
      </c>
      <c r="J1300" s="424"/>
      <c r="K1300" s="424"/>
      <c r="L1300" s="424"/>
      <c r="M1300" s="424"/>
      <c r="N1300" s="424"/>
      <c r="DE1300" s="102"/>
    </row>
    <row r="1301" spans="1:111" s="57" customFormat="1" ht="12" customHeight="1">
      <c r="A1301" s="422"/>
      <c r="B1301" s="425"/>
      <c r="C1301" s="425"/>
      <c r="D1301" s="425"/>
      <c r="E1301" s="425"/>
      <c r="F1301" s="425"/>
      <c r="G1301" s="425"/>
      <c r="H1301" s="425"/>
      <c r="I1301" s="426"/>
      <c r="J1301" s="427"/>
      <c r="K1301" s="427"/>
      <c r="L1301" s="427"/>
      <c r="M1301" s="427"/>
      <c r="N1301" s="115" t="s">
        <v>178</v>
      </c>
      <c r="O1301" s="42"/>
      <c r="P1301" s="56"/>
      <c r="DE1301" s="102"/>
    </row>
    <row r="1302" spans="1:111" s="57" customFormat="1" ht="12" customHeight="1">
      <c r="A1302" s="462"/>
      <c r="B1302" s="463"/>
      <c r="C1302" s="463"/>
      <c r="D1302" s="463"/>
      <c r="E1302" s="463"/>
      <c r="F1302" s="463"/>
      <c r="G1302" s="463"/>
      <c r="H1302" s="463"/>
      <c r="I1302" s="463"/>
      <c r="J1302" s="463"/>
      <c r="K1302" s="463"/>
      <c r="L1302" s="463"/>
      <c r="M1302" s="463"/>
      <c r="N1302" s="464"/>
      <c r="DE1302" s="102"/>
    </row>
    <row r="1303" spans="1:111" s="57" customFormat="1" ht="12" customHeight="1">
      <c r="A1303" s="424">
        <v>2</v>
      </c>
      <c r="B1303" s="429" t="s">
        <v>80</v>
      </c>
      <c r="C1303" s="424"/>
      <c r="D1303" s="424"/>
      <c r="E1303" s="424"/>
      <c r="F1303" s="424"/>
      <c r="G1303" s="424"/>
      <c r="H1303" s="424"/>
      <c r="I1303" s="424"/>
      <c r="J1303" s="424"/>
      <c r="K1303" s="424"/>
      <c r="L1303" s="424"/>
      <c r="M1303" s="424" t="s">
        <v>76</v>
      </c>
      <c r="N1303" s="436"/>
      <c r="DE1303" s="102"/>
    </row>
    <row r="1304" spans="1:111" s="57" customFormat="1" ht="12" customHeight="1">
      <c r="A1304" s="424"/>
      <c r="B1304" s="213" t="s">
        <v>4</v>
      </c>
      <c r="C1304" s="424" t="s">
        <v>79</v>
      </c>
      <c r="D1304" s="424"/>
      <c r="E1304" s="424"/>
      <c r="F1304" s="212" t="s">
        <v>78</v>
      </c>
      <c r="G1304" s="424" t="s">
        <v>89</v>
      </c>
      <c r="H1304" s="424"/>
      <c r="I1304" s="424" t="s">
        <v>12</v>
      </c>
      <c r="J1304" s="424"/>
      <c r="K1304" s="424"/>
      <c r="L1304" s="212" t="s">
        <v>11</v>
      </c>
      <c r="M1304" s="424"/>
      <c r="N1304" s="436"/>
      <c r="DE1304" s="102"/>
      <c r="DF1304" s="58" t="str">
        <f>IF(COUNTA(B1305:N1314)&gt;0,DG1304,"")</f>
        <v/>
      </c>
      <c r="DG1304" s="57">
        <v>38</v>
      </c>
    </row>
    <row r="1305" spans="1:111" s="57" customFormat="1" ht="12" customHeight="1">
      <c r="A1305" s="424"/>
      <c r="B1305" s="227"/>
      <c r="C1305" s="388"/>
      <c r="D1305" s="388"/>
      <c r="E1305" s="388"/>
      <c r="F1305" s="211"/>
      <c r="G1305" s="389"/>
      <c r="H1305" s="389"/>
      <c r="I1305" s="389"/>
      <c r="J1305" s="389"/>
      <c r="K1305" s="389"/>
      <c r="L1305" s="210"/>
      <c r="M1305" s="388"/>
      <c r="N1305" s="388"/>
      <c r="O1305" s="198" t="s">
        <v>235</v>
      </c>
      <c r="DE1305" s="102"/>
    </row>
    <row r="1306" spans="1:111" s="57" customFormat="1" ht="12" customHeight="1">
      <c r="A1306" s="424"/>
      <c r="B1306" s="171"/>
      <c r="C1306" s="471"/>
      <c r="D1306" s="471"/>
      <c r="E1306" s="471"/>
      <c r="F1306" s="221"/>
      <c r="G1306" s="460"/>
      <c r="H1306" s="460"/>
      <c r="I1306" s="460"/>
      <c r="J1306" s="460"/>
      <c r="K1306" s="460"/>
      <c r="L1306" s="221"/>
      <c r="M1306" s="461"/>
      <c r="N1306" s="461"/>
      <c r="O1306" s="198" t="s">
        <v>234</v>
      </c>
      <c r="DE1306" s="102"/>
    </row>
    <row r="1307" spans="1:111" s="57" customFormat="1" ht="12" customHeight="1">
      <c r="A1307" s="424"/>
      <c r="B1307" s="219"/>
      <c r="C1307" s="373"/>
      <c r="D1307" s="373"/>
      <c r="E1307" s="373"/>
      <c r="F1307" s="208"/>
      <c r="G1307" s="374"/>
      <c r="H1307" s="374"/>
      <c r="I1307" s="374"/>
      <c r="J1307" s="374"/>
      <c r="K1307" s="374"/>
      <c r="L1307" s="208"/>
      <c r="M1307" s="373"/>
      <c r="N1307" s="373"/>
      <c r="O1307" s="197"/>
      <c r="DE1307" s="102"/>
    </row>
    <row r="1308" spans="1:111" s="57" customFormat="1" ht="12" customHeight="1">
      <c r="A1308" s="424"/>
      <c r="B1308" s="219"/>
      <c r="C1308" s="373"/>
      <c r="D1308" s="373"/>
      <c r="E1308" s="373"/>
      <c r="F1308" s="208"/>
      <c r="G1308" s="374"/>
      <c r="H1308" s="374"/>
      <c r="I1308" s="374"/>
      <c r="J1308" s="374"/>
      <c r="K1308" s="374"/>
      <c r="L1308" s="208"/>
      <c r="M1308" s="373"/>
      <c r="N1308" s="373"/>
      <c r="O1308" s="197" t="s">
        <v>226</v>
      </c>
      <c r="DE1308" s="102"/>
    </row>
    <row r="1309" spans="1:111" s="57" customFormat="1" ht="12" customHeight="1">
      <c r="A1309" s="424"/>
      <c r="B1309" s="219"/>
      <c r="C1309" s="373"/>
      <c r="D1309" s="373"/>
      <c r="E1309" s="373"/>
      <c r="F1309" s="208"/>
      <c r="G1309" s="374"/>
      <c r="H1309" s="374"/>
      <c r="I1309" s="374"/>
      <c r="J1309" s="374"/>
      <c r="K1309" s="374"/>
      <c r="L1309" s="208"/>
      <c r="M1309" s="373"/>
      <c r="N1309" s="373"/>
      <c r="O1309" s="197" t="s">
        <v>227</v>
      </c>
      <c r="DE1309" s="102"/>
    </row>
    <row r="1310" spans="1:111" s="57" customFormat="1" ht="12" customHeight="1">
      <c r="A1310" s="424"/>
      <c r="B1310" s="218"/>
      <c r="C1310" s="439"/>
      <c r="D1310" s="440"/>
      <c r="E1310" s="441"/>
      <c r="F1310" s="179"/>
      <c r="G1310" s="442"/>
      <c r="H1310" s="443"/>
      <c r="I1310" s="442"/>
      <c r="J1310" s="472"/>
      <c r="K1310" s="443"/>
      <c r="L1310" s="179"/>
      <c r="M1310" s="439"/>
      <c r="N1310" s="441"/>
      <c r="O1310" s="197" t="s">
        <v>228</v>
      </c>
      <c r="DE1310" s="102"/>
    </row>
    <row r="1311" spans="1:111" s="57" customFormat="1" ht="12" customHeight="1">
      <c r="A1311" s="424"/>
      <c r="B1311" s="219"/>
      <c r="C1311" s="437"/>
      <c r="D1311" s="473"/>
      <c r="E1311" s="438"/>
      <c r="F1311" s="208"/>
      <c r="G1311" s="370"/>
      <c r="H1311" s="372"/>
      <c r="I1311" s="370"/>
      <c r="J1311" s="371"/>
      <c r="K1311" s="372"/>
      <c r="L1311" s="208"/>
      <c r="M1311" s="437"/>
      <c r="N1311" s="438"/>
      <c r="DE1311" s="102"/>
    </row>
    <row r="1312" spans="1:111" s="57" customFormat="1" ht="12" customHeight="1">
      <c r="A1312" s="424"/>
      <c r="B1312" s="218"/>
      <c r="C1312" s="439"/>
      <c r="D1312" s="440"/>
      <c r="E1312" s="441"/>
      <c r="F1312" s="179"/>
      <c r="G1312" s="442"/>
      <c r="H1312" s="443"/>
      <c r="I1312" s="442"/>
      <c r="J1312" s="472"/>
      <c r="K1312" s="443"/>
      <c r="L1312" s="179"/>
      <c r="M1312" s="439"/>
      <c r="N1312" s="441"/>
      <c r="DE1312" s="102"/>
    </row>
    <row r="1313" spans="1:109" s="57" customFormat="1" ht="12" customHeight="1">
      <c r="A1313" s="424"/>
      <c r="B1313" s="219"/>
      <c r="C1313" s="437"/>
      <c r="D1313" s="473"/>
      <c r="E1313" s="438"/>
      <c r="F1313" s="208"/>
      <c r="G1313" s="370"/>
      <c r="H1313" s="372"/>
      <c r="I1313" s="370"/>
      <c r="J1313" s="371"/>
      <c r="K1313" s="372"/>
      <c r="L1313" s="208"/>
      <c r="M1313" s="437"/>
      <c r="N1313" s="438"/>
      <c r="DE1313" s="102"/>
    </row>
    <row r="1314" spans="1:109" s="57" customFormat="1" ht="12" customHeight="1">
      <c r="A1314" s="424"/>
      <c r="B1314" s="204"/>
      <c r="C1314" s="322"/>
      <c r="D1314" s="322"/>
      <c r="E1314" s="323"/>
      <c r="F1314" s="178"/>
      <c r="G1314" s="326"/>
      <c r="H1314" s="420"/>
      <c r="I1314" s="326"/>
      <c r="J1314" s="324"/>
      <c r="K1314" s="420"/>
      <c r="L1314" s="178"/>
      <c r="M1314" s="322"/>
      <c r="N1314" s="323"/>
      <c r="DE1314" s="102"/>
    </row>
    <row r="1315" spans="1:109" s="57" customFormat="1" ht="12" customHeight="1">
      <c r="A1315" s="457"/>
      <c r="B1315" s="458"/>
      <c r="C1315" s="458"/>
      <c r="D1315" s="458"/>
      <c r="E1315" s="458"/>
      <c r="F1315" s="458"/>
      <c r="G1315" s="458"/>
      <c r="H1315" s="458"/>
      <c r="I1315" s="458"/>
      <c r="J1315" s="458"/>
      <c r="K1315" s="458"/>
      <c r="L1315" s="458"/>
      <c r="M1315" s="458"/>
      <c r="N1315" s="459"/>
      <c r="DE1315" s="102"/>
    </row>
    <row r="1316" spans="1:109" s="57" customFormat="1" ht="12" customHeight="1">
      <c r="A1316" s="432">
        <v>3</v>
      </c>
      <c r="B1316" s="432" t="s">
        <v>91</v>
      </c>
      <c r="C1316" s="432"/>
      <c r="D1316" s="432"/>
      <c r="E1316" s="432"/>
      <c r="F1316" s="432"/>
      <c r="G1316" s="432"/>
      <c r="H1316" s="432"/>
      <c r="I1316" s="432"/>
      <c r="J1316" s="432"/>
      <c r="K1316" s="432"/>
      <c r="L1316" s="432"/>
      <c r="M1316" s="432" t="s">
        <v>76</v>
      </c>
      <c r="N1316" s="444"/>
      <c r="DE1316" s="102"/>
    </row>
    <row r="1317" spans="1:109" s="57" customFormat="1" ht="12" customHeight="1">
      <c r="A1317" s="432"/>
      <c r="B1317" s="288" t="s">
        <v>90</v>
      </c>
      <c r="C1317" s="289"/>
      <c r="D1317" s="289"/>
      <c r="E1317" s="289"/>
      <c r="F1317" s="312"/>
      <c r="G1317" s="432" t="s">
        <v>89</v>
      </c>
      <c r="H1317" s="432"/>
      <c r="I1317" s="432" t="s">
        <v>12</v>
      </c>
      <c r="J1317" s="432"/>
      <c r="K1317" s="432"/>
      <c r="L1317" s="214" t="s">
        <v>11</v>
      </c>
      <c r="M1317" s="432"/>
      <c r="N1317" s="444"/>
      <c r="DE1317" s="102"/>
    </row>
    <row r="1318" spans="1:109" s="57" customFormat="1" ht="12" customHeight="1">
      <c r="A1318" s="432"/>
      <c r="B1318" s="357"/>
      <c r="C1318" s="416"/>
      <c r="D1318" s="416"/>
      <c r="E1318" s="416"/>
      <c r="F1318" s="433"/>
      <c r="G1318" s="434"/>
      <c r="H1318" s="434"/>
      <c r="I1318" s="434"/>
      <c r="J1318" s="434"/>
      <c r="K1318" s="434"/>
      <c r="L1318" s="215"/>
      <c r="M1318" s="435"/>
      <c r="N1318" s="435"/>
      <c r="DE1318" s="102"/>
    </row>
    <row r="1319" spans="1:109" s="57" customFormat="1" ht="12" customHeight="1">
      <c r="A1319" s="216"/>
      <c r="B1319" s="216"/>
      <c r="C1319" s="454"/>
      <c r="D1319" s="454"/>
      <c r="E1319" s="454"/>
      <c r="F1319" s="216"/>
      <c r="G1319" s="454"/>
      <c r="H1319" s="454"/>
      <c r="I1319" s="454"/>
      <c r="J1319" s="454"/>
      <c r="K1319" s="454"/>
      <c r="L1319" s="216"/>
      <c r="M1319" s="455"/>
      <c r="N1319" s="456"/>
      <c r="DE1319" s="102"/>
    </row>
    <row r="1320" spans="1:109" s="57" customFormat="1" ht="12" customHeight="1">
      <c r="A1320" s="206"/>
      <c r="B1320" s="340"/>
      <c r="C1320" s="340"/>
      <c r="D1320" s="340"/>
      <c r="E1320" s="340"/>
      <c r="F1320" s="340"/>
      <c r="G1320" s="340"/>
      <c r="H1320" s="340"/>
      <c r="I1320" s="206"/>
      <c r="J1320" s="206"/>
      <c r="K1320" s="206"/>
      <c r="L1320" s="206"/>
      <c r="M1320" s="206"/>
      <c r="N1320" s="79"/>
      <c r="DE1320" s="102"/>
    </row>
    <row r="1321" spans="1:109" s="57" customFormat="1" ht="21" customHeight="1">
      <c r="A1321" s="316">
        <v>4</v>
      </c>
      <c r="B1321" s="445" t="s">
        <v>72</v>
      </c>
      <c r="C1321" s="446"/>
      <c r="D1321" s="447"/>
      <c r="E1321" s="338" t="s">
        <v>71</v>
      </c>
      <c r="F1321" s="339"/>
      <c r="G1321" s="340"/>
      <c r="H1321" s="340"/>
      <c r="I1321" s="88"/>
      <c r="J1321" s="202">
        <v>5</v>
      </c>
      <c r="K1321" s="448" t="s">
        <v>88</v>
      </c>
      <c r="L1321" s="449"/>
      <c r="M1321" s="449"/>
      <c r="N1321" s="450"/>
      <c r="DE1321" s="102"/>
    </row>
    <row r="1322" spans="1:109" s="57" customFormat="1" ht="12" customHeight="1">
      <c r="A1322" s="317"/>
      <c r="B1322" s="281"/>
      <c r="C1322" s="311"/>
      <c r="D1322" s="282"/>
      <c r="E1322" s="281"/>
      <c r="F1322" s="282"/>
      <c r="G1322" s="340"/>
      <c r="H1322" s="340"/>
      <c r="I1322" s="79"/>
      <c r="J1322" s="465"/>
      <c r="K1322" s="468"/>
      <c r="L1322" s="469"/>
      <c r="M1322" s="469"/>
      <c r="N1322" s="470"/>
      <c r="DE1322" s="102"/>
    </row>
    <row r="1323" spans="1:109" s="57" customFormat="1" ht="12" customHeight="1">
      <c r="A1323" s="206"/>
      <c r="B1323" s="205"/>
      <c r="C1323" s="205"/>
      <c r="D1323" s="205"/>
      <c r="E1323" s="205"/>
      <c r="F1323" s="205"/>
      <c r="G1323" s="340"/>
      <c r="H1323" s="340"/>
      <c r="I1323" s="206"/>
      <c r="J1323" s="466"/>
      <c r="K1323" s="408"/>
      <c r="L1323" s="409"/>
      <c r="M1323" s="409"/>
      <c r="N1323" s="410"/>
      <c r="O1323" s="25"/>
      <c r="P1323" s="25"/>
      <c r="DE1323" s="102"/>
    </row>
    <row r="1324" spans="1:109" s="57" customFormat="1" ht="12" customHeight="1">
      <c r="A1324" s="206"/>
      <c r="B1324" s="74"/>
      <c r="C1324" s="74"/>
      <c r="D1324" s="74"/>
      <c r="E1324" s="74"/>
      <c r="F1324" s="74"/>
      <c r="G1324" s="74"/>
      <c r="H1324" s="74"/>
      <c r="I1324" s="206"/>
      <c r="J1324" s="466"/>
      <c r="K1324" s="408"/>
      <c r="L1324" s="409"/>
      <c r="M1324" s="409"/>
      <c r="N1324" s="410"/>
      <c r="DE1324" s="102"/>
    </row>
    <row r="1325" spans="1:109" s="57" customFormat="1" ht="12" customHeight="1">
      <c r="A1325" s="206"/>
      <c r="B1325" s="360" t="s">
        <v>87</v>
      </c>
      <c r="C1325" s="360"/>
      <c r="D1325" s="360"/>
      <c r="E1325" s="360"/>
      <c r="F1325" s="360"/>
      <c r="G1325" s="360"/>
      <c r="H1325" s="360"/>
      <c r="I1325" s="223"/>
      <c r="J1325" s="466"/>
      <c r="K1325" s="408"/>
      <c r="L1325" s="409"/>
      <c r="M1325" s="409"/>
      <c r="N1325" s="410"/>
      <c r="DE1325" s="102"/>
    </row>
    <row r="1326" spans="1:109" s="57" customFormat="1" ht="12" customHeight="1">
      <c r="A1326" s="206"/>
      <c r="B1326" s="360" t="s">
        <v>86</v>
      </c>
      <c r="C1326" s="360"/>
      <c r="D1326" s="360"/>
      <c r="E1326" s="360"/>
      <c r="F1326" s="360"/>
      <c r="G1326" s="360"/>
      <c r="H1326" s="360"/>
      <c r="I1326" s="89"/>
      <c r="J1326" s="466"/>
      <c r="K1326" s="408"/>
      <c r="L1326" s="409"/>
      <c r="M1326" s="409"/>
      <c r="N1326" s="410"/>
      <c r="DE1326" s="102"/>
    </row>
    <row r="1327" spans="1:109" s="57" customFormat="1" ht="12" customHeight="1">
      <c r="A1327" s="76" t="s">
        <v>68</v>
      </c>
      <c r="B1327" s="361" t="s">
        <v>85</v>
      </c>
      <c r="C1327" s="361"/>
      <c r="D1327" s="361"/>
      <c r="E1327" s="361"/>
      <c r="F1327" s="361"/>
      <c r="G1327" s="361"/>
      <c r="H1327" s="361"/>
      <c r="I1327" s="223"/>
      <c r="J1327" s="466"/>
      <c r="K1327" s="408"/>
      <c r="L1327" s="409"/>
      <c r="M1327" s="409"/>
      <c r="N1327" s="410"/>
      <c r="DE1327" s="102"/>
    </row>
    <row r="1328" spans="1:109" s="57" customFormat="1" ht="12" customHeight="1">
      <c r="A1328" s="76"/>
      <c r="B1328" s="362"/>
      <c r="C1328" s="362"/>
      <c r="D1328" s="362"/>
      <c r="E1328" s="362"/>
      <c r="F1328" s="362"/>
      <c r="G1328" s="362"/>
      <c r="H1328" s="362"/>
      <c r="I1328" s="223"/>
      <c r="J1328" s="466"/>
      <c r="K1328" s="408"/>
      <c r="L1328" s="409"/>
      <c r="M1328" s="409"/>
      <c r="N1328" s="410"/>
      <c r="DE1328" s="102"/>
    </row>
    <row r="1329" spans="1:111" s="57" customFormat="1" ht="12" customHeight="1">
      <c r="A1329" s="76"/>
      <c r="B1329" s="362"/>
      <c r="C1329" s="362"/>
      <c r="D1329" s="362"/>
      <c r="E1329" s="362"/>
      <c r="F1329" s="362"/>
      <c r="G1329" s="362"/>
      <c r="H1329" s="362"/>
      <c r="I1329" s="223"/>
      <c r="J1329" s="466"/>
      <c r="K1329" s="408"/>
      <c r="L1329" s="409"/>
      <c r="M1329" s="409"/>
      <c r="N1329" s="410"/>
      <c r="DE1329" s="102"/>
    </row>
    <row r="1330" spans="1:111" s="57" customFormat="1" ht="12" customHeight="1">
      <c r="A1330" s="76"/>
      <c r="B1330" s="360"/>
      <c r="C1330" s="360"/>
      <c r="D1330" s="360"/>
      <c r="E1330" s="360"/>
      <c r="F1330" s="360"/>
      <c r="G1330" s="360"/>
      <c r="H1330" s="360"/>
      <c r="I1330" s="223"/>
      <c r="J1330" s="466"/>
      <c r="K1330" s="408"/>
      <c r="L1330" s="409"/>
      <c r="M1330" s="409"/>
      <c r="N1330" s="410"/>
      <c r="DE1330" s="102"/>
    </row>
    <row r="1331" spans="1:111" s="57" customFormat="1" ht="12" customHeight="1">
      <c r="A1331" s="76"/>
      <c r="B1331" s="360" t="s">
        <v>52</v>
      </c>
      <c r="C1331" s="360"/>
      <c r="D1331" s="360"/>
      <c r="E1331" s="360"/>
      <c r="F1331" s="360"/>
      <c r="G1331" s="360"/>
      <c r="H1331" s="360"/>
      <c r="I1331" s="223"/>
      <c r="J1331" s="466"/>
      <c r="K1331" s="408"/>
      <c r="L1331" s="409"/>
      <c r="M1331" s="409"/>
      <c r="N1331" s="410"/>
      <c r="Q1331" s="24"/>
      <c r="R1331" s="24"/>
      <c r="S1331" s="24"/>
      <c r="T1331" s="24"/>
      <c r="U1331" s="24"/>
      <c r="V1331" s="24"/>
      <c r="W1331" s="24"/>
      <c r="X1331" s="24"/>
      <c r="Y1331" s="24"/>
      <c r="Z1331" s="24"/>
      <c r="AA1331" s="24"/>
      <c r="DE1331" s="102"/>
    </row>
    <row r="1332" spans="1:111" s="57" customFormat="1" ht="12" customHeight="1">
      <c r="A1332" s="76"/>
      <c r="B1332" s="360"/>
      <c r="C1332" s="360"/>
      <c r="D1332" s="360"/>
      <c r="E1332" s="360"/>
      <c r="F1332" s="360"/>
      <c r="G1332" s="360"/>
      <c r="H1332" s="360"/>
      <c r="I1332" s="223"/>
      <c r="J1332" s="467"/>
      <c r="K1332" s="411"/>
      <c r="L1332" s="412"/>
      <c r="M1332" s="412"/>
      <c r="N1332" s="413"/>
      <c r="DE1332" s="102"/>
    </row>
    <row r="1333" spans="1:111" s="58" customFormat="1" ht="13.5">
      <c r="A1333" s="139" t="s">
        <v>95</v>
      </c>
      <c r="B1333" s="228"/>
      <c r="C1333" s="228"/>
      <c r="D1333" s="228"/>
      <c r="E1333" s="228"/>
      <c r="F1333" s="228"/>
      <c r="G1333" s="228"/>
      <c r="H1333" s="228"/>
      <c r="I1333" s="228"/>
      <c r="J1333" s="228"/>
      <c r="K1333" s="228"/>
      <c r="L1333" s="228"/>
      <c r="M1333" s="228"/>
      <c r="N1333" s="228"/>
      <c r="DE1333" s="112"/>
    </row>
    <row r="1334" spans="1:111" s="57" customFormat="1" ht="12" customHeight="1">
      <c r="A1334" s="428" t="s">
        <v>9</v>
      </c>
      <c r="B1334" s="429"/>
      <c r="C1334" s="284"/>
      <c r="D1334" s="285"/>
      <c r="E1334" s="428" t="s">
        <v>8</v>
      </c>
      <c r="F1334" s="429"/>
      <c r="G1334" s="281"/>
      <c r="H1334" s="311"/>
      <c r="I1334" s="430"/>
      <c r="J1334" s="431"/>
      <c r="K1334" s="212" t="s">
        <v>59</v>
      </c>
      <c r="L1334" s="281"/>
      <c r="M1334" s="311"/>
      <c r="N1334" s="282"/>
      <c r="DE1334" s="102"/>
    </row>
    <row r="1335" spans="1:111" s="57" customFormat="1" ht="12" customHeight="1">
      <c r="A1335" s="421">
        <v>1</v>
      </c>
      <c r="B1335" s="423" t="s">
        <v>94</v>
      </c>
      <c r="C1335" s="423"/>
      <c r="D1335" s="423"/>
      <c r="E1335" s="423"/>
      <c r="F1335" s="423"/>
      <c r="G1335" s="421" t="s">
        <v>93</v>
      </c>
      <c r="H1335" s="421"/>
      <c r="I1335" s="424" t="s">
        <v>92</v>
      </c>
      <c r="J1335" s="424"/>
      <c r="K1335" s="424"/>
      <c r="L1335" s="424"/>
      <c r="M1335" s="424"/>
      <c r="N1335" s="424"/>
      <c r="DE1335" s="102"/>
    </row>
    <row r="1336" spans="1:111" s="57" customFormat="1" ht="12" customHeight="1">
      <c r="A1336" s="422"/>
      <c r="B1336" s="425"/>
      <c r="C1336" s="425"/>
      <c r="D1336" s="425"/>
      <c r="E1336" s="425"/>
      <c r="F1336" s="425"/>
      <c r="G1336" s="425"/>
      <c r="H1336" s="425"/>
      <c r="I1336" s="426"/>
      <c r="J1336" s="427"/>
      <c r="K1336" s="427"/>
      <c r="L1336" s="427"/>
      <c r="M1336" s="427"/>
      <c r="N1336" s="115" t="s">
        <v>178</v>
      </c>
      <c r="O1336" s="42"/>
      <c r="P1336" s="56"/>
      <c r="DE1336" s="102"/>
    </row>
    <row r="1337" spans="1:111" s="57" customFormat="1" ht="12" customHeight="1">
      <c r="A1337" s="462"/>
      <c r="B1337" s="463"/>
      <c r="C1337" s="463"/>
      <c r="D1337" s="463"/>
      <c r="E1337" s="463"/>
      <c r="F1337" s="463"/>
      <c r="G1337" s="463"/>
      <c r="H1337" s="463"/>
      <c r="I1337" s="463"/>
      <c r="J1337" s="463"/>
      <c r="K1337" s="463"/>
      <c r="L1337" s="463"/>
      <c r="M1337" s="463"/>
      <c r="N1337" s="464"/>
      <c r="DE1337" s="102"/>
    </row>
    <row r="1338" spans="1:111" s="57" customFormat="1" ht="12" customHeight="1">
      <c r="A1338" s="424">
        <v>2</v>
      </c>
      <c r="B1338" s="429" t="s">
        <v>80</v>
      </c>
      <c r="C1338" s="424"/>
      <c r="D1338" s="424"/>
      <c r="E1338" s="424"/>
      <c r="F1338" s="424"/>
      <c r="G1338" s="424"/>
      <c r="H1338" s="424"/>
      <c r="I1338" s="424"/>
      <c r="J1338" s="424"/>
      <c r="K1338" s="424"/>
      <c r="L1338" s="424"/>
      <c r="M1338" s="424" t="s">
        <v>76</v>
      </c>
      <c r="N1338" s="436"/>
      <c r="DE1338" s="102"/>
    </row>
    <row r="1339" spans="1:111" s="57" customFormat="1" ht="12" customHeight="1">
      <c r="A1339" s="424"/>
      <c r="B1339" s="213" t="s">
        <v>4</v>
      </c>
      <c r="C1339" s="424" t="s">
        <v>79</v>
      </c>
      <c r="D1339" s="424"/>
      <c r="E1339" s="424"/>
      <c r="F1339" s="212" t="s">
        <v>78</v>
      </c>
      <c r="G1339" s="424" t="s">
        <v>89</v>
      </c>
      <c r="H1339" s="424"/>
      <c r="I1339" s="424" t="s">
        <v>12</v>
      </c>
      <c r="J1339" s="424"/>
      <c r="K1339" s="424"/>
      <c r="L1339" s="212" t="s">
        <v>11</v>
      </c>
      <c r="M1339" s="424"/>
      <c r="N1339" s="436"/>
      <c r="DE1339" s="102"/>
      <c r="DF1339" s="58" t="str">
        <f>IF(COUNTA(B1340:N1349)&gt;0,DG1339,"")</f>
        <v/>
      </c>
      <c r="DG1339" s="57">
        <v>39</v>
      </c>
    </row>
    <row r="1340" spans="1:111" s="57" customFormat="1" ht="12" customHeight="1">
      <c r="A1340" s="424"/>
      <c r="B1340" s="227"/>
      <c r="C1340" s="388"/>
      <c r="D1340" s="388"/>
      <c r="E1340" s="388"/>
      <c r="F1340" s="211"/>
      <c r="G1340" s="389"/>
      <c r="H1340" s="389"/>
      <c r="I1340" s="389"/>
      <c r="J1340" s="389"/>
      <c r="K1340" s="389"/>
      <c r="L1340" s="210"/>
      <c r="M1340" s="388"/>
      <c r="N1340" s="388"/>
      <c r="O1340" s="198" t="s">
        <v>235</v>
      </c>
      <c r="DE1340" s="102"/>
    </row>
    <row r="1341" spans="1:111" s="57" customFormat="1" ht="12" customHeight="1">
      <c r="A1341" s="424"/>
      <c r="B1341" s="171"/>
      <c r="C1341" s="471"/>
      <c r="D1341" s="471"/>
      <c r="E1341" s="471"/>
      <c r="F1341" s="221"/>
      <c r="G1341" s="460"/>
      <c r="H1341" s="460"/>
      <c r="I1341" s="460"/>
      <c r="J1341" s="460"/>
      <c r="K1341" s="460"/>
      <c r="L1341" s="221"/>
      <c r="M1341" s="461"/>
      <c r="N1341" s="461"/>
      <c r="O1341" s="198" t="s">
        <v>234</v>
      </c>
      <c r="DE1341" s="102"/>
    </row>
    <row r="1342" spans="1:111" s="57" customFormat="1" ht="12" customHeight="1">
      <c r="A1342" s="424"/>
      <c r="B1342" s="219"/>
      <c r="C1342" s="373"/>
      <c r="D1342" s="373"/>
      <c r="E1342" s="373"/>
      <c r="F1342" s="208"/>
      <c r="G1342" s="374"/>
      <c r="H1342" s="374"/>
      <c r="I1342" s="374"/>
      <c r="J1342" s="374"/>
      <c r="K1342" s="374"/>
      <c r="L1342" s="208"/>
      <c r="M1342" s="373"/>
      <c r="N1342" s="373"/>
      <c r="O1342" s="197"/>
      <c r="DE1342" s="102"/>
    </row>
    <row r="1343" spans="1:111" s="57" customFormat="1" ht="12" customHeight="1">
      <c r="A1343" s="424"/>
      <c r="B1343" s="219"/>
      <c r="C1343" s="373"/>
      <c r="D1343" s="373"/>
      <c r="E1343" s="373"/>
      <c r="F1343" s="208"/>
      <c r="G1343" s="374"/>
      <c r="H1343" s="374"/>
      <c r="I1343" s="374"/>
      <c r="J1343" s="374"/>
      <c r="K1343" s="374"/>
      <c r="L1343" s="208"/>
      <c r="M1343" s="373"/>
      <c r="N1343" s="373"/>
      <c r="O1343" s="197" t="s">
        <v>226</v>
      </c>
      <c r="DE1343" s="102"/>
    </row>
    <row r="1344" spans="1:111" s="57" customFormat="1" ht="12" customHeight="1">
      <c r="A1344" s="424"/>
      <c r="B1344" s="219"/>
      <c r="C1344" s="373"/>
      <c r="D1344" s="373"/>
      <c r="E1344" s="373"/>
      <c r="F1344" s="208"/>
      <c r="G1344" s="374"/>
      <c r="H1344" s="374"/>
      <c r="I1344" s="374"/>
      <c r="J1344" s="374"/>
      <c r="K1344" s="374"/>
      <c r="L1344" s="208"/>
      <c r="M1344" s="373"/>
      <c r="N1344" s="373"/>
      <c r="O1344" s="197" t="s">
        <v>227</v>
      </c>
      <c r="DE1344" s="102"/>
    </row>
    <row r="1345" spans="1:109" s="57" customFormat="1" ht="12" customHeight="1">
      <c r="A1345" s="424"/>
      <c r="B1345" s="218"/>
      <c r="C1345" s="439"/>
      <c r="D1345" s="440"/>
      <c r="E1345" s="441"/>
      <c r="F1345" s="179"/>
      <c r="G1345" s="442"/>
      <c r="H1345" s="443"/>
      <c r="I1345" s="442"/>
      <c r="J1345" s="472"/>
      <c r="K1345" s="443"/>
      <c r="L1345" s="179"/>
      <c r="M1345" s="439"/>
      <c r="N1345" s="441"/>
      <c r="O1345" s="197" t="s">
        <v>228</v>
      </c>
      <c r="DE1345" s="102"/>
    </row>
    <row r="1346" spans="1:109" s="57" customFormat="1" ht="12" customHeight="1">
      <c r="A1346" s="424"/>
      <c r="B1346" s="219"/>
      <c r="C1346" s="437"/>
      <c r="D1346" s="473"/>
      <c r="E1346" s="438"/>
      <c r="F1346" s="208"/>
      <c r="G1346" s="370"/>
      <c r="H1346" s="372"/>
      <c r="I1346" s="370"/>
      <c r="J1346" s="371"/>
      <c r="K1346" s="372"/>
      <c r="L1346" s="208"/>
      <c r="M1346" s="437"/>
      <c r="N1346" s="438"/>
      <c r="DE1346" s="102"/>
    </row>
    <row r="1347" spans="1:109" s="57" customFormat="1" ht="12" customHeight="1">
      <c r="A1347" s="424"/>
      <c r="B1347" s="218"/>
      <c r="C1347" s="439"/>
      <c r="D1347" s="440"/>
      <c r="E1347" s="441"/>
      <c r="F1347" s="179"/>
      <c r="G1347" s="442"/>
      <c r="H1347" s="443"/>
      <c r="I1347" s="442"/>
      <c r="J1347" s="472"/>
      <c r="K1347" s="443"/>
      <c r="L1347" s="179"/>
      <c r="M1347" s="439"/>
      <c r="N1347" s="441"/>
      <c r="DE1347" s="102"/>
    </row>
    <row r="1348" spans="1:109" s="57" customFormat="1" ht="12" customHeight="1">
      <c r="A1348" s="424"/>
      <c r="B1348" s="219"/>
      <c r="C1348" s="437"/>
      <c r="D1348" s="473"/>
      <c r="E1348" s="438"/>
      <c r="F1348" s="208"/>
      <c r="G1348" s="370"/>
      <c r="H1348" s="372"/>
      <c r="I1348" s="370"/>
      <c r="J1348" s="371"/>
      <c r="K1348" s="372"/>
      <c r="L1348" s="208"/>
      <c r="M1348" s="437"/>
      <c r="N1348" s="438"/>
      <c r="DE1348" s="102"/>
    </row>
    <row r="1349" spans="1:109" s="57" customFormat="1" ht="12" customHeight="1">
      <c r="A1349" s="424"/>
      <c r="B1349" s="204"/>
      <c r="C1349" s="322"/>
      <c r="D1349" s="322"/>
      <c r="E1349" s="323"/>
      <c r="F1349" s="178"/>
      <c r="G1349" s="326"/>
      <c r="H1349" s="420"/>
      <c r="I1349" s="326"/>
      <c r="J1349" s="324"/>
      <c r="K1349" s="420"/>
      <c r="L1349" s="178"/>
      <c r="M1349" s="322"/>
      <c r="N1349" s="323"/>
      <c r="DE1349" s="102"/>
    </row>
    <row r="1350" spans="1:109" s="57" customFormat="1" ht="12" customHeight="1">
      <c r="A1350" s="457"/>
      <c r="B1350" s="458"/>
      <c r="C1350" s="458"/>
      <c r="D1350" s="458"/>
      <c r="E1350" s="458"/>
      <c r="F1350" s="458"/>
      <c r="G1350" s="458"/>
      <c r="H1350" s="458"/>
      <c r="I1350" s="458"/>
      <c r="J1350" s="458"/>
      <c r="K1350" s="458"/>
      <c r="L1350" s="458"/>
      <c r="M1350" s="458"/>
      <c r="N1350" s="459"/>
      <c r="DE1350" s="102"/>
    </row>
    <row r="1351" spans="1:109" s="57" customFormat="1" ht="12" customHeight="1">
      <c r="A1351" s="432">
        <v>3</v>
      </c>
      <c r="B1351" s="432" t="s">
        <v>91</v>
      </c>
      <c r="C1351" s="432"/>
      <c r="D1351" s="432"/>
      <c r="E1351" s="432"/>
      <c r="F1351" s="432"/>
      <c r="G1351" s="432"/>
      <c r="H1351" s="432"/>
      <c r="I1351" s="432"/>
      <c r="J1351" s="432"/>
      <c r="K1351" s="432"/>
      <c r="L1351" s="432"/>
      <c r="M1351" s="432" t="s">
        <v>76</v>
      </c>
      <c r="N1351" s="444"/>
      <c r="DE1351" s="102"/>
    </row>
    <row r="1352" spans="1:109" s="57" customFormat="1" ht="12" customHeight="1">
      <c r="A1352" s="432"/>
      <c r="B1352" s="288" t="s">
        <v>90</v>
      </c>
      <c r="C1352" s="289"/>
      <c r="D1352" s="289"/>
      <c r="E1352" s="289"/>
      <c r="F1352" s="312"/>
      <c r="G1352" s="432" t="s">
        <v>89</v>
      </c>
      <c r="H1352" s="432"/>
      <c r="I1352" s="432" t="s">
        <v>12</v>
      </c>
      <c r="J1352" s="432"/>
      <c r="K1352" s="432"/>
      <c r="L1352" s="214" t="s">
        <v>11</v>
      </c>
      <c r="M1352" s="432"/>
      <c r="N1352" s="444"/>
      <c r="DE1352" s="102"/>
    </row>
    <row r="1353" spans="1:109" s="57" customFormat="1" ht="12" customHeight="1">
      <c r="A1353" s="432"/>
      <c r="B1353" s="357"/>
      <c r="C1353" s="416"/>
      <c r="D1353" s="416"/>
      <c r="E1353" s="416"/>
      <c r="F1353" s="433"/>
      <c r="G1353" s="434"/>
      <c r="H1353" s="434"/>
      <c r="I1353" s="434"/>
      <c r="J1353" s="434"/>
      <c r="K1353" s="434"/>
      <c r="L1353" s="215"/>
      <c r="M1353" s="435"/>
      <c r="N1353" s="435"/>
      <c r="DE1353" s="102"/>
    </row>
    <row r="1354" spans="1:109" s="57" customFormat="1" ht="12" customHeight="1">
      <c r="A1354" s="216"/>
      <c r="B1354" s="216"/>
      <c r="C1354" s="454"/>
      <c r="D1354" s="454"/>
      <c r="E1354" s="454"/>
      <c r="F1354" s="216"/>
      <c r="G1354" s="454"/>
      <c r="H1354" s="454"/>
      <c r="I1354" s="454"/>
      <c r="J1354" s="454"/>
      <c r="K1354" s="454"/>
      <c r="L1354" s="216"/>
      <c r="M1354" s="455"/>
      <c r="N1354" s="456"/>
      <c r="DE1354" s="102"/>
    </row>
    <row r="1355" spans="1:109" s="57" customFormat="1" ht="12" customHeight="1">
      <c r="A1355" s="206"/>
      <c r="B1355" s="340"/>
      <c r="C1355" s="340"/>
      <c r="D1355" s="340"/>
      <c r="E1355" s="340"/>
      <c r="F1355" s="340"/>
      <c r="G1355" s="340"/>
      <c r="H1355" s="340"/>
      <c r="I1355" s="206"/>
      <c r="J1355" s="206"/>
      <c r="K1355" s="206"/>
      <c r="L1355" s="206"/>
      <c r="M1355" s="206"/>
      <c r="N1355" s="79"/>
      <c r="DE1355" s="102"/>
    </row>
    <row r="1356" spans="1:109" s="57" customFormat="1" ht="21" customHeight="1">
      <c r="A1356" s="316">
        <v>4</v>
      </c>
      <c r="B1356" s="445" t="s">
        <v>72</v>
      </c>
      <c r="C1356" s="446"/>
      <c r="D1356" s="447"/>
      <c r="E1356" s="338" t="s">
        <v>71</v>
      </c>
      <c r="F1356" s="339"/>
      <c r="G1356" s="340"/>
      <c r="H1356" s="340"/>
      <c r="I1356" s="88"/>
      <c r="J1356" s="202">
        <v>5</v>
      </c>
      <c r="K1356" s="448" t="s">
        <v>88</v>
      </c>
      <c r="L1356" s="449"/>
      <c r="M1356" s="449"/>
      <c r="N1356" s="450"/>
      <c r="DE1356" s="102"/>
    </row>
    <row r="1357" spans="1:109" s="57" customFormat="1" ht="12" customHeight="1">
      <c r="A1357" s="317"/>
      <c r="B1357" s="281"/>
      <c r="C1357" s="311"/>
      <c r="D1357" s="282"/>
      <c r="E1357" s="281"/>
      <c r="F1357" s="282"/>
      <c r="G1357" s="340"/>
      <c r="H1357" s="340"/>
      <c r="I1357" s="79"/>
      <c r="J1357" s="465"/>
      <c r="K1357" s="468"/>
      <c r="L1357" s="469"/>
      <c r="M1357" s="469"/>
      <c r="N1357" s="470"/>
      <c r="DE1357" s="102"/>
    </row>
    <row r="1358" spans="1:109" s="57" customFormat="1" ht="12" customHeight="1">
      <c r="A1358" s="206"/>
      <c r="B1358" s="205"/>
      <c r="C1358" s="205"/>
      <c r="D1358" s="205"/>
      <c r="E1358" s="205"/>
      <c r="F1358" s="205"/>
      <c r="G1358" s="340"/>
      <c r="H1358" s="340"/>
      <c r="I1358" s="206"/>
      <c r="J1358" s="466"/>
      <c r="K1358" s="408"/>
      <c r="L1358" s="409"/>
      <c r="M1358" s="409"/>
      <c r="N1358" s="410"/>
      <c r="O1358" s="25"/>
      <c r="P1358" s="25"/>
      <c r="DE1358" s="102"/>
    </row>
    <row r="1359" spans="1:109" s="57" customFormat="1" ht="12" customHeight="1">
      <c r="A1359" s="206"/>
      <c r="B1359" s="74"/>
      <c r="C1359" s="74"/>
      <c r="D1359" s="74"/>
      <c r="E1359" s="74"/>
      <c r="F1359" s="74"/>
      <c r="G1359" s="74"/>
      <c r="H1359" s="74"/>
      <c r="I1359" s="206"/>
      <c r="J1359" s="466"/>
      <c r="K1359" s="408"/>
      <c r="L1359" s="409"/>
      <c r="M1359" s="409"/>
      <c r="N1359" s="410"/>
      <c r="DE1359" s="102"/>
    </row>
    <row r="1360" spans="1:109" s="57" customFormat="1" ht="12" customHeight="1">
      <c r="A1360" s="206"/>
      <c r="B1360" s="360" t="s">
        <v>87</v>
      </c>
      <c r="C1360" s="360"/>
      <c r="D1360" s="360"/>
      <c r="E1360" s="360"/>
      <c r="F1360" s="360"/>
      <c r="G1360" s="360"/>
      <c r="H1360" s="360"/>
      <c r="I1360" s="223"/>
      <c r="J1360" s="466"/>
      <c r="K1360" s="408"/>
      <c r="L1360" s="409"/>
      <c r="M1360" s="409"/>
      <c r="N1360" s="410"/>
      <c r="DE1360" s="102"/>
    </row>
    <row r="1361" spans="1:111" s="57" customFormat="1" ht="12" customHeight="1">
      <c r="A1361" s="206"/>
      <c r="B1361" s="360" t="s">
        <v>86</v>
      </c>
      <c r="C1361" s="360"/>
      <c r="D1361" s="360"/>
      <c r="E1361" s="360"/>
      <c r="F1361" s="360"/>
      <c r="G1361" s="360"/>
      <c r="H1361" s="360"/>
      <c r="I1361" s="89"/>
      <c r="J1361" s="466"/>
      <c r="K1361" s="408"/>
      <c r="L1361" s="409"/>
      <c r="M1361" s="409"/>
      <c r="N1361" s="410"/>
      <c r="DE1361" s="102"/>
    </row>
    <row r="1362" spans="1:111" s="57" customFormat="1" ht="12" customHeight="1">
      <c r="A1362" s="76" t="s">
        <v>68</v>
      </c>
      <c r="B1362" s="361" t="s">
        <v>85</v>
      </c>
      <c r="C1362" s="361"/>
      <c r="D1362" s="361"/>
      <c r="E1362" s="361"/>
      <c r="F1362" s="361"/>
      <c r="G1362" s="361"/>
      <c r="H1362" s="361"/>
      <c r="I1362" s="223"/>
      <c r="J1362" s="466"/>
      <c r="K1362" s="408"/>
      <c r="L1362" s="409"/>
      <c r="M1362" s="409"/>
      <c r="N1362" s="410"/>
      <c r="DE1362" s="102"/>
    </row>
    <row r="1363" spans="1:111" s="57" customFormat="1" ht="12" customHeight="1">
      <c r="A1363" s="76"/>
      <c r="B1363" s="362"/>
      <c r="C1363" s="362"/>
      <c r="D1363" s="362"/>
      <c r="E1363" s="362"/>
      <c r="F1363" s="362"/>
      <c r="G1363" s="362"/>
      <c r="H1363" s="362"/>
      <c r="I1363" s="223"/>
      <c r="J1363" s="466"/>
      <c r="K1363" s="408"/>
      <c r="L1363" s="409"/>
      <c r="M1363" s="409"/>
      <c r="N1363" s="410"/>
      <c r="DE1363" s="102"/>
    </row>
    <row r="1364" spans="1:111" s="57" customFormat="1" ht="12" customHeight="1">
      <c r="A1364" s="76"/>
      <c r="B1364" s="362"/>
      <c r="C1364" s="362"/>
      <c r="D1364" s="362"/>
      <c r="E1364" s="362"/>
      <c r="F1364" s="362"/>
      <c r="G1364" s="362"/>
      <c r="H1364" s="362"/>
      <c r="I1364" s="223"/>
      <c r="J1364" s="466"/>
      <c r="K1364" s="408"/>
      <c r="L1364" s="409"/>
      <c r="M1364" s="409"/>
      <c r="N1364" s="410"/>
      <c r="DE1364" s="102"/>
    </row>
    <row r="1365" spans="1:111" s="57" customFormat="1" ht="12" customHeight="1">
      <c r="A1365" s="76"/>
      <c r="B1365" s="360"/>
      <c r="C1365" s="360"/>
      <c r="D1365" s="360"/>
      <c r="E1365" s="360"/>
      <c r="F1365" s="360"/>
      <c r="G1365" s="360"/>
      <c r="H1365" s="360"/>
      <c r="I1365" s="223"/>
      <c r="J1365" s="466"/>
      <c r="K1365" s="408"/>
      <c r="L1365" s="409"/>
      <c r="M1365" s="409"/>
      <c r="N1365" s="410"/>
      <c r="DE1365" s="102"/>
    </row>
    <row r="1366" spans="1:111" s="57" customFormat="1" ht="12" customHeight="1">
      <c r="A1366" s="76"/>
      <c r="B1366" s="360" t="s">
        <v>52</v>
      </c>
      <c r="C1366" s="360"/>
      <c r="D1366" s="360"/>
      <c r="E1366" s="360"/>
      <c r="F1366" s="360"/>
      <c r="G1366" s="360"/>
      <c r="H1366" s="360"/>
      <c r="I1366" s="223"/>
      <c r="J1366" s="466"/>
      <c r="K1366" s="408"/>
      <c r="L1366" s="409"/>
      <c r="M1366" s="409"/>
      <c r="N1366" s="410"/>
      <c r="Q1366" s="24"/>
      <c r="R1366" s="24"/>
      <c r="S1366" s="24"/>
      <c r="T1366" s="24"/>
      <c r="U1366" s="24"/>
      <c r="V1366" s="24"/>
      <c r="W1366" s="24"/>
      <c r="X1366" s="24"/>
      <c r="Y1366" s="24"/>
      <c r="Z1366" s="24"/>
      <c r="AA1366" s="24"/>
      <c r="DE1366" s="102"/>
    </row>
    <row r="1367" spans="1:111" s="57" customFormat="1" ht="12" customHeight="1">
      <c r="A1367" s="76"/>
      <c r="B1367" s="360"/>
      <c r="C1367" s="360"/>
      <c r="D1367" s="360"/>
      <c r="E1367" s="360"/>
      <c r="F1367" s="360"/>
      <c r="G1367" s="360"/>
      <c r="H1367" s="360"/>
      <c r="I1367" s="223"/>
      <c r="J1367" s="467"/>
      <c r="K1367" s="411"/>
      <c r="L1367" s="412"/>
      <c r="M1367" s="412"/>
      <c r="N1367" s="413"/>
      <c r="DE1367" s="102"/>
    </row>
    <row r="1368" spans="1:111" s="58" customFormat="1" ht="13.5">
      <c r="A1368" s="139" t="s">
        <v>95</v>
      </c>
      <c r="B1368" s="228"/>
      <c r="C1368" s="228"/>
      <c r="D1368" s="228"/>
      <c r="E1368" s="228"/>
      <c r="F1368" s="228"/>
      <c r="G1368" s="228"/>
      <c r="H1368" s="228"/>
      <c r="I1368" s="228"/>
      <c r="J1368" s="228"/>
      <c r="K1368" s="228"/>
      <c r="L1368" s="228"/>
      <c r="M1368" s="228"/>
      <c r="N1368" s="228"/>
      <c r="DE1368" s="112"/>
    </row>
    <row r="1369" spans="1:111" s="57" customFormat="1" ht="12" customHeight="1">
      <c r="A1369" s="428" t="s">
        <v>9</v>
      </c>
      <c r="B1369" s="429"/>
      <c r="C1369" s="284"/>
      <c r="D1369" s="285"/>
      <c r="E1369" s="428" t="s">
        <v>8</v>
      </c>
      <c r="F1369" s="429"/>
      <c r="G1369" s="281"/>
      <c r="H1369" s="311"/>
      <c r="I1369" s="430"/>
      <c r="J1369" s="431"/>
      <c r="K1369" s="212" t="s">
        <v>59</v>
      </c>
      <c r="L1369" s="281"/>
      <c r="M1369" s="311"/>
      <c r="N1369" s="282"/>
      <c r="DE1369" s="102"/>
    </row>
    <row r="1370" spans="1:111" s="57" customFormat="1" ht="12" customHeight="1">
      <c r="A1370" s="421">
        <v>1</v>
      </c>
      <c r="B1370" s="423" t="s">
        <v>94</v>
      </c>
      <c r="C1370" s="423"/>
      <c r="D1370" s="423"/>
      <c r="E1370" s="423"/>
      <c r="F1370" s="423"/>
      <c r="G1370" s="421" t="s">
        <v>93</v>
      </c>
      <c r="H1370" s="421"/>
      <c r="I1370" s="424" t="s">
        <v>92</v>
      </c>
      <c r="J1370" s="424"/>
      <c r="K1370" s="424"/>
      <c r="L1370" s="424"/>
      <c r="M1370" s="424"/>
      <c r="N1370" s="424"/>
      <c r="DE1370" s="102"/>
    </row>
    <row r="1371" spans="1:111" s="57" customFormat="1" ht="12" customHeight="1">
      <c r="A1371" s="422"/>
      <c r="B1371" s="425"/>
      <c r="C1371" s="425"/>
      <c r="D1371" s="425"/>
      <c r="E1371" s="425"/>
      <c r="F1371" s="425"/>
      <c r="G1371" s="425"/>
      <c r="H1371" s="425"/>
      <c r="I1371" s="426"/>
      <c r="J1371" s="427"/>
      <c r="K1371" s="427"/>
      <c r="L1371" s="427"/>
      <c r="M1371" s="427"/>
      <c r="N1371" s="115" t="s">
        <v>178</v>
      </c>
      <c r="O1371" s="42"/>
      <c r="P1371" s="56"/>
      <c r="DE1371" s="102"/>
    </row>
    <row r="1372" spans="1:111" s="57" customFormat="1" ht="12" customHeight="1">
      <c r="A1372" s="462"/>
      <c r="B1372" s="463"/>
      <c r="C1372" s="463"/>
      <c r="D1372" s="463"/>
      <c r="E1372" s="463"/>
      <c r="F1372" s="463"/>
      <c r="G1372" s="463"/>
      <c r="H1372" s="463"/>
      <c r="I1372" s="463"/>
      <c r="J1372" s="463"/>
      <c r="K1372" s="463"/>
      <c r="L1372" s="463"/>
      <c r="M1372" s="463"/>
      <c r="N1372" s="464"/>
      <c r="DE1372" s="102"/>
    </row>
    <row r="1373" spans="1:111" s="57" customFormat="1" ht="12" customHeight="1">
      <c r="A1373" s="424">
        <v>2</v>
      </c>
      <c r="B1373" s="429" t="s">
        <v>80</v>
      </c>
      <c r="C1373" s="424"/>
      <c r="D1373" s="424"/>
      <c r="E1373" s="424"/>
      <c r="F1373" s="424"/>
      <c r="G1373" s="424"/>
      <c r="H1373" s="424"/>
      <c r="I1373" s="424"/>
      <c r="J1373" s="424"/>
      <c r="K1373" s="424"/>
      <c r="L1373" s="424"/>
      <c r="M1373" s="424" t="s">
        <v>76</v>
      </c>
      <c r="N1373" s="436"/>
      <c r="DE1373" s="102"/>
    </row>
    <row r="1374" spans="1:111" s="57" customFormat="1" ht="12" customHeight="1">
      <c r="A1374" s="424"/>
      <c r="B1374" s="213" t="s">
        <v>4</v>
      </c>
      <c r="C1374" s="424" t="s">
        <v>79</v>
      </c>
      <c r="D1374" s="424"/>
      <c r="E1374" s="424"/>
      <c r="F1374" s="212" t="s">
        <v>78</v>
      </c>
      <c r="G1374" s="424" t="s">
        <v>89</v>
      </c>
      <c r="H1374" s="424"/>
      <c r="I1374" s="424" t="s">
        <v>12</v>
      </c>
      <c r="J1374" s="424"/>
      <c r="K1374" s="424"/>
      <c r="L1374" s="212" t="s">
        <v>11</v>
      </c>
      <c r="M1374" s="424"/>
      <c r="N1374" s="436"/>
      <c r="DE1374" s="102"/>
      <c r="DF1374" s="58" t="str">
        <f>IF(COUNTA(B1375:N1384)&gt;0,DG1374,"")</f>
        <v/>
      </c>
      <c r="DG1374" s="57">
        <v>40</v>
      </c>
    </row>
    <row r="1375" spans="1:111" s="57" customFormat="1" ht="12" customHeight="1">
      <c r="A1375" s="424"/>
      <c r="B1375" s="227"/>
      <c r="C1375" s="388"/>
      <c r="D1375" s="388"/>
      <c r="E1375" s="388"/>
      <c r="F1375" s="211"/>
      <c r="G1375" s="389"/>
      <c r="H1375" s="389"/>
      <c r="I1375" s="389"/>
      <c r="J1375" s="389"/>
      <c r="K1375" s="389"/>
      <c r="L1375" s="210"/>
      <c r="M1375" s="388"/>
      <c r="N1375" s="388"/>
      <c r="O1375" s="198" t="s">
        <v>235</v>
      </c>
      <c r="DE1375" s="102"/>
    </row>
    <row r="1376" spans="1:111" s="57" customFormat="1" ht="12" customHeight="1">
      <c r="A1376" s="424"/>
      <c r="B1376" s="171"/>
      <c r="C1376" s="471"/>
      <c r="D1376" s="471"/>
      <c r="E1376" s="471"/>
      <c r="F1376" s="221"/>
      <c r="G1376" s="460"/>
      <c r="H1376" s="460"/>
      <c r="I1376" s="460"/>
      <c r="J1376" s="460"/>
      <c r="K1376" s="460"/>
      <c r="L1376" s="221"/>
      <c r="M1376" s="461"/>
      <c r="N1376" s="461"/>
      <c r="O1376" s="198" t="s">
        <v>234</v>
      </c>
      <c r="DE1376" s="102"/>
    </row>
    <row r="1377" spans="1:109" s="57" customFormat="1" ht="12" customHeight="1">
      <c r="A1377" s="424"/>
      <c r="B1377" s="219"/>
      <c r="C1377" s="373"/>
      <c r="D1377" s="373"/>
      <c r="E1377" s="373"/>
      <c r="F1377" s="208"/>
      <c r="G1377" s="374"/>
      <c r="H1377" s="374"/>
      <c r="I1377" s="374"/>
      <c r="J1377" s="374"/>
      <c r="K1377" s="374"/>
      <c r="L1377" s="208"/>
      <c r="M1377" s="373"/>
      <c r="N1377" s="373"/>
      <c r="O1377" s="197"/>
      <c r="DE1377" s="102"/>
    </row>
    <row r="1378" spans="1:109" s="57" customFormat="1" ht="12" customHeight="1">
      <c r="A1378" s="424"/>
      <c r="B1378" s="219"/>
      <c r="C1378" s="373"/>
      <c r="D1378" s="373"/>
      <c r="E1378" s="373"/>
      <c r="F1378" s="208"/>
      <c r="G1378" s="374"/>
      <c r="H1378" s="374"/>
      <c r="I1378" s="374"/>
      <c r="J1378" s="374"/>
      <c r="K1378" s="374"/>
      <c r="L1378" s="208"/>
      <c r="M1378" s="373"/>
      <c r="N1378" s="373"/>
      <c r="O1378" s="197" t="s">
        <v>226</v>
      </c>
      <c r="DE1378" s="102"/>
    </row>
    <row r="1379" spans="1:109" s="57" customFormat="1" ht="12" customHeight="1">
      <c r="A1379" s="424"/>
      <c r="B1379" s="219"/>
      <c r="C1379" s="373"/>
      <c r="D1379" s="373"/>
      <c r="E1379" s="373"/>
      <c r="F1379" s="208"/>
      <c r="G1379" s="374"/>
      <c r="H1379" s="374"/>
      <c r="I1379" s="374"/>
      <c r="J1379" s="374"/>
      <c r="K1379" s="374"/>
      <c r="L1379" s="208"/>
      <c r="M1379" s="373"/>
      <c r="N1379" s="373"/>
      <c r="O1379" s="197" t="s">
        <v>227</v>
      </c>
      <c r="DE1379" s="102"/>
    </row>
    <row r="1380" spans="1:109" s="57" customFormat="1" ht="12" customHeight="1">
      <c r="A1380" s="424"/>
      <c r="B1380" s="218"/>
      <c r="C1380" s="439"/>
      <c r="D1380" s="440"/>
      <c r="E1380" s="441"/>
      <c r="F1380" s="179"/>
      <c r="G1380" s="442"/>
      <c r="H1380" s="443"/>
      <c r="I1380" s="442"/>
      <c r="J1380" s="472"/>
      <c r="K1380" s="443"/>
      <c r="L1380" s="179"/>
      <c r="M1380" s="439"/>
      <c r="N1380" s="441"/>
      <c r="O1380" s="197" t="s">
        <v>228</v>
      </c>
      <c r="DE1380" s="102"/>
    </row>
    <row r="1381" spans="1:109" s="57" customFormat="1" ht="12" customHeight="1">
      <c r="A1381" s="424"/>
      <c r="B1381" s="219"/>
      <c r="C1381" s="437"/>
      <c r="D1381" s="473"/>
      <c r="E1381" s="438"/>
      <c r="F1381" s="208"/>
      <c r="G1381" s="370"/>
      <c r="H1381" s="372"/>
      <c r="I1381" s="370"/>
      <c r="J1381" s="371"/>
      <c r="K1381" s="372"/>
      <c r="L1381" s="208"/>
      <c r="M1381" s="437"/>
      <c r="N1381" s="438"/>
      <c r="DE1381" s="102"/>
    </row>
    <row r="1382" spans="1:109" s="57" customFormat="1" ht="12" customHeight="1">
      <c r="A1382" s="424"/>
      <c r="B1382" s="218"/>
      <c r="C1382" s="439"/>
      <c r="D1382" s="440"/>
      <c r="E1382" s="441"/>
      <c r="F1382" s="179"/>
      <c r="G1382" s="442"/>
      <c r="H1382" s="443"/>
      <c r="I1382" s="442"/>
      <c r="J1382" s="472"/>
      <c r="K1382" s="443"/>
      <c r="L1382" s="179"/>
      <c r="M1382" s="439"/>
      <c r="N1382" s="441"/>
      <c r="DE1382" s="102"/>
    </row>
    <row r="1383" spans="1:109" s="57" customFormat="1" ht="12" customHeight="1">
      <c r="A1383" s="424"/>
      <c r="B1383" s="219"/>
      <c r="C1383" s="437"/>
      <c r="D1383" s="473"/>
      <c r="E1383" s="438"/>
      <c r="F1383" s="208"/>
      <c r="G1383" s="370"/>
      <c r="H1383" s="372"/>
      <c r="I1383" s="370"/>
      <c r="J1383" s="371"/>
      <c r="K1383" s="372"/>
      <c r="L1383" s="208"/>
      <c r="M1383" s="437"/>
      <c r="N1383" s="438"/>
      <c r="DE1383" s="102"/>
    </row>
    <row r="1384" spans="1:109" s="57" customFormat="1" ht="12" customHeight="1">
      <c r="A1384" s="424"/>
      <c r="B1384" s="204"/>
      <c r="C1384" s="322"/>
      <c r="D1384" s="322"/>
      <c r="E1384" s="323"/>
      <c r="F1384" s="178"/>
      <c r="G1384" s="326"/>
      <c r="H1384" s="420"/>
      <c r="I1384" s="326"/>
      <c r="J1384" s="324"/>
      <c r="K1384" s="420"/>
      <c r="L1384" s="178"/>
      <c r="M1384" s="322"/>
      <c r="N1384" s="323"/>
      <c r="DE1384" s="102"/>
    </row>
    <row r="1385" spans="1:109" s="57" customFormat="1" ht="12" customHeight="1">
      <c r="A1385" s="457"/>
      <c r="B1385" s="458"/>
      <c r="C1385" s="458"/>
      <c r="D1385" s="458"/>
      <c r="E1385" s="458"/>
      <c r="F1385" s="458"/>
      <c r="G1385" s="458"/>
      <c r="H1385" s="458"/>
      <c r="I1385" s="458"/>
      <c r="J1385" s="458"/>
      <c r="K1385" s="458"/>
      <c r="L1385" s="458"/>
      <c r="M1385" s="458"/>
      <c r="N1385" s="459"/>
      <c r="DE1385" s="102"/>
    </row>
    <row r="1386" spans="1:109" s="57" customFormat="1" ht="12" customHeight="1">
      <c r="A1386" s="432">
        <v>3</v>
      </c>
      <c r="B1386" s="432" t="s">
        <v>91</v>
      </c>
      <c r="C1386" s="432"/>
      <c r="D1386" s="432"/>
      <c r="E1386" s="432"/>
      <c r="F1386" s="432"/>
      <c r="G1386" s="432"/>
      <c r="H1386" s="432"/>
      <c r="I1386" s="432"/>
      <c r="J1386" s="432"/>
      <c r="K1386" s="432"/>
      <c r="L1386" s="432"/>
      <c r="M1386" s="432" t="s">
        <v>76</v>
      </c>
      <c r="N1386" s="444"/>
      <c r="DE1386" s="102"/>
    </row>
    <row r="1387" spans="1:109" s="57" customFormat="1" ht="12" customHeight="1">
      <c r="A1387" s="432"/>
      <c r="B1387" s="288" t="s">
        <v>90</v>
      </c>
      <c r="C1387" s="289"/>
      <c r="D1387" s="289"/>
      <c r="E1387" s="289"/>
      <c r="F1387" s="312"/>
      <c r="G1387" s="432" t="s">
        <v>89</v>
      </c>
      <c r="H1387" s="432"/>
      <c r="I1387" s="432" t="s">
        <v>12</v>
      </c>
      <c r="J1387" s="432"/>
      <c r="K1387" s="432"/>
      <c r="L1387" s="214" t="s">
        <v>11</v>
      </c>
      <c r="M1387" s="432"/>
      <c r="N1387" s="444"/>
      <c r="DE1387" s="102"/>
    </row>
    <row r="1388" spans="1:109" s="57" customFormat="1" ht="12" customHeight="1">
      <c r="A1388" s="432"/>
      <c r="B1388" s="357"/>
      <c r="C1388" s="416"/>
      <c r="D1388" s="416"/>
      <c r="E1388" s="416"/>
      <c r="F1388" s="433"/>
      <c r="G1388" s="434"/>
      <c r="H1388" s="434"/>
      <c r="I1388" s="434"/>
      <c r="J1388" s="434"/>
      <c r="K1388" s="434"/>
      <c r="L1388" s="215"/>
      <c r="M1388" s="435"/>
      <c r="N1388" s="435"/>
      <c r="DE1388" s="102"/>
    </row>
    <row r="1389" spans="1:109" s="57" customFormat="1" ht="12" customHeight="1">
      <c r="A1389" s="216"/>
      <c r="B1389" s="216"/>
      <c r="C1389" s="454"/>
      <c r="D1389" s="454"/>
      <c r="E1389" s="454"/>
      <c r="F1389" s="216"/>
      <c r="G1389" s="454"/>
      <c r="H1389" s="454"/>
      <c r="I1389" s="454"/>
      <c r="J1389" s="454"/>
      <c r="K1389" s="454"/>
      <c r="L1389" s="216"/>
      <c r="M1389" s="455"/>
      <c r="N1389" s="456"/>
      <c r="DE1389" s="102"/>
    </row>
    <row r="1390" spans="1:109" s="57" customFormat="1" ht="12" customHeight="1">
      <c r="A1390" s="206"/>
      <c r="B1390" s="340"/>
      <c r="C1390" s="340"/>
      <c r="D1390" s="340"/>
      <c r="E1390" s="340"/>
      <c r="F1390" s="340"/>
      <c r="G1390" s="340"/>
      <c r="H1390" s="340"/>
      <c r="I1390" s="206"/>
      <c r="J1390" s="206"/>
      <c r="K1390" s="206"/>
      <c r="L1390" s="206"/>
      <c r="M1390" s="206"/>
      <c r="N1390" s="79"/>
      <c r="DE1390" s="102"/>
    </row>
    <row r="1391" spans="1:109" s="57" customFormat="1" ht="21" customHeight="1">
      <c r="A1391" s="316">
        <v>4</v>
      </c>
      <c r="B1391" s="445" t="s">
        <v>72</v>
      </c>
      <c r="C1391" s="446"/>
      <c r="D1391" s="447"/>
      <c r="E1391" s="338" t="s">
        <v>71</v>
      </c>
      <c r="F1391" s="339"/>
      <c r="G1391" s="340"/>
      <c r="H1391" s="340"/>
      <c r="I1391" s="88"/>
      <c r="J1391" s="202">
        <v>5</v>
      </c>
      <c r="K1391" s="448" t="s">
        <v>88</v>
      </c>
      <c r="L1391" s="449"/>
      <c r="M1391" s="449"/>
      <c r="N1391" s="450"/>
      <c r="DE1391" s="102"/>
    </row>
    <row r="1392" spans="1:109" s="57" customFormat="1" ht="12" customHeight="1">
      <c r="A1392" s="317"/>
      <c r="B1392" s="281"/>
      <c r="C1392" s="311"/>
      <c r="D1392" s="282"/>
      <c r="E1392" s="281"/>
      <c r="F1392" s="282"/>
      <c r="G1392" s="340"/>
      <c r="H1392" s="340"/>
      <c r="I1392" s="79"/>
      <c r="J1392" s="465"/>
      <c r="K1392" s="468"/>
      <c r="L1392" s="469"/>
      <c r="M1392" s="469"/>
      <c r="N1392" s="470"/>
      <c r="DE1392" s="102"/>
    </row>
    <row r="1393" spans="1:109" s="57" customFormat="1" ht="12" customHeight="1">
      <c r="A1393" s="206"/>
      <c r="B1393" s="205"/>
      <c r="C1393" s="205"/>
      <c r="D1393" s="205"/>
      <c r="E1393" s="205"/>
      <c r="F1393" s="205"/>
      <c r="G1393" s="340"/>
      <c r="H1393" s="340"/>
      <c r="I1393" s="206"/>
      <c r="J1393" s="466"/>
      <c r="K1393" s="408"/>
      <c r="L1393" s="409"/>
      <c r="M1393" s="409"/>
      <c r="N1393" s="410"/>
      <c r="O1393" s="25"/>
      <c r="P1393" s="25"/>
      <c r="DE1393" s="102"/>
    </row>
    <row r="1394" spans="1:109" s="57" customFormat="1" ht="12" customHeight="1">
      <c r="A1394" s="206"/>
      <c r="B1394" s="74"/>
      <c r="C1394" s="74"/>
      <c r="D1394" s="74"/>
      <c r="E1394" s="74"/>
      <c r="F1394" s="74"/>
      <c r="G1394" s="74"/>
      <c r="H1394" s="74"/>
      <c r="I1394" s="206"/>
      <c r="J1394" s="466"/>
      <c r="K1394" s="408"/>
      <c r="L1394" s="409"/>
      <c r="M1394" s="409"/>
      <c r="N1394" s="410"/>
      <c r="DE1394" s="102"/>
    </row>
    <row r="1395" spans="1:109" s="57" customFormat="1" ht="12" customHeight="1">
      <c r="A1395" s="206"/>
      <c r="B1395" s="360" t="s">
        <v>87</v>
      </c>
      <c r="C1395" s="360"/>
      <c r="D1395" s="360"/>
      <c r="E1395" s="360"/>
      <c r="F1395" s="360"/>
      <c r="G1395" s="360"/>
      <c r="H1395" s="360"/>
      <c r="I1395" s="223"/>
      <c r="J1395" s="466"/>
      <c r="K1395" s="408"/>
      <c r="L1395" s="409"/>
      <c r="M1395" s="409"/>
      <c r="N1395" s="410"/>
      <c r="DE1395" s="102"/>
    </row>
    <row r="1396" spans="1:109" s="57" customFormat="1" ht="12" customHeight="1">
      <c r="A1396" s="206"/>
      <c r="B1396" s="360" t="s">
        <v>86</v>
      </c>
      <c r="C1396" s="360"/>
      <c r="D1396" s="360"/>
      <c r="E1396" s="360"/>
      <c r="F1396" s="360"/>
      <c r="G1396" s="360"/>
      <c r="H1396" s="360"/>
      <c r="I1396" s="89"/>
      <c r="J1396" s="466"/>
      <c r="K1396" s="408"/>
      <c r="L1396" s="409"/>
      <c r="M1396" s="409"/>
      <c r="N1396" s="410"/>
      <c r="DE1396" s="102"/>
    </row>
    <row r="1397" spans="1:109" s="57" customFormat="1" ht="12" customHeight="1">
      <c r="A1397" s="76" t="s">
        <v>68</v>
      </c>
      <c r="B1397" s="361" t="s">
        <v>85</v>
      </c>
      <c r="C1397" s="361"/>
      <c r="D1397" s="361"/>
      <c r="E1397" s="361"/>
      <c r="F1397" s="361"/>
      <c r="G1397" s="361"/>
      <c r="H1397" s="361"/>
      <c r="I1397" s="223"/>
      <c r="J1397" s="466"/>
      <c r="K1397" s="408"/>
      <c r="L1397" s="409"/>
      <c r="M1397" s="409"/>
      <c r="N1397" s="410"/>
      <c r="DE1397" s="102"/>
    </row>
    <row r="1398" spans="1:109" s="57" customFormat="1" ht="12" customHeight="1">
      <c r="A1398" s="76"/>
      <c r="B1398" s="362"/>
      <c r="C1398" s="362"/>
      <c r="D1398" s="362"/>
      <c r="E1398" s="362"/>
      <c r="F1398" s="362"/>
      <c r="G1398" s="362"/>
      <c r="H1398" s="362"/>
      <c r="I1398" s="223"/>
      <c r="J1398" s="466"/>
      <c r="K1398" s="408"/>
      <c r="L1398" s="409"/>
      <c r="M1398" s="409"/>
      <c r="N1398" s="410"/>
      <c r="DE1398" s="102"/>
    </row>
    <row r="1399" spans="1:109" s="57" customFormat="1" ht="12" customHeight="1">
      <c r="A1399" s="76"/>
      <c r="B1399" s="362"/>
      <c r="C1399" s="362"/>
      <c r="D1399" s="362"/>
      <c r="E1399" s="362"/>
      <c r="F1399" s="362"/>
      <c r="G1399" s="362"/>
      <c r="H1399" s="362"/>
      <c r="I1399" s="223"/>
      <c r="J1399" s="466"/>
      <c r="K1399" s="408"/>
      <c r="L1399" s="409"/>
      <c r="M1399" s="409"/>
      <c r="N1399" s="410"/>
      <c r="DE1399" s="102"/>
    </row>
    <row r="1400" spans="1:109" s="57" customFormat="1" ht="12" customHeight="1">
      <c r="A1400" s="76"/>
      <c r="B1400" s="360"/>
      <c r="C1400" s="360"/>
      <c r="D1400" s="360"/>
      <c r="E1400" s="360"/>
      <c r="F1400" s="360"/>
      <c r="G1400" s="360"/>
      <c r="H1400" s="360"/>
      <c r="I1400" s="223"/>
      <c r="J1400" s="466"/>
      <c r="K1400" s="408"/>
      <c r="L1400" s="409"/>
      <c r="M1400" s="409"/>
      <c r="N1400" s="410"/>
      <c r="DE1400" s="102"/>
    </row>
    <row r="1401" spans="1:109" s="57" customFormat="1" ht="12" customHeight="1">
      <c r="A1401" s="76"/>
      <c r="B1401" s="360" t="s">
        <v>52</v>
      </c>
      <c r="C1401" s="360"/>
      <c r="D1401" s="360"/>
      <c r="E1401" s="360"/>
      <c r="F1401" s="360"/>
      <c r="G1401" s="360"/>
      <c r="H1401" s="360"/>
      <c r="I1401" s="223"/>
      <c r="J1401" s="466"/>
      <c r="K1401" s="408"/>
      <c r="L1401" s="409"/>
      <c r="M1401" s="409"/>
      <c r="N1401" s="410"/>
      <c r="Q1401" s="24"/>
      <c r="R1401" s="24"/>
      <c r="S1401" s="24"/>
      <c r="T1401" s="24"/>
      <c r="U1401" s="24"/>
      <c r="V1401" s="24"/>
      <c r="W1401" s="24"/>
      <c r="X1401" s="24"/>
      <c r="Y1401" s="24"/>
      <c r="Z1401" s="24"/>
      <c r="AA1401" s="24"/>
      <c r="DE1401" s="102"/>
    </row>
    <row r="1402" spans="1:109" s="57" customFormat="1" ht="12" customHeight="1">
      <c r="A1402" s="76"/>
      <c r="B1402" s="360"/>
      <c r="C1402" s="360"/>
      <c r="D1402" s="360"/>
      <c r="E1402" s="360"/>
      <c r="F1402" s="360"/>
      <c r="G1402" s="360"/>
      <c r="H1402" s="360"/>
      <c r="I1402" s="223"/>
      <c r="J1402" s="467"/>
      <c r="K1402" s="411"/>
      <c r="L1402" s="412"/>
      <c r="M1402" s="412"/>
      <c r="N1402" s="413"/>
      <c r="DE1402" s="102"/>
    </row>
    <row r="1403" spans="1:109" s="58" customFormat="1" ht="13.5">
      <c r="A1403" s="139" t="s">
        <v>95</v>
      </c>
      <c r="B1403" s="228"/>
      <c r="C1403" s="228"/>
      <c r="D1403" s="228"/>
      <c r="E1403" s="228"/>
      <c r="F1403" s="228"/>
      <c r="G1403" s="228"/>
      <c r="H1403" s="228"/>
      <c r="I1403" s="228"/>
      <c r="J1403" s="228"/>
      <c r="K1403" s="228"/>
      <c r="L1403" s="228"/>
      <c r="M1403" s="228"/>
      <c r="N1403" s="228"/>
      <c r="DE1403" s="112"/>
    </row>
    <row r="1404" spans="1:109" s="57" customFormat="1" ht="12" customHeight="1">
      <c r="A1404" s="428" t="s">
        <v>9</v>
      </c>
      <c r="B1404" s="429"/>
      <c r="C1404" s="284"/>
      <c r="D1404" s="285"/>
      <c r="E1404" s="428" t="s">
        <v>8</v>
      </c>
      <c r="F1404" s="429"/>
      <c r="G1404" s="281"/>
      <c r="H1404" s="311"/>
      <c r="I1404" s="430"/>
      <c r="J1404" s="431"/>
      <c r="K1404" s="212" t="s">
        <v>59</v>
      </c>
      <c r="L1404" s="281"/>
      <c r="M1404" s="311"/>
      <c r="N1404" s="282"/>
      <c r="DE1404" s="102"/>
    </row>
    <row r="1405" spans="1:109" s="57" customFormat="1" ht="12" customHeight="1">
      <c r="A1405" s="421">
        <v>1</v>
      </c>
      <c r="B1405" s="423" t="s">
        <v>94</v>
      </c>
      <c r="C1405" s="423"/>
      <c r="D1405" s="423"/>
      <c r="E1405" s="423"/>
      <c r="F1405" s="423"/>
      <c r="G1405" s="421" t="s">
        <v>93</v>
      </c>
      <c r="H1405" s="421"/>
      <c r="I1405" s="424" t="s">
        <v>92</v>
      </c>
      <c r="J1405" s="424"/>
      <c r="K1405" s="424"/>
      <c r="L1405" s="424"/>
      <c r="M1405" s="424"/>
      <c r="N1405" s="424"/>
      <c r="DE1405" s="102"/>
    </row>
    <row r="1406" spans="1:109" s="57" customFormat="1" ht="12" customHeight="1">
      <c r="A1406" s="422"/>
      <c r="B1406" s="425"/>
      <c r="C1406" s="425"/>
      <c r="D1406" s="425"/>
      <c r="E1406" s="425"/>
      <c r="F1406" s="425"/>
      <c r="G1406" s="425"/>
      <c r="H1406" s="425"/>
      <c r="I1406" s="426"/>
      <c r="J1406" s="427"/>
      <c r="K1406" s="427"/>
      <c r="L1406" s="427"/>
      <c r="M1406" s="427"/>
      <c r="N1406" s="115" t="s">
        <v>178</v>
      </c>
      <c r="O1406" s="42"/>
      <c r="P1406" s="56"/>
      <c r="DE1406" s="102"/>
    </row>
    <row r="1407" spans="1:109" s="57" customFormat="1" ht="12" customHeight="1">
      <c r="A1407" s="462"/>
      <c r="B1407" s="463"/>
      <c r="C1407" s="463"/>
      <c r="D1407" s="463"/>
      <c r="E1407" s="463"/>
      <c r="F1407" s="463"/>
      <c r="G1407" s="463"/>
      <c r="H1407" s="463"/>
      <c r="I1407" s="463"/>
      <c r="J1407" s="463"/>
      <c r="K1407" s="463"/>
      <c r="L1407" s="463"/>
      <c r="M1407" s="463"/>
      <c r="N1407" s="464"/>
      <c r="DE1407" s="102"/>
    </row>
    <row r="1408" spans="1:109" s="57" customFormat="1" ht="12" customHeight="1">
      <c r="A1408" s="424">
        <v>2</v>
      </c>
      <c r="B1408" s="429" t="s">
        <v>80</v>
      </c>
      <c r="C1408" s="424"/>
      <c r="D1408" s="424"/>
      <c r="E1408" s="424"/>
      <c r="F1408" s="424"/>
      <c r="G1408" s="424"/>
      <c r="H1408" s="424"/>
      <c r="I1408" s="424"/>
      <c r="J1408" s="424"/>
      <c r="K1408" s="424"/>
      <c r="L1408" s="424"/>
      <c r="M1408" s="424" t="s">
        <v>76</v>
      </c>
      <c r="N1408" s="436"/>
      <c r="DE1408" s="102"/>
    </row>
    <row r="1409" spans="1:111" s="57" customFormat="1" ht="12" customHeight="1">
      <c r="A1409" s="424"/>
      <c r="B1409" s="213" t="s">
        <v>4</v>
      </c>
      <c r="C1409" s="424" t="s">
        <v>79</v>
      </c>
      <c r="D1409" s="424"/>
      <c r="E1409" s="424"/>
      <c r="F1409" s="212" t="s">
        <v>78</v>
      </c>
      <c r="G1409" s="424" t="s">
        <v>89</v>
      </c>
      <c r="H1409" s="424"/>
      <c r="I1409" s="424" t="s">
        <v>12</v>
      </c>
      <c r="J1409" s="424"/>
      <c r="K1409" s="424"/>
      <c r="L1409" s="212" t="s">
        <v>11</v>
      </c>
      <c r="M1409" s="424"/>
      <c r="N1409" s="436"/>
      <c r="DE1409" s="102"/>
      <c r="DF1409" s="58" t="str">
        <f>IF(COUNTA(B1410:N1419)&gt;0,DG1409,"")</f>
        <v/>
      </c>
      <c r="DG1409" s="57">
        <v>41</v>
      </c>
    </row>
    <row r="1410" spans="1:111" s="57" customFormat="1" ht="12" customHeight="1">
      <c r="A1410" s="424"/>
      <c r="B1410" s="227"/>
      <c r="C1410" s="388"/>
      <c r="D1410" s="388"/>
      <c r="E1410" s="388"/>
      <c r="F1410" s="211"/>
      <c r="G1410" s="389"/>
      <c r="H1410" s="389"/>
      <c r="I1410" s="389"/>
      <c r="J1410" s="389"/>
      <c r="K1410" s="389"/>
      <c r="L1410" s="210"/>
      <c r="M1410" s="388"/>
      <c r="N1410" s="388"/>
      <c r="O1410" s="198" t="s">
        <v>235</v>
      </c>
      <c r="DE1410" s="102"/>
    </row>
    <row r="1411" spans="1:111" s="57" customFormat="1" ht="12" customHeight="1">
      <c r="A1411" s="424"/>
      <c r="B1411" s="171"/>
      <c r="C1411" s="471"/>
      <c r="D1411" s="471"/>
      <c r="E1411" s="471"/>
      <c r="F1411" s="221"/>
      <c r="G1411" s="460"/>
      <c r="H1411" s="460"/>
      <c r="I1411" s="460"/>
      <c r="J1411" s="460"/>
      <c r="K1411" s="460"/>
      <c r="L1411" s="221"/>
      <c r="M1411" s="461"/>
      <c r="N1411" s="461"/>
      <c r="O1411" s="198" t="s">
        <v>234</v>
      </c>
      <c r="DE1411" s="102"/>
    </row>
    <row r="1412" spans="1:111" s="57" customFormat="1" ht="12" customHeight="1">
      <c r="A1412" s="424"/>
      <c r="B1412" s="219"/>
      <c r="C1412" s="373"/>
      <c r="D1412" s="373"/>
      <c r="E1412" s="373"/>
      <c r="F1412" s="208"/>
      <c r="G1412" s="374"/>
      <c r="H1412" s="374"/>
      <c r="I1412" s="374"/>
      <c r="J1412" s="374"/>
      <c r="K1412" s="374"/>
      <c r="L1412" s="208"/>
      <c r="M1412" s="373"/>
      <c r="N1412" s="373"/>
      <c r="O1412" s="197"/>
      <c r="DE1412" s="102"/>
    </row>
    <row r="1413" spans="1:111" s="57" customFormat="1" ht="12" customHeight="1">
      <c r="A1413" s="424"/>
      <c r="B1413" s="219"/>
      <c r="C1413" s="373"/>
      <c r="D1413" s="373"/>
      <c r="E1413" s="373"/>
      <c r="F1413" s="208"/>
      <c r="G1413" s="374"/>
      <c r="H1413" s="374"/>
      <c r="I1413" s="374"/>
      <c r="J1413" s="374"/>
      <c r="K1413" s="374"/>
      <c r="L1413" s="208"/>
      <c r="M1413" s="373"/>
      <c r="N1413" s="373"/>
      <c r="O1413" s="197" t="s">
        <v>226</v>
      </c>
      <c r="DE1413" s="102"/>
    </row>
    <row r="1414" spans="1:111" s="57" customFormat="1" ht="12" customHeight="1">
      <c r="A1414" s="424"/>
      <c r="B1414" s="219"/>
      <c r="C1414" s="373"/>
      <c r="D1414" s="373"/>
      <c r="E1414" s="373"/>
      <c r="F1414" s="208"/>
      <c r="G1414" s="374"/>
      <c r="H1414" s="374"/>
      <c r="I1414" s="374"/>
      <c r="J1414" s="374"/>
      <c r="K1414" s="374"/>
      <c r="L1414" s="208"/>
      <c r="M1414" s="373"/>
      <c r="N1414" s="373"/>
      <c r="O1414" s="197" t="s">
        <v>227</v>
      </c>
      <c r="DE1414" s="102"/>
    </row>
    <row r="1415" spans="1:111" s="57" customFormat="1" ht="12" customHeight="1">
      <c r="A1415" s="424"/>
      <c r="B1415" s="218"/>
      <c r="C1415" s="439"/>
      <c r="D1415" s="440"/>
      <c r="E1415" s="441"/>
      <c r="F1415" s="179"/>
      <c r="G1415" s="442"/>
      <c r="H1415" s="443"/>
      <c r="I1415" s="442"/>
      <c r="J1415" s="472"/>
      <c r="K1415" s="443"/>
      <c r="L1415" s="179"/>
      <c r="M1415" s="439"/>
      <c r="N1415" s="441"/>
      <c r="O1415" s="197" t="s">
        <v>228</v>
      </c>
      <c r="DE1415" s="102"/>
    </row>
    <row r="1416" spans="1:111" s="57" customFormat="1" ht="12" customHeight="1">
      <c r="A1416" s="424"/>
      <c r="B1416" s="219"/>
      <c r="C1416" s="437"/>
      <c r="D1416" s="473"/>
      <c r="E1416" s="438"/>
      <c r="F1416" s="208"/>
      <c r="G1416" s="370"/>
      <c r="H1416" s="372"/>
      <c r="I1416" s="370"/>
      <c r="J1416" s="371"/>
      <c r="K1416" s="372"/>
      <c r="L1416" s="208"/>
      <c r="M1416" s="437"/>
      <c r="N1416" s="438"/>
      <c r="DE1416" s="102"/>
    </row>
    <row r="1417" spans="1:111" s="57" customFormat="1" ht="12" customHeight="1">
      <c r="A1417" s="424"/>
      <c r="B1417" s="218"/>
      <c r="C1417" s="439"/>
      <c r="D1417" s="440"/>
      <c r="E1417" s="441"/>
      <c r="F1417" s="179"/>
      <c r="G1417" s="442"/>
      <c r="H1417" s="443"/>
      <c r="I1417" s="442"/>
      <c r="J1417" s="472"/>
      <c r="K1417" s="443"/>
      <c r="L1417" s="179"/>
      <c r="M1417" s="439"/>
      <c r="N1417" s="441"/>
      <c r="DE1417" s="102"/>
    </row>
    <row r="1418" spans="1:111" s="57" customFormat="1" ht="12" customHeight="1">
      <c r="A1418" s="424"/>
      <c r="B1418" s="219"/>
      <c r="C1418" s="437"/>
      <c r="D1418" s="473"/>
      <c r="E1418" s="438"/>
      <c r="F1418" s="208"/>
      <c r="G1418" s="370"/>
      <c r="H1418" s="372"/>
      <c r="I1418" s="370"/>
      <c r="J1418" s="371"/>
      <c r="K1418" s="372"/>
      <c r="L1418" s="208"/>
      <c r="M1418" s="437"/>
      <c r="N1418" s="438"/>
      <c r="DE1418" s="102"/>
    </row>
    <row r="1419" spans="1:111" s="57" customFormat="1" ht="12" customHeight="1">
      <c r="A1419" s="424"/>
      <c r="B1419" s="204"/>
      <c r="C1419" s="322"/>
      <c r="D1419" s="322"/>
      <c r="E1419" s="323"/>
      <c r="F1419" s="178"/>
      <c r="G1419" s="326"/>
      <c r="H1419" s="420"/>
      <c r="I1419" s="326"/>
      <c r="J1419" s="324"/>
      <c r="K1419" s="420"/>
      <c r="L1419" s="178"/>
      <c r="M1419" s="322"/>
      <c r="N1419" s="323"/>
      <c r="DE1419" s="102"/>
    </row>
    <row r="1420" spans="1:111" s="57" customFormat="1" ht="12" customHeight="1">
      <c r="A1420" s="457"/>
      <c r="B1420" s="458"/>
      <c r="C1420" s="458"/>
      <c r="D1420" s="458"/>
      <c r="E1420" s="458"/>
      <c r="F1420" s="458"/>
      <c r="G1420" s="458"/>
      <c r="H1420" s="458"/>
      <c r="I1420" s="458"/>
      <c r="J1420" s="458"/>
      <c r="K1420" s="458"/>
      <c r="L1420" s="458"/>
      <c r="M1420" s="458"/>
      <c r="N1420" s="459"/>
      <c r="DE1420" s="102"/>
    </row>
    <row r="1421" spans="1:111" s="57" customFormat="1" ht="12" customHeight="1">
      <c r="A1421" s="432">
        <v>3</v>
      </c>
      <c r="B1421" s="432" t="s">
        <v>91</v>
      </c>
      <c r="C1421" s="432"/>
      <c r="D1421" s="432"/>
      <c r="E1421" s="432"/>
      <c r="F1421" s="432"/>
      <c r="G1421" s="432"/>
      <c r="H1421" s="432"/>
      <c r="I1421" s="432"/>
      <c r="J1421" s="432"/>
      <c r="K1421" s="432"/>
      <c r="L1421" s="432"/>
      <c r="M1421" s="432" t="s">
        <v>76</v>
      </c>
      <c r="N1421" s="444"/>
      <c r="DE1421" s="102"/>
    </row>
    <row r="1422" spans="1:111" s="57" customFormat="1" ht="12" customHeight="1">
      <c r="A1422" s="432"/>
      <c r="B1422" s="288" t="s">
        <v>90</v>
      </c>
      <c r="C1422" s="289"/>
      <c r="D1422" s="289"/>
      <c r="E1422" s="289"/>
      <c r="F1422" s="312"/>
      <c r="G1422" s="432" t="s">
        <v>89</v>
      </c>
      <c r="H1422" s="432"/>
      <c r="I1422" s="432" t="s">
        <v>12</v>
      </c>
      <c r="J1422" s="432"/>
      <c r="K1422" s="432"/>
      <c r="L1422" s="214" t="s">
        <v>11</v>
      </c>
      <c r="M1422" s="432"/>
      <c r="N1422" s="444"/>
      <c r="DE1422" s="102"/>
    </row>
    <row r="1423" spans="1:111" s="57" customFormat="1" ht="12" customHeight="1">
      <c r="A1423" s="432"/>
      <c r="B1423" s="357"/>
      <c r="C1423" s="416"/>
      <c r="D1423" s="416"/>
      <c r="E1423" s="416"/>
      <c r="F1423" s="433"/>
      <c r="G1423" s="434"/>
      <c r="H1423" s="434"/>
      <c r="I1423" s="434"/>
      <c r="J1423" s="434"/>
      <c r="K1423" s="434"/>
      <c r="L1423" s="215"/>
      <c r="M1423" s="435"/>
      <c r="N1423" s="435"/>
      <c r="DE1423" s="102"/>
    </row>
    <row r="1424" spans="1:111" s="57" customFormat="1" ht="12" customHeight="1">
      <c r="A1424" s="216"/>
      <c r="B1424" s="216"/>
      <c r="C1424" s="454"/>
      <c r="D1424" s="454"/>
      <c r="E1424" s="454"/>
      <c r="F1424" s="216"/>
      <c r="G1424" s="454"/>
      <c r="H1424" s="454"/>
      <c r="I1424" s="454"/>
      <c r="J1424" s="454"/>
      <c r="K1424" s="454"/>
      <c r="L1424" s="216"/>
      <c r="M1424" s="455"/>
      <c r="N1424" s="456"/>
      <c r="DE1424" s="102"/>
    </row>
    <row r="1425" spans="1:109" s="57" customFormat="1" ht="12" customHeight="1">
      <c r="A1425" s="206"/>
      <c r="B1425" s="340"/>
      <c r="C1425" s="340"/>
      <c r="D1425" s="340"/>
      <c r="E1425" s="340"/>
      <c r="F1425" s="340"/>
      <c r="G1425" s="340"/>
      <c r="H1425" s="340"/>
      <c r="I1425" s="206"/>
      <c r="J1425" s="206"/>
      <c r="K1425" s="206"/>
      <c r="L1425" s="206"/>
      <c r="M1425" s="206"/>
      <c r="N1425" s="79"/>
      <c r="DE1425" s="102"/>
    </row>
    <row r="1426" spans="1:109" s="57" customFormat="1" ht="21" customHeight="1">
      <c r="A1426" s="316">
        <v>4</v>
      </c>
      <c r="B1426" s="445" t="s">
        <v>72</v>
      </c>
      <c r="C1426" s="446"/>
      <c r="D1426" s="447"/>
      <c r="E1426" s="338" t="s">
        <v>71</v>
      </c>
      <c r="F1426" s="339"/>
      <c r="G1426" s="340"/>
      <c r="H1426" s="340"/>
      <c r="I1426" s="88"/>
      <c r="J1426" s="202">
        <v>5</v>
      </c>
      <c r="K1426" s="448" t="s">
        <v>88</v>
      </c>
      <c r="L1426" s="449"/>
      <c r="M1426" s="449"/>
      <c r="N1426" s="450"/>
      <c r="DE1426" s="102"/>
    </row>
    <row r="1427" spans="1:109" s="57" customFormat="1" ht="12" customHeight="1">
      <c r="A1427" s="317"/>
      <c r="B1427" s="281"/>
      <c r="C1427" s="311"/>
      <c r="D1427" s="282"/>
      <c r="E1427" s="281"/>
      <c r="F1427" s="282"/>
      <c r="G1427" s="340"/>
      <c r="H1427" s="340"/>
      <c r="I1427" s="79"/>
      <c r="J1427" s="465"/>
      <c r="K1427" s="468"/>
      <c r="L1427" s="469"/>
      <c r="M1427" s="469"/>
      <c r="N1427" s="470"/>
      <c r="DE1427" s="102"/>
    </row>
    <row r="1428" spans="1:109" s="57" customFormat="1" ht="12" customHeight="1">
      <c r="A1428" s="206"/>
      <c r="B1428" s="205"/>
      <c r="C1428" s="205"/>
      <c r="D1428" s="205"/>
      <c r="E1428" s="205"/>
      <c r="F1428" s="205"/>
      <c r="G1428" s="340"/>
      <c r="H1428" s="340"/>
      <c r="I1428" s="206"/>
      <c r="J1428" s="466"/>
      <c r="K1428" s="408"/>
      <c r="L1428" s="409"/>
      <c r="M1428" s="409"/>
      <c r="N1428" s="410"/>
      <c r="O1428" s="25"/>
      <c r="P1428" s="25"/>
      <c r="DE1428" s="102"/>
    </row>
    <row r="1429" spans="1:109" s="57" customFormat="1" ht="12" customHeight="1">
      <c r="A1429" s="206"/>
      <c r="B1429" s="74"/>
      <c r="C1429" s="74"/>
      <c r="D1429" s="74"/>
      <c r="E1429" s="74"/>
      <c r="F1429" s="74"/>
      <c r="G1429" s="74"/>
      <c r="H1429" s="74"/>
      <c r="I1429" s="206"/>
      <c r="J1429" s="466"/>
      <c r="K1429" s="408"/>
      <c r="L1429" s="409"/>
      <c r="M1429" s="409"/>
      <c r="N1429" s="410"/>
      <c r="DE1429" s="102"/>
    </row>
    <row r="1430" spans="1:109" s="57" customFormat="1" ht="12" customHeight="1">
      <c r="A1430" s="206"/>
      <c r="B1430" s="360" t="s">
        <v>87</v>
      </c>
      <c r="C1430" s="360"/>
      <c r="D1430" s="360"/>
      <c r="E1430" s="360"/>
      <c r="F1430" s="360"/>
      <c r="G1430" s="360"/>
      <c r="H1430" s="360"/>
      <c r="I1430" s="223"/>
      <c r="J1430" s="466"/>
      <c r="K1430" s="408"/>
      <c r="L1430" s="409"/>
      <c r="M1430" s="409"/>
      <c r="N1430" s="410"/>
      <c r="DE1430" s="102"/>
    </row>
    <row r="1431" spans="1:109" s="57" customFormat="1" ht="12" customHeight="1">
      <c r="A1431" s="206"/>
      <c r="B1431" s="360" t="s">
        <v>86</v>
      </c>
      <c r="C1431" s="360"/>
      <c r="D1431" s="360"/>
      <c r="E1431" s="360"/>
      <c r="F1431" s="360"/>
      <c r="G1431" s="360"/>
      <c r="H1431" s="360"/>
      <c r="I1431" s="89"/>
      <c r="J1431" s="466"/>
      <c r="K1431" s="408"/>
      <c r="L1431" s="409"/>
      <c r="M1431" s="409"/>
      <c r="N1431" s="410"/>
      <c r="DE1431" s="102"/>
    </row>
    <row r="1432" spans="1:109" s="57" customFormat="1" ht="12" customHeight="1">
      <c r="A1432" s="76" t="s">
        <v>68</v>
      </c>
      <c r="B1432" s="361" t="s">
        <v>85</v>
      </c>
      <c r="C1432" s="361"/>
      <c r="D1432" s="361"/>
      <c r="E1432" s="361"/>
      <c r="F1432" s="361"/>
      <c r="G1432" s="361"/>
      <c r="H1432" s="361"/>
      <c r="I1432" s="223"/>
      <c r="J1432" s="466"/>
      <c r="K1432" s="408"/>
      <c r="L1432" s="409"/>
      <c r="M1432" s="409"/>
      <c r="N1432" s="410"/>
      <c r="DE1432" s="102"/>
    </row>
    <row r="1433" spans="1:109" s="57" customFormat="1" ht="12" customHeight="1">
      <c r="A1433" s="76"/>
      <c r="B1433" s="362"/>
      <c r="C1433" s="362"/>
      <c r="D1433" s="362"/>
      <c r="E1433" s="362"/>
      <c r="F1433" s="362"/>
      <c r="G1433" s="362"/>
      <c r="H1433" s="362"/>
      <c r="I1433" s="223"/>
      <c r="J1433" s="466"/>
      <c r="K1433" s="408"/>
      <c r="L1433" s="409"/>
      <c r="M1433" s="409"/>
      <c r="N1433" s="410"/>
      <c r="DE1433" s="102"/>
    </row>
    <row r="1434" spans="1:109" s="57" customFormat="1" ht="12" customHeight="1">
      <c r="A1434" s="76"/>
      <c r="B1434" s="362"/>
      <c r="C1434" s="362"/>
      <c r="D1434" s="362"/>
      <c r="E1434" s="362"/>
      <c r="F1434" s="362"/>
      <c r="G1434" s="362"/>
      <c r="H1434" s="362"/>
      <c r="I1434" s="223"/>
      <c r="J1434" s="466"/>
      <c r="K1434" s="408"/>
      <c r="L1434" s="409"/>
      <c r="M1434" s="409"/>
      <c r="N1434" s="410"/>
      <c r="DE1434" s="102"/>
    </row>
    <row r="1435" spans="1:109" s="57" customFormat="1" ht="12" customHeight="1">
      <c r="A1435" s="76"/>
      <c r="B1435" s="360"/>
      <c r="C1435" s="360"/>
      <c r="D1435" s="360"/>
      <c r="E1435" s="360"/>
      <c r="F1435" s="360"/>
      <c r="G1435" s="360"/>
      <c r="H1435" s="360"/>
      <c r="I1435" s="223"/>
      <c r="J1435" s="466"/>
      <c r="K1435" s="408"/>
      <c r="L1435" s="409"/>
      <c r="M1435" s="409"/>
      <c r="N1435" s="410"/>
      <c r="DE1435" s="102"/>
    </row>
    <row r="1436" spans="1:109" s="57" customFormat="1" ht="12" customHeight="1">
      <c r="A1436" s="76"/>
      <c r="B1436" s="360" t="s">
        <v>52</v>
      </c>
      <c r="C1436" s="360"/>
      <c r="D1436" s="360"/>
      <c r="E1436" s="360"/>
      <c r="F1436" s="360"/>
      <c r="G1436" s="360"/>
      <c r="H1436" s="360"/>
      <c r="I1436" s="223"/>
      <c r="J1436" s="466"/>
      <c r="K1436" s="408"/>
      <c r="L1436" s="409"/>
      <c r="M1436" s="409"/>
      <c r="N1436" s="410"/>
      <c r="Q1436" s="24"/>
      <c r="R1436" s="24"/>
      <c r="S1436" s="24"/>
      <c r="T1436" s="24"/>
      <c r="U1436" s="24"/>
      <c r="V1436" s="24"/>
      <c r="W1436" s="24"/>
      <c r="X1436" s="24"/>
      <c r="Y1436" s="24"/>
      <c r="Z1436" s="24"/>
      <c r="AA1436" s="24"/>
      <c r="DE1436" s="102"/>
    </row>
    <row r="1437" spans="1:109" s="57" customFormat="1" ht="12" customHeight="1">
      <c r="A1437" s="76"/>
      <c r="B1437" s="360"/>
      <c r="C1437" s="360"/>
      <c r="D1437" s="360"/>
      <c r="E1437" s="360"/>
      <c r="F1437" s="360"/>
      <c r="G1437" s="360"/>
      <c r="H1437" s="360"/>
      <c r="I1437" s="223"/>
      <c r="J1437" s="467"/>
      <c r="K1437" s="411"/>
      <c r="L1437" s="412"/>
      <c r="M1437" s="412"/>
      <c r="N1437" s="413"/>
      <c r="DE1437" s="102"/>
    </row>
    <row r="1438" spans="1:109" s="58" customFormat="1" ht="13.5">
      <c r="A1438" s="139" t="s">
        <v>95</v>
      </c>
      <c r="B1438" s="228"/>
      <c r="C1438" s="228"/>
      <c r="D1438" s="228"/>
      <c r="E1438" s="228"/>
      <c r="F1438" s="228"/>
      <c r="G1438" s="228"/>
      <c r="H1438" s="228"/>
      <c r="I1438" s="228"/>
      <c r="J1438" s="228"/>
      <c r="K1438" s="228"/>
      <c r="L1438" s="228"/>
      <c r="M1438" s="228"/>
      <c r="N1438" s="228"/>
      <c r="DE1438" s="112"/>
    </row>
    <row r="1439" spans="1:109" s="57" customFormat="1" ht="12" customHeight="1">
      <c r="A1439" s="428" t="s">
        <v>9</v>
      </c>
      <c r="B1439" s="429"/>
      <c r="C1439" s="284"/>
      <c r="D1439" s="285"/>
      <c r="E1439" s="428" t="s">
        <v>8</v>
      </c>
      <c r="F1439" s="429"/>
      <c r="G1439" s="281"/>
      <c r="H1439" s="311"/>
      <c r="I1439" s="430"/>
      <c r="J1439" s="431"/>
      <c r="K1439" s="212" t="s">
        <v>59</v>
      </c>
      <c r="L1439" s="281"/>
      <c r="M1439" s="311"/>
      <c r="N1439" s="282"/>
      <c r="DE1439" s="102"/>
    </row>
    <row r="1440" spans="1:109" s="57" customFormat="1" ht="12" customHeight="1">
      <c r="A1440" s="421">
        <v>1</v>
      </c>
      <c r="B1440" s="423" t="s">
        <v>94</v>
      </c>
      <c r="C1440" s="423"/>
      <c r="D1440" s="423"/>
      <c r="E1440" s="423"/>
      <c r="F1440" s="423"/>
      <c r="G1440" s="421" t="s">
        <v>93</v>
      </c>
      <c r="H1440" s="421"/>
      <c r="I1440" s="424" t="s">
        <v>92</v>
      </c>
      <c r="J1440" s="424"/>
      <c r="K1440" s="424"/>
      <c r="L1440" s="424"/>
      <c r="M1440" s="424"/>
      <c r="N1440" s="424"/>
      <c r="DE1440" s="102"/>
    </row>
    <row r="1441" spans="1:111" s="57" customFormat="1" ht="12" customHeight="1">
      <c r="A1441" s="422"/>
      <c r="B1441" s="425"/>
      <c r="C1441" s="425"/>
      <c r="D1441" s="425"/>
      <c r="E1441" s="425"/>
      <c r="F1441" s="425"/>
      <c r="G1441" s="425"/>
      <c r="H1441" s="425"/>
      <c r="I1441" s="426"/>
      <c r="J1441" s="427"/>
      <c r="K1441" s="427"/>
      <c r="L1441" s="427"/>
      <c r="M1441" s="427"/>
      <c r="N1441" s="115" t="s">
        <v>178</v>
      </c>
      <c r="O1441" s="42"/>
      <c r="P1441" s="56"/>
      <c r="DE1441" s="102"/>
    </row>
    <row r="1442" spans="1:111" s="57" customFormat="1" ht="12" customHeight="1">
      <c r="A1442" s="462"/>
      <c r="B1442" s="463"/>
      <c r="C1442" s="463"/>
      <c r="D1442" s="463"/>
      <c r="E1442" s="463"/>
      <c r="F1442" s="463"/>
      <c r="G1442" s="463"/>
      <c r="H1442" s="463"/>
      <c r="I1442" s="463"/>
      <c r="J1442" s="463"/>
      <c r="K1442" s="463"/>
      <c r="L1442" s="463"/>
      <c r="M1442" s="463"/>
      <c r="N1442" s="464"/>
      <c r="DE1442" s="102"/>
    </row>
    <row r="1443" spans="1:111" s="57" customFormat="1" ht="12" customHeight="1">
      <c r="A1443" s="424">
        <v>2</v>
      </c>
      <c r="B1443" s="429" t="s">
        <v>80</v>
      </c>
      <c r="C1443" s="424"/>
      <c r="D1443" s="424"/>
      <c r="E1443" s="424"/>
      <c r="F1443" s="424"/>
      <c r="G1443" s="424"/>
      <c r="H1443" s="424"/>
      <c r="I1443" s="424"/>
      <c r="J1443" s="424"/>
      <c r="K1443" s="424"/>
      <c r="L1443" s="424"/>
      <c r="M1443" s="424" t="s">
        <v>76</v>
      </c>
      <c r="N1443" s="436"/>
      <c r="DE1443" s="102"/>
    </row>
    <row r="1444" spans="1:111" s="57" customFormat="1" ht="12" customHeight="1">
      <c r="A1444" s="424"/>
      <c r="B1444" s="213" t="s">
        <v>4</v>
      </c>
      <c r="C1444" s="424" t="s">
        <v>79</v>
      </c>
      <c r="D1444" s="424"/>
      <c r="E1444" s="424"/>
      <c r="F1444" s="212" t="s">
        <v>78</v>
      </c>
      <c r="G1444" s="424" t="s">
        <v>89</v>
      </c>
      <c r="H1444" s="424"/>
      <c r="I1444" s="424" t="s">
        <v>12</v>
      </c>
      <c r="J1444" s="424"/>
      <c r="K1444" s="424"/>
      <c r="L1444" s="212" t="s">
        <v>11</v>
      </c>
      <c r="M1444" s="424"/>
      <c r="N1444" s="436"/>
      <c r="DE1444" s="102"/>
      <c r="DF1444" s="58" t="str">
        <f>IF(COUNTA(B1445:N1454)&gt;0,DG1444,"")</f>
        <v/>
      </c>
      <c r="DG1444" s="57">
        <v>42</v>
      </c>
    </row>
    <row r="1445" spans="1:111" s="57" customFormat="1" ht="12" customHeight="1">
      <c r="A1445" s="424"/>
      <c r="B1445" s="227"/>
      <c r="C1445" s="388"/>
      <c r="D1445" s="388"/>
      <c r="E1445" s="388"/>
      <c r="F1445" s="211"/>
      <c r="G1445" s="389"/>
      <c r="H1445" s="389"/>
      <c r="I1445" s="389"/>
      <c r="J1445" s="389"/>
      <c r="K1445" s="389"/>
      <c r="L1445" s="210"/>
      <c r="M1445" s="388"/>
      <c r="N1445" s="388"/>
      <c r="O1445" s="198" t="s">
        <v>235</v>
      </c>
      <c r="DE1445" s="102"/>
    </row>
    <row r="1446" spans="1:111" s="57" customFormat="1" ht="12" customHeight="1">
      <c r="A1446" s="424"/>
      <c r="B1446" s="171"/>
      <c r="C1446" s="471"/>
      <c r="D1446" s="471"/>
      <c r="E1446" s="471"/>
      <c r="F1446" s="221"/>
      <c r="G1446" s="460"/>
      <c r="H1446" s="460"/>
      <c r="I1446" s="460"/>
      <c r="J1446" s="460"/>
      <c r="K1446" s="460"/>
      <c r="L1446" s="221"/>
      <c r="M1446" s="461"/>
      <c r="N1446" s="461"/>
      <c r="O1446" s="198" t="s">
        <v>234</v>
      </c>
      <c r="DE1446" s="102"/>
    </row>
    <row r="1447" spans="1:111" s="57" customFormat="1" ht="12" customHeight="1">
      <c r="A1447" s="424"/>
      <c r="B1447" s="219"/>
      <c r="C1447" s="373"/>
      <c r="D1447" s="373"/>
      <c r="E1447" s="373"/>
      <c r="F1447" s="208"/>
      <c r="G1447" s="374"/>
      <c r="H1447" s="374"/>
      <c r="I1447" s="374"/>
      <c r="J1447" s="374"/>
      <c r="K1447" s="374"/>
      <c r="L1447" s="208"/>
      <c r="M1447" s="373"/>
      <c r="N1447" s="373"/>
      <c r="O1447" s="197"/>
      <c r="DE1447" s="102"/>
    </row>
    <row r="1448" spans="1:111" s="57" customFormat="1" ht="12" customHeight="1">
      <c r="A1448" s="424"/>
      <c r="B1448" s="219"/>
      <c r="C1448" s="373"/>
      <c r="D1448" s="373"/>
      <c r="E1448" s="373"/>
      <c r="F1448" s="208"/>
      <c r="G1448" s="374"/>
      <c r="H1448" s="374"/>
      <c r="I1448" s="374"/>
      <c r="J1448" s="374"/>
      <c r="K1448" s="374"/>
      <c r="L1448" s="208"/>
      <c r="M1448" s="373"/>
      <c r="N1448" s="373"/>
      <c r="O1448" s="197" t="s">
        <v>226</v>
      </c>
      <c r="DE1448" s="102"/>
    </row>
    <row r="1449" spans="1:111" s="57" customFormat="1" ht="12" customHeight="1">
      <c r="A1449" s="424"/>
      <c r="B1449" s="219"/>
      <c r="C1449" s="373"/>
      <c r="D1449" s="373"/>
      <c r="E1449" s="373"/>
      <c r="F1449" s="208"/>
      <c r="G1449" s="374"/>
      <c r="H1449" s="374"/>
      <c r="I1449" s="374"/>
      <c r="J1449" s="374"/>
      <c r="K1449" s="374"/>
      <c r="L1449" s="208"/>
      <c r="M1449" s="373"/>
      <c r="N1449" s="373"/>
      <c r="O1449" s="197" t="s">
        <v>227</v>
      </c>
      <c r="DE1449" s="102"/>
    </row>
    <row r="1450" spans="1:111" s="57" customFormat="1" ht="12" customHeight="1">
      <c r="A1450" s="424"/>
      <c r="B1450" s="218"/>
      <c r="C1450" s="439"/>
      <c r="D1450" s="440"/>
      <c r="E1450" s="441"/>
      <c r="F1450" s="179"/>
      <c r="G1450" s="442"/>
      <c r="H1450" s="443"/>
      <c r="I1450" s="442"/>
      <c r="J1450" s="472"/>
      <c r="K1450" s="443"/>
      <c r="L1450" s="179"/>
      <c r="M1450" s="439"/>
      <c r="N1450" s="441"/>
      <c r="O1450" s="197" t="s">
        <v>228</v>
      </c>
      <c r="DE1450" s="102"/>
    </row>
    <row r="1451" spans="1:111" s="57" customFormat="1" ht="12" customHeight="1">
      <c r="A1451" s="424"/>
      <c r="B1451" s="219"/>
      <c r="C1451" s="437"/>
      <c r="D1451" s="473"/>
      <c r="E1451" s="438"/>
      <c r="F1451" s="208"/>
      <c r="G1451" s="370"/>
      <c r="H1451" s="372"/>
      <c r="I1451" s="370"/>
      <c r="J1451" s="371"/>
      <c r="K1451" s="372"/>
      <c r="L1451" s="208"/>
      <c r="M1451" s="437"/>
      <c r="N1451" s="438"/>
      <c r="DE1451" s="102"/>
    </row>
    <row r="1452" spans="1:111" s="57" customFormat="1" ht="12" customHeight="1">
      <c r="A1452" s="424"/>
      <c r="B1452" s="218"/>
      <c r="C1452" s="439"/>
      <c r="D1452" s="440"/>
      <c r="E1452" s="441"/>
      <c r="F1452" s="179"/>
      <c r="G1452" s="442"/>
      <c r="H1452" s="443"/>
      <c r="I1452" s="442"/>
      <c r="J1452" s="472"/>
      <c r="K1452" s="443"/>
      <c r="L1452" s="179"/>
      <c r="M1452" s="439"/>
      <c r="N1452" s="441"/>
      <c r="DE1452" s="102"/>
    </row>
    <row r="1453" spans="1:111" s="57" customFormat="1" ht="12" customHeight="1">
      <c r="A1453" s="424"/>
      <c r="B1453" s="219"/>
      <c r="C1453" s="437"/>
      <c r="D1453" s="473"/>
      <c r="E1453" s="438"/>
      <c r="F1453" s="208"/>
      <c r="G1453" s="370"/>
      <c r="H1453" s="372"/>
      <c r="I1453" s="370"/>
      <c r="J1453" s="371"/>
      <c r="K1453" s="372"/>
      <c r="L1453" s="208"/>
      <c r="M1453" s="437"/>
      <c r="N1453" s="438"/>
      <c r="DE1453" s="102"/>
    </row>
    <row r="1454" spans="1:111" s="57" customFormat="1" ht="12" customHeight="1">
      <c r="A1454" s="424"/>
      <c r="B1454" s="204"/>
      <c r="C1454" s="322"/>
      <c r="D1454" s="322"/>
      <c r="E1454" s="323"/>
      <c r="F1454" s="178"/>
      <c r="G1454" s="326"/>
      <c r="H1454" s="420"/>
      <c r="I1454" s="326"/>
      <c r="J1454" s="324"/>
      <c r="K1454" s="420"/>
      <c r="L1454" s="178"/>
      <c r="M1454" s="322"/>
      <c r="N1454" s="323"/>
      <c r="DE1454" s="102"/>
    </row>
    <row r="1455" spans="1:111" s="57" customFormat="1" ht="12" customHeight="1">
      <c r="A1455" s="457"/>
      <c r="B1455" s="458"/>
      <c r="C1455" s="458"/>
      <c r="D1455" s="458"/>
      <c r="E1455" s="458"/>
      <c r="F1455" s="458"/>
      <c r="G1455" s="458"/>
      <c r="H1455" s="458"/>
      <c r="I1455" s="458"/>
      <c r="J1455" s="458"/>
      <c r="K1455" s="458"/>
      <c r="L1455" s="458"/>
      <c r="M1455" s="458"/>
      <c r="N1455" s="459"/>
      <c r="DE1455" s="102"/>
    </row>
    <row r="1456" spans="1:111" s="57" customFormat="1" ht="12" customHeight="1">
      <c r="A1456" s="432">
        <v>3</v>
      </c>
      <c r="B1456" s="432" t="s">
        <v>91</v>
      </c>
      <c r="C1456" s="432"/>
      <c r="D1456" s="432"/>
      <c r="E1456" s="432"/>
      <c r="F1456" s="432"/>
      <c r="G1456" s="432"/>
      <c r="H1456" s="432"/>
      <c r="I1456" s="432"/>
      <c r="J1456" s="432"/>
      <c r="K1456" s="432"/>
      <c r="L1456" s="432"/>
      <c r="M1456" s="432" t="s">
        <v>76</v>
      </c>
      <c r="N1456" s="444"/>
      <c r="DE1456" s="102"/>
    </row>
    <row r="1457" spans="1:109" s="57" customFormat="1" ht="12" customHeight="1">
      <c r="A1457" s="432"/>
      <c r="B1457" s="288" t="s">
        <v>90</v>
      </c>
      <c r="C1457" s="289"/>
      <c r="D1457" s="289"/>
      <c r="E1457" s="289"/>
      <c r="F1457" s="312"/>
      <c r="G1457" s="432" t="s">
        <v>89</v>
      </c>
      <c r="H1457" s="432"/>
      <c r="I1457" s="432" t="s">
        <v>12</v>
      </c>
      <c r="J1457" s="432"/>
      <c r="K1457" s="432"/>
      <c r="L1457" s="214" t="s">
        <v>11</v>
      </c>
      <c r="M1457" s="432"/>
      <c r="N1457" s="444"/>
      <c r="DE1457" s="102"/>
    </row>
    <row r="1458" spans="1:109" s="57" customFormat="1" ht="12" customHeight="1">
      <c r="A1458" s="432"/>
      <c r="B1458" s="357"/>
      <c r="C1458" s="416"/>
      <c r="D1458" s="416"/>
      <c r="E1458" s="416"/>
      <c r="F1458" s="433"/>
      <c r="G1458" s="434"/>
      <c r="H1458" s="434"/>
      <c r="I1458" s="434"/>
      <c r="J1458" s="434"/>
      <c r="K1458" s="434"/>
      <c r="L1458" s="215"/>
      <c r="M1458" s="435"/>
      <c r="N1458" s="435"/>
      <c r="DE1458" s="102"/>
    </row>
    <row r="1459" spans="1:109" s="57" customFormat="1" ht="12" customHeight="1">
      <c r="A1459" s="216"/>
      <c r="B1459" s="216"/>
      <c r="C1459" s="454"/>
      <c r="D1459" s="454"/>
      <c r="E1459" s="454"/>
      <c r="F1459" s="216"/>
      <c r="G1459" s="454"/>
      <c r="H1459" s="454"/>
      <c r="I1459" s="454"/>
      <c r="J1459" s="454"/>
      <c r="K1459" s="454"/>
      <c r="L1459" s="216"/>
      <c r="M1459" s="455"/>
      <c r="N1459" s="456"/>
      <c r="DE1459" s="102"/>
    </row>
    <row r="1460" spans="1:109" s="57" customFormat="1" ht="12" customHeight="1">
      <c r="A1460" s="206"/>
      <c r="B1460" s="340"/>
      <c r="C1460" s="340"/>
      <c r="D1460" s="340"/>
      <c r="E1460" s="340"/>
      <c r="F1460" s="340"/>
      <c r="G1460" s="340"/>
      <c r="H1460" s="340"/>
      <c r="I1460" s="206"/>
      <c r="J1460" s="206"/>
      <c r="K1460" s="206"/>
      <c r="L1460" s="206"/>
      <c r="M1460" s="206"/>
      <c r="N1460" s="79"/>
      <c r="DE1460" s="102"/>
    </row>
    <row r="1461" spans="1:109" s="57" customFormat="1" ht="21" customHeight="1">
      <c r="A1461" s="316">
        <v>4</v>
      </c>
      <c r="B1461" s="445" t="s">
        <v>72</v>
      </c>
      <c r="C1461" s="446"/>
      <c r="D1461" s="447"/>
      <c r="E1461" s="338" t="s">
        <v>71</v>
      </c>
      <c r="F1461" s="339"/>
      <c r="G1461" s="340"/>
      <c r="H1461" s="340"/>
      <c r="I1461" s="88"/>
      <c r="J1461" s="202">
        <v>5</v>
      </c>
      <c r="K1461" s="448" t="s">
        <v>88</v>
      </c>
      <c r="L1461" s="449"/>
      <c r="M1461" s="449"/>
      <c r="N1461" s="450"/>
      <c r="DE1461" s="102"/>
    </row>
    <row r="1462" spans="1:109" s="57" customFormat="1" ht="12" customHeight="1">
      <c r="A1462" s="317"/>
      <c r="B1462" s="281"/>
      <c r="C1462" s="311"/>
      <c r="D1462" s="282"/>
      <c r="E1462" s="281"/>
      <c r="F1462" s="282"/>
      <c r="G1462" s="340"/>
      <c r="H1462" s="340"/>
      <c r="I1462" s="79"/>
      <c r="J1462" s="465"/>
      <c r="K1462" s="468"/>
      <c r="L1462" s="469"/>
      <c r="M1462" s="469"/>
      <c r="N1462" s="470"/>
      <c r="DE1462" s="102"/>
    </row>
    <row r="1463" spans="1:109" s="57" customFormat="1" ht="12" customHeight="1">
      <c r="A1463" s="206"/>
      <c r="B1463" s="205"/>
      <c r="C1463" s="205"/>
      <c r="D1463" s="205"/>
      <c r="E1463" s="205"/>
      <c r="F1463" s="205"/>
      <c r="G1463" s="340"/>
      <c r="H1463" s="340"/>
      <c r="I1463" s="206"/>
      <c r="J1463" s="466"/>
      <c r="K1463" s="408"/>
      <c r="L1463" s="409"/>
      <c r="M1463" s="409"/>
      <c r="N1463" s="410"/>
      <c r="O1463" s="25"/>
      <c r="P1463" s="25"/>
      <c r="DE1463" s="102"/>
    </row>
    <row r="1464" spans="1:109" s="57" customFormat="1" ht="12" customHeight="1">
      <c r="A1464" s="206"/>
      <c r="B1464" s="74"/>
      <c r="C1464" s="74"/>
      <c r="D1464" s="74"/>
      <c r="E1464" s="74"/>
      <c r="F1464" s="74"/>
      <c r="G1464" s="74"/>
      <c r="H1464" s="74"/>
      <c r="I1464" s="206"/>
      <c r="J1464" s="466"/>
      <c r="K1464" s="408"/>
      <c r="L1464" s="409"/>
      <c r="M1464" s="409"/>
      <c r="N1464" s="410"/>
      <c r="DE1464" s="102"/>
    </row>
    <row r="1465" spans="1:109" s="57" customFormat="1" ht="12" customHeight="1">
      <c r="A1465" s="206"/>
      <c r="B1465" s="360" t="s">
        <v>87</v>
      </c>
      <c r="C1465" s="360"/>
      <c r="D1465" s="360"/>
      <c r="E1465" s="360"/>
      <c r="F1465" s="360"/>
      <c r="G1465" s="360"/>
      <c r="H1465" s="360"/>
      <c r="I1465" s="223"/>
      <c r="J1465" s="466"/>
      <c r="K1465" s="408"/>
      <c r="L1465" s="409"/>
      <c r="M1465" s="409"/>
      <c r="N1465" s="410"/>
      <c r="DE1465" s="102"/>
    </row>
    <row r="1466" spans="1:109" s="57" customFormat="1" ht="12" customHeight="1">
      <c r="A1466" s="206"/>
      <c r="B1466" s="360" t="s">
        <v>86</v>
      </c>
      <c r="C1466" s="360"/>
      <c r="D1466" s="360"/>
      <c r="E1466" s="360"/>
      <c r="F1466" s="360"/>
      <c r="G1466" s="360"/>
      <c r="H1466" s="360"/>
      <c r="I1466" s="89"/>
      <c r="J1466" s="466"/>
      <c r="K1466" s="408"/>
      <c r="L1466" s="409"/>
      <c r="M1466" s="409"/>
      <c r="N1466" s="410"/>
      <c r="DE1466" s="102"/>
    </row>
    <row r="1467" spans="1:109" s="57" customFormat="1" ht="12" customHeight="1">
      <c r="A1467" s="76" t="s">
        <v>68</v>
      </c>
      <c r="B1467" s="361" t="s">
        <v>85</v>
      </c>
      <c r="C1467" s="361"/>
      <c r="D1467" s="361"/>
      <c r="E1467" s="361"/>
      <c r="F1467" s="361"/>
      <c r="G1467" s="361"/>
      <c r="H1467" s="361"/>
      <c r="I1467" s="223"/>
      <c r="J1467" s="466"/>
      <c r="K1467" s="408"/>
      <c r="L1467" s="409"/>
      <c r="M1467" s="409"/>
      <c r="N1467" s="410"/>
      <c r="DE1467" s="102"/>
    </row>
    <row r="1468" spans="1:109" s="57" customFormat="1" ht="12" customHeight="1">
      <c r="A1468" s="76"/>
      <c r="B1468" s="362"/>
      <c r="C1468" s="362"/>
      <c r="D1468" s="362"/>
      <c r="E1468" s="362"/>
      <c r="F1468" s="362"/>
      <c r="G1468" s="362"/>
      <c r="H1468" s="362"/>
      <c r="I1468" s="223"/>
      <c r="J1468" s="466"/>
      <c r="K1468" s="408"/>
      <c r="L1468" s="409"/>
      <c r="M1468" s="409"/>
      <c r="N1468" s="410"/>
      <c r="DE1468" s="102"/>
    </row>
    <row r="1469" spans="1:109" s="57" customFormat="1" ht="12" customHeight="1">
      <c r="A1469" s="76"/>
      <c r="B1469" s="362"/>
      <c r="C1469" s="362"/>
      <c r="D1469" s="362"/>
      <c r="E1469" s="362"/>
      <c r="F1469" s="362"/>
      <c r="G1469" s="362"/>
      <c r="H1469" s="362"/>
      <c r="I1469" s="223"/>
      <c r="J1469" s="466"/>
      <c r="K1469" s="408"/>
      <c r="L1469" s="409"/>
      <c r="M1469" s="409"/>
      <c r="N1469" s="410"/>
      <c r="DE1469" s="102"/>
    </row>
    <row r="1470" spans="1:109" s="57" customFormat="1" ht="12" customHeight="1">
      <c r="A1470" s="76"/>
      <c r="B1470" s="360"/>
      <c r="C1470" s="360"/>
      <c r="D1470" s="360"/>
      <c r="E1470" s="360"/>
      <c r="F1470" s="360"/>
      <c r="G1470" s="360"/>
      <c r="H1470" s="360"/>
      <c r="I1470" s="223"/>
      <c r="J1470" s="466"/>
      <c r="K1470" s="408"/>
      <c r="L1470" s="409"/>
      <c r="M1470" s="409"/>
      <c r="N1470" s="410"/>
      <c r="DE1470" s="102"/>
    </row>
    <row r="1471" spans="1:109" s="57" customFormat="1" ht="12" customHeight="1">
      <c r="A1471" s="76"/>
      <c r="B1471" s="360" t="s">
        <v>52</v>
      </c>
      <c r="C1471" s="360"/>
      <c r="D1471" s="360"/>
      <c r="E1471" s="360"/>
      <c r="F1471" s="360"/>
      <c r="G1471" s="360"/>
      <c r="H1471" s="360"/>
      <c r="I1471" s="223"/>
      <c r="J1471" s="466"/>
      <c r="K1471" s="408"/>
      <c r="L1471" s="409"/>
      <c r="M1471" s="409"/>
      <c r="N1471" s="410"/>
      <c r="Q1471" s="24"/>
      <c r="R1471" s="24"/>
      <c r="S1471" s="24"/>
      <c r="T1471" s="24"/>
      <c r="U1471" s="24"/>
      <c r="V1471" s="24"/>
      <c r="W1471" s="24"/>
      <c r="X1471" s="24"/>
      <c r="Y1471" s="24"/>
      <c r="Z1471" s="24"/>
      <c r="AA1471" s="24"/>
      <c r="DE1471" s="102"/>
    </row>
    <row r="1472" spans="1:109" s="57" customFormat="1" ht="12" customHeight="1">
      <c r="A1472" s="76"/>
      <c r="B1472" s="360"/>
      <c r="C1472" s="360"/>
      <c r="D1472" s="360"/>
      <c r="E1472" s="360"/>
      <c r="F1472" s="360"/>
      <c r="G1472" s="360"/>
      <c r="H1472" s="360"/>
      <c r="I1472" s="223"/>
      <c r="J1472" s="467"/>
      <c r="K1472" s="411"/>
      <c r="L1472" s="412"/>
      <c r="M1472" s="412"/>
      <c r="N1472" s="413"/>
      <c r="DE1472" s="102"/>
    </row>
    <row r="1473" spans="1:111" s="58" customFormat="1" ht="13.5">
      <c r="A1473" s="139" t="s">
        <v>95</v>
      </c>
      <c r="B1473" s="228"/>
      <c r="C1473" s="228"/>
      <c r="D1473" s="228"/>
      <c r="E1473" s="228"/>
      <c r="F1473" s="228"/>
      <c r="G1473" s="228"/>
      <c r="H1473" s="228"/>
      <c r="I1473" s="228"/>
      <c r="J1473" s="228"/>
      <c r="K1473" s="228"/>
      <c r="L1473" s="228"/>
      <c r="M1473" s="228"/>
      <c r="N1473" s="228"/>
      <c r="DE1473" s="112"/>
    </row>
    <row r="1474" spans="1:111" s="57" customFormat="1" ht="12" customHeight="1">
      <c r="A1474" s="428" t="s">
        <v>9</v>
      </c>
      <c r="B1474" s="429"/>
      <c r="C1474" s="284"/>
      <c r="D1474" s="285"/>
      <c r="E1474" s="428" t="s">
        <v>8</v>
      </c>
      <c r="F1474" s="429"/>
      <c r="G1474" s="281"/>
      <c r="H1474" s="311"/>
      <c r="I1474" s="430"/>
      <c r="J1474" s="431"/>
      <c r="K1474" s="212" t="s">
        <v>59</v>
      </c>
      <c r="L1474" s="281"/>
      <c r="M1474" s="311"/>
      <c r="N1474" s="282"/>
      <c r="DE1474" s="102"/>
    </row>
    <row r="1475" spans="1:111" s="57" customFormat="1" ht="12" customHeight="1">
      <c r="A1475" s="421">
        <v>1</v>
      </c>
      <c r="B1475" s="423" t="s">
        <v>94</v>
      </c>
      <c r="C1475" s="423"/>
      <c r="D1475" s="423"/>
      <c r="E1475" s="423"/>
      <c r="F1475" s="423"/>
      <c r="G1475" s="421" t="s">
        <v>93</v>
      </c>
      <c r="H1475" s="421"/>
      <c r="I1475" s="424" t="s">
        <v>92</v>
      </c>
      <c r="J1475" s="424"/>
      <c r="K1475" s="424"/>
      <c r="L1475" s="424"/>
      <c r="M1475" s="424"/>
      <c r="N1475" s="424"/>
      <c r="DE1475" s="102"/>
    </row>
    <row r="1476" spans="1:111" s="57" customFormat="1" ht="12" customHeight="1">
      <c r="A1476" s="422"/>
      <c r="B1476" s="425"/>
      <c r="C1476" s="425"/>
      <c r="D1476" s="425"/>
      <c r="E1476" s="425"/>
      <c r="F1476" s="425"/>
      <c r="G1476" s="425"/>
      <c r="H1476" s="425"/>
      <c r="I1476" s="426"/>
      <c r="J1476" s="427"/>
      <c r="K1476" s="427"/>
      <c r="L1476" s="427"/>
      <c r="M1476" s="427"/>
      <c r="N1476" s="115" t="s">
        <v>178</v>
      </c>
      <c r="O1476" s="42"/>
      <c r="P1476" s="56"/>
      <c r="DE1476" s="102"/>
    </row>
    <row r="1477" spans="1:111" s="57" customFormat="1" ht="12" customHeight="1">
      <c r="A1477" s="462"/>
      <c r="B1477" s="463"/>
      <c r="C1477" s="463"/>
      <c r="D1477" s="463"/>
      <c r="E1477" s="463"/>
      <c r="F1477" s="463"/>
      <c r="G1477" s="463"/>
      <c r="H1477" s="463"/>
      <c r="I1477" s="463"/>
      <c r="J1477" s="463"/>
      <c r="K1477" s="463"/>
      <c r="L1477" s="463"/>
      <c r="M1477" s="463"/>
      <c r="N1477" s="464"/>
      <c r="DE1477" s="102"/>
    </row>
    <row r="1478" spans="1:111" s="57" customFormat="1" ht="12" customHeight="1">
      <c r="A1478" s="424">
        <v>2</v>
      </c>
      <c r="B1478" s="429" t="s">
        <v>80</v>
      </c>
      <c r="C1478" s="424"/>
      <c r="D1478" s="424"/>
      <c r="E1478" s="424"/>
      <c r="F1478" s="424"/>
      <c r="G1478" s="424"/>
      <c r="H1478" s="424"/>
      <c r="I1478" s="424"/>
      <c r="J1478" s="424"/>
      <c r="K1478" s="424"/>
      <c r="L1478" s="424"/>
      <c r="M1478" s="424" t="s">
        <v>76</v>
      </c>
      <c r="N1478" s="436"/>
      <c r="DE1478" s="102"/>
    </row>
    <row r="1479" spans="1:111" s="57" customFormat="1" ht="12" customHeight="1">
      <c r="A1479" s="424"/>
      <c r="B1479" s="213" t="s">
        <v>4</v>
      </c>
      <c r="C1479" s="424" t="s">
        <v>79</v>
      </c>
      <c r="D1479" s="424"/>
      <c r="E1479" s="424"/>
      <c r="F1479" s="212" t="s">
        <v>78</v>
      </c>
      <c r="G1479" s="424" t="s">
        <v>89</v>
      </c>
      <c r="H1479" s="424"/>
      <c r="I1479" s="424" t="s">
        <v>12</v>
      </c>
      <c r="J1479" s="424"/>
      <c r="K1479" s="424"/>
      <c r="L1479" s="212" t="s">
        <v>11</v>
      </c>
      <c r="M1479" s="424"/>
      <c r="N1479" s="436"/>
      <c r="DE1479" s="102"/>
      <c r="DF1479" s="58" t="str">
        <f>IF(COUNTA(B1480:N1489)&gt;0,DG1479,"")</f>
        <v/>
      </c>
      <c r="DG1479" s="57">
        <v>43</v>
      </c>
    </row>
    <row r="1480" spans="1:111" s="57" customFormat="1" ht="12" customHeight="1">
      <c r="A1480" s="424"/>
      <c r="B1480" s="227"/>
      <c r="C1480" s="388"/>
      <c r="D1480" s="388"/>
      <c r="E1480" s="388"/>
      <c r="F1480" s="211"/>
      <c r="G1480" s="389"/>
      <c r="H1480" s="389"/>
      <c r="I1480" s="389"/>
      <c r="J1480" s="389"/>
      <c r="K1480" s="389"/>
      <c r="L1480" s="210"/>
      <c r="M1480" s="388"/>
      <c r="N1480" s="388"/>
      <c r="O1480" s="198" t="s">
        <v>235</v>
      </c>
      <c r="DE1480" s="102"/>
    </row>
    <row r="1481" spans="1:111" s="57" customFormat="1" ht="12" customHeight="1">
      <c r="A1481" s="424"/>
      <c r="B1481" s="171"/>
      <c r="C1481" s="471"/>
      <c r="D1481" s="471"/>
      <c r="E1481" s="471"/>
      <c r="F1481" s="221"/>
      <c r="G1481" s="460"/>
      <c r="H1481" s="460"/>
      <c r="I1481" s="460"/>
      <c r="J1481" s="460"/>
      <c r="K1481" s="460"/>
      <c r="L1481" s="221"/>
      <c r="M1481" s="461"/>
      <c r="N1481" s="461"/>
      <c r="O1481" s="198" t="s">
        <v>234</v>
      </c>
      <c r="DE1481" s="102"/>
    </row>
    <row r="1482" spans="1:111" s="57" customFormat="1" ht="12" customHeight="1">
      <c r="A1482" s="424"/>
      <c r="B1482" s="219"/>
      <c r="C1482" s="373"/>
      <c r="D1482" s="373"/>
      <c r="E1482" s="373"/>
      <c r="F1482" s="208"/>
      <c r="G1482" s="374"/>
      <c r="H1482" s="374"/>
      <c r="I1482" s="374"/>
      <c r="J1482" s="374"/>
      <c r="K1482" s="374"/>
      <c r="L1482" s="208"/>
      <c r="M1482" s="373"/>
      <c r="N1482" s="373"/>
      <c r="O1482" s="197"/>
      <c r="DE1482" s="102"/>
    </row>
    <row r="1483" spans="1:111" s="57" customFormat="1" ht="12" customHeight="1">
      <c r="A1483" s="424"/>
      <c r="B1483" s="219"/>
      <c r="C1483" s="373"/>
      <c r="D1483" s="373"/>
      <c r="E1483" s="373"/>
      <c r="F1483" s="208"/>
      <c r="G1483" s="374"/>
      <c r="H1483" s="374"/>
      <c r="I1483" s="374"/>
      <c r="J1483" s="374"/>
      <c r="K1483" s="374"/>
      <c r="L1483" s="208"/>
      <c r="M1483" s="373"/>
      <c r="N1483" s="373"/>
      <c r="O1483" s="197" t="s">
        <v>226</v>
      </c>
      <c r="DE1483" s="102"/>
    </row>
    <row r="1484" spans="1:111" s="57" customFormat="1" ht="12" customHeight="1">
      <c r="A1484" s="424"/>
      <c r="B1484" s="219"/>
      <c r="C1484" s="373"/>
      <c r="D1484" s="373"/>
      <c r="E1484" s="373"/>
      <c r="F1484" s="208"/>
      <c r="G1484" s="374"/>
      <c r="H1484" s="374"/>
      <c r="I1484" s="374"/>
      <c r="J1484" s="374"/>
      <c r="K1484" s="374"/>
      <c r="L1484" s="208"/>
      <c r="M1484" s="373"/>
      <c r="N1484" s="373"/>
      <c r="O1484" s="197" t="s">
        <v>227</v>
      </c>
      <c r="DE1484" s="102"/>
    </row>
    <row r="1485" spans="1:111" s="57" customFormat="1" ht="12" customHeight="1">
      <c r="A1485" s="424"/>
      <c r="B1485" s="218"/>
      <c r="C1485" s="439"/>
      <c r="D1485" s="440"/>
      <c r="E1485" s="441"/>
      <c r="F1485" s="179"/>
      <c r="G1485" s="442"/>
      <c r="H1485" s="443"/>
      <c r="I1485" s="442"/>
      <c r="J1485" s="472"/>
      <c r="K1485" s="443"/>
      <c r="L1485" s="179"/>
      <c r="M1485" s="439"/>
      <c r="N1485" s="441"/>
      <c r="O1485" s="197" t="s">
        <v>228</v>
      </c>
      <c r="DE1485" s="102"/>
    </row>
    <row r="1486" spans="1:111" s="57" customFormat="1" ht="12" customHeight="1">
      <c r="A1486" s="424"/>
      <c r="B1486" s="219"/>
      <c r="C1486" s="437"/>
      <c r="D1486" s="473"/>
      <c r="E1486" s="438"/>
      <c r="F1486" s="208"/>
      <c r="G1486" s="370"/>
      <c r="H1486" s="372"/>
      <c r="I1486" s="370"/>
      <c r="J1486" s="371"/>
      <c r="K1486" s="372"/>
      <c r="L1486" s="208"/>
      <c r="M1486" s="437"/>
      <c r="N1486" s="438"/>
      <c r="DE1486" s="102"/>
    </row>
    <row r="1487" spans="1:111" s="57" customFormat="1" ht="12" customHeight="1">
      <c r="A1487" s="424"/>
      <c r="B1487" s="218"/>
      <c r="C1487" s="439"/>
      <c r="D1487" s="440"/>
      <c r="E1487" s="441"/>
      <c r="F1487" s="179"/>
      <c r="G1487" s="442"/>
      <c r="H1487" s="443"/>
      <c r="I1487" s="442"/>
      <c r="J1487" s="472"/>
      <c r="K1487" s="443"/>
      <c r="L1487" s="179"/>
      <c r="M1487" s="439"/>
      <c r="N1487" s="441"/>
      <c r="DE1487" s="102"/>
    </row>
    <row r="1488" spans="1:111" s="57" customFormat="1" ht="12" customHeight="1">
      <c r="A1488" s="424"/>
      <c r="B1488" s="219"/>
      <c r="C1488" s="437"/>
      <c r="D1488" s="473"/>
      <c r="E1488" s="438"/>
      <c r="F1488" s="208"/>
      <c r="G1488" s="370"/>
      <c r="H1488" s="372"/>
      <c r="I1488" s="370"/>
      <c r="J1488" s="371"/>
      <c r="K1488" s="372"/>
      <c r="L1488" s="208"/>
      <c r="M1488" s="437"/>
      <c r="N1488" s="438"/>
      <c r="DE1488" s="102"/>
    </row>
    <row r="1489" spans="1:109" s="57" customFormat="1" ht="12" customHeight="1">
      <c r="A1489" s="424"/>
      <c r="B1489" s="204"/>
      <c r="C1489" s="322"/>
      <c r="D1489" s="322"/>
      <c r="E1489" s="323"/>
      <c r="F1489" s="178"/>
      <c r="G1489" s="326"/>
      <c r="H1489" s="420"/>
      <c r="I1489" s="326"/>
      <c r="J1489" s="324"/>
      <c r="K1489" s="420"/>
      <c r="L1489" s="178"/>
      <c r="M1489" s="322"/>
      <c r="N1489" s="323"/>
      <c r="DE1489" s="102"/>
    </row>
    <row r="1490" spans="1:109" s="57" customFormat="1" ht="12" customHeight="1">
      <c r="A1490" s="457"/>
      <c r="B1490" s="458"/>
      <c r="C1490" s="458"/>
      <c r="D1490" s="458"/>
      <c r="E1490" s="458"/>
      <c r="F1490" s="458"/>
      <c r="G1490" s="458"/>
      <c r="H1490" s="458"/>
      <c r="I1490" s="458"/>
      <c r="J1490" s="458"/>
      <c r="K1490" s="458"/>
      <c r="L1490" s="458"/>
      <c r="M1490" s="458"/>
      <c r="N1490" s="459"/>
      <c r="DE1490" s="102"/>
    </row>
    <row r="1491" spans="1:109" s="57" customFormat="1" ht="12" customHeight="1">
      <c r="A1491" s="432">
        <v>3</v>
      </c>
      <c r="B1491" s="432" t="s">
        <v>91</v>
      </c>
      <c r="C1491" s="432"/>
      <c r="D1491" s="432"/>
      <c r="E1491" s="432"/>
      <c r="F1491" s="432"/>
      <c r="G1491" s="432"/>
      <c r="H1491" s="432"/>
      <c r="I1491" s="432"/>
      <c r="J1491" s="432"/>
      <c r="K1491" s="432"/>
      <c r="L1491" s="432"/>
      <c r="M1491" s="432" t="s">
        <v>76</v>
      </c>
      <c r="N1491" s="444"/>
      <c r="DE1491" s="102"/>
    </row>
    <row r="1492" spans="1:109" s="57" customFormat="1" ht="12" customHeight="1">
      <c r="A1492" s="432"/>
      <c r="B1492" s="288" t="s">
        <v>90</v>
      </c>
      <c r="C1492" s="289"/>
      <c r="D1492" s="289"/>
      <c r="E1492" s="289"/>
      <c r="F1492" s="312"/>
      <c r="G1492" s="432" t="s">
        <v>89</v>
      </c>
      <c r="H1492" s="432"/>
      <c r="I1492" s="432" t="s">
        <v>12</v>
      </c>
      <c r="J1492" s="432"/>
      <c r="K1492" s="432"/>
      <c r="L1492" s="214" t="s">
        <v>11</v>
      </c>
      <c r="M1492" s="432"/>
      <c r="N1492" s="444"/>
      <c r="DE1492" s="102"/>
    </row>
    <row r="1493" spans="1:109" s="57" customFormat="1" ht="12" customHeight="1">
      <c r="A1493" s="432"/>
      <c r="B1493" s="357"/>
      <c r="C1493" s="416"/>
      <c r="D1493" s="416"/>
      <c r="E1493" s="416"/>
      <c r="F1493" s="433"/>
      <c r="G1493" s="434"/>
      <c r="H1493" s="434"/>
      <c r="I1493" s="434"/>
      <c r="J1493" s="434"/>
      <c r="K1493" s="434"/>
      <c r="L1493" s="215"/>
      <c r="M1493" s="435"/>
      <c r="N1493" s="435"/>
      <c r="DE1493" s="102"/>
    </row>
    <row r="1494" spans="1:109" s="57" customFormat="1" ht="12" customHeight="1">
      <c r="A1494" s="216"/>
      <c r="B1494" s="216"/>
      <c r="C1494" s="454"/>
      <c r="D1494" s="454"/>
      <c r="E1494" s="454"/>
      <c r="F1494" s="216"/>
      <c r="G1494" s="454"/>
      <c r="H1494" s="454"/>
      <c r="I1494" s="454"/>
      <c r="J1494" s="454"/>
      <c r="K1494" s="454"/>
      <c r="L1494" s="216"/>
      <c r="M1494" s="455"/>
      <c r="N1494" s="456"/>
      <c r="DE1494" s="102"/>
    </row>
    <row r="1495" spans="1:109" s="57" customFormat="1" ht="12" customHeight="1">
      <c r="A1495" s="206"/>
      <c r="B1495" s="340"/>
      <c r="C1495" s="340"/>
      <c r="D1495" s="340"/>
      <c r="E1495" s="340"/>
      <c r="F1495" s="340"/>
      <c r="G1495" s="340"/>
      <c r="H1495" s="340"/>
      <c r="I1495" s="206"/>
      <c r="J1495" s="206"/>
      <c r="K1495" s="206"/>
      <c r="L1495" s="206"/>
      <c r="M1495" s="206"/>
      <c r="N1495" s="79"/>
      <c r="DE1495" s="102"/>
    </row>
    <row r="1496" spans="1:109" s="57" customFormat="1" ht="21" customHeight="1">
      <c r="A1496" s="316">
        <v>4</v>
      </c>
      <c r="B1496" s="445" t="s">
        <v>72</v>
      </c>
      <c r="C1496" s="446"/>
      <c r="D1496" s="447"/>
      <c r="E1496" s="338" t="s">
        <v>71</v>
      </c>
      <c r="F1496" s="339"/>
      <c r="G1496" s="340"/>
      <c r="H1496" s="340"/>
      <c r="I1496" s="88"/>
      <c r="J1496" s="202">
        <v>5</v>
      </c>
      <c r="K1496" s="448" t="s">
        <v>88</v>
      </c>
      <c r="L1496" s="449"/>
      <c r="M1496" s="449"/>
      <c r="N1496" s="450"/>
      <c r="DE1496" s="102"/>
    </row>
    <row r="1497" spans="1:109" s="57" customFormat="1" ht="12" customHeight="1">
      <c r="A1497" s="317"/>
      <c r="B1497" s="281"/>
      <c r="C1497" s="311"/>
      <c r="D1497" s="282"/>
      <c r="E1497" s="281"/>
      <c r="F1497" s="282"/>
      <c r="G1497" s="340"/>
      <c r="H1497" s="340"/>
      <c r="I1497" s="79"/>
      <c r="J1497" s="465"/>
      <c r="K1497" s="468"/>
      <c r="L1497" s="469"/>
      <c r="M1497" s="469"/>
      <c r="N1497" s="470"/>
      <c r="DE1497" s="102"/>
    </row>
    <row r="1498" spans="1:109" s="57" customFormat="1" ht="12" customHeight="1">
      <c r="A1498" s="206"/>
      <c r="B1498" s="205"/>
      <c r="C1498" s="205"/>
      <c r="D1498" s="205"/>
      <c r="E1498" s="205"/>
      <c r="F1498" s="205"/>
      <c r="G1498" s="340"/>
      <c r="H1498" s="340"/>
      <c r="I1498" s="206"/>
      <c r="J1498" s="466"/>
      <c r="K1498" s="408"/>
      <c r="L1498" s="409"/>
      <c r="M1498" s="409"/>
      <c r="N1498" s="410"/>
      <c r="O1498" s="25"/>
      <c r="P1498" s="25"/>
      <c r="DE1498" s="102"/>
    </row>
    <row r="1499" spans="1:109" s="57" customFormat="1" ht="12" customHeight="1">
      <c r="A1499" s="206"/>
      <c r="B1499" s="74"/>
      <c r="C1499" s="74"/>
      <c r="D1499" s="74"/>
      <c r="E1499" s="74"/>
      <c r="F1499" s="74"/>
      <c r="G1499" s="74"/>
      <c r="H1499" s="74"/>
      <c r="I1499" s="206"/>
      <c r="J1499" s="466"/>
      <c r="K1499" s="408"/>
      <c r="L1499" s="409"/>
      <c r="M1499" s="409"/>
      <c r="N1499" s="410"/>
      <c r="DE1499" s="102"/>
    </row>
    <row r="1500" spans="1:109" s="57" customFormat="1" ht="12" customHeight="1">
      <c r="A1500" s="206"/>
      <c r="B1500" s="360" t="s">
        <v>87</v>
      </c>
      <c r="C1500" s="360"/>
      <c r="D1500" s="360"/>
      <c r="E1500" s="360"/>
      <c r="F1500" s="360"/>
      <c r="G1500" s="360"/>
      <c r="H1500" s="360"/>
      <c r="I1500" s="223"/>
      <c r="J1500" s="466"/>
      <c r="K1500" s="408"/>
      <c r="L1500" s="409"/>
      <c r="M1500" s="409"/>
      <c r="N1500" s="410"/>
      <c r="DE1500" s="102"/>
    </row>
    <row r="1501" spans="1:109" s="57" customFormat="1" ht="12" customHeight="1">
      <c r="A1501" s="206"/>
      <c r="B1501" s="360" t="s">
        <v>86</v>
      </c>
      <c r="C1501" s="360"/>
      <c r="D1501" s="360"/>
      <c r="E1501" s="360"/>
      <c r="F1501" s="360"/>
      <c r="G1501" s="360"/>
      <c r="H1501" s="360"/>
      <c r="I1501" s="89"/>
      <c r="J1501" s="466"/>
      <c r="K1501" s="408"/>
      <c r="L1501" s="409"/>
      <c r="M1501" s="409"/>
      <c r="N1501" s="410"/>
      <c r="DE1501" s="102"/>
    </row>
    <row r="1502" spans="1:109" s="57" customFormat="1" ht="12" customHeight="1">
      <c r="A1502" s="76" t="s">
        <v>68</v>
      </c>
      <c r="B1502" s="361" t="s">
        <v>85</v>
      </c>
      <c r="C1502" s="361"/>
      <c r="D1502" s="361"/>
      <c r="E1502" s="361"/>
      <c r="F1502" s="361"/>
      <c r="G1502" s="361"/>
      <c r="H1502" s="361"/>
      <c r="I1502" s="223"/>
      <c r="J1502" s="466"/>
      <c r="K1502" s="408"/>
      <c r="L1502" s="409"/>
      <c r="M1502" s="409"/>
      <c r="N1502" s="410"/>
      <c r="DE1502" s="102"/>
    </row>
    <row r="1503" spans="1:109" s="57" customFormat="1" ht="12" customHeight="1">
      <c r="A1503" s="76"/>
      <c r="B1503" s="362"/>
      <c r="C1503" s="362"/>
      <c r="D1503" s="362"/>
      <c r="E1503" s="362"/>
      <c r="F1503" s="362"/>
      <c r="G1503" s="362"/>
      <c r="H1503" s="362"/>
      <c r="I1503" s="223"/>
      <c r="J1503" s="466"/>
      <c r="K1503" s="408"/>
      <c r="L1503" s="409"/>
      <c r="M1503" s="409"/>
      <c r="N1503" s="410"/>
      <c r="DE1503" s="102"/>
    </row>
    <row r="1504" spans="1:109" s="57" customFormat="1" ht="12" customHeight="1">
      <c r="A1504" s="76"/>
      <c r="B1504" s="362"/>
      <c r="C1504" s="362"/>
      <c r="D1504" s="362"/>
      <c r="E1504" s="362"/>
      <c r="F1504" s="362"/>
      <c r="G1504" s="362"/>
      <c r="H1504" s="362"/>
      <c r="I1504" s="223"/>
      <c r="J1504" s="466"/>
      <c r="K1504" s="408"/>
      <c r="L1504" s="409"/>
      <c r="M1504" s="409"/>
      <c r="N1504" s="410"/>
      <c r="DE1504" s="102"/>
    </row>
    <row r="1505" spans="1:111" s="57" customFormat="1" ht="12" customHeight="1">
      <c r="A1505" s="76"/>
      <c r="B1505" s="360"/>
      <c r="C1505" s="360"/>
      <c r="D1505" s="360"/>
      <c r="E1505" s="360"/>
      <c r="F1505" s="360"/>
      <c r="G1505" s="360"/>
      <c r="H1505" s="360"/>
      <c r="I1505" s="223"/>
      <c r="J1505" s="466"/>
      <c r="K1505" s="408"/>
      <c r="L1505" s="409"/>
      <c r="M1505" s="409"/>
      <c r="N1505" s="410"/>
      <c r="DE1505" s="102"/>
    </row>
    <row r="1506" spans="1:111" s="57" customFormat="1" ht="12" customHeight="1">
      <c r="A1506" s="76"/>
      <c r="B1506" s="360" t="s">
        <v>52</v>
      </c>
      <c r="C1506" s="360"/>
      <c r="D1506" s="360"/>
      <c r="E1506" s="360"/>
      <c r="F1506" s="360"/>
      <c r="G1506" s="360"/>
      <c r="H1506" s="360"/>
      <c r="I1506" s="223"/>
      <c r="J1506" s="466"/>
      <c r="K1506" s="408"/>
      <c r="L1506" s="409"/>
      <c r="M1506" s="409"/>
      <c r="N1506" s="410"/>
      <c r="Q1506" s="24"/>
      <c r="R1506" s="24"/>
      <c r="S1506" s="24"/>
      <c r="T1506" s="24"/>
      <c r="U1506" s="24"/>
      <c r="V1506" s="24"/>
      <c r="W1506" s="24"/>
      <c r="X1506" s="24"/>
      <c r="Y1506" s="24"/>
      <c r="Z1506" s="24"/>
      <c r="AA1506" s="24"/>
      <c r="DE1506" s="102"/>
    </row>
    <row r="1507" spans="1:111" s="57" customFormat="1" ht="12" customHeight="1">
      <c r="A1507" s="76"/>
      <c r="B1507" s="360"/>
      <c r="C1507" s="360"/>
      <c r="D1507" s="360"/>
      <c r="E1507" s="360"/>
      <c r="F1507" s="360"/>
      <c r="G1507" s="360"/>
      <c r="H1507" s="360"/>
      <c r="I1507" s="223"/>
      <c r="J1507" s="467"/>
      <c r="K1507" s="411"/>
      <c r="L1507" s="412"/>
      <c r="M1507" s="412"/>
      <c r="N1507" s="413"/>
      <c r="DE1507" s="102"/>
    </row>
    <row r="1508" spans="1:111" s="58" customFormat="1" ht="13.5">
      <c r="A1508" s="139" t="s">
        <v>95</v>
      </c>
      <c r="B1508" s="228"/>
      <c r="C1508" s="228"/>
      <c r="D1508" s="228"/>
      <c r="E1508" s="228"/>
      <c r="F1508" s="228"/>
      <c r="G1508" s="228"/>
      <c r="H1508" s="228"/>
      <c r="I1508" s="228"/>
      <c r="J1508" s="228"/>
      <c r="K1508" s="228"/>
      <c r="L1508" s="228"/>
      <c r="M1508" s="228"/>
      <c r="N1508" s="228"/>
      <c r="DE1508" s="112"/>
    </row>
    <row r="1509" spans="1:111" s="57" customFormat="1" ht="12" customHeight="1">
      <c r="A1509" s="428" t="s">
        <v>9</v>
      </c>
      <c r="B1509" s="429"/>
      <c r="C1509" s="284"/>
      <c r="D1509" s="285"/>
      <c r="E1509" s="428" t="s">
        <v>8</v>
      </c>
      <c r="F1509" s="429"/>
      <c r="G1509" s="281"/>
      <c r="H1509" s="311"/>
      <c r="I1509" s="430"/>
      <c r="J1509" s="431"/>
      <c r="K1509" s="212" t="s">
        <v>59</v>
      </c>
      <c r="L1509" s="281"/>
      <c r="M1509" s="311"/>
      <c r="N1509" s="282"/>
      <c r="DE1509" s="102"/>
    </row>
    <row r="1510" spans="1:111" s="57" customFormat="1" ht="12" customHeight="1">
      <c r="A1510" s="421">
        <v>1</v>
      </c>
      <c r="B1510" s="423" t="s">
        <v>94</v>
      </c>
      <c r="C1510" s="423"/>
      <c r="D1510" s="423"/>
      <c r="E1510" s="423"/>
      <c r="F1510" s="423"/>
      <c r="G1510" s="421" t="s">
        <v>93</v>
      </c>
      <c r="H1510" s="421"/>
      <c r="I1510" s="424" t="s">
        <v>92</v>
      </c>
      <c r="J1510" s="424"/>
      <c r="K1510" s="424"/>
      <c r="L1510" s="424"/>
      <c r="M1510" s="424"/>
      <c r="N1510" s="424"/>
      <c r="DE1510" s="102"/>
    </row>
    <row r="1511" spans="1:111" s="57" customFormat="1" ht="12" customHeight="1">
      <c r="A1511" s="422"/>
      <c r="B1511" s="425"/>
      <c r="C1511" s="425"/>
      <c r="D1511" s="425"/>
      <c r="E1511" s="425"/>
      <c r="F1511" s="425"/>
      <c r="G1511" s="425"/>
      <c r="H1511" s="425"/>
      <c r="I1511" s="426"/>
      <c r="J1511" s="427"/>
      <c r="K1511" s="427"/>
      <c r="L1511" s="427"/>
      <c r="M1511" s="427"/>
      <c r="N1511" s="115" t="s">
        <v>178</v>
      </c>
      <c r="O1511" s="42"/>
      <c r="P1511" s="56"/>
      <c r="DE1511" s="102"/>
    </row>
    <row r="1512" spans="1:111" s="57" customFormat="1" ht="12" customHeight="1">
      <c r="A1512" s="462"/>
      <c r="B1512" s="463"/>
      <c r="C1512" s="463"/>
      <c r="D1512" s="463"/>
      <c r="E1512" s="463"/>
      <c r="F1512" s="463"/>
      <c r="G1512" s="463"/>
      <c r="H1512" s="463"/>
      <c r="I1512" s="463"/>
      <c r="J1512" s="463"/>
      <c r="K1512" s="463"/>
      <c r="L1512" s="463"/>
      <c r="M1512" s="463"/>
      <c r="N1512" s="464"/>
      <c r="DE1512" s="102"/>
    </row>
    <row r="1513" spans="1:111" s="57" customFormat="1" ht="12" customHeight="1">
      <c r="A1513" s="424">
        <v>2</v>
      </c>
      <c r="B1513" s="429" t="s">
        <v>80</v>
      </c>
      <c r="C1513" s="424"/>
      <c r="D1513" s="424"/>
      <c r="E1513" s="424"/>
      <c r="F1513" s="424"/>
      <c r="G1513" s="424"/>
      <c r="H1513" s="424"/>
      <c r="I1513" s="424"/>
      <c r="J1513" s="424"/>
      <c r="K1513" s="424"/>
      <c r="L1513" s="424"/>
      <c r="M1513" s="424" t="s">
        <v>76</v>
      </c>
      <c r="N1513" s="436"/>
      <c r="DE1513" s="102"/>
    </row>
    <row r="1514" spans="1:111" s="57" customFormat="1" ht="12" customHeight="1">
      <c r="A1514" s="424"/>
      <c r="B1514" s="213" t="s">
        <v>4</v>
      </c>
      <c r="C1514" s="424" t="s">
        <v>79</v>
      </c>
      <c r="D1514" s="424"/>
      <c r="E1514" s="424"/>
      <c r="F1514" s="212" t="s">
        <v>78</v>
      </c>
      <c r="G1514" s="424" t="s">
        <v>89</v>
      </c>
      <c r="H1514" s="424"/>
      <c r="I1514" s="424" t="s">
        <v>12</v>
      </c>
      <c r="J1514" s="424"/>
      <c r="K1514" s="424"/>
      <c r="L1514" s="212" t="s">
        <v>11</v>
      </c>
      <c r="M1514" s="424"/>
      <c r="N1514" s="436"/>
      <c r="DE1514" s="102"/>
      <c r="DF1514" s="58" t="str">
        <f>IF(COUNTA(B1515:N1524)&gt;0,DG1514,"")</f>
        <v/>
      </c>
      <c r="DG1514" s="57">
        <v>44</v>
      </c>
    </row>
    <row r="1515" spans="1:111" s="57" customFormat="1" ht="12" customHeight="1">
      <c r="A1515" s="424"/>
      <c r="B1515" s="227"/>
      <c r="C1515" s="388"/>
      <c r="D1515" s="388"/>
      <c r="E1515" s="388"/>
      <c r="F1515" s="211"/>
      <c r="G1515" s="389"/>
      <c r="H1515" s="389"/>
      <c r="I1515" s="389"/>
      <c r="J1515" s="389"/>
      <c r="K1515" s="389"/>
      <c r="L1515" s="210"/>
      <c r="M1515" s="388"/>
      <c r="N1515" s="388"/>
      <c r="O1515" s="198" t="s">
        <v>235</v>
      </c>
      <c r="DE1515" s="102"/>
    </row>
    <row r="1516" spans="1:111" s="57" customFormat="1" ht="12" customHeight="1">
      <c r="A1516" s="424"/>
      <c r="B1516" s="171"/>
      <c r="C1516" s="471"/>
      <c r="D1516" s="471"/>
      <c r="E1516" s="471"/>
      <c r="F1516" s="221"/>
      <c r="G1516" s="460"/>
      <c r="H1516" s="460"/>
      <c r="I1516" s="460"/>
      <c r="J1516" s="460"/>
      <c r="K1516" s="460"/>
      <c r="L1516" s="221"/>
      <c r="M1516" s="461"/>
      <c r="N1516" s="461"/>
      <c r="O1516" s="198" t="s">
        <v>234</v>
      </c>
      <c r="DE1516" s="102"/>
    </row>
    <row r="1517" spans="1:111" s="57" customFormat="1" ht="12" customHeight="1">
      <c r="A1517" s="424"/>
      <c r="B1517" s="219"/>
      <c r="C1517" s="373"/>
      <c r="D1517" s="373"/>
      <c r="E1517" s="373"/>
      <c r="F1517" s="208"/>
      <c r="G1517" s="374"/>
      <c r="H1517" s="374"/>
      <c r="I1517" s="374"/>
      <c r="J1517" s="374"/>
      <c r="K1517" s="374"/>
      <c r="L1517" s="208"/>
      <c r="M1517" s="373"/>
      <c r="N1517" s="373"/>
      <c r="O1517" s="197"/>
      <c r="DE1517" s="102"/>
    </row>
    <row r="1518" spans="1:111" s="57" customFormat="1" ht="12" customHeight="1">
      <c r="A1518" s="424"/>
      <c r="B1518" s="219"/>
      <c r="C1518" s="373"/>
      <c r="D1518" s="373"/>
      <c r="E1518" s="373"/>
      <c r="F1518" s="208"/>
      <c r="G1518" s="374"/>
      <c r="H1518" s="374"/>
      <c r="I1518" s="374"/>
      <c r="J1518" s="374"/>
      <c r="K1518" s="374"/>
      <c r="L1518" s="208"/>
      <c r="M1518" s="373"/>
      <c r="N1518" s="373"/>
      <c r="O1518" s="197" t="s">
        <v>226</v>
      </c>
      <c r="DE1518" s="102"/>
    </row>
    <row r="1519" spans="1:111" s="57" customFormat="1" ht="12" customHeight="1">
      <c r="A1519" s="424"/>
      <c r="B1519" s="219"/>
      <c r="C1519" s="373"/>
      <c r="D1519" s="373"/>
      <c r="E1519" s="373"/>
      <c r="F1519" s="208"/>
      <c r="G1519" s="374"/>
      <c r="H1519" s="374"/>
      <c r="I1519" s="374"/>
      <c r="J1519" s="374"/>
      <c r="K1519" s="374"/>
      <c r="L1519" s="208"/>
      <c r="M1519" s="373"/>
      <c r="N1519" s="373"/>
      <c r="O1519" s="197" t="s">
        <v>227</v>
      </c>
      <c r="DE1519" s="102"/>
    </row>
    <row r="1520" spans="1:111" s="57" customFormat="1" ht="12" customHeight="1">
      <c r="A1520" s="424"/>
      <c r="B1520" s="218"/>
      <c r="C1520" s="439"/>
      <c r="D1520" s="440"/>
      <c r="E1520" s="441"/>
      <c r="F1520" s="179"/>
      <c r="G1520" s="442"/>
      <c r="H1520" s="443"/>
      <c r="I1520" s="442"/>
      <c r="J1520" s="472"/>
      <c r="K1520" s="443"/>
      <c r="L1520" s="179"/>
      <c r="M1520" s="439"/>
      <c r="N1520" s="441"/>
      <c r="O1520" s="197" t="s">
        <v>228</v>
      </c>
      <c r="DE1520" s="102"/>
    </row>
    <row r="1521" spans="1:109" s="57" customFormat="1" ht="12" customHeight="1">
      <c r="A1521" s="424"/>
      <c r="B1521" s="219"/>
      <c r="C1521" s="437"/>
      <c r="D1521" s="473"/>
      <c r="E1521" s="438"/>
      <c r="F1521" s="208"/>
      <c r="G1521" s="370"/>
      <c r="H1521" s="372"/>
      <c r="I1521" s="370"/>
      <c r="J1521" s="371"/>
      <c r="K1521" s="372"/>
      <c r="L1521" s="208"/>
      <c r="M1521" s="437"/>
      <c r="N1521" s="438"/>
      <c r="DE1521" s="102"/>
    </row>
    <row r="1522" spans="1:109" s="57" customFormat="1" ht="12" customHeight="1">
      <c r="A1522" s="424"/>
      <c r="B1522" s="218"/>
      <c r="C1522" s="439"/>
      <c r="D1522" s="440"/>
      <c r="E1522" s="441"/>
      <c r="F1522" s="179"/>
      <c r="G1522" s="442"/>
      <c r="H1522" s="443"/>
      <c r="I1522" s="442"/>
      <c r="J1522" s="472"/>
      <c r="K1522" s="443"/>
      <c r="L1522" s="179"/>
      <c r="M1522" s="439"/>
      <c r="N1522" s="441"/>
      <c r="DE1522" s="102"/>
    </row>
    <row r="1523" spans="1:109" s="57" customFormat="1" ht="12" customHeight="1">
      <c r="A1523" s="424"/>
      <c r="B1523" s="219"/>
      <c r="C1523" s="437"/>
      <c r="D1523" s="473"/>
      <c r="E1523" s="438"/>
      <c r="F1523" s="208"/>
      <c r="G1523" s="370"/>
      <c r="H1523" s="372"/>
      <c r="I1523" s="370"/>
      <c r="J1523" s="371"/>
      <c r="K1523" s="372"/>
      <c r="L1523" s="208"/>
      <c r="M1523" s="437"/>
      <c r="N1523" s="438"/>
      <c r="DE1523" s="102"/>
    </row>
    <row r="1524" spans="1:109" s="57" customFormat="1" ht="12" customHeight="1">
      <c r="A1524" s="424"/>
      <c r="B1524" s="204"/>
      <c r="C1524" s="322"/>
      <c r="D1524" s="322"/>
      <c r="E1524" s="323"/>
      <c r="F1524" s="178"/>
      <c r="G1524" s="326"/>
      <c r="H1524" s="420"/>
      <c r="I1524" s="326"/>
      <c r="J1524" s="324"/>
      <c r="K1524" s="420"/>
      <c r="L1524" s="178"/>
      <c r="M1524" s="322"/>
      <c r="N1524" s="323"/>
      <c r="DE1524" s="102"/>
    </row>
    <row r="1525" spans="1:109" s="57" customFormat="1" ht="12" customHeight="1">
      <c r="A1525" s="457"/>
      <c r="B1525" s="458"/>
      <c r="C1525" s="458"/>
      <c r="D1525" s="458"/>
      <c r="E1525" s="458"/>
      <c r="F1525" s="458"/>
      <c r="G1525" s="458"/>
      <c r="H1525" s="458"/>
      <c r="I1525" s="458"/>
      <c r="J1525" s="458"/>
      <c r="K1525" s="458"/>
      <c r="L1525" s="458"/>
      <c r="M1525" s="458"/>
      <c r="N1525" s="459"/>
      <c r="DE1525" s="102"/>
    </row>
    <row r="1526" spans="1:109" s="57" customFormat="1" ht="12" customHeight="1">
      <c r="A1526" s="432">
        <v>3</v>
      </c>
      <c r="B1526" s="432" t="s">
        <v>91</v>
      </c>
      <c r="C1526" s="432"/>
      <c r="D1526" s="432"/>
      <c r="E1526" s="432"/>
      <c r="F1526" s="432"/>
      <c r="G1526" s="432"/>
      <c r="H1526" s="432"/>
      <c r="I1526" s="432"/>
      <c r="J1526" s="432"/>
      <c r="K1526" s="432"/>
      <c r="L1526" s="432"/>
      <c r="M1526" s="432" t="s">
        <v>76</v>
      </c>
      <c r="N1526" s="444"/>
      <c r="DE1526" s="102"/>
    </row>
    <row r="1527" spans="1:109" s="57" customFormat="1" ht="12" customHeight="1">
      <c r="A1527" s="432"/>
      <c r="B1527" s="288" t="s">
        <v>90</v>
      </c>
      <c r="C1527" s="289"/>
      <c r="D1527" s="289"/>
      <c r="E1527" s="289"/>
      <c r="F1527" s="312"/>
      <c r="G1527" s="432" t="s">
        <v>89</v>
      </c>
      <c r="H1527" s="432"/>
      <c r="I1527" s="432" t="s">
        <v>12</v>
      </c>
      <c r="J1527" s="432"/>
      <c r="K1527" s="432"/>
      <c r="L1527" s="214" t="s">
        <v>11</v>
      </c>
      <c r="M1527" s="432"/>
      <c r="N1527" s="444"/>
      <c r="DE1527" s="102"/>
    </row>
    <row r="1528" spans="1:109" s="57" customFormat="1" ht="12" customHeight="1">
      <c r="A1528" s="432"/>
      <c r="B1528" s="357"/>
      <c r="C1528" s="416"/>
      <c r="D1528" s="416"/>
      <c r="E1528" s="416"/>
      <c r="F1528" s="433"/>
      <c r="G1528" s="434"/>
      <c r="H1528" s="434"/>
      <c r="I1528" s="434"/>
      <c r="J1528" s="434"/>
      <c r="K1528" s="434"/>
      <c r="L1528" s="215"/>
      <c r="M1528" s="435"/>
      <c r="N1528" s="435"/>
      <c r="DE1528" s="102"/>
    </row>
    <row r="1529" spans="1:109" s="57" customFormat="1" ht="12" customHeight="1">
      <c r="A1529" s="216"/>
      <c r="B1529" s="216"/>
      <c r="C1529" s="454"/>
      <c r="D1529" s="454"/>
      <c r="E1529" s="454"/>
      <c r="F1529" s="216"/>
      <c r="G1529" s="454"/>
      <c r="H1529" s="454"/>
      <c r="I1529" s="454"/>
      <c r="J1529" s="454"/>
      <c r="K1529" s="454"/>
      <c r="L1529" s="216"/>
      <c r="M1529" s="455"/>
      <c r="N1529" s="456"/>
      <c r="DE1529" s="102"/>
    </row>
    <row r="1530" spans="1:109" s="57" customFormat="1" ht="12" customHeight="1">
      <c r="A1530" s="206"/>
      <c r="B1530" s="340"/>
      <c r="C1530" s="340"/>
      <c r="D1530" s="340"/>
      <c r="E1530" s="340"/>
      <c r="F1530" s="340"/>
      <c r="G1530" s="340"/>
      <c r="H1530" s="340"/>
      <c r="I1530" s="206"/>
      <c r="J1530" s="206"/>
      <c r="K1530" s="206"/>
      <c r="L1530" s="206"/>
      <c r="M1530" s="206"/>
      <c r="N1530" s="79"/>
      <c r="DE1530" s="102"/>
    </row>
    <row r="1531" spans="1:109" s="57" customFormat="1" ht="21" customHeight="1">
      <c r="A1531" s="316">
        <v>4</v>
      </c>
      <c r="B1531" s="445" t="s">
        <v>72</v>
      </c>
      <c r="C1531" s="446"/>
      <c r="D1531" s="447"/>
      <c r="E1531" s="338" t="s">
        <v>71</v>
      </c>
      <c r="F1531" s="339"/>
      <c r="G1531" s="340"/>
      <c r="H1531" s="340"/>
      <c r="I1531" s="88"/>
      <c r="J1531" s="202">
        <v>5</v>
      </c>
      <c r="K1531" s="448" t="s">
        <v>88</v>
      </c>
      <c r="L1531" s="449"/>
      <c r="M1531" s="449"/>
      <c r="N1531" s="450"/>
      <c r="DE1531" s="102"/>
    </row>
    <row r="1532" spans="1:109" s="57" customFormat="1" ht="12" customHeight="1">
      <c r="A1532" s="317"/>
      <c r="B1532" s="281"/>
      <c r="C1532" s="311"/>
      <c r="D1532" s="282"/>
      <c r="E1532" s="281"/>
      <c r="F1532" s="282"/>
      <c r="G1532" s="340"/>
      <c r="H1532" s="340"/>
      <c r="I1532" s="79"/>
      <c r="J1532" s="465"/>
      <c r="K1532" s="468"/>
      <c r="L1532" s="469"/>
      <c r="M1532" s="469"/>
      <c r="N1532" s="470"/>
      <c r="DE1532" s="102"/>
    </row>
    <row r="1533" spans="1:109" s="57" customFormat="1" ht="12" customHeight="1">
      <c r="A1533" s="206"/>
      <c r="B1533" s="205"/>
      <c r="C1533" s="205"/>
      <c r="D1533" s="205"/>
      <c r="E1533" s="205"/>
      <c r="F1533" s="205"/>
      <c r="G1533" s="340"/>
      <c r="H1533" s="340"/>
      <c r="I1533" s="206"/>
      <c r="J1533" s="466"/>
      <c r="K1533" s="408"/>
      <c r="L1533" s="409"/>
      <c r="M1533" s="409"/>
      <c r="N1533" s="410"/>
      <c r="O1533" s="25"/>
      <c r="P1533" s="25"/>
      <c r="DE1533" s="102"/>
    </row>
    <row r="1534" spans="1:109" s="57" customFormat="1" ht="12" customHeight="1">
      <c r="A1534" s="206"/>
      <c r="B1534" s="74"/>
      <c r="C1534" s="74"/>
      <c r="D1534" s="74"/>
      <c r="E1534" s="74"/>
      <c r="F1534" s="74"/>
      <c r="G1534" s="74"/>
      <c r="H1534" s="74"/>
      <c r="I1534" s="206"/>
      <c r="J1534" s="466"/>
      <c r="K1534" s="408"/>
      <c r="L1534" s="409"/>
      <c r="M1534" s="409"/>
      <c r="N1534" s="410"/>
      <c r="DE1534" s="102"/>
    </row>
    <row r="1535" spans="1:109" s="57" customFormat="1" ht="12" customHeight="1">
      <c r="A1535" s="206"/>
      <c r="B1535" s="360" t="s">
        <v>87</v>
      </c>
      <c r="C1535" s="360"/>
      <c r="D1535" s="360"/>
      <c r="E1535" s="360"/>
      <c r="F1535" s="360"/>
      <c r="G1535" s="360"/>
      <c r="H1535" s="360"/>
      <c r="I1535" s="223"/>
      <c r="J1535" s="466"/>
      <c r="K1535" s="408"/>
      <c r="L1535" s="409"/>
      <c r="M1535" s="409"/>
      <c r="N1535" s="410"/>
      <c r="DE1535" s="102"/>
    </row>
    <row r="1536" spans="1:109" s="57" customFormat="1" ht="12" customHeight="1">
      <c r="A1536" s="206"/>
      <c r="B1536" s="360" t="s">
        <v>86</v>
      </c>
      <c r="C1536" s="360"/>
      <c r="D1536" s="360"/>
      <c r="E1536" s="360"/>
      <c r="F1536" s="360"/>
      <c r="G1536" s="360"/>
      <c r="H1536" s="360"/>
      <c r="I1536" s="89"/>
      <c r="J1536" s="466"/>
      <c r="K1536" s="408"/>
      <c r="L1536" s="409"/>
      <c r="M1536" s="409"/>
      <c r="N1536" s="410"/>
      <c r="DE1536" s="102"/>
    </row>
    <row r="1537" spans="1:111" s="57" customFormat="1" ht="12" customHeight="1">
      <c r="A1537" s="76" t="s">
        <v>68</v>
      </c>
      <c r="B1537" s="361" t="s">
        <v>85</v>
      </c>
      <c r="C1537" s="361"/>
      <c r="D1537" s="361"/>
      <c r="E1537" s="361"/>
      <c r="F1537" s="361"/>
      <c r="G1537" s="361"/>
      <c r="H1537" s="361"/>
      <c r="I1537" s="223"/>
      <c r="J1537" s="466"/>
      <c r="K1537" s="408"/>
      <c r="L1537" s="409"/>
      <c r="M1537" s="409"/>
      <c r="N1537" s="410"/>
      <c r="DE1537" s="102"/>
    </row>
    <row r="1538" spans="1:111" s="57" customFormat="1" ht="12" customHeight="1">
      <c r="A1538" s="76"/>
      <c r="B1538" s="362"/>
      <c r="C1538" s="362"/>
      <c r="D1538" s="362"/>
      <c r="E1538" s="362"/>
      <c r="F1538" s="362"/>
      <c r="G1538" s="362"/>
      <c r="H1538" s="362"/>
      <c r="I1538" s="223"/>
      <c r="J1538" s="466"/>
      <c r="K1538" s="408"/>
      <c r="L1538" s="409"/>
      <c r="M1538" s="409"/>
      <c r="N1538" s="410"/>
      <c r="DE1538" s="102"/>
    </row>
    <row r="1539" spans="1:111" s="57" customFormat="1" ht="12" customHeight="1">
      <c r="A1539" s="76"/>
      <c r="B1539" s="362"/>
      <c r="C1539" s="362"/>
      <c r="D1539" s="362"/>
      <c r="E1539" s="362"/>
      <c r="F1539" s="362"/>
      <c r="G1539" s="362"/>
      <c r="H1539" s="362"/>
      <c r="I1539" s="223"/>
      <c r="J1539" s="466"/>
      <c r="K1539" s="408"/>
      <c r="L1539" s="409"/>
      <c r="M1539" s="409"/>
      <c r="N1539" s="410"/>
      <c r="DE1539" s="102"/>
    </row>
    <row r="1540" spans="1:111" s="57" customFormat="1" ht="12" customHeight="1">
      <c r="A1540" s="76"/>
      <c r="B1540" s="360"/>
      <c r="C1540" s="360"/>
      <c r="D1540" s="360"/>
      <c r="E1540" s="360"/>
      <c r="F1540" s="360"/>
      <c r="G1540" s="360"/>
      <c r="H1540" s="360"/>
      <c r="I1540" s="223"/>
      <c r="J1540" s="466"/>
      <c r="K1540" s="408"/>
      <c r="L1540" s="409"/>
      <c r="M1540" s="409"/>
      <c r="N1540" s="410"/>
      <c r="DE1540" s="102"/>
    </row>
    <row r="1541" spans="1:111" s="57" customFormat="1" ht="12" customHeight="1">
      <c r="A1541" s="76"/>
      <c r="B1541" s="360" t="s">
        <v>52</v>
      </c>
      <c r="C1541" s="360"/>
      <c r="D1541" s="360"/>
      <c r="E1541" s="360"/>
      <c r="F1541" s="360"/>
      <c r="G1541" s="360"/>
      <c r="H1541" s="360"/>
      <c r="I1541" s="223"/>
      <c r="J1541" s="466"/>
      <c r="K1541" s="408"/>
      <c r="L1541" s="409"/>
      <c r="M1541" s="409"/>
      <c r="N1541" s="410"/>
      <c r="Q1541" s="24"/>
      <c r="R1541" s="24"/>
      <c r="S1541" s="24"/>
      <c r="T1541" s="24"/>
      <c r="U1541" s="24"/>
      <c r="V1541" s="24"/>
      <c r="W1541" s="24"/>
      <c r="X1541" s="24"/>
      <c r="Y1541" s="24"/>
      <c r="Z1541" s="24"/>
      <c r="AA1541" s="24"/>
      <c r="DE1541" s="102"/>
    </row>
    <row r="1542" spans="1:111" s="57" customFormat="1" ht="12" customHeight="1">
      <c r="A1542" s="76"/>
      <c r="B1542" s="360"/>
      <c r="C1542" s="360"/>
      <c r="D1542" s="360"/>
      <c r="E1542" s="360"/>
      <c r="F1542" s="360"/>
      <c r="G1542" s="360"/>
      <c r="H1542" s="360"/>
      <c r="I1542" s="223"/>
      <c r="J1542" s="467"/>
      <c r="K1542" s="411"/>
      <c r="L1542" s="412"/>
      <c r="M1542" s="412"/>
      <c r="N1542" s="413"/>
      <c r="DE1542" s="102"/>
    </row>
    <row r="1543" spans="1:111" s="58" customFormat="1" ht="13.5">
      <c r="A1543" s="139" t="s">
        <v>95</v>
      </c>
      <c r="B1543" s="228"/>
      <c r="C1543" s="228"/>
      <c r="D1543" s="228"/>
      <c r="E1543" s="228"/>
      <c r="F1543" s="228"/>
      <c r="G1543" s="228"/>
      <c r="H1543" s="228"/>
      <c r="I1543" s="228"/>
      <c r="J1543" s="228"/>
      <c r="K1543" s="228"/>
      <c r="L1543" s="228"/>
      <c r="M1543" s="228"/>
      <c r="N1543" s="228"/>
      <c r="DE1543" s="112"/>
    </row>
    <row r="1544" spans="1:111" s="57" customFormat="1" ht="12" customHeight="1">
      <c r="A1544" s="428" t="s">
        <v>9</v>
      </c>
      <c r="B1544" s="429"/>
      <c r="C1544" s="284"/>
      <c r="D1544" s="285"/>
      <c r="E1544" s="428" t="s">
        <v>8</v>
      </c>
      <c r="F1544" s="429"/>
      <c r="G1544" s="281"/>
      <c r="H1544" s="311"/>
      <c r="I1544" s="430"/>
      <c r="J1544" s="431"/>
      <c r="K1544" s="212" t="s">
        <v>59</v>
      </c>
      <c r="L1544" s="281"/>
      <c r="M1544" s="311"/>
      <c r="N1544" s="282"/>
      <c r="DE1544" s="102"/>
    </row>
    <row r="1545" spans="1:111" s="57" customFormat="1" ht="12" customHeight="1">
      <c r="A1545" s="421">
        <v>1</v>
      </c>
      <c r="B1545" s="423" t="s">
        <v>94</v>
      </c>
      <c r="C1545" s="423"/>
      <c r="D1545" s="423"/>
      <c r="E1545" s="423"/>
      <c r="F1545" s="423"/>
      <c r="G1545" s="421" t="s">
        <v>93</v>
      </c>
      <c r="H1545" s="421"/>
      <c r="I1545" s="424" t="s">
        <v>92</v>
      </c>
      <c r="J1545" s="424"/>
      <c r="K1545" s="424"/>
      <c r="L1545" s="424"/>
      <c r="M1545" s="424"/>
      <c r="N1545" s="424"/>
      <c r="DE1545" s="102"/>
    </row>
    <row r="1546" spans="1:111" s="57" customFormat="1" ht="12" customHeight="1">
      <c r="A1546" s="422"/>
      <c r="B1546" s="425"/>
      <c r="C1546" s="425"/>
      <c r="D1546" s="425"/>
      <c r="E1546" s="425"/>
      <c r="F1546" s="425"/>
      <c r="G1546" s="425"/>
      <c r="H1546" s="425"/>
      <c r="I1546" s="426"/>
      <c r="J1546" s="427"/>
      <c r="K1546" s="427"/>
      <c r="L1546" s="427"/>
      <c r="M1546" s="427"/>
      <c r="N1546" s="115" t="s">
        <v>178</v>
      </c>
      <c r="O1546" s="42"/>
      <c r="P1546" s="56"/>
      <c r="DE1546" s="102"/>
    </row>
    <row r="1547" spans="1:111" s="57" customFormat="1" ht="12" customHeight="1">
      <c r="A1547" s="462"/>
      <c r="B1547" s="463"/>
      <c r="C1547" s="463"/>
      <c r="D1547" s="463"/>
      <c r="E1547" s="463"/>
      <c r="F1547" s="463"/>
      <c r="G1547" s="463"/>
      <c r="H1547" s="463"/>
      <c r="I1547" s="463"/>
      <c r="J1547" s="463"/>
      <c r="K1547" s="463"/>
      <c r="L1547" s="463"/>
      <c r="M1547" s="463"/>
      <c r="N1547" s="464"/>
      <c r="DE1547" s="102"/>
    </row>
    <row r="1548" spans="1:111" s="57" customFormat="1" ht="12" customHeight="1">
      <c r="A1548" s="424">
        <v>2</v>
      </c>
      <c r="B1548" s="429" t="s">
        <v>80</v>
      </c>
      <c r="C1548" s="424"/>
      <c r="D1548" s="424"/>
      <c r="E1548" s="424"/>
      <c r="F1548" s="424"/>
      <c r="G1548" s="424"/>
      <c r="H1548" s="424"/>
      <c r="I1548" s="424"/>
      <c r="J1548" s="424"/>
      <c r="K1548" s="424"/>
      <c r="L1548" s="424"/>
      <c r="M1548" s="424" t="s">
        <v>76</v>
      </c>
      <c r="N1548" s="436"/>
      <c r="DE1548" s="102"/>
    </row>
    <row r="1549" spans="1:111" s="57" customFormat="1" ht="12" customHeight="1">
      <c r="A1549" s="424"/>
      <c r="B1549" s="213" t="s">
        <v>4</v>
      </c>
      <c r="C1549" s="424" t="s">
        <v>79</v>
      </c>
      <c r="D1549" s="424"/>
      <c r="E1549" s="424"/>
      <c r="F1549" s="212" t="s">
        <v>78</v>
      </c>
      <c r="G1549" s="424" t="s">
        <v>89</v>
      </c>
      <c r="H1549" s="424"/>
      <c r="I1549" s="424" t="s">
        <v>12</v>
      </c>
      <c r="J1549" s="424"/>
      <c r="K1549" s="424"/>
      <c r="L1549" s="212" t="s">
        <v>11</v>
      </c>
      <c r="M1549" s="424"/>
      <c r="N1549" s="436"/>
      <c r="DE1549" s="102"/>
      <c r="DF1549" s="58" t="str">
        <f>IF(COUNTA(B1550:N1559)&gt;0,DG1549,"")</f>
        <v/>
      </c>
      <c r="DG1549" s="57">
        <v>45</v>
      </c>
    </row>
    <row r="1550" spans="1:111" s="57" customFormat="1" ht="12" customHeight="1">
      <c r="A1550" s="424"/>
      <c r="B1550" s="227"/>
      <c r="C1550" s="388"/>
      <c r="D1550" s="388"/>
      <c r="E1550" s="388"/>
      <c r="F1550" s="211"/>
      <c r="G1550" s="389"/>
      <c r="H1550" s="389"/>
      <c r="I1550" s="389"/>
      <c r="J1550" s="389"/>
      <c r="K1550" s="389"/>
      <c r="L1550" s="210"/>
      <c r="M1550" s="388"/>
      <c r="N1550" s="388"/>
      <c r="O1550" s="198" t="s">
        <v>235</v>
      </c>
      <c r="DE1550" s="102"/>
    </row>
    <row r="1551" spans="1:111" s="57" customFormat="1" ht="12" customHeight="1">
      <c r="A1551" s="424"/>
      <c r="B1551" s="171"/>
      <c r="C1551" s="471"/>
      <c r="D1551" s="471"/>
      <c r="E1551" s="471"/>
      <c r="F1551" s="221"/>
      <c r="G1551" s="460"/>
      <c r="H1551" s="460"/>
      <c r="I1551" s="460"/>
      <c r="J1551" s="460"/>
      <c r="K1551" s="460"/>
      <c r="L1551" s="221"/>
      <c r="M1551" s="461"/>
      <c r="N1551" s="461"/>
      <c r="O1551" s="198" t="s">
        <v>234</v>
      </c>
      <c r="DE1551" s="102"/>
    </row>
    <row r="1552" spans="1:111" s="57" customFormat="1" ht="12" customHeight="1">
      <c r="A1552" s="424"/>
      <c r="B1552" s="219"/>
      <c r="C1552" s="373"/>
      <c r="D1552" s="373"/>
      <c r="E1552" s="373"/>
      <c r="F1552" s="208"/>
      <c r="G1552" s="374"/>
      <c r="H1552" s="374"/>
      <c r="I1552" s="374"/>
      <c r="J1552" s="374"/>
      <c r="K1552" s="374"/>
      <c r="L1552" s="208"/>
      <c r="M1552" s="373"/>
      <c r="N1552" s="373"/>
      <c r="O1552" s="197"/>
      <c r="DE1552" s="102"/>
    </row>
    <row r="1553" spans="1:109" s="57" customFormat="1" ht="12" customHeight="1">
      <c r="A1553" s="424"/>
      <c r="B1553" s="219"/>
      <c r="C1553" s="373"/>
      <c r="D1553" s="373"/>
      <c r="E1553" s="373"/>
      <c r="F1553" s="208"/>
      <c r="G1553" s="374"/>
      <c r="H1553" s="374"/>
      <c r="I1553" s="374"/>
      <c r="J1553" s="374"/>
      <c r="K1553" s="374"/>
      <c r="L1553" s="208"/>
      <c r="M1553" s="373"/>
      <c r="N1553" s="373"/>
      <c r="O1553" s="197" t="s">
        <v>226</v>
      </c>
      <c r="DE1553" s="102"/>
    </row>
    <row r="1554" spans="1:109" s="57" customFormat="1" ht="12" customHeight="1">
      <c r="A1554" s="424"/>
      <c r="B1554" s="219"/>
      <c r="C1554" s="373"/>
      <c r="D1554" s="373"/>
      <c r="E1554" s="373"/>
      <c r="F1554" s="208"/>
      <c r="G1554" s="374"/>
      <c r="H1554" s="374"/>
      <c r="I1554" s="374"/>
      <c r="J1554" s="374"/>
      <c r="K1554" s="374"/>
      <c r="L1554" s="208"/>
      <c r="M1554" s="373"/>
      <c r="N1554" s="373"/>
      <c r="O1554" s="197" t="s">
        <v>227</v>
      </c>
      <c r="DE1554" s="102"/>
    </row>
    <row r="1555" spans="1:109" s="57" customFormat="1" ht="12" customHeight="1">
      <c r="A1555" s="424"/>
      <c r="B1555" s="218"/>
      <c r="C1555" s="439"/>
      <c r="D1555" s="440"/>
      <c r="E1555" s="441"/>
      <c r="F1555" s="179"/>
      <c r="G1555" s="442"/>
      <c r="H1555" s="443"/>
      <c r="I1555" s="442"/>
      <c r="J1555" s="472"/>
      <c r="K1555" s="443"/>
      <c r="L1555" s="179"/>
      <c r="M1555" s="439"/>
      <c r="N1555" s="441"/>
      <c r="O1555" s="197" t="s">
        <v>228</v>
      </c>
      <c r="DE1555" s="102"/>
    </row>
    <row r="1556" spans="1:109" s="57" customFormat="1" ht="12" customHeight="1">
      <c r="A1556" s="424"/>
      <c r="B1556" s="219"/>
      <c r="C1556" s="437"/>
      <c r="D1556" s="473"/>
      <c r="E1556" s="438"/>
      <c r="F1556" s="208"/>
      <c r="G1556" s="370"/>
      <c r="H1556" s="372"/>
      <c r="I1556" s="370"/>
      <c r="J1556" s="371"/>
      <c r="K1556" s="372"/>
      <c r="L1556" s="208"/>
      <c r="M1556" s="437"/>
      <c r="N1556" s="438"/>
      <c r="DE1556" s="102"/>
    </row>
    <row r="1557" spans="1:109" s="57" customFormat="1" ht="12" customHeight="1">
      <c r="A1557" s="424"/>
      <c r="B1557" s="218"/>
      <c r="C1557" s="439"/>
      <c r="D1557" s="440"/>
      <c r="E1557" s="441"/>
      <c r="F1557" s="179"/>
      <c r="G1557" s="442"/>
      <c r="H1557" s="443"/>
      <c r="I1557" s="442"/>
      <c r="J1557" s="472"/>
      <c r="K1557" s="443"/>
      <c r="L1557" s="179"/>
      <c r="M1557" s="439"/>
      <c r="N1557" s="441"/>
      <c r="DE1557" s="102"/>
    </row>
    <row r="1558" spans="1:109" s="57" customFormat="1" ht="12" customHeight="1">
      <c r="A1558" s="424"/>
      <c r="B1558" s="219"/>
      <c r="C1558" s="437"/>
      <c r="D1558" s="473"/>
      <c r="E1558" s="438"/>
      <c r="F1558" s="208"/>
      <c r="G1558" s="370"/>
      <c r="H1558" s="372"/>
      <c r="I1558" s="370"/>
      <c r="J1558" s="371"/>
      <c r="K1558" s="372"/>
      <c r="L1558" s="208"/>
      <c r="M1558" s="437"/>
      <c r="N1558" s="438"/>
      <c r="DE1558" s="102"/>
    </row>
    <row r="1559" spans="1:109" s="57" customFormat="1" ht="12" customHeight="1">
      <c r="A1559" s="424"/>
      <c r="B1559" s="204"/>
      <c r="C1559" s="322"/>
      <c r="D1559" s="322"/>
      <c r="E1559" s="323"/>
      <c r="F1559" s="178"/>
      <c r="G1559" s="326"/>
      <c r="H1559" s="420"/>
      <c r="I1559" s="326"/>
      <c r="J1559" s="324"/>
      <c r="K1559" s="420"/>
      <c r="L1559" s="178"/>
      <c r="M1559" s="322"/>
      <c r="N1559" s="323"/>
      <c r="DE1559" s="102"/>
    </row>
    <row r="1560" spans="1:109" s="57" customFormat="1" ht="12" customHeight="1">
      <c r="A1560" s="457"/>
      <c r="B1560" s="458"/>
      <c r="C1560" s="458"/>
      <c r="D1560" s="458"/>
      <c r="E1560" s="458"/>
      <c r="F1560" s="458"/>
      <c r="G1560" s="458"/>
      <c r="H1560" s="458"/>
      <c r="I1560" s="458"/>
      <c r="J1560" s="458"/>
      <c r="K1560" s="458"/>
      <c r="L1560" s="458"/>
      <c r="M1560" s="458"/>
      <c r="N1560" s="459"/>
      <c r="DE1560" s="102"/>
    </row>
    <row r="1561" spans="1:109" s="57" customFormat="1" ht="12" customHeight="1">
      <c r="A1561" s="432">
        <v>3</v>
      </c>
      <c r="B1561" s="432" t="s">
        <v>91</v>
      </c>
      <c r="C1561" s="432"/>
      <c r="D1561" s="432"/>
      <c r="E1561" s="432"/>
      <c r="F1561" s="432"/>
      <c r="G1561" s="432"/>
      <c r="H1561" s="432"/>
      <c r="I1561" s="432"/>
      <c r="J1561" s="432"/>
      <c r="K1561" s="432"/>
      <c r="L1561" s="432"/>
      <c r="M1561" s="432" t="s">
        <v>76</v>
      </c>
      <c r="N1561" s="444"/>
      <c r="DE1561" s="102"/>
    </row>
    <row r="1562" spans="1:109" s="57" customFormat="1" ht="12" customHeight="1">
      <c r="A1562" s="432"/>
      <c r="B1562" s="288" t="s">
        <v>90</v>
      </c>
      <c r="C1562" s="289"/>
      <c r="D1562" s="289"/>
      <c r="E1562" s="289"/>
      <c r="F1562" s="312"/>
      <c r="G1562" s="432" t="s">
        <v>89</v>
      </c>
      <c r="H1562" s="432"/>
      <c r="I1562" s="432" t="s">
        <v>12</v>
      </c>
      <c r="J1562" s="432"/>
      <c r="K1562" s="432"/>
      <c r="L1562" s="214" t="s">
        <v>11</v>
      </c>
      <c r="M1562" s="432"/>
      <c r="N1562" s="444"/>
      <c r="DE1562" s="102"/>
    </row>
    <row r="1563" spans="1:109" s="57" customFormat="1" ht="12" customHeight="1">
      <c r="A1563" s="432"/>
      <c r="B1563" s="357"/>
      <c r="C1563" s="416"/>
      <c r="D1563" s="416"/>
      <c r="E1563" s="416"/>
      <c r="F1563" s="433"/>
      <c r="G1563" s="434"/>
      <c r="H1563" s="434"/>
      <c r="I1563" s="434"/>
      <c r="J1563" s="434"/>
      <c r="K1563" s="434"/>
      <c r="L1563" s="215"/>
      <c r="M1563" s="435"/>
      <c r="N1563" s="435"/>
      <c r="DE1563" s="102"/>
    </row>
    <row r="1564" spans="1:109" s="57" customFormat="1" ht="12" customHeight="1">
      <c r="A1564" s="216"/>
      <c r="B1564" s="216"/>
      <c r="C1564" s="454"/>
      <c r="D1564" s="454"/>
      <c r="E1564" s="454"/>
      <c r="F1564" s="216"/>
      <c r="G1564" s="454"/>
      <c r="H1564" s="454"/>
      <c r="I1564" s="454"/>
      <c r="J1564" s="454"/>
      <c r="K1564" s="454"/>
      <c r="L1564" s="216"/>
      <c r="M1564" s="455"/>
      <c r="N1564" s="456"/>
      <c r="DE1564" s="102"/>
    </row>
    <row r="1565" spans="1:109" s="57" customFormat="1" ht="12" customHeight="1">
      <c r="A1565" s="206"/>
      <c r="B1565" s="340"/>
      <c r="C1565" s="340"/>
      <c r="D1565" s="340"/>
      <c r="E1565" s="340"/>
      <c r="F1565" s="340"/>
      <c r="G1565" s="340"/>
      <c r="H1565" s="340"/>
      <c r="I1565" s="206"/>
      <c r="J1565" s="206"/>
      <c r="K1565" s="206"/>
      <c r="L1565" s="206"/>
      <c r="M1565" s="206"/>
      <c r="N1565" s="79"/>
      <c r="DE1565" s="102"/>
    </row>
    <row r="1566" spans="1:109" s="57" customFormat="1" ht="21" customHeight="1">
      <c r="A1566" s="316">
        <v>4</v>
      </c>
      <c r="B1566" s="445" t="s">
        <v>72</v>
      </c>
      <c r="C1566" s="446"/>
      <c r="D1566" s="447"/>
      <c r="E1566" s="338" t="s">
        <v>71</v>
      </c>
      <c r="F1566" s="339"/>
      <c r="G1566" s="340"/>
      <c r="H1566" s="340"/>
      <c r="I1566" s="88"/>
      <c r="J1566" s="202">
        <v>5</v>
      </c>
      <c r="K1566" s="448" t="s">
        <v>88</v>
      </c>
      <c r="L1566" s="449"/>
      <c r="M1566" s="449"/>
      <c r="N1566" s="450"/>
      <c r="DE1566" s="102"/>
    </row>
    <row r="1567" spans="1:109" s="57" customFormat="1" ht="12" customHeight="1">
      <c r="A1567" s="317"/>
      <c r="B1567" s="281"/>
      <c r="C1567" s="311"/>
      <c r="D1567" s="282"/>
      <c r="E1567" s="281"/>
      <c r="F1567" s="282"/>
      <c r="G1567" s="340"/>
      <c r="H1567" s="340"/>
      <c r="I1567" s="79"/>
      <c r="J1567" s="465"/>
      <c r="K1567" s="468"/>
      <c r="L1567" s="469"/>
      <c r="M1567" s="469"/>
      <c r="N1567" s="470"/>
      <c r="DE1567" s="102"/>
    </row>
    <row r="1568" spans="1:109" s="57" customFormat="1" ht="12" customHeight="1">
      <c r="A1568" s="206"/>
      <c r="B1568" s="205"/>
      <c r="C1568" s="205"/>
      <c r="D1568" s="205"/>
      <c r="E1568" s="205"/>
      <c r="F1568" s="205"/>
      <c r="G1568" s="340"/>
      <c r="H1568" s="340"/>
      <c r="I1568" s="206"/>
      <c r="J1568" s="466"/>
      <c r="K1568" s="408"/>
      <c r="L1568" s="409"/>
      <c r="M1568" s="409"/>
      <c r="N1568" s="410"/>
      <c r="O1568" s="25"/>
      <c r="P1568" s="25"/>
      <c r="DE1568" s="102"/>
    </row>
    <row r="1569" spans="1:111" s="57" customFormat="1" ht="12" customHeight="1">
      <c r="A1569" s="206"/>
      <c r="B1569" s="74"/>
      <c r="C1569" s="74"/>
      <c r="D1569" s="74"/>
      <c r="E1569" s="74"/>
      <c r="F1569" s="74"/>
      <c r="G1569" s="74"/>
      <c r="H1569" s="74"/>
      <c r="I1569" s="206"/>
      <c r="J1569" s="466"/>
      <c r="K1569" s="408"/>
      <c r="L1569" s="409"/>
      <c r="M1569" s="409"/>
      <c r="N1569" s="410"/>
      <c r="DE1569" s="102"/>
    </row>
    <row r="1570" spans="1:111" s="57" customFormat="1" ht="12" customHeight="1">
      <c r="A1570" s="206"/>
      <c r="B1570" s="360" t="s">
        <v>87</v>
      </c>
      <c r="C1570" s="360"/>
      <c r="D1570" s="360"/>
      <c r="E1570" s="360"/>
      <c r="F1570" s="360"/>
      <c r="G1570" s="360"/>
      <c r="H1570" s="360"/>
      <c r="I1570" s="223"/>
      <c r="J1570" s="466"/>
      <c r="K1570" s="408"/>
      <c r="L1570" s="409"/>
      <c r="M1570" s="409"/>
      <c r="N1570" s="410"/>
      <c r="DE1570" s="102"/>
    </row>
    <row r="1571" spans="1:111" s="57" customFormat="1" ht="12" customHeight="1">
      <c r="A1571" s="206"/>
      <c r="B1571" s="360" t="s">
        <v>86</v>
      </c>
      <c r="C1571" s="360"/>
      <c r="D1571" s="360"/>
      <c r="E1571" s="360"/>
      <c r="F1571" s="360"/>
      <c r="G1571" s="360"/>
      <c r="H1571" s="360"/>
      <c r="I1571" s="89"/>
      <c r="J1571" s="466"/>
      <c r="K1571" s="408"/>
      <c r="L1571" s="409"/>
      <c r="M1571" s="409"/>
      <c r="N1571" s="410"/>
      <c r="DE1571" s="102"/>
    </row>
    <row r="1572" spans="1:111" s="57" customFormat="1" ht="12" customHeight="1">
      <c r="A1572" s="76" t="s">
        <v>68</v>
      </c>
      <c r="B1572" s="361" t="s">
        <v>85</v>
      </c>
      <c r="C1572" s="361"/>
      <c r="D1572" s="361"/>
      <c r="E1572" s="361"/>
      <c r="F1572" s="361"/>
      <c r="G1572" s="361"/>
      <c r="H1572" s="361"/>
      <c r="I1572" s="223"/>
      <c r="J1572" s="466"/>
      <c r="K1572" s="408"/>
      <c r="L1572" s="409"/>
      <c r="M1572" s="409"/>
      <c r="N1572" s="410"/>
      <c r="DE1572" s="102"/>
    </row>
    <row r="1573" spans="1:111" s="57" customFormat="1" ht="12" customHeight="1">
      <c r="A1573" s="76"/>
      <c r="B1573" s="362"/>
      <c r="C1573" s="362"/>
      <c r="D1573" s="362"/>
      <c r="E1573" s="362"/>
      <c r="F1573" s="362"/>
      <c r="G1573" s="362"/>
      <c r="H1573" s="362"/>
      <c r="I1573" s="223"/>
      <c r="J1573" s="466"/>
      <c r="K1573" s="408"/>
      <c r="L1573" s="409"/>
      <c r="M1573" s="409"/>
      <c r="N1573" s="410"/>
      <c r="DE1573" s="102"/>
    </row>
    <row r="1574" spans="1:111" s="57" customFormat="1" ht="12" customHeight="1">
      <c r="A1574" s="76"/>
      <c r="B1574" s="362"/>
      <c r="C1574" s="362"/>
      <c r="D1574" s="362"/>
      <c r="E1574" s="362"/>
      <c r="F1574" s="362"/>
      <c r="G1574" s="362"/>
      <c r="H1574" s="362"/>
      <c r="I1574" s="223"/>
      <c r="J1574" s="466"/>
      <c r="K1574" s="408"/>
      <c r="L1574" s="409"/>
      <c r="M1574" s="409"/>
      <c r="N1574" s="410"/>
      <c r="DE1574" s="102"/>
    </row>
    <row r="1575" spans="1:111" s="57" customFormat="1" ht="12" customHeight="1">
      <c r="A1575" s="76"/>
      <c r="B1575" s="360"/>
      <c r="C1575" s="360"/>
      <c r="D1575" s="360"/>
      <c r="E1575" s="360"/>
      <c r="F1575" s="360"/>
      <c r="G1575" s="360"/>
      <c r="H1575" s="360"/>
      <c r="I1575" s="223"/>
      <c r="J1575" s="466"/>
      <c r="K1575" s="408"/>
      <c r="L1575" s="409"/>
      <c r="M1575" s="409"/>
      <c r="N1575" s="410"/>
      <c r="DE1575" s="102"/>
    </row>
    <row r="1576" spans="1:111" s="57" customFormat="1" ht="12" customHeight="1">
      <c r="A1576" s="76"/>
      <c r="B1576" s="360" t="s">
        <v>52</v>
      </c>
      <c r="C1576" s="360"/>
      <c r="D1576" s="360"/>
      <c r="E1576" s="360"/>
      <c r="F1576" s="360"/>
      <c r="G1576" s="360"/>
      <c r="H1576" s="360"/>
      <c r="I1576" s="223"/>
      <c r="J1576" s="466"/>
      <c r="K1576" s="408"/>
      <c r="L1576" s="409"/>
      <c r="M1576" s="409"/>
      <c r="N1576" s="410"/>
      <c r="Q1576" s="24"/>
      <c r="R1576" s="24"/>
      <c r="S1576" s="24"/>
      <c r="T1576" s="24"/>
      <c r="U1576" s="24"/>
      <c r="V1576" s="24"/>
      <c r="W1576" s="24"/>
      <c r="X1576" s="24"/>
      <c r="Y1576" s="24"/>
      <c r="Z1576" s="24"/>
      <c r="AA1576" s="24"/>
      <c r="DE1576" s="102"/>
    </row>
    <row r="1577" spans="1:111" s="57" customFormat="1" ht="12" customHeight="1">
      <c r="A1577" s="76"/>
      <c r="B1577" s="360"/>
      <c r="C1577" s="360"/>
      <c r="D1577" s="360"/>
      <c r="E1577" s="360"/>
      <c r="F1577" s="360"/>
      <c r="G1577" s="360"/>
      <c r="H1577" s="360"/>
      <c r="I1577" s="223"/>
      <c r="J1577" s="467"/>
      <c r="K1577" s="411"/>
      <c r="L1577" s="412"/>
      <c r="M1577" s="412"/>
      <c r="N1577" s="413"/>
      <c r="DE1577" s="102"/>
    </row>
    <row r="1578" spans="1:111" s="58" customFormat="1" ht="13.5">
      <c r="A1578" s="139" t="s">
        <v>95</v>
      </c>
      <c r="B1578" s="228"/>
      <c r="C1578" s="228"/>
      <c r="D1578" s="228"/>
      <c r="E1578" s="228"/>
      <c r="F1578" s="228"/>
      <c r="G1578" s="228"/>
      <c r="H1578" s="228"/>
      <c r="I1578" s="228"/>
      <c r="J1578" s="228"/>
      <c r="K1578" s="228"/>
      <c r="L1578" s="228"/>
      <c r="M1578" s="228"/>
      <c r="N1578" s="228"/>
      <c r="DE1578" s="112"/>
    </row>
    <row r="1579" spans="1:111" s="57" customFormat="1" ht="12" customHeight="1">
      <c r="A1579" s="428" t="s">
        <v>9</v>
      </c>
      <c r="B1579" s="429"/>
      <c r="C1579" s="284"/>
      <c r="D1579" s="285"/>
      <c r="E1579" s="428" t="s">
        <v>8</v>
      </c>
      <c r="F1579" s="429"/>
      <c r="G1579" s="281"/>
      <c r="H1579" s="311"/>
      <c r="I1579" s="430"/>
      <c r="J1579" s="431"/>
      <c r="K1579" s="212" t="s">
        <v>59</v>
      </c>
      <c r="L1579" s="281"/>
      <c r="M1579" s="311"/>
      <c r="N1579" s="282"/>
      <c r="DE1579" s="102"/>
    </row>
    <row r="1580" spans="1:111" s="57" customFormat="1" ht="12" customHeight="1">
      <c r="A1580" s="421">
        <v>1</v>
      </c>
      <c r="B1580" s="423" t="s">
        <v>94</v>
      </c>
      <c r="C1580" s="423"/>
      <c r="D1580" s="423"/>
      <c r="E1580" s="423"/>
      <c r="F1580" s="423"/>
      <c r="G1580" s="421" t="s">
        <v>93</v>
      </c>
      <c r="H1580" s="421"/>
      <c r="I1580" s="424" t="s">
        <v>92</v>
      </c>
      <c r="J1580" s="424"/>
      <c r="K1580" s="424"/>
      <c r="L1580" s="424"/>
      <c r="M1580" s="424"/>
      <c r="N1580" s="424"/>
      <c r="DE1580" s="102"/>
    </row>
    <row r="1581" spans="1:111" s="57" customFormat="1" ht="12" customHeight="1">
      <c r="A1581" s="422"/>
      <c r="B1581" s="425"/>
      <c r="C1581" s="425"/>
      <c r="D1581" s="425"/>
      <c r="E1581" s="425"/>
      <c r="F1581" s="425"/>
      <c r="G1581" s="425"/>
      <c r="H1581" s="425"/>
      <c r="I1581" s="426"/>
      <c r="J1581" s="427"/>
      <c r="K1581" s="427"/>
      <c r="L1581" s="427"/>
      <c r="M1581" s="427"/>
      <c r="N1581" s="115" t="s">
        <v>178</v>
      </c>
      <c r="O1581" s="42"/>
      <c r="P1581" s="56"/>
      <c r="DE1581" s="102"/>
    </row>
    <row r="1582" spans="1:111" s="57" customFormat="1" ht="12" customHeight="1">
      <c r="A1582" s="462"/>
      <c r="B1582" s="463"/>
      <c r="C1582" s="463"/>
      <c r="D1582" s="463"/>
      <c r="E1582" s="463"/>
      <c r="F1582" s="463"/>
      <c r="G1582" s="463"/>
      <c r="H1582" s="463"/>
      <c r="I1582" s="463"/>
      <c r="J1582" s="463"/>
      <c r="K1582" s="463"/>
      <c r="L1582" s="463"/>
      <c r="M1582" s="463"/>
      <c r="N1582" s="464"/>
      <c r="DE1582" s="102"/>
    </row>
    <row r="1583" spans="1:111" s="57" customFormat="1" ht="12" customHeight="1">
      <c r="A1583" s="424">
        <v>2</v>
      </c>
      <c r="B1583" s="429" t="s">
        <v>80</v>
      </c>
      <c r="C1583" s="424"/>
      <c r="D1583" s="424"/>
      <c r="E1583" s="424"/>
      <c r="F1583" s="424"/>
      <c r="G1583" s="424"/>
      <c r="H1583" s="424"/>
      <c r="I1583" s="424"/>
      <c r="J1583" s="424"/>
      <c r="K1583" s="424"/>
      <c r="L1583" s="424"/>
      <c r="M1583" s="424" t="s">
        <v>76</v>
      </c>
      <c r="N1583" s="436"/>
      <c r="DE1583" s="102"/>
    </row>
    <row r="1584" spans="1:111" s="57" customFormat="1" ht="12" customHeight="1">
      <c r="A1584" s="424"/>
      <c r="B1584" s="213" t="s">
        <v>4</v>
      </c>
      <c r="C1584" s="424" t="s">
        <v>79</v>
      </c>
      <c r="D1584" s="424"/>
      <c r="E1584" s="424"/>
      <c r="F1584" s="212" t="s">
        <v>78</v>
      </c>
      <c r="G1584" s="424" t="s">
        <v>89</v>
      </c>
      <c r="H1584" s="424"/>
      <c r="I1584" s="424" t="s">
        <v>12</v>
      </c>
      <c r="J1584" s="424"/>
      <c r="K1584" s="424"/>
      <c r="L1584" s="212" t="s">
        <v>11</v>
      </c>
      <c r="M1584" s="424"/>
      <c r="N1584" s="436"/>
      <c r="DE1584" s="102"/>
      <c r="DF1584" s="58" t="str">
        <f>IF(COUNTA(B1585:N1594)&gt;0,DG1584,"")</f>
        <v/>
      </c>
      <c r="DG1584" s="57">
        <v>46</v>
      </c>
    </row>
    <row r="1585" spans="1:109" s="57" customFormat="1" ht="12" customHeight="1">
      <c r="A1585" s="424"/>
      <c r="B1585" s="227"/>
      <c r="C1585" s="388"/>
      <c r="D1585" s="388"/>
      <c r="E1585" s="388"/>
      <c r="F1585" s="211"/>
      <c r="G1585" s="389"/>
      <c r="H1585" s="389"/>
      <c r="I1585" s="389"/>
      <c r="J1585" s="389"/>
      <c r="K1585" s="389"/>
      <c r="L1585" s="210"/>
      <c r="M1585" s="388"/>
      <c r="N1585" s="388"/>
      <c r="O1585" s="198" t="s">
        <v>235</v>
      </c>
      <c r="DE1585" s="102"/>
    </row>
    <row r="1586" spans="1:109" s="57" customFormat="1" ht="12" customHeight="1">
      <c r="A1586" s="424"/>
      <c r="B1586" s="171"/>
      <c r="C1586" s="471"/>
      <c r="D1586" s="471"/>
      <c r="E1586" s="471"/>
      <c r="F1586" s="221"/>
      <c r="G1586" s="460"/>
      <c r="H1586" s="460"/>
      <c r="I1586" s="460"/>
      <c r="J1586" s="460"/>
      <c r="K1586" s="460"/>
      <c r="L1586" s="221"/>
      <c r="M1586" s="461"/>
      <c r="N1586" s="461"/>
      <c r="O1586" s="198" t="s">
        <v>234</v>
      </c>
      <c r="DE1586" s="102"/>
    </row>
    <row r="1587" spans="1:109" s="57" customFormat="1" ht="12" customHeight="1">
      <c r="A1587" s="424"/>
      <c r="B1587" s="219"/>
      <c r="C1587" s="373"/>
      <c r="D1587" s="373"/>
      <c r="E1587" s="373"/>
      <c r="F1587" s="208"/>
      <c r="G1587" s="374"/>
      <c r="H1587" s="374"/>
      <c r="I1587" s="374"/>
      <c r="J1587" s="374"/>
      <c r="K1587" s="374"/>
      <c r="L1587" s="208"/>
      <c r="M1587" s="373"/>
      <c r="N1587" s="373"/>
      <c r="O1587" s="197"/>
      <c r="DE1587" s="102"/>
    </row>
    <row r="1588" spans="1:109" s="57" customFormat="1" ht="12" customHeight="1">
      <c r="A1588" s="424"/>
      <c r="B1588" s="219"/>
      <c r="C1588" s="373"/>
      <c r="D1588" s="373"/>
      <c r="E1588" s="373"/>
      <c r="F1588" s="208"/>
      <c r="G1588" s="374"/>
      <c r="H1588" s="374"/>
      <c r="I1588" s="374"/>
      <c r="J1588" s="374"/>
      <c r="K1588" s="374"/>
      <c r="L1588" s="208"/>
      <c r="M1588" s="373"/>
      <c r="N1588" s="373"/>
      <c r="O1588" s="197" t="s">
        <v>226</v>
      </c>
      <c r="DE1588" s="102"/>
    </row>
    <row r="1589" spans="1:109" s="57" customFormat="1" ht="12" customHeight="1">
      <c r="A1589" s="424"/>
      <c r="B1589" s="219"/>
      <c r="C1589" s="373"/>
      <c r="D1589" s="373"/>
      <c r="E1589" s="373"/>
      <c r="F1589" s="208"/>
      <c r="G1589" s="374"/>
      <c r="H1589" s="374"/>
      <c r="I1589" s="374"/>
      <c r="J1589" s="374"/>
      <c r="K1589" s="374"/>
      <c r="L1589" s="208"/>
      <c r="M1589" s="373"/>
      <c r="N1589" s="373"/>
      <c r="O1589" s="197" t="s">
        <v>227</v>
      </c>
      <c r="DE1589" s="102"/>
    </row>
    <row r="1590" spans="1:109" s="57" customFormat="1" ht="12" customHeight="1">
      <c r="A1590" s="424"/>
      <c r="B1590" s="218"/>
      <c r="C1590" s="439"/>
      <c r="D1590" s="440"/>
      <c r="E1590" s="441"/>
      <c r="F1590" s="179"/>
      <c r="G1590" s="442"/>
      <c r="H1590" s="443"/>
      <c r="I1590" s="442"/>
      <c r="J1590" s="472"/>
      <c r="K1590" s="443"/>
      <c r="L1590" s="179"/>
      <c r="M1590" s="439"/>
      <c r="N1590" s="441"/>
      <c r="O1590" s="197" t="s">
        <v>228</v>
      </c>
      <c r="DE1590" s="102"/>
    </row>
    <row r="1591" spans="1:109" s="57" customFormat="1" ht="12" customHeight="1">
      <c r="A1591" s="424"/>
      <c r="B1591" s="219"/>
      <c r="C1591" s="437"/>
      <c r="D1591" s="473"/>
      <c r="E1591" s="438"/>
      <c r="F1591" s="208"/>
      <c r="G1591" s="370"/>
      <c r="H1591" s="372"/>
      <c r="I1591" s="370"/>
      <c r="J1591" s="371"/>
      <c r="K1591" s="372"/>
      <c r="L1591" s="208"/>
      <c r="M1591" s="437"/>
      <c r="N1591" s="438"/>
      <c r="DE1591" s="102"/>
    </row>
    <row r="1592" spans="1:109" s="57" customFormat="1" ht="12" customHeight="1">
      <c r="A1592" s="424"/>
      <c r="B1592" s="218"/>
      <c r="C1592" s="439"/>
      <c r="D1592" s="440"/>
      <c r="E1592" s="441"/>
      <c r="F1592" s="179"/>
      <c r="G1592" s="442"/>
      <c r="H1592" s="443"/>
      <c r="I1592" s="442"/>
      <c r="J1592" s="472"/>
      <c r="K1592" s="443"/>
      <c r="L1592" s="179"/>
      <c r="M1592" s="439"/>
      <c r="N1592" s="441"/>
      <c r="DE1592" s="102"/>
    </row>
    <row r="1593" spans="1:109" s="57" customFormat="1" ht="12" customHeight="1">
      <c r="A1593" s="424"/>
      <c r="B1593" s="219"/>
      <c r="C1593" s="437"/>
      <c r="D1593" s="473"/>
      <c r="E1593" s="438"/>
      <c r="F1593" s="208"/>
      <c r="G1593" s="370"/>
      <c r="H1593" s="372"/>
      <c r="I1593" s="370"/>
      <c r="J1593" s="371"/>
      <c r="K1593" s="372"/>
      <c r="L1593" s="208"/>
      <c r="M1593" s="437"/>
      <c r="N1593" s="438"/>
      <c r="DE1593" s="102"/>
    </row>
    <row r="1594" spans="1:109" s="57" customFormat="1" ht="12" customHeight="1">
      <c r="A1594" s="424"/>
      <c r="B1594" s="204"/>
      <c r="C1594" s="322"/>
      <c r="D1594" s="322"/>
      <c r="E1594" s="323"/>
      <c r="F1594" s="178"/>
      <c r="G1594" s="326"/>
      <c r="H1594" s="420"/>
      <c r="I1594" s="326"/>
      <c r="J1594" s="324"/>
      <c r="K1594" s="420"/>
      <c r="L1594" s="178"/>
      <c r="M1594" s="322"/>
      <c r="N1594" s="323"/>
      <c r="DE1594" s="102"/>
    </row>
    <row r="1595" spans="1:109" s="57" customFormat="1" ht="12" customHeight="1">
      <c r="A1595" s="457"/>
      <c r="B1595" s="458"/>
      <c r="C1595" s="458"/>
      <c r="D1595" s="458"/>
      <c r="E1595" s="458"/>
      <c r="F1595" s="458"/>
      <c r="G1595" s="458"/>
      <c r="H1595" s="458"/>
      <c r="I1595" s="458"/>
      <c r="J1595" s="458"/>
      <c r="K1595" s="458"/>
      <c r="L1595" s="458"/>
      <c r="M1595" s="458"/>
      <c r="N1595" s="459"/>
      <c r="DE1595" s="102"/>
    </row>
    <row r="1596" spans="1:109" s="57" customFormat="1" ht="12" customHeight="1">
      <c r="A1596" s="432">
        <v>3</v>
      </c>
      <c r="B1596" s="432" t="s">
        <v>91</v>
      </c>
      <c r="C1596" s="432"/>
      <c r="D1596" s="432"/>
      <c r="E1596" s="432"/>
      <c r="F1596" s="432"/>
      <c r="G1596" s="432"/>
      <c r="H1596" s="432"/>
      <c r="I1596" s="432"/>
      <c r="J1596" s="432"/>
      <c r="K1596" s="432"/>
      <c r="L1596" s="432"/>
      <c r="M1596" s="432" t="s">
        <v>76</v>
      </c>
      <c r="N1596" s="444"/>
      <c r="DE1596" s="102"/>
    </row>
    <row r="1597" spans="1:109" s="57" customFormat="1" ht="12" customHeight="1">
      <c r="A1597" s="432"/>
      <c r="B1597" s="288" t="s">
        <v>90</v>
      </c>
      <c r="C1597" s="289"/>
      <c r="D1597" s="289"/>
      <c r="E1597" s="289"/>
      <c r="F1597" s="312"/>
      <c r="G1597" s="432" t="s">
        <v>89</v>
      </c>
      <c r="H1597" s="432"/>
      <c r="I1597" s="432" t="s">
        <v>12</v>
      </c>
      <c r="J1597" s="432"/>
      <c r="K1597" s="432"/>
      <c r="L1597" s="214" t="s">
        <v>11</v>
      </c>
      <c r="M1597" s="432"/>
      <c r="N1597" s="444"/>
      <c r="DE1597" s="102"/>
    </row>
    <row r="1598" spans="1:109" s="57" customFormat="1" ht="12" customHeight="1">
      <c r="A1598" s="432"/>
      <c r="B1598" s="357"/>
      <c r="C1598" s="416"/>
      <c r="D1598" s="416"/>
      <c r="E1598" s="416"/>
      <c r="F1598" s="433"/>
      <c r="G1598" s="434"/>
      <c r="H1598" s="434"/>
      <c r="I1598" s="434"/>
      <c r="J1598" s="434"/>
      <c r="K1598" s="434"/>
      <c r="L1598" s="215"/>
      <c r="M1598" s="435"/>
      <c r="N1598" s="435"/>
      <c r="DE1598" s="102"/>
    </row>
    <row r="1599" spans="1:109" s="57" customFormat="1" ht="12" customHeight="1">
      <c r="A1599" s="216"/>
      <c r="B1599" s="216"/>
      <c r="C1599" s="454"/>
      <c r="D1599" s="454"/>
      <c r="E1599" s="454"/>
      <c r="F1599" s="216"/>
      <c r="G1599" s="454"/>
      <c r="H1599" s="454"/>
      <c r="I1599" s="454"/>
      <c r="J1599" s="454"/>
      <c r="K1599" s="454"/>
      <c r="L1599" s="216"/>
      <c r="M1599" s="455"/>
      <c r="N1599" s="456"/>
      <c r="DE1599" s="102"/>
    </row>
    <row r="1600" spans="1:109" s="57" customFormat="1" ht="12" customHeight="1">
      <c r="A1600" s="206"/>
      <c r="B1600" s="340"/>
      <c r="C1600" s="340"/>
      <c r="D1600" s="340"/>
      <c r="E1600" s="340"/>
      <c r="F1600" s="340"/>
      <c r="G1600" s="340"/>
      <c r="H1600" s="340"/>
      <c r="I1600" s="206"/>
      <c r="J1600" s="206"/>
      <c r="K1600" s="206"/>
      <c r="L1600" s="206"/>
      <c r="M1600" s="206"/>
      <c r="N1600" s="79"/>
      <c r="DE1600" s="102"/>
    </row>
    <row r="1601" spans="1:109" s="57" customFormat="1" ht="21" customHeight="1">
      <c r="A1601" s="316">
        <v>4</v>
      </c>
      <c r="B1601" s="445" t="s">
        <v>72</v>
      </c>
      <c r="C1601" s="446"/>
      <c r="D1601" s="447"/>
      <c r="E1601" s="338" t="s">
        <v>71</v>
      </c>
      <c r="F1601" s="339"/>
      <c r="G1601" s="340"/>
      <c r="H1601" s="340"/>
      <c r="I1601" s="88"/>
      <c r="J1601" s="202">
        <v>5</v>
      </c>
      <c r="K1601" s="448" t="s">
        <v>88</v>
      </c>
      <c r="L1601" s="449"/>
      <c r="M1601" s="449"/>
      <c r="N1601" s="450"/>
      <c r="DE1601" s="102"/>
    </row>
    <row r="1602" spans="1:109" s="57" customFormat="1" ht="12" customHeight="1">
      <c r="A1602" s="317"/>
      <c r="B1602" s="281"/>
      <c r="C1602" s="311"/>
      <c r="D1602" s="282"/>
      <c r="E1602" s="281"/>
      <c r="F1602" s="282"/>
      <c r="G1602" s="340"/>
      <c r="H1602" s="340"/>
      <c r="I1602" s="79"/>
      <c r="J1602" s="465"/>
      <c r="K1602" s="468"/>
      <c r="L1602" s="469"/>
      <c r="M1602" s="469"/>
      <c r="N1602" s="470"/>
      <c r="DE1602" s="102"/>
    </row>
    <row r="1603" spans="1:109" s="57" customFormat="1" ht="12" customHeight="1">
      <c r="A1603" s="206"/>
      <c r="B1603" s="205"/>
      <c r="C1603" s="205"/>
      <c r="D1603" s="205"/>
      <c r="E1603" s="205"/>
      <c r="F1603" s="205"/>
      <c r="G1603" s="340"/>
      <c r="H1603" s="340"/>
      <c r="I1603" s="206"/>
      <c r="J1603" s="466"/>
      <c r="K1603" s="408"/>
      <c r="L1603" s="409"/>
      <c r="M1603" s="409"/>
      <c r="N1603" s="410"/>
      <c r="O1603" s="25"/>
      <c r="P1603" s="25"/>
      <c r="DE1603" s="102"/>
    </row>
    <row r="1604" spans="1:109" s="57" customFormat="1" ht="12" customHeight="1">
      <c r="A1604" s="206"/>
      <c r="B1604" s="74"/>
      <c r="C1604" s="74"/>
      <c r="D1604" s="74"/>
      <c r="E1604" s="74"/>
      <c r="F1604" s="74"/>
      <c r="G1604" s="74"/>
      <c r="H1604" s="74"/>
      <c r="I1604" s="206"/>
      <c r="J1604" s="466"/>
      <c r="K1604" s="408"/>
      <c r="L1604" s="409"/>
      <c r="M1604" s="409"/>
      <c r="N1604" s="410"/>
      <c r="DE1604" s="102"/>
    </row>
    <row r="1605" spans="1:109" s="57" customFormat="1" ht="12" customHeight="1">
      <c r="A1605" s="206"/>
      <c r="B1605" s="360" t="s">
        <v>87</v>
      </c>
      <c r="C1605" s="360"/>
      <c r="D1605" s="360"/>
      <c r="E1605" s="360"/>
      <c r="F1605" s="360"/>
      <c r="G1605" s="360"/>
      <c r="H1605" s="360"/>
      <c r="I1605" s="223"/>
      <c r="J1605" s="466"/>
      <c r="K1605" s="408"/>
      <c r="L1605" s="409"/>
      <c r="M1605" s="409"/>
      <c r="N1605" s="410"/>
      <c r="DE1605" s="102"/>
    </row>
    <row r="1606" spans="1:109" s="57" customFormat="1" ht="12" customHeight="1">
      <c r="A1606" s="206"/>
      <c r="B1606" s="360" t="s">
        <v>86</v>
      </c>
      <c r="C1606" s="360"/>
      <c r="D1606" s="360"/>
      <c r="E1606" s="360"/>
      <c r="F1606" s="360"/>
      <c r="G1606" s="360"/>
      <c r="H1606" s="360"/>
      <c r="I1606" s="89"/>
      <c r="J1606" s="466"/>
      <c r="K1606" s="408"/>
      <c r="L1606" s="409"/>
      <c r="M1606" s="409"/>
      <c r="N1606" s="410"/>
      <c r="DE1606" s="102"/>
    </row>
    <row r="1607" spans="1:109" s="57" customFormat="1" ht="12" customHeight="1">
      <c r="A1607" s="76" t="s">
        <v>68</v>
      </c>
      <c r="B1607" s="361" t="s">
        <v>85</v>
      </c>
      <c r="C1607" s="361"/>
      <c r="D1607" s="361"/>
      <c r="E1607" s="361"/>
      <c r="F1607" s="361"/>
      <c r="G1607" s="361"/>
      <c r="H1607" s="361"/>
      <c r="I1607" s="223"/>
      <c r="J1607" s="466"/>
      <c r="K1607" s="408"/>
      <c r="L1607" s="409"/>
      <c r="M1607" s="409"/>
      <c r="N1607" s="410"/>
      <c r="DE1607" s="102"/>
    </row>
    <row r="1608" spans="1:109" s="57" customFormat="1" ht="12" customHeight="1">
      <c r="A1608" s="76"/>
      <c r="B1608" s="362"/>
      <c r="C1608" s="362"/>
      <c r="D1608" s="362"/>
      <c r="E1608" s="362"/>
      <c r="F1608" s="362"/>
      <c r="G1608" s="362"/>
      <c r="H1608" s="362"/>
      <c r="I1608" s="223"/>
      <c r="J1608" s="466"/>
      <c r="K1608" s="408"/>
      <c r="L1608" s="409"/>
      <c r="M1608" s="409"/>
      <c r="N1608" s="410"/>
      <c r="DE1608" s="102"/>
    </row>
    <row r="1609" spans="1:109" s="57" customFormat="1" ht="12" customHeight="1">
      <c r="A1609" s="76"/>
      <c r="B1609" s="362"/>
      <c r="C1609" s="362"/>
      <c r="D1609" s="362"/>
      <c r="E1609" s="362"/>
      <c r="F1609" s="362"/>
      <c r="G1609" s="362"/>
      <c r="H1609" s="362"/>
      <c r="I1609" s="223"/>
      <c r="J1609" s="466"/>
      <c r="K1609" s="408"/>
      <c r="L1609" s="409"/>
      <c r="M1609" s="409"/>
      <c r="N1609" s="410"/>
      <c r="DE1609" s="102"/>
    </row>
    <row r="1610" spans="1:109" s="57" customFormat="1" ht="12" customHeight="1">
      <c r="A1610" s="76"/>
      <c r="B1610" s="360"/>
      <c r="C1610" s="360"/>
      <c r="D1610" s="360"/>
      <c r="E1610" s="360"/>
      <c r="F1610" s="360"/>
      <c r="G1610" s="360"/>
      <c r="H1610" s="360"/>
      <c r="I1610" s="223"/>
      <c r="J1610" s="466"/>
      <c r="K1610" s="408"/>
      <c r="L1610" s="409"/>
      <c r="M1610" s="409"/>
      <c r="N1610" s="410"/>
      <c r="DE1610" s="102"/>
    </row>
    <row r="1611" spans="1:109" s="57" customFormat="1" ht="12" customHeight="1">
      <c r="A1611" s="76"/>
      <c r="B1611" s="360" t="s">
        <v>52</v>
      </c>
      <c r="C1611" s="360"/>
      <c r="D1611" s="360"/>
      <c r="E1611" s="360"/>
      <c r="F1611" s="360"/>
      <c r="G1611" s="360"/>
      <c r="H1611" s="360"/>
      <c r="I1611" s="223"/>
      <c r="J1611" s="466"/>
      <c r="K1611" s="408"/>
      <c r="L1611" s="409"/>
      <c r="M1611" s="409"/>
      <c r="N1611" s="410"/>
      <c r="Q1611" s="24"/>
      <c r="R1611" s="24"/>
      <c r="S1611" s="24"/>
      <c r="T1611" s="24"/>
      <c r="U1611" s="24"/>
      <c r="V1611" s="24"/>
      <c r="W1611" s="24"/>
      <c r="X1611" s="24"/>
      <c r="Y1611" s="24"/>
      <c r="Z1611" s="24"/>
      <c r="AA1611" s="24"/>
      <c r="DE1611" s="102"/>
    </row>
    <row r="1612" spans="1:109" s="57" customFormat="1" ht="12" customHeight="1">
      <c r="A1612" s="76"/>
      <c r="B1612" s="360"/>
      <c r="C1612" s="360"/>
      <c r="D1612" s="360"/>
      <c r="E1612" s="360"/>
      <c r="F1612" s="360"/>
      <c r="G1612" s="360"/>
      <c r="H1612" s="360"/>
      <c r="I1612" s="223"/>
      <c r="J1612" s="467"/>
      <c r="K1612" s="411"/>
      <c r="L1612" s="412"/>
      <c r="M1612" s="412"/>
      <c r="N1612" s="413"/>
      <c r="DE1612" s="102"/>
    </row>
    <row r="1613" spans="1:109" s="58" customFormat="1" ht="13.5">
      <c r="A1613" s="139" t="s">
        <v>95</v>
      </c>
      <c r="B1613" s="228"/>
      <c r="C1613" s="228"/>
      <c r="D1613" s="228"/>
      <c r="E1613" s="228"/>
      <c r="F1613" s="228"/>
      <c r="G1613" s="228"/>
      <c r="H1613" s="228"/>
      <c r="I1613" s="228"/>
      <c r="J1613" s="228"/>
      <c r="K1613" s="228"/>
      <c r="L1613" s="228"/>
      <c r="M1613" s="228"/>
      <c r="N1613" s="228"/>
      <c r="DE1613" s="112"/>
    </row>
    <row r="1614" spans="1:109" s="57" customFormat="1" ht="12" customHeight="1">
      <c r="A1614" s="428" t="s">
        <v>9</v>
      </c>
      <c r="B1614" s="429"/>
      <c r="C1614" s="284"/>
      <c r="D1614" s="285"/>
      <c r="E1614" s="428" t="s">
        <v>8</v>
      </c>
      <c r="F1614" s="429"/>
      <c r="G1614" s="281"/>
      <c r="H1614" s="311"/>
      <c r="I1614" s="430"/>
      <c r="J1614" s="431"/>
      <c r="K1614" s="212" t="s">
        <v>59</v>
      </c>
      <c r="L1614" s="281"/>
      <c r="M1614" s="311"/>
      <c r="N1614" s="282"/>
      <c r="DE1614" s="102"/>
    </row>
    <row r="1615" spans="1:109" s="57" customFormat="1" ht="12" customHeight="1">
      <c r="A1615" s="421">
        <v>1</v>
      </c>
      <c r="B1615" s="423" t="s">
        <v>94</v>
      </c>
      <c r="C1615" s="423"/>
      <c r="D1615" s="423"/>
      <c r="E1615" s="423"/>
      <c r="F1615" s="423"/>
      <c r="G1615" s="421" t="s">
        <v>93</v>
      </c>
      <c r="H1615" s="421"/>
      <c r="I1615" s="424" t="s">
        <v>92</v>
      </c>
      <c r="J1615" s="424"/>
      <c r="K1615" s="424"/>
      <c r="L1615" s="424"/>
      <c r="M1615" s="424"/>
      <c r="N1615" s="424"/>
      <c r="DE1615" s="102"/>
    </row>
    <row r="1616" spans="1:109" s="57" customFormat="1" ht="12" customHeight="1">
      <c r="A1616" s="422"/>
      <c r="B1616" s="425"/>
      <c r="C1616" s="425"/>
      <c r="D1616" s="425"/>
      <c r="E1616" s="425"/>
      <c r="F1616" s="425"/>
      <c r="G1616" s="425"/>
      <c r="H1616" s="425"/>
      <c r="I1616" s="426"/>
      <c r="J1616" s="427"/>
      <c r="K1616" s="427"/>
      <c r="L1616" s="427"/>
      <c r="M1616" s="427"/>
      <c r="N1616" s="115" t="s">
        <v>178</v>
      </c>
      <c r="O1616" s="42"/>
      <c r="P1616" s="56"/>
      <c r="DE1616" s="102"/>
    </row>
    <row r="1617" spans="1:111" s="57" customFormat="1" ht="12" customHeight="1">
      <c r="A1617" s="462"/>
      <c r="B1617" s="463"/>
      <c r="C1617" s="463"/>
      <c r="D1617" s="463"/>
      <c r="E1617" s="463"/>
      <c r="F1617" s="463"/>
      <c r="G1617" s="463"/>
      <c r="H1617" s="463"/>
      <c r="I1617" s="463"/>
      <c r="J1617" s="463"/>
      <c r="K1617" s="463"/>
      <c r="L1617" s="463"/>
      <c r="M1617" s="463"/>
      <c r="N1617" s="464"/>
      <c r="DE1617" s="102"/>
    </row>
    <row r="1618" spans="1:111" s="57" customFormat="1" ht="12" customHeight="1">
      <c r="A1618" s="424">
        <v>2</v>
      </c>
      <c r="B1618" s="429" t="s">
        <v>80</v>
      </c>
      <c r="C1618" s="424"/>
      <c r="D1618" s="424"/>
      <c r="E1618" s="424"/>
      <c r="F1618" s="424"/>
      <c r="G1618" s="424"/>
      <c r="H1618" s="424"/>
      <c r="I1618" s="424"/>
      <c r="J1618" s="424"/>
      <c r="K1618" s="424"/>
      <c r="L1618" s="424"/>
      <c r="M1618" s="424" t="s">
        <v>76</v>
      </c>
      <c r="N1618" s="436"/>
      <c r="DE1618" s="102"/>
    </row>
    <row r="1619" spans="1:111" s="57" customFormat="1" ht="12" customHeight="1">
      <c r="A1619" s="424"/>
      <c r="B1619" s="213" t="s">
        <v>4</v>
      </c>
      <c r="C1619" s="424" t="s">
        <v>79</v>
      </c>
      <c r="D1619" s="424"/>
      <c r="E1619" s="424"/>
      <c r="F1619" s="212" t="s">
        <v>78</v>
      </c>
      <c r="G1619" s="424" t="s">
        <v>89</v>
      </c>
      <c r="H1619" s="424"/>
      <c r="I1619" s="424" t="s">
        <v>12</v>
      </c>
      <c r="J1619" s="424"/>
      <c r="K1619" s="424"/>
      <c r="L1619" s="212" t="s">
        <v>11</v>
      </c>
      <c r="M1619" s="424"/>
      <c r="N1619" s="436"/>
      <c r="DE1619" s="102"/>
      <c r="DF1619" s="58" t="str">
        <f>IF(COUNTA(B1620:N1629)&gt;0,DG1619,"")</f>
        <v/>
      </c>
      <c r="DG1619" s="57">
        <v>47</v>
      </c>
    </row>
    <row r="1620" spans="1:111" s="57" customFormat="1" ht="12" customHeight="1">
      <c r="A1620" s="424"/>
      <c r="B1620" s="227"/>
      <c r="C1620" s="388"/>
      <c r="D1620" s="388"/>
      <c r="E1620" s="388"/>
      <c r="F1620" s="211"/>
      <c r="G1620" s="389"/>
      <c r="H1620" s="389"/>
      <c r="I1620" s="389"/>
      <c r="J1620" s="389"/>
      <c r="K1620" s="389"/>
      <c r="L1620" s="210"/>
      <c r="M1620" s="388"/>
      <c r="N1620" s="388"/>
      <c r="O1620" s="198" t="s">
        <v>235</v>
      </c>
      <c r="DE1620" s="102"/>
    </row>
    <row r="1621" spans="1:111" s="57" customFormat="1" ht="12" customHeight="1">
      <c r="A1621" s="424"/>
      <c r="B1621" s="171"/>
      <c r="C1621" s="471"/>
      <c r="D1621" s="471"/>
      <c r="E1621" s="471"/>
      <c r="F1621" s="221"/>
      <c r="G1621" s="460"/>
      <c r="H1621" s="460"/>
      <c r="I1621" s="460"/>
      <c r="J1621" s="460"/>
      <c r="K1621" s="460"/>
      <c r="L1621" s="221"/>
      <c r="M1621" s="461"/>
      <c r="N1621" s="461"/>
      <c r="O1621" s="198" t="s">
        <v>234</v>
      </c>
      <c r="DE1621" s="102"/>
    </row>
    <row r="1622" spans="1:111" s="57" customFormat="1" ht="12" customHeight="1">
      <c r="A1622" s="424"/>
      <c r="B1622" s="219"/>
      <c r="C1622" s="373"/>
      <c r="D1622" s="373"/>
      <c r="E1622" s="373"/>
      <c r="F1622" s="208"/>
      <c r="G1622" s="374"/>
      <c r="H1622" s="374"/>
      <c r="I1622" s="374"/>
      <c r="J1622" s="374"/>
      <c r="K1622" s="374"/>
      <c r="L1622" s="208"/>
      <c r="M1622" s="373"/>
      <c r="N1622" s="373"/>
      <c r="O1622" s="197"/>
      <c r="DE1622" s="102"/>
    </row>
    <row r="1623" spans="1:111" s="57" customFormat="1" ht="12" customHeight="1">
      <c r="A1623" s="424"/>
      <c r="B1623" s="219"/>
      <c r="C1623" s="373"/>
      <c r="D1623" s="373"/>
      <c r="E1623" s="373"/>
      <c r="F1623" s="208"/>
      <c r="G1623" s="374"/>
      <c r="H1623" s="374"/>
      <c r="I1623" s="374"/>
      <c r="J1623" s="374"/>
      <c r="K1623" s="374"/>
      <c r="L1623" s="208"/>
      <c r="M1623" s="373"/>
      <c r="N1623" s="373"/>
      <c r="O1623" s="197" t="s">
        <v>226</v>
      </c>
      <c r="DE1623" s="102"/>
    </row>
    <row r="1624" spans="1:111" s="57" customFormat="1" ht="12" customHeight="1">
      <c r="A1624" s="424"/>
      <c r="B1624" s="219"/>
      <c r="C1624" s="373"/>
      <c r="D1624" s="373"/>
      <c r="E1624" s="373"/>
      <c r="F1624" s="208"/>
      <c r="G1624" s="374"/>
      <c r="H1624" s="374"/>
      <c r="I1624" s="374"/>
      <c r="J1624" s="374"/>
      <c r="K1624" s="374"/>
      <c r="L1624" s="208"/>
      <c r="M1624" s="373"/>
      <c r="N1624" s="373"/>
      <c r="O1624" s="197" t="s">
        <v>227</v>
      </c>
      <c r="DE1624" s="102"/>
    </row>
    <row r="1625" spans="1:111" s="57" customFormat="1" ht="12" customHeight="1">
      <c r="A1625" s="424"/>
      <c r="B1625" s="218"/>
      <c r="C1625" s="439"/>
      <c r="D1625" s="440"/>
      <c r="E1625" s="441"/>
      <c r="F1625" s="179"/>
      <c r="G1625" s="442"/>
      <c r="H1625" s="443"/>
      <c r="I1625" s="442"/>
      <c r="J1625" s="472"/>
      <c r="K1625" s="443"/>
      <c r="L1625" s="179"/>
      <c r="M1625" s="439"/>
      <c r="N1625" s="441"/>
      <c r="O1625" s="197" t="s">
        <v>228</v>
      </c>
      <c r="DE1625" s="102"/>
    </row>
    <row r="1626" spans="1:111" s="57" customFormat="1" ht="12" customHeight="1">
      <c r="A1626" s="424"/>
      <c r="B1626" s="219"/>
      <c r="C1626" s="437"/>
      <c r="D1626" s="473"/>
      <c r="E1626" s="438"/>
      <c r="F1626" s="208"/>
      <c r="G1626" s="370"/>
      <c r="H1626" s="372"/>
      <c r="I1626" s="370"/>
      <c r="J1626" s="371"/>
      <c r="K1626" s="372"/>
      <c r="L1626" s="208"/>
      <c r="M1626" s="437"/>
      <c r="N1626" s="438"/>
      <c r="DE1626" s="102"/>
    </row>
    <row r="1627" spans="1:111" s="57" customFormat="1" ht="12" customHeight="1">
      <c r="A1627" s="424"/>
      <c r="B1627" s="218"/>
      <c r="C1627" s="439"/>
      <c r="D1627" s="440"/>
      <c r="E1627" s="441"/>
      <c r="F1627" s="179"/>
      <c r="G1627" s="442"/>
      <c r="H1627" s="443"/>
      <c r="I1627" s="442"/>
      <c r="J1627" s="472"/>
      <c r="K1627" s="443"/>
      <c r="L1627" s="179"/>
      <c r="M1627" s="439"/>
      <c r="N1627" s="441"/>
      <c r="DE1627" s="102"/>
    </row>
    <row r="1628" spans="1:111" s="57" customFormat="1" ht="12" customHeight="1">
      <c r="A1628" s="424"/>
      <c r="B1628" s="219"/>
      <c r="C1628" s="437"/>
      <c r="D1628" s="473"/>
      <c r="E1628" s="438"/>
      <c r="F1628" s="208"/>
      <c r="G1628" s="370"/>
      <c r="H1628" s="372"/>
      <c r="I1628" s="370"/>
      <c r="J1628" s="371"/>
      <c r="K1628" s="372"/>
      <c r="L1628" s="208"/>
      <c r="M1628" s="437"/>
      <c r="N1628" s="438"/>
      <c r="DE1628" s="102"/>
    </row>
    <row r="1629" spans="1:111" s="57" customFormat="1" ht="12" customHeight="1">
      <c r="A1629" s="424"/>
      <c r="B1629" s="204"/>
      <c r="C1629" s="322"/>
      <c r="D1629" s="322"/>
      <c r="E1629" s="323"/>
      <c r="F1629" s="178"/>
      <c r="G1629" s="326"/>
      <c r="H1629" s="420"/>
      <c r="I1629" s="326"/>
      <c r="J1629" s="324"/>
      <c r="K1629" s="420"/>
      <c r="L1629" s="178"/>
      <c r="M1629" s="322"/>
      <c r="N1629" s="323"/>
      <c r="DE1629" s="102"/>
    </row>
    <row r="1630" spans="1:111" s="57" customFormat="1" ht="12" customHeight="1">
      <c r="A1630" s="457"/>
      <c r="B1630" s="458"/>
      <c r="C1630" s="458"/>
      <c r="D1630" s="458"/>
      <c r="E1630" s="458"/>
      <c r="F1630" s="458"/>
      <c r="G1630" s="458"/>
      <c r="H1630" s="458"/>
      <c r="I1630" s="458"/>
      <c r="J1630" s="458"/>
      <c r="K1630" s="458"/>
      <c r="L1630" s="458"/>
      <c r="M1630" s="458"/>
      <c r="N1630" s="459"/>
      <c r="DE1630" s="102"/>
    </row>
    <row r="1631" spans="1:111" s="57" customFormat="1" ht="12" customHeight="1">
      <c r="A1631" s="432">
        <v>3</v>
      </c>
      <c r="B1631" s="432" t="s">
        <v>91</v>
      </c>
      <c r="C1631" s="432"/>
      <c r="D1631" s="432"/>
      <c r="E1631" s="432"/>
      <c r="F1631" s="432"/>
      <c r="G1631" s="432"/>
      <c r="H1631" s="432"/>
      <c r="I1631" s="432"/>
      <c r="J1631" s="432"/>
      <c r="K1631" s="432"/>
      <c r="L1631" s="432"/>
      <c r="M1631" s="432" t="s">
        <v>76</v>
      </c>
      <c r="N1631" s="444"/>
      <c r="DE1631" s="102"/>
    </row>
    <row r="1632" spans="1:111" s="57" customFormat="1" ht="12" customHeight="1">
      <c r="A1632" s="432"/>
      <c r="B1632" s="288" t="s">
        <v>90</v>
      </c>
      <c r="C1632" s="289"/>
      <c r="D1632" s="289"/>
      <c r="E1632" s="289"/>
      <c r="F1632" s="312"/>
      <c r="G1632" s="432" t="s">
        <v>89</v>
      </c>
      <c r="H1632" s="432"/>
      <c r="I1632" s="432" t="s">
        <v>12</v>
      </c>
      <c r="J1632" s="432"/>
      <c r="K1632" s="432"/>
      <c r="L1632" s="214" t="s">
        <v>11</v>
      </c>
      <c r="M1632" s="432"/>
      <c r="N1632" s="444"/>
      <c r="DE1632" s="102"/>
    </row>
    <row r="1633" spans="1:109" s="57" customFormat="1" ht="12" customHeight="1">
      <c r="A1633" s="432"/>
      <c r="B1633" s="357"/>
      <c r="C1633" s="416"/>
      <c r="D1633" s="416"/>
      <c r="E1633" s="416"/>
      <c r="F1633" s="433"/>
      <c r="G1633" s="434"/>
      <c r="H1633" s="434"/>
      <c r="I1633" s="434"/>
      <c r="J1633" s="434"/>
      <c r="K1633" s="434"/>
      <c r="L1633" s="215"/>
      <c r="M1633" s="435"/>
      <c r="N1633" s="435"/>
      <c r="DE1633" s="102"/>
    </row>
    <row r="1634" spans="1:109" s="57" customFormat="1" ht="12" customHeight="1">
      <c r="A1634" s="216"/>
      <c r="B1634" s="216"/>
      <c r="C1634" s="454"/>
      <c r="D1634" s="454"/>
      <c r="E1634" s="454"/>
      <c r="F1634" s="216"/>
      <c r="G1634" s="454"/>
      <c r="H1634" s="454"/>
      <c r="I1634" s="454"/>
      <c r="J1634" s="454"/>
      <c r="K1634" s="454"/>
      <c r="L1634" s="216"/>
      <c r="M1634" s="455"/>
      <c r="N1634" s="456"/>
      <c r="DE1634" s="102"/>
    </row>
    <row r="1635" spans="1:109" s="57" customFormat="1" ht="12" customHeight="1">
      <c r="A1635" s="206"/>
      <c r="B1635" s="340"/>
      <c r="C1635" s="340"/>
      <c r="D1635" s="340"/>
      <c r="E1635" s="340"/>
      <c r="F1635" s="340"/>
      <c r="G1635" s="340"/>
      <c r="H1635" s="340"/>
      <c r="I1635" s="206"/>
      <c r="J1635" s="206"/>
      <c r="K1635" s="206"/>
      <c r="L1635" s="206"/>
      <c r="M1635" s="206"/>
      <c r="N1635" s="79"/>
      <c r="DE1635" s="102"/>
    </row>
    <row r="1636" spans="1:109" s="57" customFormat="1" ht="21" customHeight="1">
      <c r="A1636" s="316">
        <v>4</v>
      </c>
      <c r="B1636" s="445" t="s">
        <v>72</v>
      </c>
      <c r="C1636" s="446"/>
      <c r="D1636" s="447"/>
      <c r="E1636" s="338" t="s">
        <v>71</v>
      </c>
      <c r="F1636" s="339"/>
      <c r="G1636" s="340"/>
      <c r="H1636" s="340"/>
      <c r="I1636" s="88"/>
      <c r="J1636" s="202">
        <v>5</v>
      </c>
      <c r="K1636" s="448" t="s">
        <v>88</v>
      </c>
      <c r="L1636" s="449"/>
      <c r="M1636" s="449"/>
      <c r="N1636" s="450"/>
      <c r="DE1636" s="102"/>
    </row>
    <row r="1637" spans="1:109" s="57" customFormat="1" ht="12" customHeight="1">
      <c r="A1637" s="317"/>
      <c r="B1637" s="281"/>
      <c r="C1637" s="311"/>
      <c r="D1637" s="282"/>
      <c r="E1637" s="281"/>
      <c r="F1637" s="282"/>
      <c r="G1637" s="340"/>
      <c r="H1637" s="340"/>
      <c r="I1637" s="79"/>
      <c r="J1637" s="465"/>
      <c r="K1637" s="468"/>
      <c r="L1637" s="469"/>
      <c r="M1637" s="469"/>
      <c r="N1637" s="470"/>
      <c r="DE1637" s="102"/>
    </row>
    <row r="1638" spans="1:109" s="57" customFormat="1" ht="12" customHeight="1">
      <c r="A1638" s="206"/>
      <c r="B1638" s="205"/>
      <c r="C1638" s="205"/>
      <c r="D1638" s="205"/>
      <c r="E1638" s="205"/>
      <c r="F1638" s="205"/>
      <c r="G1638" s="340"/>
      <c r="H1638" s="340"/>
      <c r="I1638" s="206"/>
      <c r="J1638" s="466"/>
      <c r="K1638" s="408"/>
      <c r="L1638" s="409"/>
      <c r="M1638" s="409"/>
      <c r="N1638" s="410"/>
      <c r="O1638" s="25"/>
      <c r="P1638" s="25"/>
      <c r="DE1638" s="102"/>
    </row>
    <row r="1639" spans="1:109" s="57" customFormat="1" ht="12" customHeight="1">
      <c r="A1639" s="206"/>
      <c r="B1639" s="74"/>
      <c r="C1639" s="74"/>
      <c r="D1639" s="74"/>
      <c r="E1639" s="74"/>
      <c r="F1639" s="74"/>
      <c r="G1639" s="74"/>
      <c r="H1639" s="74"/>
      <c r="I1639" s="206"/>
      <c r="J1639" s="466"/>
      <c r="K1639" s="408"/>
      <c r="L1639" s="409"/>
      <c r="M1639" s="409"/>
      <c r="N1639" s="410"/>
      <c r="DE1639" s="102"/>
    </row>
    <row r="1640" spans="1:109" s="57" customFormat="1" ht="12" customHeight="1">
      <c r="A1640" s="206"/>
      <c r="B1640" s="360" t="s">
        <v>87</v>
      </c>
      <c r="C1640" s="360"/>
      <c r="D1640" s="360"/>
      <c r="E1640" s="360"/>
      <c r="F1640" s="360"/>
      <c r="G1640" s="360"/>
      <c r="H1640" s="360"/>
      <c r="I1640" s="223"/>
      <c r="J1640" s="466"/>
      <c r="K1640" s="408"/>
      <c r="L1640" s="409"/>
      <c r="M1640" s="409"/>
      <c r="N1640" s="410"/>
      <c r="DE1640" s="102"/>
    </row>
    <row r="1641" spans="1:109" s="57" customFormat="1" ht="12" customHeight="1">
      <c r="A1641" s="206"/>
      <c r="B1641" s="360" t="s">
        <v>86</v>
      </c>
      <c r="C1641" s="360"/>
      <c r="D1641" s="360"/>
      <c r="E1641" s="360"/>
      <c r="F1641" s="360"/>
      <c r="G1641" s="360"/>
      <c r="H1641" s="360"/>
      <c r="I1641" s="89"/>
      <c r="J1641" s="466"/>
      <c r="K1641" s="408"/>
      <c r="L1641" s="409"/>
      <c r="M1641" s="409"/>
      <c r="N1641" s="410"/>
      <c r="DE1641" s="102"/>
    </row>
    <row r="1642" spans="1:109" s="57" customFormat="1" ht="12" customHeight="1">
      <c r="A1642" s="76" t="s">
        <v>68</v>
      </c>
      <c r="B1642" s="361" t="s">
        <v>85</v>
      </c>
      <c r="C1642" s="361"/>
      <c r="D1642" s="361"/>
      <c r="E1642" s="361"/>
      <c r="F1642" s="361"/>
      <c r="G1642" s="361"/>
      <c r="H1642" s="361"/>
      <c r="I1642" s="223"/>
      <c r="J1642" s="466"/>
      <c r="K1642" s="408"/>
      <c r="L1642" s="409"/>
      <c r="M1642" s="409"/>
      <c r="N1642" s="410"/>
      <c r="DE1642" s="102"/>
    </row>
    <row r="1643" spans="1:109" s="57" customFormat="1" ht="12" customHeight="1">
      <c r="A1643" s="76"/>
      <c r="B1643" s="362"/>
      <c r="C1643" s="362"/>
      <c r="D1643" s="362"/>
      <c r="E1643" s="362"/>
      <c r="F1643" s="362"/>
      <c r="G1643" s="362"/>
      <c r="H1643" s="362"/>
      <c r="I1643" s="223"/>
      <c r="J1643" s="466"/>
      <c r="K1643" s="408"/>
      <c r="L1643" s="409"/>
      <c r="M1643" s="409"/>
      <c r="N1643" s="410"/>
      <c r="DE1643" s="102"/>
    </row>
    <row r="1644" spans="1:109" s="57" customFormat="1" ht="12" customHeight="1">
      <c r="A1644" s="76"/>
      <c r="B1644" s="362"/>
      <c r="C1644" s="362"/>
      <c r="D1644" s="362"/>
      <c r="E1644" s="362"/>
      <c r="F1644" s="362"/>
      <c r="G1644" s="362"/>
      <c r="H1644" s="362"/>
      <c r="I1644" s="223"/>
      <c r="J1644" s="466"/>
      <c r="K1644" s="408"/>
      <c r="L1644" s="409"/>
      <c r="M1644" s="409"/>
      <c r="N1644" s="410"/>
      <c r="DE1644" s="102"/>
    </row>
    <row r="1645" spans="1:109" s="57" customFormat="1" ht="12" customHeight="1">
      <c r="A1645" s="76"/>
      <c r="B1645" s="360"/>
      <c r="C1645" s="360"/>
      <c r="D1645" s="360"/>
      <c r="E1645" s="360"/>
      <c r="F1645" s="360"/>
      <c r="G1645" s="360"/>
      <c r="H1645" s="360"/>
      <c r="I1645" s="223"/>
      <c r="J1645" s="466"/>
      <c r="K1645" s="408"/>
      <c r="L1645" s="409"/>
      <c r="M1645" s="409"/>
      <c r="N1645" s="410"/>
      <c r="DE1645" s="102"/>
    </row>
    <row r="1646" spans="1:109" s="57" customFormat="1" ht="12" customHeight="1">
      <c r="A1646" s="76"/>
      <c r="B1646" s="360" t="s">
        <v>52</v>
      </c>
      <c r="C1646" s="360"/>
      <c r="D1646" s="360"/>
      <c r="E1646" s="360"/>
      <c r="F1646" s="360"/>
      <c r="G1646" s="360"/>
      <c r="H1646" s="360"/>
      <c r="I1646" s="223"/>
      <c r="J1646" s="466"/>
      <c r="K1646" s="408"/>
      <c r="L1646" s="409"/>
      <c r="M1646" s="409"/>
      <c r="N1646" s="410"/>
      <c r="Q1646" s="24"/>
      <c r="R1646" s="24"/>
      <c r="S1646" s="24"/>
      <c r="T1646" s="24"/>
      <c r="U1646" s="24"/>
      <c r="V1646" s="24"/>
      <c r="W1646" s="24"/>
      <c r="X1646" s="24"/>
      <c r="Y1646" s="24"/>
      <c r="Z1646" s="24"/>
      <c r="AA1646" s="24"/>
      <c r="DE1646" s="102"/>
    </row>
    <row r="1647" spans="1:109" s="57" customFormat="1" ht="12" customHeight="1">
      <c r="A1647" s="76"/>
      <c r="B1647" s="360"/>
      <c r="C1647" s="360"/>
      <c r="D1647" s="360"/>
      <c r="E1647" s="360"/>
      <c r="F1647" s="360"/>
      <c r="G1647" s="360"/>
      <c r="H1647" s="360"/>
      <c r="I1647" s="223"/>
      <c r="J1647" s="467"/>
      <c r="K1647" s="411"/>
      <c r="L1647" s="412"/>
      <c r="M1647" s="412"/>
      <c r="N1647" s="413"/>
      <c r="DE1647" s="102"/>
    </row>
    <row r="1648" spans="1:109" s="58" customFormat="1" ht="13.5">
      <c r="A1648" s="139" t="s">
        <v>95</v>
      </c>
      <c r="B1648" s="228"/>
      <c r="C1648" s="228"/>
      <c r="D1648" s="228"/>
      <c r="E1648" s="228"/>
      <c r="F1648" s="228"/>
      <c r="G1648" s="228"/>
      <c r="H1648" s="228"/>
      <c r="I1648" s="228"/>
      <c r="J1648" s="228"/>
      <c r="K1648" s="228"/>
      <c r="L1648" s="228"/>
      <c r="M1648" s="228"/>
      <c r="N1648" s="228"/>
      <c r="DE1648" s="112"/>
    </row>
    <row r="1649" spans="1:111" s="57" customFormat="1" ht="12" customHeight="1">
      <c r="A1649" s="428" t="s">
        <v>9</v>
      </c>
      <c r="B1649" s="429"/>
      <c r="C1649" s="284"/>
      <c r="D1649" s="285"/>
      <c r="E1649" s="428" t="s">
        <v>8</v>
      </c>
      <c r="F1649" s="429"/>
      <c r="G1649" s="281"/>
      <c r="H1649" s="311"/>
      <c r="I1649" s="430"/>
      <c r="J1649" s="431"/>
      <c r="K1649" s="212" t="s">
        <v>59</v>
      </c>
      <c r="L1649" s="281"/>
      <c r="M1649" s="311"/>
      <c r="N1649" s="282"/>
      <c r="DE1649" s="102"/>
    </row>
    <row r="1650" spans="1:111" s="57" customFormat="1" ht="12" customHeight="1">
      <c r="A1650" s="421">
        <v>1</v>
      </c>
      <c r="B1650" s="423" t="s">
        <v>94</v>
      </c>
      <c r="C1650" s="423"/>
      <c r="D1650" s="423"/>
      <c r="E1650" s="423"/>
      <c r="F1650" s="423"/>
      <c r="G1650" s="421" t="s">
        <v>93</v>
      </c>
      <c r="H1650" s="421"/>
      <c r="I1650" s="424" t="s">
        <v>92</v>
      </c>
      <c r="J1650" s="424"/>
      <c r="K1650" s="424"/>
      <c r="L1650" s="424"/>
      <c r="M1650" s="424"/>
      <c r="N1650" s="424"/>
      <c r="DE1650" s="102"/>
    </row>
    <row r="1651" spans="1:111" s="57" customFormat="1" ht="12" customHeight="1">
      <c r="A1651" s="422"/>
      <c r="B1651" s="425"/>
      <c r="C1651" s="425"/>
      <c r="D1651" s="425"/>
      <c r="E1651" s="425"/>
      <c r="F1651" s="425"/>
      <c r="G1651" s="425"/>
      <c r="H1651" s="425"/>
      <c r="I1651" s="426"/>
      <c r="J1651" s="427"/>
      <c r="K1651" s="427"/>
      <c r="L1651" s="427"/>
      <c r="M1651" s="427"/>
      <c r="N1651" s="115" t="s">
        <v>178</v>
      </c>
      <c r="O1651" s="42"/>
      <c r="P1651" s="56"/>
      <c r="DE1651" s="102"/>
    </row>
    <row r="1652" spans="1:111" s="57" customFormat="1" ht="12" customHeight="1">
      <c r="A1652" s="462"/>
      <c r="B1652" s="463"/>
      <c r="C1652" s="463"/>
      <c r="D1652" s="463"/>
      <c r="E1652" s="463"/>
      <c r="F1652" s="463"/>
      <c r="G1652" s="463"/>
      <c r="H1652" s="463"/>
      <c r="I1652" s="463"/>
      <c r="J1652" s="463"/>
      <c r="K1652" s="463"/>
      <c r="L1652" s="463"/>
      <c r="M1652" s="463"/>
      <c r="N1652" s="464"/>
      <c r="DE1652" s="102"/>
    </row>
    <row r="1653" spans="1:111" s="57" customFormat="1" ht="12" customHeight="1">
      <c r="A1653" s="424">
        <v>2</v>
      </c>
      <c r="B1653" s="429" t="s">
        <v>80</v>
      </c>
      <c r="C1653" s="424"/>
      <c r="D1653" s="424"/>
      <c r="E1653" s="424"/>
      <c r="F1653" s="424"/>
      <c r="G1653" s="424"/>
      <c r="H1653" s="424"/>
      <c r="I1653" s="424"/>
      <c r="J1653" s="424"/>
      <c r="K1653" s="424"/>
      <c r="L1653" s="424"/>
      <c r="M1653" s="424" t="s">
        <v>76</v>
      </c>
      <c r="N1653" s="436"/>
      <c r="DE1653" s="102"/>
    </row>
    <row r="1654" spans="1:111" s="57" customFormat="1" ht="12" customHeight="1">
      <c r="A1654" s="424"/>
      <c r="B1654" s="213" t="s">
        <v>4</v>
      </c>
      <c r="C1654" s="424" t="s">
        <v>79</v>
      </c>
      <c r="D1654" s="424"/>
      <c r="E1654" s="424"/>
      <c r="F1654" s="212" t="s">
        <v>78</v>
      </c>
      <c r="G1654" s="424" t="s">
        <v>89</v>
      </c>
      <c r="H1654" s="424"/>
      <c r="I1654" s="424" t="s">
        <v>12</v>
      </c>
      <c r="J1654" s="424"/>
      <c r="K1654" s="424"/>
      <c r="L1654" s="212" t="s">
        <v>11</v>
      </c>
      <c r="M1654" s="424"/>
      <c r="N1654" s="436"/>
      <c r="DE1654" s="102"/>
      <c r="DF1654" s="58" t="str">
        <f>IF(COUNTA(B1655:N1664)&gt;0,DG1654,"")</f>
        <v/>
      </c>
      <c r="DG1654" s="57">
        <v>48</v>
      </c>
    </row>
    <row r="1655" spans="1:111" s="57" customFormat="1" ht="12" customHeight="1">
      <c r="A1655" s="424"/>
      <c r="B1655" s="227"/>
      <c r="C1655" s="388"/>
      <c r="D1655" s="388"/>
      <c r="E1655" s="388"/>
      <c r="F1655" s="211"/>
      <c r="G1655" s="389"/>
      <c r="H1655" s="389"/>
      <c r="I1655" s="389"/>
      <c r="J1655" s="389"/>
      <c r="K1655" s="389"/>
      <c r="L1655" s="210"/>
      <c r="M1655" s="388"/>
      <c r="N1655" s="388"/>
      <c r="O1655" s="198" t="s">
        <v>235</v>
      </c>
      <c r="DE1655" s="102"/>
    </row>
    <row r="1656" spans="1:111" s="57" customFormat="1" ht="12" customHeight="1">
      <c r="A1656" s="424"/>
      <c r="B1656" s="171"/>
      <c r="C1656" s="471"/>
      <c r="D1656" s="471"/>
      <c r="E1656" s="471"/>
      <c r="F1656" s="221"/>
      <c r="G1656" s="460"/>
      <c r="H1656" s="460"/>
      <c r="I1656" s="460"/>
      <c r="J1656" s="460"/>
      <c r="K1656" s="460"/>
      <c r="L1656" s="221"/>
      <c r="M1656" s="461"/>
      <c r="N1656" s="461"/>
      <c r="O1656" s="198" t="s">
        <v>234</v>
      </c>
      <c r="DE1656" s="102"/>
    </row>
    <row r="1657" spans="1:111" s="57" customFormat="1" ht="12" customHeight="1">
      <c r="A1657" s="424"/>
      <c r="B1657" s="219"/>
      <c r="C1657" s="373"/>
      <c r="D1657" s="373"/>
      <c r="E1657" s="373"/>
      <c r="F1657" s="208"/>
      <c r="G1657" s="374"/>
      <c r="H1657" s="374"/>
      <c r="I1657" s="374"/>
      <c r="J1657" s="374"/>
      <c r="K1657" s="374"/>
      <c r="L1657" s="208"/>
      <c r="M1657" s="373"/>
      <c r="N1657" s="373"/>
      <c r="O1657" s="197"/>
      <c r="DE1657" s="102"/>
    </row>
    <row r="1658" spans="1:111" s="57" customFormat="1" ht="12" customHeight="1">
      <c r="A1658" s="424"/>
      <c r="B1658" s="219"/>
      <c r="C1658" s="373"/>
      <c r="D1658" s="373"/>
      <c r="E1658" s="373"/>
      <c r="F1658" s="208"/>
      <c r="G1658" s="374"/>
      <c r="H1658" s="374"/>
      <c r="I1658" s="374"/>
      <c r="J1658" s="374"/>
      <c r="K1658" s="374"/>
      <c r="L1658" s="208"/>
      <c r="M1658" s="373"/>
      <c r="N1658" s="373"/>
      <c r="O1658" s="197" t="s">
        <v>226</v>
      </c>
      <c r="DE1658" s="102"/>
    </row>
    <row r="1659" spans="1:111" s="57" customFormat="1" ht="12" customHeight="1">
      <c r="A1659" s="424"/>
      <c r="B1659" s="219"/>
      <c r="C1659" s="373"/>
      <c r="D1659" s="373"/>
      <c r="E1659" s="373"/>
      <c r="F1659" s="208"/>
      <c r="G1659" s="374"/>
      <c r="H1659" s="374"/>
      <c r="I1659" s="374"/>
      <c r="J1659" s="374"/>
      <c r="K1659" s="374"/>
      <c r="L1659" s="208"/>
      <c r="M1659" s="373"/>
      <c r="N1659" s="373"/>
      <c r="O1659" s="197" t="s">
        <v>227</v>
      </c>
      <c r="DE1659" s="102"/>
    </row>
    <row r="1660" spans="1:111" s="57" customFormat="1" ht="12" customHeight="1">
      <c r="A1660" s="424"/>
      <c r="B1660" s="218"/>
      <c r="C1660" s="439"/>
      <c r="D1660" s="440"/>
      <c r="E1660" s="441"/>
      <c r="F1660" s="179"/>
      <c r="G1660" s="442"/>
      <c r="H1660" s="443"/>
      <c r="I1660" s="442"/>
      <c r="J1660" s="472"/>
      <c r="K1660" s="443"/>
      <c r="L1660" s="179"/>
      <c r="M1660" s="439"/>
      <c r="N1660" s="441"/>
      <c r="O1660" s="197" t="s">
        <v>228</v>
      </c>
      <c r="DE1660" s="102"/>
    </row>
    <row r="1661" spans="1:111" s="57" customFormat="1" ht="12" customHeight="1">
      <c r="A1661" s="424"/>
      <c r="B1661" s="219"/>
      <c r="C1661" s="437"/>
      <c r="D1661" s="473"/>
      <c r="E1661" s="438"/>
      <c r="F1661" s="208"/>
      <c r="G1661" s="370"/>
      <c r="H1661" s="372"/>
      <c r="I1661" s="370"/>
      <c r="J1661" s="371"/>
      <c r="K1661" s="372"/>
      <c r="L1661" s="208"/>
      <c r="M1661" s="437"/>
      <c r="N1661" s="438"/>
      <c r="DE1661" s="102"/>
    </row>
    <row r="1662" spans="1:111" s="57" customFormat="1" ht="12" customHeight="1">
      <c r="A1662" s="424"/>
      <c r="B1662" s="218"/>
      <c r="C1662" s="439"/>
      <c r="D1662" s="440"/>
      <c r="E1662" s="441"/>
      <c r="F1662" s="179"/>
      <c r="G1662" s="442"/>
      <c r="H1662" s="443"/>
      <c r="I1662" s="442"/>
      <c r="J1662" s="472"/>
      <c r="K1662" s="443"/>
      <c r="L1662" s="179"/>
      <c r="M1662" s="439"/>
      <c r="N1662" s="441"/>
      <c r="DE1662" s="102"/>
    </row>
    <row r="1663" spans="1:111" s="57" customFormat="1" ht="12" customHeight="1">
      <c r="A1663" s="424"/>
      <c r="B1663" s="219"/>
      <c r="C1663" s="437"/>
      <c r="D1663" s="473"/>
      <c r="E1663" s="438"/>
      <c r="F1663" s="208"/>
      <c r="G1663" s="370"/>
      <c r="H1663" s="372"/>
      <c r="I1663" s="370"/>
      <c r="J1663" s="371"/>
      <c r="K1663" s="372"/>
      <c r="L1663" s="208"/>
      <c r="M1663" s="437"/>
      <c r="N1663" s="438"/>
      <c r="DE1663" s="102"/>
    </row>
    <row r="1664" spans="1:111" s="57" customFormat="1" ht="12" customHeight="1">
      <c r="A1664" s="424"/>
      <c r="B1664" s="204"/>
      <c r="C1664" s="322"/>
      <c r="D1664" s="322"/>
      <c r="E1664" s="323"/>
      <c r="F1664" s="178"/>
      <c r="G1664" s="326"/>
      <c r="H1664" s="420"/>
      <c r="I1664" s="326"/>
      <c r="J1664" s="324"/>
      <c r="K1664" s="420"/>
      <c r="L1664" s="178"/>
      <c r="M1664" s="322"/>
      <c r="N1664" s="323"/>
      <c r="DE1664" s="102"/>
    </row>
    <row r="1665" spans="1:109" s="57" customFormat="1" ht="12" customHeight="1">
      <c r="A1665" s="457"/>
      <c r="B1665" s="458"/>
      <c r="C1665" s="458"/>
      <c r="D1665" s="458"/>
      <c r="E1665" s="458"/>
      <c r="F1665" s="458"/>
      <c r="G1665" s="458"/>
      <c r="H1665" s="458"/>
      <c r="I1665" s="458"/>
      <c r="J1665" s="458"/>
      <c r="K1665" s="458"/>
      <c r="L1665" s="458"/>
      <c r="M1665" s="458"/>
      <c r="N1665" s="459"/>
      <c r="DE1665" s="102"/>
    </row>
    <row r="1666" spans="1:109" s="57" customFormat="1" ht="12" customHeight="1">
      <c r="A1666" s="432">
        <v>3</v>
      </c>
      <c r="B1666" s="432" t="s">
        <v>91</v>
      </c>
      <c r="C1666" s="432"/>
      <c r="D1666" s="432"/>
      <c r="E1666" s="432"/>
      <c r="F1666" s="432"/>
      <c r="G1666" s="432"/>
      <c r="H1666" s="432"/>
      <c r="I1666" s="432"/>
      <c r="J1666" s="432"/>
      <c r="K1666" s="432"/>
      <c r="L1666" s="432"/>
      <c r="M1666" s="432" t="s">
        <v>76</v>
      </c>
      <c r="N1666" s="444"/>
      <c r="DE1666" s="102"/>
    </row>
    <row r="1667" spans="1:109" s="57" customFormat="1" ht="12" customHeight="1">
      <c r="A1667" s="432"/>
      <c r="B1667" s="288" t="s">
        <v>90</v>
      </c>
      <c r="C1667" s="289"/>
      <c r="D1667" s="289"/>
      <c r="E1667" s="289"/>
      <c r="F1667" s="312"/>
      <c r="G1667" s="432" t="s">
        <v>89</v>
      </c>
      <c r="H1667" s="432"/>
      <c r="I1667" s="432" t="s">
        <v>12</v>
      </c>
      <c r="J1667" s="432"/>
      <c r="K1667" s="432"/>
      <c r="L1667" s="214" t="s">
        <v>11</v>
      </c>
      <c r="M1667" s="432"/>
      <c r="N1667" s="444"/>
      <c r="DE1667" s="102"/>
    </row>
    <row r="1668" spans="1:109" s="57" customFormat="1" ht="12" customHeight="1">
      <c r="A1668" s="432"/>
      <c r="B1668" s="357"/>
      <c r="C1668" s="416"/>
      <c r="D1668" s="416"/>
      <c r="E1668" s="416"/>
      <c r="F1668" s="433"/>
      <c r="G1668" s="434"/>
      <c r="H1668" s="434"/>
      <c r="I1668" s="434"/>
      <c r="J1668" s="434"/>
      <c r="K1668" s="434"/>
      <c r="L1668" s="215"/>
      <c r="M1668" s="435"/>
      <c r="N1668" s="435"/>
      <c r="DE1668" s="102"/>
    </row>
    <row r="1669" spans="1:109" s="57" customFormat="1" ht="12" customHeight="1">
      <c r="A1669" s="216"/>
      <c r="B1669" s="216"/>
      <c r="C1669" s="454"/>
      <c r="D1669" s="454"/>
      <c r="E1669" s="454"/>
      <c r="F1669" s="216"/>
      <c r="G1669" s="454"/>
      <c r="H1669" s="454"/>
      <c r="I1669" s="454"/>
      <c r="J1669" s="454"/>
      <c r="K1669" s="454"/>
      <c r="L1669" s="216"/>
      <c r="M1669" s="455"/>
      <c r="N1669" s="456"/>
      <c r="DE1669" s="102"/>
    </row>
    <row r="1670" spans="1:109" s="57" customFormat="1" ht="12" customHeight="1">
      <c r="A1670" s="206"/>
      <c r="B1670" s="340"/>
      <c r="C1670" s="340"/>
      <c r="D1670" s="340"/>
      <c r="E1670" s="340"/>
      <c r="F1670" s="340"/>
      <c r="G1670" s="340"/>
      <c r="H1670" s="340"/>
      <c r="I1670" s="206"/>
      <c r="J1670" s="206"/>
      <c r="K1670" s="206"/>
      <c r="L1670" s="206"/>
      <c r="M1670" s="206"/>
      <c r="N1670" s="79"/>
      <c r="DE1670" s="102"/>
    </row>
    <row r="1671" spans="1:109" s="57" customFormat="1" ht="21" customHeight="1">
      <c r="A1671" s="316">
        <v>4</v>
      </c>
      <c r="B1671" s="445" t="s">
        <v>72</v>
      </c>
      <c r="C1671" s="446"/>
      <c r="D1671" s="447"/>
      <c r="E1671" s="338" t="s">
        <v>71</v>
      </c>
      <c r="F1671" s="339"/>
      <c r="G1671" s="340"/>
      <c r="H1671" s="340"/>
      <c r="I1671" s="88"/>
      <c r="J1671" s="202">
        <v>5</v>
      </c>
      <c r="K1671" s="448" t="s">
        <v>88</v>
      </c>
      <c r="L1671" s="449"/>
      <c r="M1671" s="449"/>
      <c r="N1671" s="450"/>
      <c r="DE1671" s="102"/>
    </row>
    <row r="1672" spans="1:109" s="57" customFormat="1" ht="12" customHeight="1">
      <c r="A1672" s="317"/>
      <c r="B1672" s="281"/>
      <c r="C1672" s="311"/>
      <c r="D1672" s="282"/>
      <c r="E1672" s="281"/>
      <c r="F1672" s="282"/>
      <c r="G1672" s="340"/>
      <c r="H1672" s="340"/>
      <c r="I1672" s="79"/>
      <c r="J1672" s="465"/>
      <c r="K1672" s="468"/>
      <c r="L1672" s="469"/>
      <c r="M1672" s="469"/>
      <c r="N1672" s="470"/>
      <c r="DE1672" s="102"/>
    </row>
    <row r="1673" spans="1:109" s="57" customFormat="1" ht="12" customHeight="1">
      <c r="A1673" s="206"/>
      <c r="B1673" s="205"/>
      <c r="C1673" s="205"/>
      <c r="D1673" s="205"/>
      <c r="E1673" s="205"/>
      <c r="F1673" s="205"/>
      <c r="G1673" s="340"/>
      <c r="H1673" s="340"/>
      <c r="I1673" s="206"/>
      <c r="J1673" s="466"/>
      <c r="K1673" s="408"/>
      <c r="L1673" s="409"/>
      <c r="M1673" s="409"/>
      <c r="N1673" s="410"/>
      <c r="O1673" s="25"/>
      <c r="P1673" s="25"/>
      <c r="DE1673" s="102"/>
    </row>
    <row r="1674" spans="1:109" s="57" customFormat="1" ht="12" customHeight="1">
      <c r="A1674" s="206"/>
      <c r="B1674" s="74"/>
      <c r="C1674" s="74"/>
      <c r="D1674" s="74"/>
      <c r="E1674" s="74"/>
      <c r="F1674" s="74"/>
      <c r="G1674" s="74"/>
      <c r="H1674" s="74"/>
      <c r="I1674" s="206"/>
      <c r="J1674" s="466"/>
      <c r="K1674" s="408"/>
      <c r="L1674" s="409"/>
      <c r="M1674" s="409"/>
      <c r="N1674" s="410"/>
      <c r="DE1674" s="102"/>
    </row>
    <row r="1675" spans="1:109" s="57" customFormat="1" ht="12" customHeight="1">
      <c r="A1675" s="206"/>
      <c r="B1675" s="360" t="s">
        <v>87</v>
      </c>
      <c r="C1675" s="360"/>
      <c r="D1675" s="360"/>
      <c r="E1675" s="360"/>
      <c r="F1675" s="360"/>
      <c r="G1675" s="360"/>
      <c r="H1675" s="360"/>
      <c r="I1675" s="223"/>
      <c r="J1675" s="466"/>
      <c r="K1675" s="408"/>
      <c r="L1675" s="409"/>
      <c r="M1675" s="409"/>
      <c r="N1675" s="410"/>
      <c r="DE1675" s="102"/>
    </row>
    <row r="1676" spans="1:109" s="57" customFormat="1" ht="12" customHeight="1">
      <c r="A1676" s="206"/>
      <c r="B1676" s="360" t="s">
        <v>86</v>
      </c>
      <c r="C1676" s="360"/>
      <c r="D1676" s="360"/>
      <c r="E1676" s="360"/>
      <c r="F1676" s="360"/>
      <c r="G1676" s="360"/>
      <c r="H1676" s="360"/>
      <c r="I1676" s="89"/>
      <c r="J1676" s="466"/>
      <c r="K1676" s="408"/>
      <c r="L1676" s="409"/>
      <c r="M1676" s="409"/>
      <c r="N1676" s="410"/>
      <c r="DE1676" s="102"/>
    </row>
    <row r="1677" spans="1:109" s="57" customFormat="1" ht="12" customHeight="1">
      <c r="A1677" s="76" t="s">
        <v>68</v>
      </c>
      <c r="B1677" s="361" t="s">
        <v>85</v>
      </c>
      <c r="C1677" s="361"/>
      <c r="D1677" s="361"/>
      <c r="E1677" s="361"/>
      <c r="F1677" s="361"/>
      <c r="G1677" s="361"/>
      <c r="H1677" s="361"/>
      <c r="I1677" s="223"/>
      <c r="J1677" s="466"/>
      <c r="K1677" s="408"/>
      <c r="L1677" s="409"/>
      <c r="M1677" s="409"/>
      <c r="N1677" s="410"/>
      <c r="DE1677" s="102"/>
    </row>
    <row r="1678" spans="1:109" s="57" customFormat="1" ht="12" customHeight="1">
      <c r="A1678" s="76"/>
      <c r="B1678" s="362"/>
      <c r="C1678" s="362"/>
      <c r="D1678" s="362"/>
      <c r="E1678" s="362"/>
      <c r="F1678" s="362"/>
      <c r="G1678" s="362"/>
      <c r="H1678" s="362"/>
      <c r="I1678" s="223"/>
      <c r="J1678" s="466"/>
      <c r="K1678" s="408"/>
      <c r="L1678" s="409"/>
      <c r="M1678" s="409"/>
      <c r="N1678" s="410"/>
      <c r="DE1678" s="102"/>
    </row>
    <row r="1679" spans="1:109" s="57" customFormat="1" ht="12" customHeight="1">
      <c r="A1679" s="76"/>
      <c r="B1679" s="362"/>
      <c r="C1679" s="362"/>
      <c r="D1679" s="362"/>
      <c r="E1679" s="362"/>
      <c r="F1679" s="362"/>
      <c r="G1679" s="362"/>
      <c r="H1679" s="362"/>
      <c r="I1679" s="223"/>
      <c r="J1679" s="466"/>
      <c r="K1679" s="408"/>
      <c r="L1679" s="409"/>
      <c r="M1679" s="409"/>
      <c r="N1679" s="410"/>
      <c r="DE1679" s="102"/>
    </row>
    <row r="1680" spans="1:109" s="57" customFormat="1" ht="12" customHeight="1">
      <c r="A1680" s="76"/>
      <c r="B1680" s="360"/>
      <c r="C1680" s="360"/>
      <c r="D1680" s="360"/>
      <c r="E1680" s="360"/>
      <c r="F1680" s="360"/>
      <c r="G1680" s="360"/>
      <c r="H1680" s="360"/>
      <c r="I1680" s="223"/>
      <c r="J1680" s="466"/>
      <c r="K1680" s="408"/>
      <c r="L1680" s="409"/>
      <c r="M1680" s="409"/>
      <c r="N1680" s="410"/>
      <c r="DE1680" s="102"/>
    </row>
    <row r="1681" spans="1:111" s="57" customFormat="1" ht="12" customHeight="1">
      <c r="A1681" s="76"/>
      <c r="B1681" s="360" t="s">
        <v>52</v>
      </c>
      <c r="C1681" s="360"/>
      <c r="D1681" s="360"/>
      <c r="E1681" s="360"/>
      <c r="F1681" s="360"/>
      <c r="G1681" s="360"/>
      <c r="H1681" s="360"/>
      <c r="I1681" s="223"/>
      <c r="J1681" s="466"/>
      <c r="K1681" s="408"/>
      <c r="L1681" s="409"/>
      <c r="M1681" s="409"/>
      <c r="N1681" s="410"/>
      <c r="Q1681" s="24"/>
      <c r="R1681" s="24"/>
      <c r="S1681" s="24"/>
      <c r="T1681" s="24"/>
      <c r="U1681" s="24"/>
      <c r="V1681" s="24"/>
      <c r="W1681" s="24"/>
      <c r="X1681" s="24"/>
      <c r="Y1681" s="24"/>
      <c r="Z1681" s="24"/>
      <c r="AA1681" s="24"/>
      <c r="DE1681" s="102"/>
    </row>
    <row r="1682" spans="1:111" s="57" customFormat="1" ht="12" customHeight="1">
      <c r="A1682" s="76"/>
      <c r="B1682" s="360"/>
      <c r="C1682" s="360"/>
      <c r="D1682" s="360"/>
      <c r="E1682" s="360"/>
      <c r="F1682" s="360"/>
      <c r="G1682" s="360"/>
      <c r="H1682" s="360"/>
      <c r="I1682" s="223"/>
      <c r="J1682" s="467"/>
      <c r="K1682" s="411"/>
      <c r="L1682" s="412"/>
      <c r="M1682" s="412"/>
      <c r="N1682" s="413"/>
      <c r="DE1682" s="102"/>
    </row>
    <row r="1683" spans="1:111" s="58" customFormat="1" ht="13.5">
      <c r="A1683" s="139" t="s">
        <v>95</v>
      </c>
      <c r="B1683" s="228"/>
      <c r="C1683" s="228"/>
      <c r="D1683" s="228"/>
      <c r="E1683" s="228"/>
      <c r="F1683" s="228"/>
      <c r="G1683" s="228"/>
      <c r="H1683" s="228"/>
      <c r="I1683" s="228"/>
      <c r="J1683" s="228"/>
      <c r="K1683" s="228"/>
      <c r="L1683" s="228"/>
      <c r="M1683" s="228"/>
      <c r="N1683" s="228"/>
      <c r="DE1683" s="112"/>
    </row>
    <row r="1684" spans="1:111" s="57" customFormat="1" ht="12" customHeight="1">
      <c r="A1684" s="428" t="s">
        <v>9</v>
      </c>
      <c r="B1684" s="429"/>
      <c r="C1684" s="284"/>
      <c r="D1684" s="285"/>
      <c r="E1684" s="428" t="s">
        <v>8</v>
      </c>
      <c r="F1684" s="429"/>
      <c r="G1684" s="281"/>
      <c r="H1684" s="311"/>
      <c r="I1684" s="430"/>
      <c r="J1684" s="431"/>
      <c r="K1684" s="212" t="s">
        <v>59</v>
      </c>
      <c r="L1684" s="281"/>
      <c r="M1684" s="311"/>
      <c r="N1684" s="282"/>
      <c r="DE1684" s="102"/>
    </row>
    <row r="1685" spans="1:111" s="57" customFormat="1" ht="12" customHeight="1">
      <c r="A1685" s="421">
        <v>1</v>
      </c>
      <c r="B1685" s="423" t="s">
        <v>94</v>
      </c>
      <c r="C1685" s="423"/>
      <c r="D1685" s="423"/>
      <c r="E1685" s="423"/>
      <c r="F1685" s="423"/>
      <c r="G1685" s="421" t="s">
        <v>93</v>
      </c>
      <c r="H1685" s="421"/>
      <c r="I1685" s="424" t="s">
        <v>92</v>
      </c>
      <c r="J1685" s="424"/>
      <c r="K1685" s="424"/>
      <c r="L1685" s="424"/>
      <c r="M1685" s="424"/>
      <c r="N1685" s="424"/>
      <c r="DE1685" s="102"/>
    </row>
    <row r="1686" spans="1:111" s="57" customFormat="1" ht="12" customHeight="1">
      <c r="A1686" s="422"/>
      <c r="B1686" s="425"/>
      <c r="C1686" s="425"/>
      <c r="D1686" s="425"/>
      <c r="E1686" s="425"/>
      <c r="F1686" s="425"/>
      <c r="G1686" s="425"/>
      <c r="H1686" s="425"/>
      <c r="I1686" s="426"/>
      <c r="J1686" s="427"/>
      <c r="K1686" s="427"/>
      <c r="L1686" s="427"/>
      <c r="M1686" s="427"/>
      <c r="N1686" s="115" t="s">
        <v>178</v>
      </c>
      <c r="O1686" s="42"/>
      <c r="P1686" s="56"/>
      <c r="DE1686" s="102"/>
    </row>
    <row r="1687" spans="1:111" s="57" customFormat="1" ht="12" customHeight="1">
      <c r="A1687" s="462"/>
      <c r="B1687" s="463"/>
      <c r="C1687" s="463"/>
      <c r="D1687" s="463"/>
      <c r="E1687" s="463"/>
      <c r="F1687" s="463"/>
      <c r="G1687" s="463"/>
      <c r="H1687" s="463"/>
      <c r="I1687" s="463"/>
      <c r="J1687" s="463"/>
      <c r="K1687" s="463"/>
      <c r="L1687" s="463"/>
      <c r="M1687" s="463"/>
      <c r="N1687" s="464"/>
      <c r="DE1687" s="102"/>
    </row>
    <row r="1688" spans="1:111" s="57" customFormat="1" ht="12" customHeight="1">
      <c r="A1688" s="424">
        <v>2</v>
      </c>
      <c r="B1688" s="429" t="s">
        <v>80</v>
      </c>
      <c r="C1688" s="424"/>
      <c r="D1688" s="424"/>
      <c r="E1688" s="424"/>
      <c r="F1688" s="424"/>
      <c r="G1688" s="424"/>
      <c r="H1688" s="424"/>
      <c r="I1688" s="424"/>
      <c r="J1688" s="424"/>
      <c r="K1688" s="424"/>
      <c r="L1688" s="424"/>
      <c r="M1688" s="424" t="s">
        <v>76</v>
      </c>
      <c r="N1688" s="436"/>
      <c r="DE1688" s="102"/>
    </row>
    <row r="1689" spans="1:111" s="57" customFormat="1" ht="12" customHeight="1">
      <c r="A1689" s="424"/>
      <c r="B1689" s="213" t="s">
        <v>4</v>
      </c>
      <c r="C1689" s="424" t="s">
        <v>79</v>
      </c>
      <c r="D1689" s="424"/>
      <c r="E1689" s="424"/>
      <c r="F1689" s="212" t="s">
        <v>78</v>
      </c>
      <c r="G1689" s="424" t="s">
        <v>89</v>
      </c>
      <c r="H1689" s="424"/>
      <c r="I1689" s="424" t="s">
        <v>12</v>
      </c>
      <c r="J1689" s="424"/>
      <c r="K1689" s="424"/>
      <c r="L1689" s="212" t="s">
        <v>11</v>
      </c>
      <c r="M1689" s="424"/>
      <c r="N1689" s="436"/>
      <c r="DE1689" s="102"/>
      <c r="DF1689" s="58" t="str">
        <f>IF(COUNTA(B1690:N1699)&gt;0,DG1689,"")</f>
        <v/>
      </c>
      <c r="DG1689" s="57">
        <v>49</v>
      </c>
    </row>
    <row r="1690" spans="1:111" s="57" customFormat="1" ht="12" customHeight="1">
      <c r="A1690" s="424"/>
      <c r="B1690" s="227"/>
      <c r="C1690" s="388"/>
      <c r="D1690" s="388"/>
      <c r="E1690" s="388"/>
      <c r="F1690" s="211"/>
      <c r="G1690" s="389"/>
      <c r="H1690" s="389"/>
      <c r="I1690" s="389"/>
      <c r="J1690" s="389"/>
      <c r="K1690" s="389"/>
      <c r="L1690" s="210"/>
      <c r="M1690" s="388"/>
      <c r="N1690" s="388"/>
      <c r="O1690" s="198" t="s">
        <v>235</v>
      </c>
      <c r="DE1690" s="102"/>
    </row>
    <row r="1691" spans="1:111" s="57" customFormat="1" ht="12" customHeight="1">
      <c r="A1691" s="424"/>
      <c r="B1691" s="171"/>
      <c r="C1691" s="471"/>
      <c r="D1691" s="471"/>
      <c r="E1691" s="471"/>
      <c r="F1691" s="221"/>
      <c r="G1691" s="460"/>
      <c r="H1691" s="460"/>
      <c r="I1691" s="460"/>
      <c r="J1691" s="460"/>
      <c r="K1691" s="460"/>
      <c r="L1691" s="221"/>
      <c r="M1691" s="461"/>
      <c r="N1691" s="461"/>
      <c r="O1691" s="198" t="s">
        <v>234</v>
      </c>
      <c r="DE1691" s="102"/>
    </row>
    <row r="1692" spans="1:111" s="57" customFormat="1" ht="12" customHeight="1">
      <c r="A1692" s="424"/>
      <c r="B1692" s="219"/>
      <c r="C1692" s="373"/>
      <c r="D1692" s="373"/>
      <c r="E1692" s="373"/>
      <c r="F1692" s="208"/>
      <c r="G1692" s="374"/>
      <c r="H1692" s="374"/>
      <c r="I1692" s="374"/>
      <c r="J1692" s="374"/>
      <c r="K1692" s="374"/>
      <c r="L1692" s="208"/>
      <c r="M1692" s="373"/>
      <c r="N1692" s="373"/>
      <c r="O1692" s="197"/>
      <c r="DE1692" s="102"/>
    </row>
    <row r="1693" spans="1:111" s="57" customFormat="1" ht="12" customHeight="1">
      <c r="A1693" s="424"/>
      <c r="B1693" s="219"/>
      <c r="C1693" s="373"/>
      <c r="D1693" s="373"/>
      <c r="E1693" s="373"/>
      <c r="F1693" s="208"/>
      <c r="G1693" s="374"/>
      <c r="H1693" s="374"/>
      <c r="I1693" s="374"/>
      <c r="J1693" s="374"/>
      <c r="K1693" s="374"/>
      <c r="L1693" s="208"/>
      <c r="M1693" s="373"/>
      <c r="N1693" s="373"/>
      <c r="O1693" s="197" t="s">
        <v>226</v>
      </c>
      <c r="DE1693" s="102"/>
    </row>
    <row r="1694" spans="1:111" s="57" customFormat="1" ht="12" customHeight="1">
      <c r="A1694" s="424"/>
      <c r="B1694" s="219"/>
      <c r="C1694" s="373"/>
      <c r="D1694" s="373"/>
      <c r="E1694" s="373"/>
      <c r="F1694" s="208"/>
      <c r="G1694" s="374"/>
      <c r="H1694" s="374"/>
      <c r="I1694" s="374"/>
      <c r="J1694" s="374"/>
      <c r="K1694" s="374"/>
      <c r="L1694" s="208"/>
      <c r="M1694" s="373"/>
      <c r="N1694" s="373"/>
      <c r="O1694" s="197" t="s">
        <v>227</v>
      </c>
      <c r="DE1694" s="102"/>
    </row>
    <row r="1695" spans="1:111" s="57" customFormat="1" ht="12" customHeight="1">
      <c r="A1695" s="424"/>
      <c r="B1695" s="218"/>
      <c r="C1695" s="439"/>
      <c r="D1695" s="440"/>
      <c r="E1695" s="441"/>
      <c r="F1695" s="179"/>
      <c r="G1695" s="442"/>
      <c r="H1695" s="443"/>
      <c r="I1695" s="442"/>
      <c r="J1695" s="472"/>
      <c r="K1695" s="443"/>
      <c r="L1695" s="179"/>
      <c r="M1695" s="439"/>
      <c r="N1695" s="441"/>
      <c r="O1695" s="197" t="s">
        <v>228</v>
      </c>
      <c r="DE1695" s="102"/>
    </row>
    <row r="1696" spans="1:111" s="57" customFormat="1" ht="12" customHeight="1">
      <c r="A1696" s="424"/>
      <c r="B1696" s="219"/>
      <c r="C1696" s="437"/>
      <c r="D1696" s="473"/>
      <c r="E1696" s="438"/>
      <c r="F1696" s="208"/>
      <c r="G1696" s="370"/>
      <c r="H1696" s="372"/>
      <c r="I1696" s="370"/>
      <c r="J1696" s="371"/>
      <c r="K1696" s="372"/>
      <c r="L1696" s="208"/>
      <c r="M1696" s="437"/>
      <c r="N1696" s="438"/>
      <c r="DE1696" s="102"/>
    </row>
    <row r="1697" spans="1:109" s="57" customFormat="1" ht="12" customHeight="1">
      <c r="A1697" s="424"/>
      <c r="B1697" s="218"/>
      <c r="C1697" s="439"/>
      <c r="D1697" s="440"/>
      <c r="E1697" s="441"/>
      <c r="F1697" s="179"/>
      <c r="G1697" s="442"/>
      <c r="H1697" s="443"/>
      <c r="I1697" s="442"/>
      <c r="J1697" s="472"/>
      <c r="K1697" s="443"/>
      <c r="L1697" s="179"/>
      <c r="M1697" s="439"/>
      <c r="N1697" s="441"/>
      <c r="DE1697" s="102"/>
    </row>
    <row r="1698" spans="1:109" s="57" customFormat="1" ht="12" customHeight="1">
      <c r="A1698" s="424"/>
      <c r="B1698" s="219"/>
      <c r="C1698" s="437"/>
      <c r="D1698" s="473"/>
      <c r="E1698" s="438"/>
      <c r="F1698" s="208"/>
      <c r="G1698" s="370"/>
      <c r="H1698" s="372"/>
      <c r="I1698" s="370"/>
      <c r="J1698" s="371"/>
      <c r="K1698" s="372"/>
      <c r="L1698" s="208"/>
      <c r="M1698" s="437"/>
      <c r="N1698" s="438"/>
      <c r="DE1698" s="102"/>
    </row>
    <row r="1699" spans="1:109" s="57" customFormat="1" ht="12" customHeight="1">
      <c r="A1699" s="424"/>
      <c r="B1699" s="204"/>
      <c r="C1699" s="322"/>
      <c r="D1699" s="322"/>
      <c r="E1699" s="323"/>
      <c r="F1699" s="178"/>
      <c r="G1699" s="326"/>
      <c r="H1699" s="420"/>
      <c r="I1699" s="326"/>
      <c r="J1699" s="324"/>
      <c r="K1699" s="420"/>
      <c r="L1699" s="178"/>
      <c r="M1699" s="322"/>
      <c r="N1699" s="323"/>
      <c r="DE1699" s="102"/>
    </row>
    <row r="1700" spans="1:109" s="57" customFormat="1" ht="12" customHeight="1">
      <c r="A1700" s="457"/>
      <c r="B1700" s="458"/>
      <c r="C1700" s="458"/>
      <c r="D1700" s="458"/>
      <c r="E1700" s="458"/>
      <c r="F1700" s="458"/>
      <c r="G1700" s="458"/>
      <c r="H1700" s="458"/>
      <c r="I1700" s="458"/>
      <c r="J1700" s="458"/>
      <c r="K1700" s="458"/>
      <c r="L1700" s="458"/>
      <c r="M1700" s="458"/>
      <c r="N1700" s="459"/>
      <c r="DE1700" s="102"/>
    </row>
    <row r="1701" spans="1:109" s="57" customFormat="1" ht="12" customHeight="1">
      <c r="A1701" s="432">
        <v>3</v>
      </c>
      <c r="B1701" s="432" t="s">
        <v>91</v>
      </c>
      <c r="C1701" s="432"/>
      <c r="D1701" s="432"/>
      <c r="E1701" s="432"/>
      <c r="F1701" s="432"/>
      <c r="G1701" s="432"/>
      <c r="H1701" s="432"/>
      <c r="I1701" s="432"/>
      <c r="J1701" s="432"/>
      <c r="K1701" s="432"/>
      <c r="L1701" s="432"/>
      <c r="M1701" s="432" t="s">
        <v>76</v>
      </c>
      <c r="N1701" s="444"/>
      <c r="DE1701" s="102"/>
    </row>
    <row r="1702" spans="1:109" s="57" customFormat="1" ht="12" customHeight="1">
      <c r="A1702" s="432"/>
      <c r="B1702" s="288" t="s">
        <v>90</v>
      </c>
      <c r="C1702" s="289"/>
      <c r="D1702" s="289"/>
      <c r="E1702" s="289"/>
      <c r="F1702" s="312"/>
      <c r="G1702" s="432" t="s">
        <v>89</v>
      </c>
      <c r="H1702" s="432"/>
      <c r="I1702" s="432" t="s">
        <v>12</v>
      </c>
      <c r="J1702" s="432"/>
      <c r="K1702" s="432"/>
      <c r="L1702" s="214" t="s">
        <v>11</v>
      </c>
      <c r="M1702" s="432"/>
      <c r="N1702" s="444"/>
      <c r="DE1702" s="102"/>
    </row>
    <row r="1703" spans="1:109" s="57" customFormat="1" ht="12" customHeight="1">
      <c r="A1703" s="432"/>
      <c r="B1703" s="357"/>
      <c r="C1703" s="416"/>
      <c r="D1703" s="416"/>
      <c r="E1703" s="416"/>
      <c r="F1703" s="433"/>
      <c r="G1703" s="434"/>
      <c r="H1703" s="434"/>
      <c r="I1703" s="434"/>
      <c r="J1703" s="434"/>
      <c r="K1703" s="434"/>
      <c r="L1703" s="215"/>
      <c r="M1703" s="435"/>
      <c r="N1703" s="435"/>
      <c r="DE1703" s="102"/>
    </row>
    <row r="1704" spans="1:109" s="57" customFormat="1" ht="12" customHeight="1">
      <c r="A1704" s="216"/>
      <c r="B1704" s="216"/>
      <c r="C1704" s="454"/>
      <c r="D1704" s="454"/>
      <c r="E1704" s="454"/>
      <c r="F1704" s="216"/>
      <c r="G1704" s="454"/>
      <c r="H1704" s="454"/>
      <c r="I1704" s="454"/>
      <c r="J1704" s="454"/>
      <c r="K1704" s="454"/>
      <c r="L1704" s="216"/>
      <c r="M1704" s="455"/>
      <c r="N1704" s="456"/>
      <c r="DE1704" s="102"/>
    </row>
    <row r="1705" spans="1:109" s="57" customFormat="1" ht="12" customHeight="1">
      <c r="A1705" s="206"/>
      <c r="B1705" s="340"/>
      <c r="C1705" s="340"/>
      <c r="D1705" s="340"/>
      <c r="E1705" s="340"/>
      <c r="F1705" s="340"/>
      <c r="G1705" s="340"/>
      <c r="H1705" s="340"/>
      <c r="I1705" s="206"/>
      <c r="J1705" s="206"/>
      <c r="K1705" s="206"/>
      <c r="L1705" s="206"/>
      <c r="M1705" s="206"/>
      <c r="N1705" s="79"/>
      <c r="DE1705" s="102"/>
    </row>
    <row r="1706" spans="1:109" s="57" customFormat="1" ht="21" customHeight="1">
      <c r="A1706" s="316">
        <v>4</v>
      </c>
      <c r="B1706" s="445" t="s">
        <v>72</v>
      </c>
      <c r="C1706" s="446"/>
      <c r="D1706" s="447"/>
      <c r="E1706" s="338" t="s">
        <v>71</v>
      </c>
      <c r="F1706" s="339"/>
      <c r="G1706" s="340"/>
      <c r="H1706" s="340"/>
      <c r="I1706" s="88"/>
      <c r="J1706" s="202">
        <v>5</v>
      </c>
      <c r="K1706" s="448" t="s">
        <v>88</v>
      </c>
      <c r="L1706" s="449"/>
      <c r="M1706" s="449"/>
      <c r="N1706" s="450"/>
      <c r="DE1706" s="102"/>
    </row>
    <row r="1707" spans="1:109" s="57" customFormat="1" ht="12" customHeight="1">
      <c r="A1707" s="317"/>
      <c r="B1707" s="281"/>
      <c r="C1707" s="311"/>
      <c r="D1707" s="282"/>
      <c r="E1707" s="281"/>
      <c r="F1707" s="282"/>
      <c r="G1707" s="340"/>
      <c r="H1707" s="340"/>
      <c r="I1707" s="79"/>
      <c r="J1707" s="465"/>
      <c r="K1707" s="468"/>
      <c r="L1707" s="469"/>
      <c r="M1707" s="469"/>
      <c r="N1707" s="470"/>
      <c r="DE1707" s="102"/>
    </row>
    <row r="1708" spans="1:109" s="57" customFormat="1" ht="12" customHeight="1">
      <c r="A1708" s="206"/>
      <c r="B1708" s="205"/>
      <c r="C1708" s="205"/>
      <c r="D1708" s="205"/>
      <c r="E1708" s="205"/>
      <c r="F1708" s="205"/>
      <c r="G1708" s="340"/>
      <c r="H1708" s="340"/>
      <c r="I1708" s="206"/>
      <c r="J1708" s="466"/>
      <c r="K1708" s="408"/>
      <c r="L1708" s="409"/>
      <c r="M1708" s="409"/>
      <c r="N1708" s="410"/>
      <c r="O1708" s="25"/>
      <c r="P1708" s="25"/>
      <c r="DE1708" s="102"/>
    </row>
    <row r="1709" spans="1:109" s="57" customFormat="1" ht="12" customHeight="1">
      <c r="A1709" s="206"/>
      <c r="B1709" s="74"/>
      <c r="C1709" s="74"/>
      <c r="D1709" s="74"/>
      <c r="E1709" s="74"/>
      <c r="F1709" s="74"/>
      <c r="G1709" s="74"/>
      <c r="H1709" s="74"/>
      <c r="I1709" s="206"/>
      <c r="J1709" s="466"/>
      <c r="K1709" s="408"/>
      <c r="L1709" s="409"/>
      <c r="M1709" s="409"/>
      <c r="N1709" s="410"/>
      <c r="DE1709" s="102"/>
    </row>
    <row r="1710" spans="1:109" s="57" customFormat="1" ht="12" customHeight="1">
      <c r="A1710" s="206"/>
      <c r="B1710" s="360" t="s">
        <v>87</v>
      </c>
      <c r="C1710" s="360"/>
      <c r="D1710" s="360"/>
      <c r="E1710" s="360"/>
      <c r="F1710" s="360"/>
      <c r="G1710" s="360"/>
      <c r="H1710" s="360"/>
      <c r="I1710" s="223"/>
      <c r="J1710" s="466"/>
      <c r="K1710" s="408"/>
      <c r="L1710" s="409"/>
      <c r="M1710" s="409"/>
      <c r="N1710" s="410"/>
      <c r="DE1710" s="102"/>
    </row>
    <row r="1711" spans="1:109" s="57" customFormat="1" ht="12" customHeight="1">
      <c r="A1711" s="206"/>
      <c r="B1711" s="360" t="s">
        <v>86</v>
      </c>
      <c r="C1711" s="360"/>
      <c r="D1711" s="360"/>
      <c r="E1711" s="360"/>
      <c r="F1711" s="360"/>
      <c r="G1711" s="360"/>
      <c r="H1711" s="360"/>
      <c r="I1711" s="89"/>
      <c r="J1711" s="466"/>
      <c r="K1711" s="408"/>
      <c r="L1711" s="409"/>
      <c r="M1711" s="409"/>
      <c r="N1711" s="410"/>
      <c r="DE1711" s="102"/>
    </row>
    <row r="1712" spans="1:109" s="57" customFormat="1" ht="12" customHeight="1">
      <c r="A1712" s="76" t="s">
        <v>68</v>
      </c>
      <c r="B1712" s="361" t="s">
        <v>85</v>
      </c>
      <c r="C1712" s="361"/>
      <c r="D1712" s="361"/>
      <c r="E1712" s="361"/>
      <c r="F1712" s="361"/>
      <c r="G1712" s="361"/>
      <c r="H1712" s="361"/>
      <c r="I1712" s="223"/>
      <c r="J1712" s="466"/>
      <c r="K1712" s="408"/>
      <c r="L1712" s="409"/>
      <c r="M1712" s="409"/>
      <c r="N1712" s="410"/>
      <c r="DE1712" s="102"/>
    </row>
    <row r="1713" spans="1:111" s="57" customFormat="1" ht="12" customHeight="1">
      <c r="A1713" s="76"/>
      <c r="B1713" s="362"/>
      <c r="C1713" s="362"/>
      <c r="D1713" s="362"/>
      <c r="E1713" s="362"/>
      <c r="F1713" s="362"/>
      <c r="G1713" s="362"/>
      <c r="H1713" s="362"/>
      <c r="I1713" s="223"/>
      <c r="J1713" s="466"/>
      <c r="K1713" s="408"/>
      <c r="L1713" s="409"/>
      <c r="M1713" s="409"/>
      <c r="N1713" s="410"/>
      <c r="DE1713" s="102"/>
    </row>
    <row r="1714" spans="1:111" s="57" customFormat="1" ht="12" customHeight="1">
      <c r="A1714" s="76"/>
      <c r="B1714" s="362"/>
      <c r="C1714" s="362"/>
      <c r="D1714" s="362"/>
      <c r="E1714" s="362"/>
      <c r="F1714" s="362"/>
      <c r="G1714" s="362"/>
      <c r="H1714" s="362"/>
      <c r="I1714" s="223"/>
      <c r="J1714" s="466"/>
      <c r="K1714" s="408"/>
      <c r="L1714" s="409"/>
      <c r="M1714" s="409"/>
      <c r="N1714" s="410"/>
      <c r="DE1714" s="102"/>
    </row>
    <row r="1715" spans="1:111" s="57" customFormat="1" ht="12" customHeight="1">
      <c r="A1715" s="76"/>
      <c r="B1715" s="360"/>
      <c r="C1715" s="360"/>
      <c r="D1715" s="360"/>
      <c r="E1715" s="360"/>
      <c r="F1715" s="360"/>
      <c r="G1715" s="360"/>
      <c r="H1715" s="360"/>
      <c r="I1715" s="223"/>
      <c r="J1715" s="466"/>
      <c r="K1715" s="408"/>
      <c r="L1715" s="409"/>
      <c r="M1715" s="409"/>
      <c r="N1715" s="410"/>
      <c r="DE1715" s="102"/>
    </row>
    <row r="1716" spans="1:111" s="57" customFormat="1" ht="12" customHeight="1">
      <c r="A1716" s="76"/>
      <c r="B1716" s="360" t="s">
        <v>52</v>
      </c>
      <c r="C1716" s="360"/>
      <c r="D1716" s="360"/>
      <c r="E1716" s="360"/>
      <c r="F1716" s="360"/>
      <c r="G1716" s="360"/>
      <c r="H1716" s="360"/>
      <c r="I1716" s="223"/>
      <c r="J1716" s="466"/>
      <c r="K1716" s="408"/>
      <c r="L1716" s="409"/>
      <c r="M1716" s="409"/>
      <c r="N1716" s="410"/>
      <c r="Q1716" s="24"/>
      <c r="R1716" s="24"/>
      <c r="S1716" s="24"/>
      <c r="T1716" s="24"/>
      <c r="U1716" s="24"/>
      <c r="V1716" s="24"/>
      <c r="W1716" s="24"/>
      <c r="X1716" s="24"/>
      <c r="Y1716" s="24"/>
      <c r="Z1716" s="24"/>
      <c r="AA1716" s="24"/>
      <c r="DE1716" s="102"/>
    </row>
    <row r="1717" spans="1:111" s="57" customFormat="1" ht="12" customHeight="1">
      <c r="A1717" s="76"/>
      <c r="B1717" s="360"/>
      <c r="C1717" s="360"/>
      <c r="D1717" s="360"/>
      <c r="E1717" s="360"/>
      <c r="F1717" s="360"/>
      <c r="G1717" s="360"/>
      <c r="H1717" s="360"/>
      <c r="I1717" s="223"/>
      <c r="J1717" s="467"/>
      <c r="K1717" s="411"/>
      <c r="L1717" s="412"/>
      <c r="M1717" s="412"/>
      <c r="N1717" s="413"/>
      <c r="DE1717" s="102"/>
    </row>
    <row r="1718" spans="1:111" s="58" customFormat="1" ht="13.5">
      <c r="A1718" s="139" t="s">
        <v>95</v>
      </c>
      <c r="B1718" s="228"/>
      <c r="C1718" s="228"/>
      <c r="D1718" s="228"/>
      <c r="E1718" s="228"/>
      <c r="F1718" s="228"/>
      <c r="G1718" s="228"/>
      <c r="H1718" s="228"/>
      <c r="I1718" s="228"/>
      <c r="J1718" s="228"/>
      <c r="K1718" s="228"/>
      <c r="L1718" s="228"/>
      <c r="M1718" s="228"/>
      <c r="N1718" s="228"/>
      <c r="DE1718" s="112"/>
    </row>
    <row r="1719" spans="1:111" s="57" customFormat="1" ht="12" customHeight="1">
      <c r="A1719" s="428" t="s">
        <v>9</v>
      </c>
      <c r="B1719" s="429"/>
      <c r="C1719" s="284"/>
      <c r="D1719" s="285"/>
      <c r="E1719" s="428" t="s">
        <v>8</v>
      </c>
      <c r="F1719" s="429"/>
      <c r="G1719" s="281"/>
      <c r="H1719" s="311"/>
      <c r="I1719" s="430"/>
      <c r="J1719" s="431"/>
      <c r="K1719" s="212" t="s">
        <v>59</v>
      </c>
      <c r="L1719" s="281"/>
      <c r="M1719" s="311"/>
      <c r="N1719" s="282"/>
      <c r="DE1719" s="102"/>
    </row>
    <row r="1720" spans="1:111" s="57" customFormat="1" ht="12" customHeight="1">
      <c r="A1720" s="421">
        <v>1</v>
      </c>
      <c r="B1720" s="423" t="s">
        <v>94</v>
      </c>
      <c r="C1720" s="423"/>
      <c r="D1720" s="423"/>
      <c r="E1720" s="423"/>
      <c r="F1720" s="423"/>
      <c r="G1720" s="421" t="s">
        <v>93</v>
      </c>
      <c r="H1720" s="421"/>
      <c r="I1720" s="424" t="s">
        <v>92</v>
      </c>
      <c r="J1720" s="424"/>
      <c r="K1720" s="424"/>
      <c r="L1720" s="424"/>
      <c r="M1720" s="424"/>
      <c r="N1720" s="424"/>
      <c r="DE1720" s="102"/>
    </row>
    <row r="1721" spans="1:111" s="57" customFormat="1" ht="12" customHeight="1">
      <c r="A1721" s="422"/>
      <c r="B1721" s="425"/>
      <c r="C1721" s="425"/>
      <c r="D1721" s="425"/>
      <c r="E1721" s="425"/>
      <c r="F1721" s="425"/>
      <c r="G1721" s="425"/>
      <c r="H1721" s="425"/>
      <c r="I1721" s="426"/>
      <c r="J1721" s="427"/>
      <c r="K1721" s="427"/>
      <c r="L1721" s="427"/>
      <c r="M1721" s="427"/>
      <c r="N1721" s="115" t="s">
        <v>178</v>
      </c>
      <c r="O1721" s="42"/>
      <c r="P1721" s="56"/>
      <c r="DE1721" s="102"/>
    </row>
    <row r="1722" spans="1:111" s="57" customFormat="1" ht="12" customHeight="1">
      <c r="A1722" s="462"/>
      <c r="B1722" s="463"/>
      <c r="C1722" s="463"/>
      <c r="D1722" s="463"/>
      <c r="E1722" s="463"/>
      <c r="F1722" s="463"/>
      <c r="G1722" s="463"/>
      <c r="H1722" s="463"/>
      <c r="I1722" s="463"/>
      <c r="J1722" s="463"/>
      <c r="K1722" s="463"/>
      <c r="L1722" s="463"/>
      <c r="M1722" s="463"/>
      <c r="N1722" s="464"/>
      <c r="DE1722" s="102"/>
    </row>
    <row r="1723" spans="1:111" s="57" customFormat="1" ht="12" customHeight="1">
      <c r="A1723" s="424">
        <v>2</v>
      </c>
      <c r="B1723" s="429" t="s">
        <v>80</v>
      </c>
      <c r="C1723" s="424"/>
      <c r="D1723" s="424"/>
      <c r="E1723" s="424"/>
      <c r="F1723" s="424"/>
      <c r="G1723" s="424"/>
      <c r="H1723" s="424"/>
      <c r="I1723" s="424"/>
      <c r="J1723" s="424"/>
      <c r="K1723" s="424"/>
      <c r="L1723" s="424"/>
      <c r="M1723" s="424" t="s">
        <v>76</v>
      </c>
      <c r="N1723" s="436"/>
      <c r="DE1723" s="102"/>
    </row>
    <row r="1724" spans="1:111" s="57" customFormat="1" ht="12" customHeight="1">
      <c r="A1724" s="424"/>
      <c r="B1724" s="213" t="s">
        <v>4</v>
      </c>
      <c r="C1724" s="424" t="s">
        <v>79</v>
      </c>
      <c r="D1724" s="424"/>
      <c r="E1724" s="424"/>
      <c r="F1724" s="212" t="s">
        <v>78</v>
      </c>
      <c r="G1724" s="424" t="s">
        <v>89</v>
      </c>
      <c r="H1724" s="424"/>
      <c r="I1724" s="424" t="s">
        <v>12</v>
      </c>
      <c r="J1724" s="424"/>
      <c r="K1724" s="424"/>
      <c r="L1724" s="212" t="s">
        <v>11</v>
      </c>
      <c r="M1724" s="424"/>
      <c r="N1724" s="436"/>
      <c r="DE1724" s="102"/>
      <c r="DF1724" s="58" t="str">
        <f>IF(COUNTA(B1725:N1734)&gt;0,DG1724,"")</f>
        <v/>
      </c>
      <c r="DG1724" s="57">
        <v>50</v>
      </c>
    </row>
    <row r="1725" spans="1:111" s="57" customFormat="1" ht="12" customHeight="1">
      <c r="A1725" s="424"/>
      <c r="B1725" s="227"/>
      <c r="C1725" s="388"/>
      <c r="D1725" s="388"/>
      <c r="E1725" s="388"/>
      <c r="F1725" s="211"/>
      <c r="G1725" s="389"/>
      <c r="H1725" s="389"/>
      <c r="I1725" s="389"/>
      <c r="J1725" s="389"/>
      <c r="K1725" s="389"/>
      <c r="L1725" s="210"/>
      <c r="M1725" s="388"/>
      <c r="N1725" s="388"/>
      <c r="O1725" s="198" t="s">
        <v>235</v>
      </c>
      <c r="DE1725" s="102"/>
    </row>
    <row r="1726" spans="1:111" s="57" customFormat="1" ht="12" customHeight="1">
      <c r="A1726" s="424"/>
      <c r="B1726" s="171"/>
      <c r="C1726" s="471"/>
      <c r="D1726" s="471"/>
      <c r="E1726" s="471"/>
      <c r="F1726" s="221"/>
      <c r="G1726" s="460"/>
      <c r="H1726" s="460"/>
      <c r="I1726" s="460"/>
      <c r="J1726" s="460"/>
      <c r="K1726" s="460"/>
      <c r="L1726" s="221"/>
      <c r="M1726" s="461"/>
      <c r="N1726" s="461"/>
      <c r="O1726" s="198" t="s">
        <v>234</v>
      </c>
      <c r="DE1726" s="102"/>
    </row>
    <row r="1727" spans="1:111" s="57" customFormat="1" ht="12" customHeight="1">
      <c r="A1727" s="424"/>
      <c r="B1727" s="219"/>
      <c r="C1727" s="373"/>
      <c r="D1727" s="373"/>
      <c r="E1727" s="373"/>
      <c r="F1727" s="208"/>
      <c r="G1727" s="374"/>
      <c r="H1727" s="374"/>
      <c r="I1727" s="374"/>
      <c r="J1727" s="374"/>
      <c r="K1727" s="374"/>
      <c r="L1727" s="208"/>
      <c r="M1727" s="373"/>
      <c r="N1727" s="373"/>
      <c r="O1727" s="197"/>
      <c r="DE1727" s="102"/>
    </row>
    <row r="1728" spans="1:111" s="57" customFormat="1" ht="12" customHeight="1">
      <c r="A1728" s="424"/>
      <c r="B1728" s="219"/>
      <c r="C1728" s="373"/>
      <c r="D1728" s="373"/>
      <c r="E1728" s="373"/>
      <c r="F1728" s="208"/>
      <c r="G1728" s="374"/>
      <c r="H1728" s="374"/>
      <c r="I1728" s="374"/>
      <c r="J1728" s="374"/>
      <c r="K1728" s="374"/>
      <c r="L1728" s="208"/>
      <c r="M1728" s="373"/>
      <c r="N1728" s="373"/>
      <c r="O1728" s="197" t="s">
        <v>226</v>
      </c>
      <c r="DE1728" s="102"/>
    </row>
    <row r="1729" spans="1:109" s="57" customFormat="1" ht="12" customHeight="1">
      <c r="A1729" s="424"/>
      <c r="B1729" s="219"/>
      <c r="C1729" s="373"/>
      <c r="D1729" s="373"/>
      <c r="E1729" s="373"/>
      <c r="F1729" s="208"/>
      <c r="G1729" s="374"/>
      <c r="H1729" s="374"/>
      <c r="I1729" s="374"/>
      <c r="J1729" s="374"/>
      <c r="K1729" s="374"/>
      <c r="L1729" s="208"/>
      <c r="M1729" s="373"/>
      <c r="N1729" s="373"/>
      <c r="O1729" s="197" t="s">
        <v>227</v>
      </c>
      <c r="DE1729" s="102"/>
    </row>
    <row r="1730" spans="1:109" s="57" customFormat="1" ht="12" customHeight="1">
      <c r="A1730" s="424"/>
      <c r="B1730" s="218"/>
      <c r="C1730" s="439"/>
      <c r="D1730" s="440"/>
      <c r="E1730" s="441"/>
      <c r="F1730" s="179"/>
      <c r="G1730" s="442"/>
      <c r="H1730" s="443"/>
      <c r="I1730" s="442"/>
      <c r="J1730" s="472"/>
      <c r="K1730" s="443"/>
      <c r="L1730" s="179"/>
      <c r="M1730" s="439"/>
      <c r="N1730" s="441"/>
      <c r="O1730" s="197" t="s">
        <v>228</v>
      </c>
      <c r="DE1730" s="102"/>
    </row>
    <row r="1731" spans="1:109" s="57" customFormat="1" ht="12" customHeight="1">
      <c r="A1731" s="424"/>
      <c r="B1731" s="219"/>
      <c r="C1731" s="437"/>
      <c r="D1731" s="473"/>
      <c r="E1731" s="438"/>
      <c r="F1731" s="208"/>
      <c r="G1731" s="370"/>
      <c r="H1731" s="372"/>
      <c r="I1731" s="370"/>
      <c r="J1731" s="371"/>
      <c r="K1731" s="372"/>
      <c r="L1731" s="208"/>
      <c r="M1731" s="437"/>
      <c r="N1731" s="438"/>
      <c r="DE1731" s="102"/>
    </row>
    <row r="1732" spans="1:109" s="57" customFormat="1" ht="12" customHeight="1">
      <c r="A1732" s="424"/>
      <c r="B1732" s="218"/>
      <c r="C1732" s="439"/>
      <c r="D1732" s="440"/>
      <c r="E1732" s="441"/>
      <c r="F1732" s="179"/>
      <c r="G1732" s="442"/>
      <c r="H1732" s="443"/>
      <c r="I1732" s="442"/>
      <c r="J1732" s="472"/>
      <c r="K1732" s="443"/>
      <c r="L1732" s="179"/>
      <c r="M1732" s="439"/>
      <c r="N1732" s="441"/>
      <c r="DE1732" s="102"/>
    </row>
    <row r="1733" spans="1:109" s="57" customFormat="1" ht="12" customHeight="1">
      <c r="A1733" s="424"/>
      <c r="B1733" s="219"/>
      <c r="C1733" s="437"/>
      <c r="D1733" s="473"/>
      <c r="E1733" s="438"/>
      <c r="F1733" s="208"/>
      <c r="G1733" s="370"/>
      <c r="H1733" s="372"/>
      <c r="I1733" s="370"/>
      <c r="J1733" s="371"/>
      <c r="K1733" s="372"/>
      <c r="L1733" s="208"/>
      <c r="M1733" s="437"/>
      <c r="N1733" s="438"/>
      <c r="DE1733" s="102"/>
    </row>
    <row r="1734" spans="1:109" s="57" customFormat="1" ht="12" customHeight="1">
      <c r="A1734" s="424"/>
      <c r="B1734" s="204"/>
      <c r="C1734" s="322"/>
      <c r="D1734" s="322"/>
      <c r="E1734" s="323"/>
      <c r="F1734" s="178"/>
      <c r="G1734" s="326"/>
      <c r="H1734" s="420"/>
      <c r="I1734" s="326"/>
      <c r="J1734" s="324"/>
      <c r="K1734" s="420"/>
      <c r="L1734" s="178"/>
      <c r="M1734" s="322"/>
      <c r="N1734" s="323"/>
      <c r="DE1734" s="102"/>
    </row>
    <row r="1735" spans="1:109" s="57" customFormat="1" ht="12" customHeight="1">
      <c r="A1735" s="457"/>
      <c r="B1735" s="458"/>
      <c r="C1735" s="458"/>
      <c r="D1735" s="458"/>
      <c r="E1735" s="458"/>
      <c r="F1735" s="458"/>
      <c r="G1735" s="458"/>
      <c r="H1735" s="458"/>
      <c r="I1735" s="458"/>
      <c r="J1735" s="458"/>
      <c r="K1735" s="458"/>
      <c r="L1735" s="458"/>
      <c r="M1735" s="458"/>
      <c r="N1735" s="459"/>
      <c r="DE1735" s="102"/>
    </row>
    <row r="1736" spans="1:109" s="57" customFormat="1" ht="12" customHeight="1">
      <c r="A1736" s="432">
        <v>3</v>
      </c>
      <c r="B1736" s="432" t="s">
        <v>91</v>
      </c>
      <c r="C1736" s="432"/>
      <c r="D1736" s="432"/>
      <c r="E1736" s="432"/>
      <c r="F1736" s="432"/>
      <c r="G1736" s="432"/>
      <c r="H1736" s="432"/>
      <c r="I1736" s="432"/>
      <c r="J1736" s="432"/>
      <c r="K1736" s="432"/>
      <c r="L1736" s="432"/>
      <c r="M1736" s="432" t="s">
        <v>76</v>
      </c>
      <c r="N1736" s="444"/>
      <c r="DE1736" s="102"/>
    </row>
    <row r="1737" spans="1:109" s="57" customFormat="1" ht="12" customHeight="1">
      <c r="A1737" s="432"/>
      <c r="B1737" s="288" t="s">
        <v>90</v>
      </c>
      <c r="C1737" s="289"/>
      <c r="D1737" s="289"/>
      <c r="E1737" s="289"/>
      <c r="F1737" s="312"/>
      <c r="G1737" s="432" t="s">
        <v>89</v>
      </c>
      <c r="H1737" s="432"/>
      <c r="I1737" s="432" t="s">
        <v>12</v>
      </c>
      <c r="J1737" s="432"/>
      <c r="K1737" s="432"/>
      <c r="L1737" s="214" t="s">
        <v>11</v>
      </c>
      <c r="M1737" s="432"/>
      <c r="N1737" s="444"/>
      <c r="DE1737" s="102"/>
    </row>
    <row r="1738" spans="1:109" s="57" customFormat="1" ht="12" customHeight="1">
      <c r="A1738" s="432"/>
      <c r="B1738" s="357"/>
      <c r="C1738" s="416"/>
      <c r="D1738" s="416"/>
      <c r="E1738" s="416"/>
      <c r="F1738" s="433"/>
      <c r="G1738" s="434"/>
      <c r="H1738" s="434"/>
      <c r="I1738" s="434"/>
      <c r="J1738" s="434"/>
      <c r="K1738" s="434"/>
      <c r="L1738" s="215"/>
      <c r="M1738" s="435"/>
      <c r="N1738" s="435"/>
      <c r="DE1738" s="102"/>
    </row>
    <row r="1739" spans="1:109" s="57" customFormat="1" ht="12" customHeight="1">
      <c r="A1739" s="216"/>
      <c r="B1739" s="216"/>
      <c r="C1739" s="454"/>
      <c r="D1739" s="454"/>
      <c r="E1739" s="454"/>
      <c r="F1739" s="216"/>
      <c r="G1739" s="454"/>
      <c r="H1739" s="454"/>
      <c r="I1739" s="454"/>
      <c r="J1739" s="454"/>
      <c r="K1739" s="454"/>
      <c r="L1739" s="216"/>
      <c r="M1739" s="455"/>
      <c r="N1739" s="456"/>
      <c r="DE1739" s="102"/>
    </row>
    <row r="1740" spans="1:109" s="57" customFormat="1" ht="12" customHeight="1">
      <c r="A1740" s="206"/>
      <c r="B1740" s="340"/>
      <c r="C1740" s="340"/>
      <c r="D1740" s="340"/>
      <c r="E1740" s="340"/>
      <c r="F1740" s="340"/>
      <c r="G1740" s="340"/>
      <c r="H1740" s="340"/>
      <c r="I1740" s="206"/>
      <c r="J1740" s="206"/>
      <c r="K1740" s="206"/>
      <c r="L1740" s="206"/>
      <c r="M1740" s="206"/>
      <c r="N1740" s="79"/>
      <c r="DE1740" s="102"/>
    </row>
    <row r="1741" spans="1:109" s="57" customFormat="1" ht="21" customHeight="1">
      <c r="A1741" s="316">
        <v>4</v>
      </c>
      <c r="B1741" s="445" t="s">
        <v>72</v>
      </c>
      <c r="C1741" s="446"/>
      <c r="D1741" s="447"/>
      <c r="E1741" s="338" t="s">
        <v>71</v>
      </c>
      <c r="F1741" s="339"/>
      <c r="G1741" s="340"/>
      <c r="H1741" s="340"/>
      <c r="I1741" s="88"/>
      <c r="J1741" s="202">
        <v>5</v>
      </c>
      <c r="K1741" s="448" t="s">
        <v>88</v>
      </c>
      <c r="L1741" s="449"/>
      <c r="M1741" s="449"/>
      <c r="N1741" s="450"/>
      <c r="DE1741" s="102"/>
    </row>
    <row r="1742" spans="1:109" s="57" customFormat="1" ht="12" customHeight="1">
      <c r="A1742" s="317"/>
      <c r="B1742" s="281"/>
      <c r="C1742" s="311"/>
      <c r="D1742" s="282"/>
      <c r="E1742" s="281"/>
      <c r="F1742" s="282"/>
      <c r="G1742" s="340"/>
      <c r="H1742" s="340"/>
      <c r="I1742" s="79"/>
      <c r="J1742" s="465"/>
      <c r="K1742" s="468"/>
      <c r="L1742" s="469"/>
      <c r="M1742" s="469"/>
      <c r="N1742" s="470"/>
      <c r="DE1742" s="102"/>
    </row>
    <row r="1743" spans="1:109" s="57" customFormat="1" ht="12" customHeight="1">
      <c r="A1743" s="206"/>
      <c r="B1743" s="205"/>
      <c r="C1743" s="205"/>
      <c r="D1743" s="205"/>
      <c r="E1743" s="205"/>
      <c r="F1743" s="205"/>
      <c r="G1743" s="340"/>
      <c r="H1743" s="340"/>
      <c r="I1743" s="206"/>
      <c r="J1743" s="466"/>
      <c r="K1743" s="408"/>
      <c r="L1743" s="409"/>
      <c r="M1743" s="409"/>
      <c r="N1743" s="410"/>
      <c r="O1743" s="25"/>
      <c r="P1743" s="25"/>
      <c r="DE1743" s="102"/>
    </row>
    <row r="1744" spans="1:109" s="57" customFormat="1" ht="12" customHeight="1">
      <c r="A1744" s="206"/>
      <c r="B1744" s="74"/>
      <c r="C1744" s="74"/>
      <c r="D1744" s="74"/>
      <c r="E1744" s="74"/>
      <c r="F1744" s="74"/>
      <c r="G1744" s="74"/>
      <c r="H1744" s="74"/>
      <c r="I1744" s="206"/>
      <c r="J1744" s="466"/>
      <c r="K1744" s="408"/>
      <c r="L1744" s="409"/>
      <c r="M1744" s="409"/>
      <c r="N1744" s="410"/>
      <c r="DE1744" s="102"/>
    </row>
    <row r="1745" spans="1:109" s="57" customFormat="1" ht="12" customHeight="1">
      <c r="A1745" s="206"/>
      <c r="B1745" s="360" t="s">
        <v>87</v>
      </c>
      <c r="C1745" s="360"/>
      <c r="D1745" s="360"/>
      <c r="E1745" s="360"/>
      <c r="F1745" s="360"/>
      <c r="G1745" s="360"/>
      <c r="H1745" s="360"/>
      <c r="I1745" s="223"/>
      <c r="J1745" s="466"/>
      <c r="K1745" s="408"/>
      <c r="L1745" s="409"/>
      <c r="M1745" s="409"/>
      <c r="N1745" s="410"/>
      <c r="DE1745" s="102"/>
    </row>
    <row r="1746" spans="1:109" s="57" customFormat="1" ht="12" customHeight="1">
      <c r="A1746" s="206"/>
      <c r="B1746" s="360" t="s">
        <v>86</v>
      </c>
      <c r="C1746" s="360"/>
      <c r="D1746" s="360"/>
      <c r="E1746" s="360"/>
      <c r="F1746" s="360"/>
      <c r="G1746" s="360"/>
      <c r="H1746" s="360"/>
      <c r="I1746" s="89"/>
      <c r="J1746" s="466"/>
      <c r="K1746" s="408"/>
      <c r="L1746" s="409"/>
      <c r="M1746" s="409"/>
      <c r="N1746" s="410"/>
      <c r="DE1746" s="102"/>
    </row>
    <row r="1747" spans="1:109" s="57" customFormat="1" ht="12" customHeight="1">
      <c r="A1747" s="76" t="s">
        <v>68</v>
      </c>
      <c r="B1747" s="361" t="s">
        <v>85</v>
      </c>
      <c r="C1747" s="361"/>
      <c r="D1747" s="361"/>
      <c r="E1747" s="361"/>
      <c r="F1747" s="361"/>
      <c r="G1747" s="361"/>
      <c r="H1747" s="361"/>
      <c r="I1747" s="223"/>
      <c r="J1747" s="466"/>
      <c r="K1747" s="408"/>
      <c r="L1747" s="409"/>
      <c r="M1747" s="409"/>
      <c r="N1747" s="410"/>
      <c r="DE1747" s="102"/>
    </row>
    <row r="1748" spans="1:109" s="57" customFormat="1" ht="12" customHeight="1">
      <c r="A1748" s="76"/>
      <c r="B1748" s="362"/>
      <c r="C1748" s="362"/>
      <c r="D1748" s="362"/>
      <c r="E1748" s="362"/>
      <c r="F1748" s="362"/>
      <c r="G1748" s="362"/>
      <c r="H1748" s="362"/>
      <c r="I1748" s="223"/>
      <c r="J1748" s="466"/>
      <c r="K1748" s="408"/>
      <c r="L1748" s="409"/>
      <c r="M1748" s="409"/>
      <c r="N1748" s="410"/>
      <c r="DE1748" s="102"/>
    </row>
    <row r="1749" spans="1:109" s="57" customFormat="1" ht="12" customHeight="1">
      <c r="A1749" s="76"/>
      <c r="B1749" s="362"/>
      <c r="C1749" s="362"/>
      <c r="D1749" s="362"/>
      <c r="E1749" s="362"/>
      <c r="F1749" s="362"/>
      <c r="G1749" s="362"/>
      <c r="H1749" s="362"/>
      <c r="I1749" s="223"/>
      <c r="J1749" s="466"/>
      <c r="K1749" s="408"/>
      <c r="L1749" s="409"/>
      <c r="M1749" s="409"/>
      <c r="N1749" s="410"/>
      <c r="DE1749" s="102"/>
    </row>
    <row r="1750" spans="1:109" s="57" customFormat="1" ht="12" customHeight="1">
      <c r="A1750" s="76"/>
      <c r="B1750" s="360"/>
      <c r="C1750" s="360"/>
      <c r="D1750" s="360"/>
      <c r="E1750" s="360"/>
      <c r="F1750" s="360"/>
      <c r="G1750" s="360"/>
      <c r="H1750" s="360"/>
      <c r="I1750" s="223"/>
      <c r="J1750" s="466"/>
      <c r="K1750" s="408"/>
      <c r="L1750" s="409"/>
      <c r="M1750" s="409"/>
      <c r="N1750" s="410"/>
      <c r="DE1750" s="102"/>
    </row>
    <row r="1751" spans="1:109" s="57" customFormat="1" ht="12" customHeight="1">
      <c r="A1751" s="76"/>
      <c r="B1751" s="360" t="s">
        <v>52</v>
      </c>
      <c r="C1751" s="360"/>
      <c r="D1751" s="360"/>
      <c r="E1751" s="360"/>
      <c r="F1751" s="360"/>
      <c r="G1751" s="360"/>
      <c r="H1751" s="360"/>
      <c r="I1751" s="223"/>
      <c r="J1751" s="466"/>
      <c r="K1751" s="408"/>
      <c r="L1751" s="409"/>
      <c r="M1751" s="409"/>
      <c r="N1751" s="410"/>
      <c r="Q1751" s="24"/>
      <c r="R1751" s="24"/>
      <c r="S1751" s="24"/>
      <c r="T1751" s="24"/>
      <c r="U1751" s="24"/>
      <c r="V1751" s="24"/>
      <c r="W1751" s="24"/>
      <c r="X1751" s="24"/>
      <c r="Y1751" s="24"/>
      <c r="Z1751" s="24"/>
      <c r="AA1751" s="24"/>
      <c r="DE1751" s="102"/>
    </row>
    <row r="1752" spans="1:109" s="57" customFormat="1" ht="12" customHeight="1">
      <c r="A1752" s="76"/>
      <c r="B1752" s="360"/>
      <c r="C1752" s="360"/>
      <c r="D1752" s="360"/>
      <c r="E1752" s="360"/>
      <c r="F1752" s="360"/>
      <c r="G1752" s="360"/>
      <c r="H1752" s="360"/>
      <c r="I1752" s="223"/>
      <c r="J1752" s="467"/>
      <c r="K1752" s="411"/>
      <c r="L1752" s="412"/>
      <c r="M1752" s="412"/>
      <c r="N1752" s="413"/>
      <c r="DE1752" s="102"/>
    </row>
  </sheetData>
  <sheetProtection algorithmName="SHA-512" hashValue="6NJiwvBxBgHtqglQYdeYoJYczD/VPKLnF8bIJMGltR3G4ffpTQ5CJtIvcAShluPyJu0NjM5OCRQ62En2iiGuPg==" saltValue="qdfl9q7Veq3ohKXLAsrgrg==" spinCount="100000" sheet="1" scenarios="1"/>
  <mergeCells count="4750">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s>
  <phoneticPr fontId="3"/>
  <conditionalFormatting sqref="C4:D4">
    <cfRule type="cellIs" dxfId="1750" priority="3730" operator="equal">
      <formula>""</formula>
    </cfRule>
  </conditionalFormatting>
  <conditionalFormatting sqref="G4 L4">
    <cfRule type="cellIs" dxfId="1749" priority="3729" operator="equal">
      <formula>""</formula>
    </cfRule>
  </conditionalFormatting>
  <conditionalFormatting sqref="B6:M6 B10:N10 B23:N23 B27:F27 B19:E19 G19:N19">
    <cfRule type="cellIs" dxfId="1748" priority="3728" operator="equal">
      <formula>""</formula>
    </cfRule>
  </conditionalFormatting>
  <conditionalFormatting sqref="B10:N10">
    <cfRule type="expression" dxfId="1747" priority="3727">
      <formula>AND($C4&lt;&gt;"",B10="")</formula>
    </cfRule>
  </conditionalFormatting>
  <conditionalFormatting sqref="B18:E18 G18:N18">
    <cfRule type="cellIs" dxfId="1746" priority="3109" operator="equal">
      <formula>""</formula>
    </cfRule>
  </conditionalFormatting>
  <conditionalFormatting sqref="B17:E17 G17:N17">
    <cfRule type="cellIs" dxfId="1745" priority="3108" operator="equal">
      <formula>""</formula>
    </cfRule>
  </conditionalFormatting>
  <conditionalFormatting sqref="B16:N16 F17:F19">
    <cfRule type="cellIs" dxfId="1744" priority="3107" operator="equal">
      <formula>""</formula>
    </cfRule>
  </conditionalFormatting>
  <conditionalFormatting sqref="B15:N15">
    <cfRule type="cellIs" dxfId="1743" priority="3106" operator="equal">
      <formula>""</formula>
    </cfRule>
  </conditionalFormatting>
  <conditionalFormatting sqref="B11:N11">
    <cfRule type="cellIs" dxfId="1742" priority="2440" operator="equal">
      <formula>""</formula>
    </cfRule>
  </conditionalFormatting>
  <conditionalFormatting sqref="B11:N11">
    <cfRule type="expression" dxfId="1741" priority="2439">
      <formula>AND($C5&lt;&gt;"",B11="")</formula>
    </cfRule>
  </conditionalFormatting>
  <conditionalFormatting sqref="B12:N12">
    <cfRule type="cellIs" dxfId="1740" priority="2438" operator="equal">
      <formula>""</formula>
    </cfRule>
  </conditionalFormatting>
  <conditionalFormatting sqref="B12:N12">
    <cfRule type="expression" dxfId="1739" priority="2437">
      <formula>AND($C6&lt;&gt;"",B12="")</formula>
    </cfRule>
  </conditionalFormatting>
  <conditionalFormatting sqref="B13:N13">
    <cfRule type="cellIs" dxfId="1738" priority="2436" operator="equal">
      <formula>""</formula>
    </cfRule>
  </conditionalFormatting>
  <conditionalFormatting sqref="B13:N13">
    <cfRule type="expression" dxfId="1737" priority="2435">
      <formula>AND($C7&lt;&gt;"",B13="")</formula>
    </cfRule>
  </conditionalFormatting>
  <conditionalFormatting sqref="B14:N14">
    <cfRule type="cellIs" dxfId="1736" priority="2434" operator="equal">
      <formula>""</formula>
    </cfRule>
  </conditionalFormatting>
  <conditionalFormatting sqref="B14:N14">
    <cfRule type="expression" dxfId="1735" priority="2433">
      <formula>AND($C8&lt;&gt;"",B14="")</formula>
    </cfRule>
  </conditionalFormatting>
  <conditionalFormatting sqref="C39:D39">
    <cfRule type="cellIs" dxfId="1734" priority="833" operator="equal">
      <formula>""</formula>
    </cfRule>
  </conditionalFormatting>
  <conditionalFormatting sqref="G39 L39">
    <cfRule type="cellIs" dxfId="1733" priority="832" operator="equal">
      <formula>""</formula>
    </cfRule>
  </conditionalFormatting>
  <conditionalFormatting sqref="B41:M41 B45:N45 B58:N58 B62:F62 B54:E54 G54:N54">
    <cfRule type="cellIs" dxfId="1732" priority="831" operator="equal">
      <formula>""</formula>
    </cfRule>
  </conditionalFormatting>
  <conditionalFormatting sqref="B45:N45">
    <cfRule type="expression" dxfId="1731" priority="830">
      <formula>AND($C39&lt;&gt;"",B45="")</formula>
    </cfRule>
  </conditionalFormatting>
  <conditionalFormatting sqref="B53:E53 G53:N53">
    <cfRule type="cellIs" dxfId="1730" priority="829" operator="equal">
      <formula>""</formula>
    </cfRule>
  </conditionalFormatting>
  <conditionalFormatting sqref="B52:E52 G52:N52">
    <cfRule type="cellIs" dxfId="1729" priority="828" operator="equal">
      <formula>""</formula>
    </cfRule>
  </conditionalFormatting>
  <conditionalFormatting sqref="B51:N51 F52:F54">
    <cfRule type="cellIs" dxfId="1728" priority="827" operator="equal">
      <formula>""</formula>
    </cfRule>
  </conditionalFormatting>
  <conditionalFormatting sqref="B50:N50">
    <cfRule type="cellIs" dxfId="1727" priority="826" operator="equal">
      <formula>""</formula>
    </cfRule>
  </conditionalFormatting>
  <conditionalFormatting sqref="B46:N46">
    <cfRule type="cellIs" dxfId="1726" priority="824" operator="equal">
      <formula>""</formula>
    </cfRule>
  </conditionalFormatting>
  <conditionalFormatting sqref="B46:N46">
    <cfRule type="expression" dxfId="1725" priority="823">
      <formula>AND($C40&lt;&gt;"",B46="")</formula>
    </cfRule>
  </conditionalFormatting>
  <conditionalFormatting sqref="B47:N47">
    <cfRule type="cellIs" dxfId="1724" priority="822" operator="equal">
      <formula>""</formula>
    </cfRule>
  </conditionalFormatting>
  <conditionalFormatting sqref="B47:N47">
    <cfRule type="expression" dxfId="1723" priority="821">
      <formula>AND($C41&lt;&gt;"",B47="")</formula>
    </cfRule>
  </conditionalFormatting>
  <conditionalFormatting sqref="B48:N48">
    <cfRule type="cellIs" dxfId="1722" priority="820" operator="equal">
      <formula>""</formula>
    </cfRule>
  </conditionalFormatting>
  <conditionalFormatting sqref="B48:N48">
    <cfRule type="expression" dxfId="1721" priority="819">
      <formula>AND($C42&lt;&gt;"",B48="")</formula>
    </cfRule>
  </conditionalFormatting>
  <conditionalFormatting sqref="B49:N49">
    <cfRule type="cellIs" dxfId="1720" priority="818" operator="equal">
      <formula>""</formula>
    </cfRule>
  </conditionalFormatting>
  <conditionalFormatting sqref="B49:N49">
    <cfRule type="expression" dxfId="1719" priority="817">
      <formula>AND($C43&lt;&gt;"",B49="")</formula>
    </cfRule>
  </conditionalFormatting>
  <conditionalFormatting sqref="C74:D74">
    <cfRule type="cellIs" dxfId="1718" priority="816" operator="equal">
      <formula>""</formula>
    </cfRule>
  </conditionalFormatting>
  <conditionalFormatting sqref="G74 L74">
    <cfRule type="cellIs" dxfId="1717" priority="815" operator="equal">
      <formula>""</formula>
    </cfRule>
  </conditionalFormatting>
  <conditionalFormatting sqref="B76:M76 B80:N80 B93:N93 B97:F97 B89:E89 G89:N89">
    <cfRule type="cellIs" dxfId="1716" priority="814" operator="equal">
      <formula>""</formula>
    </cfRule>
  </conditionalFormatting>
  <conditionalFormatting sqref="B80:N80">
    <cfRule type="expression" dxfId="1715" priority="813">
      <formula>AND($C74&lt;&gt;"",B80="")</formula>
    </cfRule>
  </conditionalFormatting>
  <conditionalFormatting sqref="B88:E88 G88:N88">
    <cfRule type="cellIs" dxfId="1714" priority="812" operator="equal">
      <formula>""</formula>
    </cfRule>
  </conditionalFormatting>
  <conditionalFormatting sqref="B87:E87 G87:N87">
    <cfRule type="cellIs" dxfId="1713" priority="811" operator="equal">
      <formula>""</formula>
    </cfRule>
  </conditionalFormatting>
  <conditionalFormatting sqref="B86:N86 F87:F89">
    <cfRule type="cellIs" dxfId="1712" priority="810" operator="equal">
      <formula>""</formula>
    </cfRule>
  </conditionalFormatting>
  <conditionalFormatting sqref="B85:N85">
    <cfRule type="cellIs" dxfId="1711" priority="809" operator="equal">
      <formula>""</formula>
    </cfRule>
  </conditionalFormatting>
  <conditionalFormatting sqref="B81:N81">
    <cfRule type="cellIs" dxfId="1710" priority="807" operator="equal">
      <formula>""</formula>
    </cfRule>
  </conditionalFormatting>
  <conditionalFormatting sqref="B81:N81">
    <cfRule type="expression" dxfId="1709" priority="806">
      <formula>AND($C75&lt;&gt;"",B81="")</formula>
    </cfRule>
  </conditionalFormatting>
  <conditionalFormatting sqref="B82:N82">
    <cfRule type="cellIs" dxfId="1708" priority="805" operator="equal">
      <formula>""</formula>
    </cfRule>
  </conditionalFormatting>
  <conditionalFormatting sqref="B82:N82">
    <cfRule type="expression" dxfId="1707" priority="804">
      <formula>AND($C76&lt;&gt;"",B82="")</formula>
    </cfRule>
  </conditionalFormatting>
  <conditionalFormatting sqref="B83:N83">
    <cfRule type="cellIs" dxfId="1706" priority="803" operator="equal">
      <formula>""</formula>
    </cfRule>
  </conditionalFormatting>
  <conditionalFormatting sqref="B83:N83">
    <cfRule type="expression" dxfId="1705" priority="802">
      <formula>AND($C77&lt;&gt;"",B83="")</formula>
    </cfRule>
  </conditionalFormatting>
  <conditionalFormatting sqref="B84:N84">
    <cfRule type="cellIs" dxfId="1704" priority="801" operator="equal">
      <formula>""</formula>
    </cfRule>
  </conditionalFormatting>
  <conditionalFormatting sqref="B84:N84">
    <cfRule type="expression" dxfId="1703" priority="800">
      <formula>AND($C78&lt;&gt;"",B84="")</formula>
    </cfRule>
  </conditionalFormatting>
  <conditionalFormatting sqref="C109:D109">
    <cfRule type="cellIs" dxfId="1702" priority="799" operator="equal">
      <formula>""</formula>
    </cfRule>
  </conditionalFormatting>
  <conditionalFormatting sqref="G109 L109">
    <cfRule type="cellIs" dxfId="1701" priority="798" operator="equal">
      <formula>""</formula>
    </cfRule>
  </conditionalFormatting>
  <conditionalFormatting sqref="B111:M111 B115:N115 B128:N128 B132:F132 B124:E124 G124:N124">
    <cfRule type="cellIs" dxfId="1700" priority="797" operator="equal">
      <formula>""</formula>
    </cfRule>
  </conditionalFormatting>
  <conditionalFormatting sqref="B115:N115">
    <cfRule type="expression" dxfId="1699" priority="796">
      <formula>AND($C109&lt;&gt;"",B115="")</formula>
    </cfRule>
  </conditionalFormatting>
  <conditionalFormatting sqref="B123:E123 G123:N123">
    <cfRule type="cellIs" dxfId="1698" priority="795" operator="equal">
      <formula>""</formula>
    </cfRule>
  </conditionalFormatting>
  <conditionalFormatting sqref="B122:E122 G122:N122">
    <cfRule type="cellIs" dxfId="1697" priority="794" operator="equal">
      <formula>""</formula>
    </cfRule>
  </conditionalFormatting>
  <conditionalFormatting sqref="B121:N121 F122:F124">
    <cfRule type="cellIs" dxfId="1696" priority="793" operator="equal">
      <formula>""</formula>
    </cfRule>
  </conditionalFormatting>
  <conditionalFormatting sqref="B120:N120">
    <cfRule type="cellIs" dxfId="1695" priority="792" operator="equal">
      <formula>""</formula>
    </cfRule>
  </conditionalFormatting>
  <conditionalFormatting sqref="B116:N116">
    <cfRule type="cellIs" dxfId="1694" priority="790" operator="equal">
      <formula>""</formula>
    </cfRule>
  </conditionalFormatting>
  <conditionalFormatting sqref="B116:N116">
    <cfRule type="expression" dxfId="1693" priority="789">
      <formula>AND($C110&lt;&gt;"",B116="")</formula>
    </cfRule>
  </conditionalFormatting>
  <conditionalFormatting sqref="B117:N117">
    <cfRule type="cellIs" dxfId="1692" priority="788" operator="equal">
      <formula>""</formula>
    </cfRule>
  </conditionalFormatting>
  <conditionalFormatting sqref="B117:N117">
    <cfRule type="expression" dxfId="1691" priority="787">
      <formula>AND($C111&lt;&gt;"",B117="")</formula>
    </cfRule>
  </conditionalFormatting>
  <conditionalFormatting sqref="B118:N118">
    <cfRule type="cellIs" dxfId="1690" priority="786" operator="equal">
      <formula>""</formula>
    </cfRule>
  </conditionalFormatting>
  <conditionalFormatting sqref="B118:N118">
    <cfRule type="expression" dxfId="1689" priority="785">
      <formula>AND($C112&lt;&gt;"",B118="")</formula>
    </cfRule>
  </conditionalFormatting>
  <conditionalFormatting sqref="B119:N119">
    <cfRule type="cellIs" dxfId="1688" priority="784" operator="equal">
      <formula>""</formula>
    </cfRule>
  </conditionalFormatting>
  <conditionalFormatting sqref="B119:N119">
    <cfRule type="expression" dxfId="1687" priority="783">
      <formula>AND($C113&lt;&gt;"",B119="")</formula>
    </cfRule>
  </conditionalFormatting>
  <conditionalFormatting sqref="C144:D144">
    <cfRule type="cellIs" dxfId="1686" priority="782" operator="equal">
      <formula>""</formula>
    </cfRule>
  </conditionalFormatting>
  <conditionalFormatting sqref="G144 L144">
    <cfRule type="cellIs" dxfId="1685" priority="781" operator="equal">
      <formula>""</formula>
    </cfRule>
  </conditionalFormatting>
  <conditionalFormatting sqref="B146:M146 B150:N150 B163:N163 B167:F167 B159:E159 G159:N159">
    <cfRule type="cellIs" dxfId="1684" priority="780" operator="equal">
      <formula>""</formula>
    </cfRule>
  </conditionalFormatting>
  <conditionalFormatting sqref="B150:N150">
    <cfRule type="expression" dxfId="1683" priority="779">
      <formula>AND($C144&lt;&gt;"",B150="")</formula>
    </cfRule>
  </conditionalFormatting>
  <conditionalFormatting sqref="B158:E158 G158:N158">
    <cfRule type="cellIs" dxfId="1682" priority="778" operator="equal">
      <formula>""</formula>
    </cfRule>
  </conditionalFormatting>
  <conditionalFormatting sqref="B157:E157 G157:N157">
    <cfRule type="cellIs" dxfId="1681" priority="777" operator="equal">
      <formula>""</formula>
    </cfRule>
  </conditionalFormatting>
  <conditionalFormatting sqref="B156:N156 F157:F159">
    <cfRule type="cellIs" dxfId="1680" priority="776" operator="equal">
      <formula>""</formula>
    </cfRule>
  </conditionalFormatting>
  <conditionalFormatting sqref="B155:N155">
    <cfRule type="cellIs" dxfId="1679" priority="775" operator="equal">
      <formula>""</formula>
    </cfRule>
  </conditionalFormatting>
  <conditionalFormatting sqref="B151:N151">
    <cfRule type="cellIs" dxfId="1678" priority="773" operator="equal">
      <formula>""</formula>
    </cfRule>
  </conditionalFormatting>
  <conditionalFormatting sqref="B151:N151">
    <cfRule type="expression" dxfId="1677" priority="772">
      <formula>AND($C145&lt;&gt;"",B151="")</formula>
    </cfRule>
  </conditionalFormatting>
  <conditionalFormatting sqref="B152:N152">
    <cfRule type="cellIs" dxfId="1676" priority="771" operator="equal">
      <formula>""</formula>
    </cfRule>
  </conditionalFormatting>
  <conditionalFormatting sqref="B152:N152">
    <cfRule type="expression" dxfId="1675" priority="770">
      <formula>AND($C146&lt;&gt;"",B152="")</formula>
    </cfRule>
  </conditionalFormatting>
  <conditionalFormatting sqref="B153:N153">
    <cfRule type="cellIs" dxfId="1674" priority="769" operator="equal">
      <formula>""</formula>
    </cfRule>
  </conditionalFormatting>
  <conditionalFormatting sqref="B153:N153">
    <cfRule type="expression" dxfId="1673" priority="768">
      <formula>AND($C147&lt;&gt;"",B153="")</formula>
    </cfRule>
  </conditionalFormatting>
  <conditionalFormatting sqref="B154:N154">
    <cfRule type="cellIs" dxfId="1672" priority="767" operator="equal">
      <formula>""</formula>
    </cfRule>
  </conditionalFormatting>
  <conditionalFormatting sqref="B154:N154">
    <cfRule type="expression" dxfId="1671" priority="766">
      <formula>AND($C148&lt;&gt;"",B154="")</formula>
    </cfRule>
  </conditionalFormatting>
  <conditionalFormatting sqref="C179:D179">
    <cfRule type="cellIs" dxfId="1670" priority="765" operator="equal">
      <formula>""</formula>
    </cfRule>
  </conditionalFormatting>
  <conditionalFormatting sqref="G179 L179">
    <cfRule type="cellIs" dxfId="1669" priority="764" operator="equal">
      <formula>""</formula>
    </cfRule>
  </conditionalFormatting>
  <conditionalFormatting sqref="B181:M181 B185:N185 B198:N198 B202:F202 B194:E194 G194:N194">
    <cfRule type="cellIs" dxfId="1668" priority="763" operator="equal">
      <formula>""</formula>
    </cfRule>
  </conditionalFormatting>
  <conditionalFormatting sqref="B185:N185">
    <cfRule type="expression" dxfId="1667" priority="762">
      <formula>AND($C179&lt;&gt;"",B185="")</formula>
    </cfRule>
  </conditionalFormatting>
  <conditionalFormatting sqref="B193:E193 G193:N193">
    <cfRule type="cellIs" dxfId="1666" priority="761" operator="equal">
      <formula>""</formula>
    </cfRule>
  </conditionalFormatting>
  <conditionalFormatting sqref="B192:E192 G192:N192">
    <cfRule type="cellIs" dxfId="1665" priority="760" operator="equal">
      <formula>""</formula>
    </cfRule>
  </conditionalFormatting>
  <conditionalFormatting sqref="B191:N191 F192:F194">
    <cfRule type="cellIs" dxfId="1664" priority="759" operator="equal">
      <formula>""</formula>
    </cfRule>
  </conditionalFormatting>
  <conditionalFormatting sqref="B190:N190">
    <cfRule type="cellIs" dxfId="1663" priority="758" operator="equal">
      <formula>""</formula>
    </cfRule>
  </conditionalFormatting>
  <conditionalFormatting sqref="B186:N186">
    <cfRule type="cellIs" dxfId="1662" priority="756" operator="equal">
      <formula>""</formula>
    </cfRule>
  </conditionalFormatting>
  <conditionalFormatting sqref="B186:N186">
    <cfRule type="expression" dxfId="1661" priority="755">
      <formula>AND($C180&lt;&gt;"",B186="")</formula>
    </cfRule>
  </conditionalFormatting>
  <conditionalFormatting sqref="B187:N187">
    <cfRule type="cellIs" dxfId="1660" priority="754" operator="equal">
      <formula>""</formula>
    </cfRule>
  </conditionalFormatting>
  <conditionalFormatting sqref="B187:N187">
    <cfRule type="expression" dxfId="1659" priority="753">
      <formula>AND($C181&lt;&gt;"",B187="")</formula>
    </cfRule>
  </conditionalFormatting>
  <conditionalFormatting sqref="B188:N188">
    <cfRule type="cellIs" dxfId="1658" priority="752" operator="equal">
      <formula>""</formula>
    </cfRule>
  </conditionalFormatting>
  <conditionalFormatting sqref="B188:N188">
    <cfRule type="expression" dxfId="1657" priority="751">
      <formula>AND($C182&lt;&gt;"",B188="")</formula>
    </cfRule>
  </conditionalFormatting>
  <conditionalFormatting sqref="B189:N189">
    <cfRule type="cellIs" dxfId="1656" priority="750" operator="equal">
      <formula>""</formula>
    </cfRule>
  </conditionalFormatting>
  <conditionalFormatting sqref="B189:N189">
    <cfRule type="expression" dxfId="1655" priority="749">
      <formula>AND($C183&lt;&gt;"",B189="")</formula>
    </cfRule>
  </conditionalFormatting>
  <conditionalFormatting sqref="C214:D214">
    <cfRule type="cellIs" dxfId="1654" priority="748" operator="equal">
      <formula>""</formula>
    </cfRule>
  </conditionalFormatting>
  <conditionalFormatting sqref="G214 L214">
    <cfRule type="cellIs" dxfId="1653" priority="747" operator="equal">
      <formula>""</formula>
    </cfRule>
  </conditionalFormatting>
  <conditionalFormatting sqref="B216:M216 B220:N220 B233:N233 B237:F237 B229:E229 G229:N229">
    <cfRule type="cellIs" dxfId="1652" priority="746" operator="equal">
      <formula>""</formula>
    </cfRule>
  </conditionalFormatting>
  <conditionalFormatting sqref="B220:N220">
    <cfRule type="expression" dxfId="1651" priority="745">
      <formula>AND($C214&lt;&gt;"",B220="")</formula>
    </cfRule>
  </conditionalFormatting>
  <conditionalFormatting sqref="B228:E228 G228:N228">
    <cfRule type="cellIs" dxfId="1650" priority="744" operator="equal">
      <formula>""</formula>
    </cfRule>
  </conditionalFormatting>
  <conditionalFormatting sqref="B227:E227 G227:N227">
    <cfRule type="cellIs" dxfId="1649" priority="743" operator="equal">
      <formula>""</formula>
    </cfRule>
  </conditionalFormatting>
  <conditionalFormatting sqref="B226:N226 F227:F229">
    <cfRule type="cellIs" dxfId="1648" priority="742" operator="equal">
      <formula>""</formula>
    </cfRule>
  </conditionalFormatting>
  <conditionalFormatting sqref="B225:N225">
    <cfRule type="cellIs" dxfId="1647" priority="741" operator="equal">
      <formula>""</formula>
    </cfRule>
  </conditionalFormatting>
  <conditionalFormatting sqref="B221:N221">
    <cfRule type="cellIs" dxfId="1646" priority="739" operator="equal">
      <formula>""</formula>
    </cfRule>
  </conditionalFormatting>
  <conditionalFormatting sqref="B221:N221">
    <cfRule type="expression" dxfId="1645" priority="738">
      <formula>AND($C215&lt;&gt;"",B221="")</formula>
    </cfRule>
  </conditionalFormatting>
  <conditionalFormatting sqref="B222:N222">
    <cfRule type="cellIs" dxfId="1644" priority="737" operator="equal">
      <formula>""</formula>
    </cfRule>
  </conditionalFormatting>
  <conditionalFormatting sqref="B222:N222">
    <cfRule type="expression" dxfId="1643" priority="736">
      <formula>AND($C216&lt;&gt;"",B222="")</formula>
    </cfRule>
  </conditionalFormatting>
  <conditionalFormatting sqref="B223:N223">
    <cfRule type="cellIs" dxfId="1642" priority="735" operator="equal">
      <formula>""</formula>
    </cfRule>
  </conditionalFormatting>
  <conditionalFormatting sqref="B223:N223">
    <cfRule type="expression" dxfId="1641" priority="734">
      <formula>AND($C217&lt;&gt;"",B223="")</formula>
    </cfRule>
  </conditionalFormatting>
  <conditionalFormatting sqref="B224:N224">
    <cfRule type="cellIs" dxfId="1640" priority="733" operator="equal">
      <formula>""</formula>
    </cfRule>
  </conditionalFormatting>
  <conditionalFormatting sqref="B224:N224">
    <cfRule type="expression" dxfId="1639" priority="732">
      <formula>AND($C218&lt;&gt;"",B224="")</formula>
    </cfRule>
  </conditionalFormatting>
  <conditionalFormatting sqref="C249:D249">
    <cfRule type="cellIs" dxfId="1638" priority="731" operator="equal">
      <formula>""</formula>
    </cfRule>
  </conditionalFormatting>
  <conditionalFormatting sqref="G249 L249">
    <cfRule type="cellIs" dxfId="1637" priority="730" operator="equal">
      <formula>""</formula>
    </cfRule>
  </conditionalFormatting>
  <conditionalFormatting sqref="B251:M251 B255:N255 B268:N268 B272:F272 B264:E264 G264:N264">
    <cfRule type="cellIs" dxfId="1636" priority="729" operator="equal">
      <formula>""</formula>
    </cfRule>
  </conditionalFormatting>
  <conditionalFormatting sqref="B255:N255">
    <cfRule type="expression" dxfId="1635" priority="728">
      <formula>AND($C249&lt;&gt;"",B255="")</formula>
    </cfRule>
  </conditionalFormatting>
  <conditionalFormatting sqref="B263:E263 G263:N263">
    <cfRule type="cellIs" dxfId="1634" priority="727" operator="equal">
      <formula>""</formula>
    </cfRule>
  </conditionalFormatting>
  <conditionalFormatting sqref="B262:E262 G262:N262">
    <cfRule type="cellIs" dxfId="1633" priority="726" operator="equal">
      <formula>""</formula>
    </cfRule>
  </conditionalFormatting>
  <conditionalFormatting sqref="B261:N261 F262:F264">
    <cfRule type="cellIs" dxfId="1632" priority="725" operator="equal">
      <formula>""</formula>
    </cfRule>
  </conditionalFormatting>
  <conditionalFormatting sqref="B260:N260">
    <cfRule type="cellIs" dxfId="1631" priority="724" operator="equal">
      <formula>""</formula>
    </cfRule>
  </conditionalFormatting>
  <conditionalFormatting sqref="B256:N256">
    <cfRule type="cellIs" dxfId="1630" priority="722" operator="equal">
      <formula>""</formula>
    </cfRule>
  </conditionalFormatting>
  <conditionalFormatting sqref="B256:N256">
    <cfRule type="expression" dxfId="1629" priority="721">
      <formula>AND($C250&lt;&gt;"",B256="")</formula>
    </cfRule>
  </conditionalFormatting>
  <conditionalFormatting sqref="B257:N257">
    <cfRule type="cellIs" dxfId="1628" priority="720" operator="equal">
      <formula>""</formula>
    </cfRule>
  </conditionalFormatting>
  <conditionalFormatting sqref="B257:N257">
    <cfRule type="expression" dxfId="1627" priority="719">
      <formula>AND($C251&lt;&gt;"",B257="")</formula>
    </cfRule>
  </conditionalFormatting>
  <conditionalFormatting sqref="B258:N258">
    <cfRule type="cellIs" dxfId="1626" priority="718" operator="equal">
      <formula>""</formula>
    </cfRule>
  </conditionalFormatting>
  <conditionalFormatting sqref="B258:N258">
    <cfRule type="expression" dxfId="1625" priority="717">
      <formula>AND($C252&lt;&gt;"",B258="")</formula>
    </cfRule>
  </conditionalFormatting>
  <conditionalFormatting sqref="B259:N259">
    <cfRule type="cellIs" dxfId="1624" priority="716" operator="equal">
      <formula>""</formula>
    </cfRule>
  </conditionalFormatting>
  <conditionalFormatting sqref="B259:N259">
    <cfRule type="expression" dxfId="1623" priority="715">
      <formula>AND($C253&lt;&gt;"",B259="")</formula>
    </cfRule>
  </conditionalFormatting>
  <conditionalFormatting sqref="C284:D284">
    <cfRule type="cellIs" dxfId="1622" priority="714" operator="equal">
      <formula>""</formula>
    </cfRule>
  </conditionalFormatting>
  <conditionalFormatting sqref="G284 L284">
    <cfRule type="cellIs" dxfId="1621" priority="713" operator="equal">
      <formula>""</formula>
    </cfRule>
  </conditionalFormatting>
  <conditionalFormatting sqref="B286:M286 B290:N290 B303:N303 B307:F307 B299:E299 G299:N299">
    <cfRule type="cellIs" dxfId="1620" priority="712" operator="equal">
      <formula>""</formula>
    </cfRule>
  </conditionalFormatting>
  <conditionalFormatting sqref="B290:N290">
    <cfRule type="expression" dxfId="1619" priority="711">
      <formula>AND($C284&lt;&gt;"",B290="")</formula>
    </cfRule>
  </conditionalFormatting>
  <conditionalFormatting sqref="B298:E298 G298:N298">
    <cfRule type="cellIs" dxfId="1618" priority="710" operator="equal">
      <formula>""</formula>
    </cfRule>
  </conditionalFormatting>
  <conditionalFormatting sqref="B297:E297 G297:N297">
    <cfRule type="cellIs" dxfId="1617" priority="709" operator="equal">
      <formula>""</formula>
    </cfRule>
  </conditionalFormatting>
  <conditionalFormatting sqref="B296:N296 F297:F299">
    <cfRule type="cellIs" dxfId="1616" priority="708" operator="equal">
      <formula>""</formula>
    </cfRule>
  </conditionalFormatting>
  <conditionalFormatting sqref="B295:N295">
    <cfRule type="cellIs" dxfId="1615" priority="707" operator="equal">
      <formula>""</formula>
    </cfRule>
  </conditionalFormatting>
  <conditionalFormatting sqref="B291:N291">
    <cfRule type="cellIs" dxfId="1614" priority="705" operator="equal">
      <formula>""</formula>
    </cfRule>
  </conditionalFormatting>
  <conditionalFormatting sqref="B291:N291">
    <cfRule type="expression" dxfId="1613" priority="704">
      <formula>AND($C285&lt;&gt;"",B291="")</formula>
    </cfRule>
  </conditionalFormatting>
  <conditionalFormatting sqref="B292:N292">
    <cfRule type="cellIs" dxfId="1612" priority="703" operator="equal">
      <formula>""</formula>
    </cfRule>
  </conditionalFormatting>
  <conditionalFormatting sqref="B292:N292">
    <cfRule type="expression" dxfId="1611" priority="702">
      <formula>AND($C286&lt;&gt;"",B292="")</formula>
    </cfRule>
  </conditionalFormatting>
  <conditionalFormatting sqref="B293:N293">
    <cfRule type="cellIs" dxfId="1610" priority="701" operator="equal">
      <formula>""</formula>
    </cfRule>
  </conditionalFormatting>
  <conditionalFormatting sqref="B293:N293">
    <cfRule type="expression" dxfId="1609" priority="700">
      <formula>AND($C287&lt;&gt;"",B293="")</formula>
    </cfRule>
  </conditionalFormatting>
  <conditionalFormatting sqref="B294:N294">
    <cfRule type="cellIs" dxfId="1608" priority="699" operator="equal">
      <formula>""</formula>
    </cfRule>
  </conditionalFormatting>
  <conditionalFormatting sqref="B294:N294">
    <cfRule type="expression" dxfId="1607" priority="698">
      <formula>AND($C288&lt;&gt;"",B294="")</formula>
    </cfRule>
  </conditionalFormatting>
  <conditionalFormatting sqref="C319:D319">
    <cfRule type="cellIs" dxfId="1606" priority="697" operator="equal">
      <formula>""</formula>
    </cfRule>
  </conditionalFormatting>
  <conditionalFormatting sqref="G319 L319">
    <cfRule type="cellIs" dxfId="1605" priority="696" operator="equal">
      <formula>""</formula>
    </cfRule>
  </conditionalFormatting>
  <conditionalFormatting sqref="B321:M321 B325:N325 B338:N338 B342:F342 B334:E334 G334:N334">
    <cfRule type="cellIs" dxfId="1604" priority="695" operator="equal">
      <formula>""</formula>
    </cfRule>
  </conditionalFormatting>
  <conditionalFormatting sqref="B325:N325">
    <cfRule type="expression" dxfId="1603" priority="694">
      <formula>AND($C319&lt;&gt;"",B325="")</formula>
    </cfRule>
  </conditionalFormatting>
  <conditionalFormatting sqref="B333:E333 G333:N333">
    <cfRule type="cellIs" dxfId="1602" priority="693" operator="equal">
      <formula>""</formula>
    </cfRule>
  </conditionalFormatting>
  <conditionalFormatting sqref="B332:E332 G332:N332">
    <cfRule type="cellIs" dxfId="1601" priority="692" operator="equal">
      <formula>""</formula>
    </cfRule>
  </conditionalFormatting>
  <conditionalFormatting sqref="B331:N331 F332:F334">
    <cfRule type="cellIs" dxfId="1600" priority="691" operator="equal">
      <formula>""</formula>
    </cfRule>
  </conditionalFormatting>
  <conditionalFormatting sqref="B330:N330">
    <cfRule type="cellIs" dxfId="1599" priority="690" operator="equal">
      <formula>""</formula>
    </cfRule>
  </conditionalFormatting>
  <conditionalFormatting sqref="B326:N326">
    <cfRule type="cellIs" dxfId="1598" priority="688" operator="equal">
      <formula>""</formula>
    </cfRule>
  </conditionalFormatting>
  <conditionalFormatting sqref="B326:N326">
    <cfRule type="expression" dxfId="1597" priority="687">
      <formula>AND($C320&lt;&gt;"",B326="")</formula>
    </cfRule>
  </conditionalFormatting>
  <conditionalFormatting sqref="B327:N327">
    <cfRule type="cellIs" dxfId="1596" priority="686" operator="equal">
      <formula>""</formula>
    </cfRule>
  </conditionalFormatting>
  <conditionalFormatting sqref="B327:N327">
    <cfRule type="expression" dxfId="1595" priority="685">
      <formula>AND($C321&lt;&gt;"",B327="")</formula>
    </cfRule>
  </conditionalFormatting>
  <conditionalFormatting sqref="B328:N328">
    <cfRule type="cellIs" dxfId="1594" priority="684" operator="equal">
      <formula>""</formula>
    </cfRule>
  </conditionalFormatting>
  <conditionalFormatting sqref="B328:N328">
    <cfRule type="expression" dxfId="1593" priority="683">
      <formula>AND($C322&lt;&gt;"",B328="")</formula>
    </cfRule>
  </conditionalFormatting>
  <conditionalFormatting sqref="B329:N329">
    <cfRule type="cellIs" dxfId="1592" priority="682" operator="equal">
      <formula>""</formula>
    </cfRule>
  </conditionalFormatting>
  <conditionalFormatting sqref="B329:N329">
    <cfRule type="expression" dxfId="1591" priority="681">
      <formula>AND($C323&lt;&gt;"",B329="")</formula>
    </cfRule>
  </conditionalFormatting>
  <conditionalFormatting sqref="C354:D354">
    <cfRule type="cellIs" dxfId="1590" priority="680" operator="equal">
      <formula>""</formula>
    </cfRule>
  </conditionalFormatting>
  <conditionalFormatting sqref="G354 L354">
    <cfRule type="cellIs" dxfId="1589" priority="679" operator="equal">
      <formula>""</formula>
    </cfRule>
  </conditionalFormatting>
  <conditionalFormatting sqref="B356:M356 B360:N360 B373:N373 B377:F377 B369:E369 G369:N369">
    <cfRule type="cellIs" dxfId="1588" priority="678" operator="equal">
      <formula>""</formula>
    </cfRule>
  </conditionalFormatting>
  <conditionalFormatting sqref="B360:N360">
    <cfRule type="expression" dxfId="1587" priority="677">
      <formula>AND($C354&lt;&gt;"",B360="")</formula>
    </cfRule>
  </conditionalFormatting>
  <conditionalFormatting sqref="B368:E368 G368:N368">
    <cfRule type="cellIs" dxfId="1586" priority="676" operator="equal">
      <formula>""</formula>
    </cfRule>
  </conditionalFormatting>
  <conditionalFormatting sqref="B367:E367 G367:N367">
    <cfRule type="cellIs" dxfId="1585" priority="675" operator="equal">
      <formula>""</formula>
    </cfRule>
  </conditionalFormatting>
  <conditionalFormatting sqref="B366:N366 F367:F369">
    <cfRule type="cellIs" dxfId="1584" priority="674" operator="equal">
      <formula>""</formula>
    </cfRule>
  </conditionalFormatting>
  <conditionalFormatting sqref="B365:N365">
    <cfRule type="cellIs" dxfId="1583" priority="673" operator="equal">
      <formula>""</formula>
    </cfRule>
  </conditionalFormatting>
  <conditionalFormatting sqref="B361:N361">
    <cfRule type="cellIs" dxfId="1582" priority="671" operator="equal">
      <formula>""</formula>
    </cfRule>
  </conditionalFormatting>
  <conditionalFormatting sqref="B361:N361">
    <cfRule type="expression" dxfId="1581" priority="670">
      <formula>AND($C355&lt;&gt;"",B361="")</formula>
    </cfRule>
  </conditionalFormatting>
  <conditionalFormatting sqref="B362:N362">
    <cfRule type="cellIs" dxfId="1580" priority="669" operator="equal">
      <formula>""</formula>
    </cfRule>
  </conditionalFormatting>
  <conditionalFormatting sqref="B362:N362">
    <cfRule type="expression" dxfId="1579" priority="668">
      <formula>AND($C356&lt;&gt;"",B362="")</formula>
    </cfRule>
  </conditionalFormatting>
  <conditionalFormatting sqref="B363:N363">
    <cfRule type="cellIs" dxfId="1578" priority="667" operator="equal">
      <formula>""</formula>
    </cfRule>
  </conditionalFormatting>
  <conditionalFormatting sqref="B363:N363">
    <cfRule type="expression" dxfId="1577" priority="666">
      <formula>AND($C357&lt;&gt;"",B363="")</formula>
    </cfRule>
  </conditionalFormatting>
  <conditionalFormatting sqref="B364:N364">
    <cfRule type="cellIs" dxfId="1576" priority="665" operator="equal">
      <formula>""</formula>
    </cfRule>
  </conditionalFormatting>
  <conditionalFormatting sqref="B364:N364">
    <cfRule type="expression" dxfId="1575" priority="664">
      <formula>AND($C358&lt;&gt;"",B364="")</formula>
    </cfRule>
  </conditionalFormatting>
  <conditionalFormatting sqref="C389:D389">
    <cfRule type="cellIs" dxfId="1574" priority="663" operator="equal">
      <formula>""</formula>
    </cfRule>
  </conditionalFormatting>
  <conditionalFormatting sqref="G389 L389">
    <cfRule type="cellIs" dxfId="1573" priority="662" operator="equal">
      <formula>""</formula>
    </cfRule>
  </conditionalFormatting>
  <conditionalFormatting sqref="B391:M391 B395:N395 B408:N408 B412:F412 B404:E404 G404:N404">
    <cfRule type="cellIs" dxfId="1572" priority="661" operator="equal">
      <formula>""</formula>
    </cfRule>
  </conditionalFormatting>
  <conditionalFormatting sqref="B395:N395">
    <cfRule type="expression" dxfId="1571" priority="660">
      <formula>AND($C389&lt;&gt;"",B395="")</formula>
    </cfRule>
  </conditionalFormatting>
  <conditionalFormatting sqref="B403:E403 G403:N403">
    <cfRule type="cellIs" dxfId="1570" priority="659" operator="equal">
      <formula>""</formula>
    </cfRule>
  </conditionalFormatting>
  <conditionalFormatting sqref="B402:E402 G402:N402">
    <cfRule type="cellIs" dxfId="1569" priority="658" operator="equal">
      <formula>""</formula>
    </cfRule>
  </conditionalFormatting>
  <conditionalFormatting sqref="B401:N401 F402:F404">
    <cfRule type="cellIs" dxfId="1568" priority="657" operator="equal">
      <formula>""</formula>
    </cfRule>
  </conditionalFormatting>
  <conditionalFormatting sqref="B400:N400">
    <cfRule type="cellIs" dxfId="1567" priority="656" operator="equal">
      <formula>""</formula>
    </cfRule>
  </conditionalFormatting>
  <conditionalFormatting sqref="B396:N396">
    <cfRule type="cellIs" dxfId="1566" priority="654" operator="equal">
      <formula>""</formula>
    </cfRule>
  </conditionalFormatting>
  <conditionalFormatting sqref="B396:N396">
    <cfRule type="expression" dxfId="1565" priority="653">
      <formula>AND($C390&lt;&gt;"",B396="")</formula>
    </cfRule>
  </conditionalFormatting>
  <conditionalFormatting sqref="B397:N397">
    <cfRule type="cellIs" dxfId="1564" priority="652" operator="equal">
      <formula>""</formula>
    </cfRule>
  </conditionalFormatting>
  <conditionalFormatting sqref="B397:N397">
    <cfRule type="expression" dxfId="1563" priority="651">
      <formula>AND($C391&lt;&gt;"",B397="")</formula>
    </cfRule>
  </conditionalFormatting>
  <conditionalFormatting sqref="B398:N398">
    <cfRule type="cellIs" dxfId="1562" priority="650" operator="equal">
      <formula>""</formula>
    </cfRule>
  </conditionalFormatting>
  <conditionalFormatting sqref="B398:N398">
    <cfRule type="expression" dxfId="1561" priority="649">
      <formula>AND($C392&lt;&gt;"",B398="")</formula>
    </cfRule>
  </conditionalFormatting>
  <conditionalFormatting sqref="B399:N399">
    <cfRule type="cellIs" dxfId="1560" priority="648" operator="equal">
      <formula>""</formula>
    </cfRule>
  </conditionalFormatting>
  <conditionalFormatting sqref="B399:N399">
    <cfRule type="expression" dxfId="1559" priority="647">
      <formula>AND($C393&lt;&gt;"",B399="")</formula>
    </cfRule>
  </conditionalFormatting>
  <conditionalFormatting sqref="C424:D424">
    <cfRule type="cellIs" dxfId="1558" priority="646" operator="equal">
      <formula>""</formula>
    </cfRule>
  </conditionalFormatting>
  <conditionalFormatting sqref="G424 L424">
    <cfRule type="cellIs" dxfId="1557" priority="645" operator="equal">
      <formula>""</formula>
    </cfRule>
  </conditionalFormatting>
  <conditionalFormatting sqref="B426:M426 B430:N430 B443:N443 B447:F447 B439:E439 G439:N439">
    <cfRule type="cellIs" dxfId="1556" priority="644" operator="equal">
      <formula>""</formula>
    </cfRule>
  </conditionalFormatting>
  <conditionalFormatting sqref="B430:N430">
    <cfRule type="expression" dxfId="1555" priority="643">
      <formula>AND($C424&lt;&gt;"",B430="")</formula>
    </cfRule>
  </conditionalFormatting>
  <conditionalFormatting sqref="B438:E438 G438:N438">
    <cfRule type="cellIs" dxfId="1554" priority="642" operator="equal">
      <formula>""</formula>
    </cfRule>
  </conditionalFormatting>
  <conditionalFormatting sqref="B437:E437 G437:N437">
    <cfRule type="cellIs" dxfId="1553" priority="641" operator="equal">
      <formula>""</formula>
    </cfRule>
  </conditionalFormatting>
  <conditionalFormatting sqref="B436:N436 F437:F439">
    <cfRule type="cellIs" dxfId="1552" priority="640" operator="equal">
      <formula>""</formula>
    </cfRule>
  </conditionalFormatting>
  <conditionalFormatting sqref="B435:N435">
    <cfRule type="cellIs" dxfId="1551" priority="639" operator="equal">
      <formula>""</formula>
    </cfRule>
  </conditionalFormatting>
  <conditionalFormatting sqref="B431:N431">
    <cfRule type="cellIs" dxfId="1550" priority="637" operator="equal">
      <formula>""</formula>
    </cfRule>
  </conditionalFormatting>
  <conditionalFormatting sqref="B431:N431">
    <cfRule type="expression" dxfId="1549" priority="636">
      <formula>AND($C425&lt;&gt;"",B431="")</formula>
    </cfRule>
  </conditionalFormatting>
  <conditionalFormatting sqref="B432:N432">
    <cfRule type="cellIs" dxfId="1548" priority="635" operator="equal">
      <formula>""</formula>
    </cfRule>
  </conditionalFormatting>
  <conditionalFormatting sqref="B432:N432">
    <cfRule type="expression" dxfId="1547" priority="634">
      <formula>AND($C426&lt;&gt;"",B432="")</formula>
    </cfRule>
  </conditionalFormatting>
  <conditionalFormatting sqref="B433:N433">
    <cfRule type="cellIs" dxfId="1546" priority="633" operator="equal">
      <formula>""</formula>
    </cfRule>
  </conditionalFormatting>
  <conditionalFormatting sqref="B433:N433">
    <cfRule type="expression" dxfId="1545" priority="632">
      <formula>AND($C427&lt;&gt;"",B433="")</formula>
    </cfRule>
  </conditionalFormatting>
  <conditionalFormatting sqref="B434:N434">
    <cfRule type="cellIs" dxfId="1544" priority="631" operator="equal">
      <formula>""</formula>
    </cfRule>
  </conditionalFormatting>
  <conditionalFormatting sqref="B434:N434">
    <cfRule type="expression" dxfId="1543" priority="630">
      <formula>AND($C428&lt;&gt;"",B434="")</formula>
    </cfRule>
  </conditionalFormatting>
  <conditionalFormatting sqref="C459:D459">
    <cfRule type="cellIs" dxfId="1542" priority="629" operator="equal">
      <formula>""</formula>
    </cfRule>
  </conditionalFormatting>
  <conditionalFormatting sqref="G459 L459">
    <cfRule type="cellIs" dxfId="1541" priority="628" operator="equal">
      <formula>""</formula>
    </cfRule>
  </conditionalFormatting>
  <conditionalFormatting sqref="B461:M461 B465:N465 B478:N478 B482:F482 B474:E474 G474:N474">
    <cfRule type="cellIs" dxfId="1540" priority="627" operator="equal">
      <formula>""</formula>
    </cfRule>
  </conditionalFormatting>
  <conditionalFormatting sqref="B465:N465">
    <cfRule type="expression" dxfId="1539" priority="626">
      <formula>AND($C459&lt;&gt;"",B465="")</formula>
    </cfRule>
  </conditionalFormatting>
  <conditionalFormatting sqref="B473:E473 G473:N473">
    <cfRule type="cellIs" dxfId="1538" priority="625" operator="equal">
      <formula>""</formula>
    </cfRule>
  </conditionalFormatting>
  <conditionalFormatting sqref="B472:E472 G472:N472">
    <cfRule type="cellIs" dxfId="1537" priority="624" operator="equal">
      <formula>""</formula>
    </cfRule>
  </conditionalFormatting>
  <conditionalFormatting sqref="B471:N471 F472:F474">
    <cfRule type="cellIs" dxfId="1536" priority="623" operator="equal">
      <formula>""</formula>
    </cfRule>
  </conditionalFormatting>
  <conditionalFormatting sqref="B470:N470">
    <cfRule type="cellIs" dxfId="1535" priority="622" operator="equal">
      <formula>""</formula>
    </cfRule>
  </conditionalFormatting>
  <conditionalFormatting sqref="B466:N466">
    <cfRule type="cellIs" dxfId="1534" priority="620" operator="equal">
      <formula>""</formula>
    </cfRule>
  </conditionalFormatting>
  <conditionalFormatting sqref="B466:N466">
    <cfRule type="expression" dxfId="1533" priority="619">
      <formula>AND($C460&lt;&gt;"",B466="")</formula>
    </cfRule>
  </conditionalFormatting>
  <conditionalFormatting sqref="B467:N467">
    <cfRule type="cellIs" dxfId="1532" priority="618" operator="equal">
      <formula>""</formula>
    </cfRule>
  </conditionalFormatting>
  <conditionalFormatting sqref="B467:N467">
    <cfRule type="expression" dxfId="1531" priority="617">
      <formula>AND($C461&lt;&gt;"",B467="")</formula>
    </cfRule>
  </conditionalFormatting>
  <conditionalFormatting sqref="B468:N468">
    <cfRule type="cellIs" dxfId="1530" priority="616" operator="equal">
      <formula>""</formula>
    </cfRule>
  </conditionalFormatting>
  <conditionalFormatting sqref="B468:N468">
    <cfRule type="expression" dxfId="1529" priority="615">
      <formula>AND($C462&lt;&gt;"",B468="")</formula>
    </cfRule>
  </conditionalFormatting>
  <conditionalFormatting sqref="B469:N469">
    <cfRule type="cellIs" dxfId="1528" priority="614" operator="equal">
      <formula>""</formula>
    </cfRule>
  </conditionalFormatting>
  <conditionalFormatting sqref="B469:N469">
    <cfRule type="expression" dxfId="1527" priority="613">
      <formula>AND($C463&lt;&gt;"",B469="")</formula>
    </cfRule>
  </conditionalFormatting>
  <conditionalFormatting sqref="C494:D494">
    <cfRule type="cellIs" dxfId="1526" priority="612" operator="equal">
      <formula>""</formula>
    </cfRule>
  </conditionalFormatting>
  <conditionalFormatting sqref="G494 L494">
    <cfRule type="cellIs" dxfId="1525" priority="611" operator="equal">
      <formula>""</formula>
    </cfRule>
  </conditionalFormatting>
  <conditionalFormatting sqref="B496:M496 B500:N500 B513:N513 B517:F517 B509:E509 G509:N509">
    <cfRule type="cellIs" dxfId="1524" priority="610" operator="equal">
      <formula>""</formula>
    </cfRule>
  </conditionalFormatting>
  <conditionalFormatting sqref="B500:N500">
    <cfRule type="expression" dxfId="1523" priority="609">
      <formula>AND($C494&lt;&gt;"",B500="")</formula>
    </cfRule>
  </conditionalFormatting>
  <conditionalFormatting sqref="B508:E508 G508:N508">
    <cfRule type="cellIs" dxfId="1522" priority="608" operator="equal">
      <formula>""</formula>
    </cfRule>
  </conditionalFormatting>
  <conditionalFormatting sqref="B507:E507 G507:N507">
    <cfRule type="cellIs" dxfId="1521" priority="607" operator="equal">
      <formula>""</formula>
    </cfRule>
  </conditionalFormatting>
  <conditionalFormatting sqref="B506:N506 F507:F509">
    <cfRule type="cellIs" dxfId="1520" priority="606" operator="equal">
      <formula>""</formula>
    </cfRule>
  </conditionalFormatting>
  <conditionalFormatting sqref="B505:N505">
    <cfRule type="cellIs" dxfId="1519" priority="605" operator="equal">
      <formula>""</formula>
    </cfRule>
  </conditionalFormatting>
  <conditionalFormatting sqref="B501:N501">
    <cfRule type="cellIs" dxfId="1518" priority="603" operator="equal">
      <formula>""</formula>
    </cfRule>
  </conditionalFormatting>
  <conditionalFormatting sqref="B501:N501">
    <cfRule type="expression" dxfId="1517" priority="602">
      <formula>AND($C495&lt;&gt;"",B501="")</formula>
    </cfRule>
  </conditionalFormatting>
  <conditionalFormatting sqref="B502:N502">
    <cfRule type="cellIs" dxfId="1516" priority="601" operator="equal">
      <formula>""</formula>
    </cfRule>
  </conditionalFormatting>
  <conditionalFormatting sqref="B502:N502">
    <cfRule type="expression" dxfId="1515" priority="600">
      <formula>AND($C496&lt;&gt;"",B502="")</formula>
    </cfRule>
  </conditionalFormatting>
  <conditionalFormatting sqref="B503:N503">
    <cfRule type="cellIs" dxfId="1514" priority="599" operator="equal">
      <formula>""</formula>
    </cfRule>
  </conditionalFormatting>
  <conditionalFormatting sqref="B503:N503">
    <cfRule type="expression" dxfId="1513" priority="598">
      <formula>AND($C497&lt;&gt;"",B503="")</formula>
    </cfRule>
  </conditionalFormatting>
  <conditionalFormatting sqref="B504:N504">
    <cfRule type="cellIs" dxfId="1512" priority="597" operator="equal">
      <formula>""</formula>
    </cfRule>
  </conditionalFormatting>
  <conditionalFormatting sqref="B504:N504">
    <cfRule type="expression" dxfId="1511" priority="596">
      <formula>AND($C498&lt;&gt;"",B504="")</formula>
    </cfRule>
  </conditionalFormatting>
  <conditionalFormatting sqref="C529:D529">
    <cfRule type="cellIs" dxfId="1510" priority="595" operator="equal">
      <formula>""</formula>
    </cfRule>
  </conditionalFormatting>
  <conditionalFormatting sqref="G529 L529">
    <cfRule type="cellIs" dxfId="1509" priority="594" operator="equal">
      <formula>""</formula>
    </cfRule>
  </conditionalFormatting>
  <conditionalFormatting sqref="B531:M531 B535:N535 B548:N548 B552:F552 B544:E544 G544:N544">
    <cfRule type="cellIs" dxfId="1508" priority="593" operator="equal">
      <formula>""</formula>
    </cfRule>
  </conditionalFormatting>
  <conditionalFormatting sqref="B535:N535">
    <cfRule type="expression" dxfId="1507" priority="592">
      <formula>AND($C529&lt;&gt;"",B535="")</formula>
    </cfRule>
  </conditionalFormatting>
  <conditionalFormatting sqref="B543:E543 G543:N543">
    <cfRule type="cellIs" dxfId="1506" priority="591" operator="equal">
      <formula>""</formula>
    </cfRule>
  </conditionalFormatting>
  <conditionalFormatting sqref="B542:E542 G542:N542">
    <cfRule type="cellIs" dxfId="1505" priority="590" operator="equal">
      <formula>""</formula>
    </cfRule>
  </conditionalFormatting>
  <conditionalFormatting sqref="B541:N541 F542:F544">
    <cfRule type="cellIs" dxfId="1504" priority="589" operator="equal">
      <formula>""</formula>
    </cfRule>
  </conditionalFormatting>
  <conditionalFormatting sqref="B540:N540">
    <cfRule type="cellIs" dxfId="1503" priority="588" operator="equal">
      <formula>""</formula>
    </cfRule>
  </conditionalFormatting>
  <conditionalFormatting sqref="B536:N536">
    <cfRule type="cellIs" dxfId="1502" priority="586" operator="equal">
      <formula>""</formula>
    </cfRule>
  </conditionalFormatting>
  <conditionalFormatting sqref="B536:N536">
    <cfRule type="expression" dxfId="1501" priority="585">
      <formula>AND($C530&lt;&gt;"",B536="")</formula>
    </cfRule>
  </conditionalFormatting>
  <conditionalFormatting sqref="B537:N537">
    <cfRule type="cellIs" dxfId="1500" priority="584" operator="equal">
      <formula>""</formula>
    </cfRule>
  </conditionalFormatting>
  <conditionalFormatting sqref="B537:N537">
    <cfRule type="expression" dxfId="1499" priority="583">
      <formula>AND($C531&lt;&gt;"",B537="")</formula>
    </cfRule>
  </conditionalFormatting>
  <conditionalFormatting sqref="B538:N538">
    <cfRule type="cellIs" dxfId="1498" priority="582" operator="equal">
      <formula>""</formula>
    </cfRule>
  </conditionalFormatting>
  <conditionalFormatting sqref="B538:N538">
    <cfRule type="expression" dxfId="1497" priority="581">
      <formula>AND($C532&lt;&gt;"",B538="")</formula>
    </cfRule>
  </conditionalFormatting>
  <conditionalFormatting sqref="B539:N539">
    <cfRule type="cellIs" dxfId="1496" priority="580" operator="equal">
      <formula>""</formula>
    </cfRule>
  </conditionalFormatting>
  <conditionalFormatting sqref="B539:N539">
    <cfRule type="expression" dxfId="1495" priority="579">
      <formula>AND($C533&lt;&gt;"",B539="")</formula>
    </cfRule>
  </conditionalFormatting>
  <conditionalFormatting sqref="C564:D564">
    <cfRule type="cellIs" dxfId="1494" priority="578" operator="equal">
      <formula>""</formula>
    </cfRule>
  </conditionalFormatting>
  <conditionalFormatting sqref="G564 L564">
    <cfRule type="cellIs" dxfId="1493" priority="577" operator="equal">
      <formula>""</formula>
    </cfRule>
  </conditionalFormatting>
  <conditionalFormatting sqref="B566:M566 B570:N570 B583:N583 B587:F587 B579:E579 G579:N579">
    <cfRule type="cellIs" dxfId="1492" priority="576" operator="equal">
      <formula>""</formula>
    </cfRule>
  </conditionalFormatting>
  <conditionalFormatting sqref="B570:N570">
    <cfRule type="expression" dxfId="1491" priority="575">
      <formula>AND($C564&lt;&gt;"",B570="")</formula>
    </cfRule>
  </conditionalFormatting>
  <conditionalFormatting sqref="B578:E578 G578:N578">
    <cfRule type="cellIs" dxfId="1490" priority="574" operator="equal">
      <formula>""</formula>
    </cfRule>
  </conditionalFormatting>
  <conditionalFormatting sqref="B577:E577 G577:N577">
    <cfRule type="cellIs" dxfId="1489" priority="573" operator="equal">
      <formula>""</formula>
    </cfRule>
  </conditionalFormatting>
  <conditionalFormatting sqref="B576:N576 F577:F579">
    <cfRule type="cellIs" dxfId="1488" priority="572" operator="equal">
      <formula>""</formula>
    </cfRule>
  </conditionalFormatting>
  <conditionalFormatting sqref="B575:N575">
    <cfRule type="cellIs" dxfId="1487" priority="571" operator="equal">
      <formula>""</formula>
    </cfRule>
  </conditionalFormatting>
  <conditionalFormatting sqref="B571:N571">
    <cfRule type="cellIs" dxfId="1486" priority="569" operator="equal">
      <formula>""</formula>
    </cfRule>
  </conditionalFormatting>
  <conditionalFormatting sqref="B571:N571">
    <cfRule type="expression" dxfId="1485" priority="568">
      <formula>AND($C565&lt;&gt;"",B571="")</formula>
    </cfRule>
  </conditionalFormatting>
  <conditionalFormatting sqref="B572:N572">
    <cfRule type="cellIs" dxfId="1484" priority="567" operator="equal">
      <formula>""</formula>
    </cfRule>
  </conditionalFormatting>
  <conditionalFormatting sqref="B572:N572">
    <cfRule type="expression" dxfId="1483" priority="566">
      <formula>AND($C566&lt;&gt;"",B572="")</formula>
    </cfRule>
  </conditionalFormatting>
  <conditionalFormatting sqref="B573:N573">
    <cfRule type="cellIs" dxfId="1482" priority="565" operator="equal">
      <formula>""</formula>
    </cfRule>
  </conditionalFormatting>
  <conditionalFormatting sqref="B573:N573">
    <cfRule type="expression" dxfId="1481" priority="564">
      <formula>AND($C567&lt;&gt;"",B573="")</formula>
    </cfRule>
  </conditionalFormatting>
  <conditionalFormatting sqref="B574:N574">
    <cfRule type="cellIs" dxfId="1480" priority="563" operator="equal">
      <formula>""</formula>
    </cfRule>
  </conditionalFormatting>
  <conditionalFormatting sqref="B574:N574">
    <cfRule type="expression" dxfId="1479" priority="562">
      <formula>AND($C568&lt;&gt;"",B574="")</formula>
    </cfRule>
  </conditionalFormatting>
  <conditionalFormatting sqref="C599:D599">
    <cfRule type="cellIs" dxfId="1478" priority="561" operator="equal">
      <formula>""</formula>
    </cfRule>
  </conditionalFormatting>
  <conditionalFormatting sqref="G599 L599">
    <cfRule type="cellIs" dxfId="1477" priority="560" operator="equal">
      <formula>""</formula>
    </cfRule>
  </conditionalFormatting>
  <conditionalFormatting sqref="B601:M601 B605:N605 B618:N618 B622:F622 B614:E614 G614:N614">
    <cfRule type="cellIs" dxfId="1476" priority="559" operator="equal">
      <formula>""</formula>
    </cfRule>
  </conditionalFormatting>
  <conditionalFormatting sqref="B605:N605">
    <cfRule type="expression" dxfId="1475" priority="558">
      <formula>AND($C599&lt;&gt;"",B605="")</formula>
    </cfRule>
  </conditionalFormatting>
  <conditionalFormatting sqref="B613:E613 G613:N613">
    <cfRule type="cellIs" dxfId="1474" priority="557" operator="equal">
      <formula>""</formula>
    </cfRule>
  </conditionalFormatting>
  <conditionalFormatting sqref="B612:E612 G612:N612">
    <cfRule type="cellIs" dxfId="1473" priority="556" operator="equal">
      <formula>""</formula>
    </cfRule>
  </conditionalFormatting>
  <conditionalFormatting sqref="B611:N611 F612:F614">
    <cfRule type="cellIs" dxfId="1472" priority="555" operator="equal">
      <formula>""</formula>
    </cfRule>
  </conditionalFormatting>
  <conditionalFormatting sqref="B610:N610">
    <cfRule type="cellIs" dxfId="1471" priority="554" operator="equal">
      <formula>""</formula>
    </cfRule>
  </conditionalFormatting>
  <conditionalFormatting sqref="B606:N606">
    <cfRule type="cellIs" dxfId="1470" priority="552" operator="equal">
      <formula>""</formula>
    </cfRule>
  </conditionalFormatting>
  <conditionalFormatting sqref="B606:N606">
    <cfRule type="expression" dxfId="1469" priority="551">
      <formula>AND($C600&lt;&gt;"",B606="")</formula>
    </cfRule>
  </conditionalFormatting>
  <conditionalFormatting sqref="B607:N607">
    <cfRule type="cellIs" dxfId="1468" priority="550" operator="equal">
      <formula>""</formula>
    </cfRule>
  </conditionalFormatting>
  <conditionalFormatting sqref="B607:N607">
    <cfRule type="expression" dxfId="1467" priority="549">
      <formula>AND($C601&lt;&gt;"",B607="")</formula>
    </cfRule>
  </conditionalFormatting>
  <conditionalFormatting sqref="B608:N608">
    <cfRule type="cellIs" dxfId="1466" priority="548" operator="equal">
      <formula>""</formula>
    </cfRule>
  </conditionalFormatting>
  <conditionalFormatting sqref="B608:N608">
    <cfRule type="expression" dxfId="1465" priority="547">
      <formula>AND($C602&lt;&gt;"",B608="")</formula>
    </cfRule>
  </conditionalFormatting>
  <conditionalFormatting sqref="B609:N609">
    <cfRule type="cellIs" dxfId="1464" priority="546" operator="equal">
      <formula>""</formula>
    </cfRule>
  </conditionalFormatting>
  <conditionalFormatting sqref="B609:N609">
    <cfRule type="expression" dxfId="1463" priority="545">
      <formula>AND($C603&lt;&gt;"",B609="")</formula>
    </cfRule>
  </conditionalFormatting>
  <conditionalFormatting sqref="C634:D634">
    <cfRule type="cellIs" dxfId="1462" priority="544" operator="equal">
      <formula>""</formula>
    </cfRule>
  </conditionalFormatting>
  <conditionalFormatting sqref="G634 L634">
    <cfRule type="cellIs" dxfId="1461" priority="543" operator="equal">
      <formula>""</formula>
    </cfRule>
  </conditionalFormatting>
  <conditionalFormatting sqref="B636:M636 B640:N640 B653:N653 B657:F657 B649:E649 G649:N649">
    <cfRule type="cellIs" dxfId="1460" priority="542" operator="equal">
      <formula>""</formula>
    </cfRule>
  </conditionalFormatting>
  <conditionalFormatting sqref="B640:N640">
    <cfRule type="expression" dxfId="1459" priority="541">
      <formula>AND($C634&lt;&gt;"",B640="")</formula>
    </cfRule>
  </conditionalFormatting>
  <conditionalFormatting sqref="B648:E648 G648:N648">
    <cfRule type="cellIs" dxfId="1458" priority="540" operator="equal">
      <formula>""</formula>
    </cfRule>
  </conditionalFormatting>
  <conditionalFormatting sqref="B647:E647 G647:N647">
    <cfRule type="cellIs" dxfId="1457" priority="539" operator="equal">
      <formula>""</formula>
    </cfRule>
  </conditionalFormatting>
  <conditionalFormatting sqref="B646:N646 F647:F649">
    <cfRule type="cellIs" dxfId="1456" priority="538" operator="equal">
      <formula>""</formula>
    </cfRule>
  </conditionalFormatting>
  <conditionalFormatting sqref="B645:N645">
    <cfRule type="cellIs" dxfId="1455" priority="537" operator="equal">
      <formula>""</formula>
    </cfRule>
  </conditionalFormatting>
  <conditionalFormatting sqref="B641:N641">
    <cfRule type="cellIs" dxfId="1454" priority="535" operator="equal">
      <formula>""</formula>
    </cfRule>
  </conditionalFormatting>
  <conditionalFormatting sqref="B641:N641">
    <cfRule type="expression" dxfId="1453" priority="534">
      <formula>AND($C635&lt;&gt;"",B641="")</formula>
    </cfRule>
  </conditionalFormatting>
  <conditionalFormatting sqref="B642:N642">
    <cfRule type="cellIs" dxfId="1452" priority="533" operator="equal">
      <formula>""</formula>
    </cfRule>
  </conditionalFormatting>
  <conditionalFormatting sqref="B642:N642">
    <cfRule type="expression" dxfId="1451" priority="532">
      <formula>AND($C636&lt;&gt;"",B642="")</formula>
    </cfRule>
  </conditionalFormatting>
  <conditionalFormatting sqref="B643:N643">
    <cfRule type="cellIs" dxfId="1450" priority="531" operator="equal">
      <formula>""</formula>
    </cfRule>
  </conditionalFormatting>
  <conditionalFormatting sqref="B643:N643">
    <cfRule type="expression" dxfId="1449" priority="530">
      <formula>AND($C637&lt;&gt;"",B643="")</formula>
    </cfRule>
  </conditionalFormatting>
  <conditionalFormatting sqref="B644:N644">
    <cfRule type="cellIs" dxfId="1448" priority="529" operator="equal">
      <formula>""</formula>
    </cfRule>
  </conditionalFormatting>
  <conditionalFormatting sqref="B644:N644">
    <cfRule type="expression" dxfId="1447" priority="528">
      <formula>AND($C638&lt;&gt;"",B644="")</formula>
    </cfRule>
  </conditionalFormatting>
  <conditionalFormatting sqref="C669:D669">
    <cfRule type="cellIs" dxfId="1446" priority="527" operator="equal">
      <formula>""</formula>
    </cfRule>
  </conditionalFormatting>
  <conditionalFormatting sqref="G669 L669">
    <cfRule type="cellIs" dxfId="1445" priority="526" operator="equal">
      <formula>""</formula>
    </cfRule>
  </conditionalFormatting>
  <conditionalFormatting sqref="B671:M671 B675:N675 B688:N688 B692:F692 B684:E684 G684:N684">
    <cfRule type="cellIs" dxfId="1444" priority="525" operator="equal">
      <formula>""</formula>
    </cfRule>
  </conditionalFormatting>
  <conditionalFormatting sqref="B675:N675">
    <cfRule type="expression" dxfId="1443" priority="524">
      <formula>AND($C669&lt;&gt;"",B675="")</formula>
    </cfRule>
  </conditionalFormatting>
  <conditionalFormatting sqref="B683:E683 G683:N683">
    <cfRule type="cellIs" dxfId="1442" priority="523" operator="equal">
      <formula>""</formula>
    </cfRule>
  </conditionalFormatting>
  <conditionalFormatting sqref="B682:E682 G682:N682">
    <cfRule type="cellIs" dxfId="1441" priority="522" operator="equal">
      <formula>""</formula>
    </cfRule>
  </conditionalFormatting>
  <conditionalFormatting sqref="B681:N681 F682:F684">
    <cfRule type="cellIs" dxfId="1440" priority="521" operator="equal">
      <formula>""</formula>
    </cfRule>
  </conditionalFormatting>
  <conditionalFormatting sqref="B680:N680">
    <cfRule type="cellIs" dxfId="1439" priority="520" operator="equal">
      <formula>""</formula>
    </cfRule>
  </conditionalFormatting>
  <conditionalFormatting sqref="B676:N676">
    <cfRule type="cellIs" dxfId="1438" priority="518" operator="equal">
      <formula>""</formula>
    </cfRule>
  </conditionalFormatting>
  <conditionalFormatting sqref="B676:N676">
    <cfRule type="expression" dxfId="1437" priority="517">
      <formula>AND($C670&lt;&gt;"",B676="")</formula>
    </cfRule>
  </conditionalFormatting>
  <conditionalFormatting sqref="B677:N677">
    <cfRule type="cellIs" dxfId="1436" priority="516" operator="equal">
      <formula>""</formula>
    </cfRule>
  </conditionalFormatting>
  <conditionalFormatting sqref="B677:N677">
    <cfRule type="expression" dxfId="1435" priority="515">
      <formula>AND($C671&lt;&gt;"",B677="")</formula>
    </cfRule>
  </conditionalFormatting>
  <conditionalFormatting sqref="B678:N678">
    <cfRule type="cellIs" dxfId="1434" priority="514" operator="equal">
      <formula>""</formula>
    </cfRule>
  </conditionalFormatting>
  <conditionalFormatting sqref="B678:N678">
    <cfRule type="expression" dxfId="1433" priority="513">
      <formula>AND($C672&lt;&gt;"",B678="")</formula>
    </cfRule>
  </conditionalFormatting>
  <conditionalFormatting sqref="B679:N679">
    <cfRule type="cellIs" dxfId="1432" priority="512" operator="equal">
      <formula>""</formula>
    </cfRule>
  </conditionalFormatting>
  <conditionalFormatting sqref="B679:N679">
    <cfRule type="expression" dxfId="1431" priority="511">
      <formula>AND($C673&lt;&gt;"",B679="")</formula>
    </cfRule>
  </conditionalFormatting>
  <conditionalFormatting sqref="C704:D704">
    <cfRule type="cellIs" dxfId="1430" priority="510" operator="equal">
      <formula>""</formula>
    </cfRule>
  </conditionalFormatting>
  <conditionalFormatting sqref="G704 L704">
    <cfRule type="cellIs" dxfId="1429" priority="509" operator="equal">
      <formula>""</formula>
    </cfRule>
  </conditionalFormatting>
  <conditionalFormatting sqref="B706:M706 B710:N710 B723:N723 B727:F727 B719:E719 G719:N719">
    <cfRule type="cellIs" dxfId="1428" priority="508" operator="equal">
      <formula>""</formula>
    </cfRule>
  </conditionalFormatting>
  <conditionalFormatting sqref="B710:N710">
    <cfRule type="expression" dxfId="1427" priority="507">
      <formula>AND($C704&lt;&gt;"",B710="")</formula>
    </cfRule>
  </conditionalFormatting>
  <conditionalFormatting sqref="B718:E718 G718:N718">
    <cfRule type="cellIs" dxfId="1426" priority="506" operator="equal">
      <formula>""</formula>
    </cfRule>
  </conditionalFormatting>
  <conditionalFormatting sqref="B717:E717 G717:N717">
    <cfRule type="cellIs" dxfId="1425" priority="505" operator="equal">
      <formula>""</formula>
    </cfRule>
  </conditionalFormatting>
  <conditionalFormatting sqref="B716:N716 F717:F719">
    <cfRule type="cellIs" dxfId="1424" priority="504" operator="equal">
      <formula>""</formula>
    </cfRule>
  </conditionalFormatting>
  <conditionalFormatting sqref="B715:N715">
    <cfRule type="cellIs" dxfId="1423" priority="503" operator="equal">
      <formula>""</formula>
    </cfRule>
  </conditionalFormatting>
  <conditionalFormatting sqref="B711:N711">
    <cfRule type="cellIs" dxfId="1422" priority="501" operator="equal">
      <formula>""</formula>
    </cfRule>
  </conditionalFormatting>
  <conditionalFormatting sqref="B711:N711">
    <cfRule type="expression" dxfId="1421" priority="500">
      <formula>AND($C705&lt;&gt;"",B711="")</formula>
    </cfRule>
  </conditionalFormatting>
  <conditionalFormatting sqref="B712:N712">
    <cfRule type="cellIs" dxfId="1420" priority="499" operator="equal">
      <formula>""</formula>
    </cfRule>
  </conditionalFormatting>
  <conditionalFormatting sqref="B712:N712">
    <cfRule type="expression" dxfId="1419" priority="498">
      <formula>AND($C706&lt;&gt;"",B712="")</formula>
    </cfRule>
  </conditionalFormatting>
  <conditionalFormatting sqref="B713:N713">
    <cfRule type="cellIs" dxfId="1418" priority="497" operator="equal">
      <formula>""</formula>
    </cfRule>
  </conditionalFormatting>
  <conditionalFormatting sqref="B713:N713">
    <cfRule type="expression" dxfId="1417" priority="496">
      <formula>AND($C707&lt;&gt;"",B713="")</formula>
    </cfRule>
  </conditionalFormatting>
  <conditionalFormatting sqref="B714:N714">
    <cfRule type="cellIs" dxfId="1416" priority="495" operator="equal">
      <formula>""</formula>
    </cfRule>
  </conditionalFormatting>
  <conditionalFormatting sqref="B714:N714">
    <cfRule type="expression" dxfId="1415" priority="494">
      <formula>AND($C708&lt;&gt;"",B714="")</formula>
    </cfRule>
  </conditionalFormatting>
  <conditionalFormatting sqref="C739:D739">
    <cfRule type="cellIs" dxfId="1414" priority="493" operator="equal">
      <formula>""</formula>
    </cfRule>
  </conditionalFormatting>
  <conditionalFormatting sqref="G739 L739">
    <cfRule type="cellIs" dxfId="1413" priority="492" operator="equal">
      <formula>""</formula>
    </cfRule>
  </conditionalFormatting>
  <conditionalFormatting sqref="B741:M741 B745:N745 B758:N758 B762:F762 B754:E754 G754:N754">
    <cfRule type="cellIs" dxfId="1412" priority="491" operator="equal">
      <formula>""</formula>
    </cfRule>
  </conditionalFormatting>
  <conditionalFormatting sqref="B745:N745">
    <cfRule type="expression" dxfId="1411" priority="490">
      <formula>AND($C739&lt;&gt;"",B745="")</formula>
    </cfRule>
  </conditionalFormatting>
  <conditionalFormatting sqref="B753:E753 G753:N753">
    <cfRule type="cellIs" dxfId="1410" priority="489" operator="equal">
      <formula>""</formula>
    </cfRule>
  </conditionalFormatting>
  <conditionalFormatting sqref="B752:E752 G752:N752">
    <cfRule type="cellIs" dxfId="1409" priority="488" operator="equal">
      <formula>""</formula>
    </cfRule>
  </conditionalFormatting>
  <conditionalFormatting sqref="B751:N751 F752:F754">
    <cfRule type="cellIs" dxfId="1408" priority="487" operator="equal">
      <formula>""</formula>
    </cfRule>
  </conditionalFormatting>
  <conditionalFormatting sqref="B750:N750">
    <cfRule type="cellIs" dxfId="1407" priority="486" operator="equal">
      <formula>""</formula>
    </cfRule>
  </conditionalFormatting>
  <conditionalFormatting sqref="B746:N746">
    <cfRule type="cellIs" dxfId="1406" priority="484" operator="equal">
      <formula>""</formula>
    </cfRule>
  </conditionalFormatting>
  <conditionalFormatting sqref="B746:N746">
    <cfRule type="expression" dxfId="1405" priority="483">
      <formula>AND($C740&lt;&gt;"",B746="")</formula>
    </cfRule>
  </conditionalFormatting>
  <conditionalFormatting sqref="B747:N747">
    <cfRule type="cellIs" dxfId="1404" priority="482" operator="equal">
      <formula>""</formula>
    </cfRule>
  </conditionalFormatting>
  <conditionalFormatting sqref="B747:N747">
    <cfRule type="expression" dxfId="1403" priority="481">
      <formula>AND($C741&lt;&gt;"",B747="")</formula>
    </cfRule>
  </conditionalFormatting>
  <conditionalFormatting sqref="B748:N748">
    <cfRule type="cellIs" dxfId="1402" priority="480" operator="equal">
      <formula>""</formula>
    </cfRule>
  </conditionalFormatting>
  <conditionalFormatting sqref="B748:N748">
    <cfRule type="expression" dxfId="1401" priority="479">
      <formula>AND($C742&lt;&gt;"",B748="")</formula>
    </cfRule>
  </conditionalFormatting>
  <conditionalFormatting sqref="B749:N749">
    <cfRule type="cellIs" dxfId="1400" priority="478" operator="equal">
      <formula>""</formula>
    </cfRule>
  </conditionalFormatting>
  <conditionalFormatting sqref="B749:N749">
    <cfRule type="expression" dxfId="1399" priority="477">
      <formula>AND($C743&lt;&gt;"",B749="")</formula>
    </cfRule>
  </conditionalFormatting>
  <conditionalFormatting sqref="C774:D774">
    <cfRule type="cellIs" dxfId="1398" priority="476" operator="equal">
      <formula>""</formula>
    </cfRule>
  </conditionalFormatting>
  <conditionalFormatting sqref="G774 L774">
    <cfRule type="cellIs" dxfId="1397" priority="475" operator="equal">
      <formula>""</formula>
    </cfRule>
  </conditionalFormatting>
  <conditionalFormatting sqref="B776:M776 B780:N780 B793:N793 B797:F797 B789:E789 G789:N789">
    <cfRule type="cellIs" dxfId="1396" priority="474" operator="equal">
      <formula>""</formula>
    </cfRule>
  </conditionalFormatting>
  <conditionalFormatting sqref="B780:N780">
    <cfRule type="expression" dxfId="1395" priority="473">
      <formula>AND($C774&lt;&gt;"",B780="")</formula>
    </cfRule>
  </conditionalFormatting>
  <conditionalFormatting sqref="B788:E788 G788:N788">
    <cfRule type="cellIs" dxfId="1394" priority="472" operator="equal">
      <formula>""</formula>
    </cfRule>
  </conditionalFormatting>
  <conditionalFormatting sqref="B787:E787 G787:N787">
    <cfRule type="cellIs" dxfId="1393" priority="471" operator="equal">
      <formula>""</formula>
    </cfRule>
  </conditionalFormatting>
  <conditionalFormatting sqref="B786:N786 F787:F789">
    <cfRule type="cellIs" dxfId="1392" priority="470" operator="equal">
      <formula>""</formula>
    </cfRule>
  </conditionalFormatting>
  <conditionalFormatting sqref="B785:N785">
    <cfRule type="cellIs" dxfId="1391" priority="469" operator="equal">
      <formula>""</formula>
    </cfRule>
  </conditionalFormatting>
  <conditionalFormatting sqref="B781:N781">
    <cfRule type="cellIs" dxfId="1390" priority="467" operator="equal">
      <formula>""</formula>
    </cfRule>
  </conditionalFormatting>
  <conditionalFormatting sqref="B781:N781">
    <cfRule type="expression" dxfId="1389" priority="466">
      <formula>AND($C775&lt;&gt;"",B781="")</formula>
    </cfRule>
  </conditionalFormatting>
  <conditionalFormatting sqref="B782:N782">
    <cfRule type="cellIs" dxfId="1388" priority="465" operator="equal">
      <formula>""</formula>
    </cfRule>
  </conditionalFormatting>
  <conditionalFormatting sqref="B782:N782">
    <cfRule type="expression" dxfId="1387" priority="464">
      <formula>AND($C776&lt;&gt;"",B782="")</formula>
    </cfRule>
  </conditionalFormatting>
  <conditionalFormatting sqref="B783:N783">
    <cfRule type="cellIs" dxfId="1386" priority="463" operator="equal">
      <formula>""</formula>
    </cfRule>
  </conditionalFormatting>
  <conditionalFormatting sqref="B783:N783">
    <cfRule type="expression" dxfId="1385" priority="462">
      <formula>AND($C777&lt;&gt;"",B783="")</formula>
    </cfRule>
  </conditionalFormatting>
  <conditionalFormatting sqref="B784:N784">
    <cfRule type="cellIs" dxfId="1384" priority="461" operator="equal">
      <formula>""</formula>
    </cfRule>
  </conditionalFormatting>
  <conditionalFormatting sqref="B784:N784">
    <cfRule type="expression" dxfId="1383" priority="460">
      <formula>AND($C778&lt;&gt;"",B784="")</formula>
    </cfRule>
  </conditionalFormatting>
  <conditionalFormatting sqref="C809:D809">
    <cfRule type="cellIs" dxfId="1382" priority="459" operator="equal">
      <formula>""</formula>
    </cfRule>
  </conditionalFormatting>
  <conditionalFormatting sqref="G809 L809">
    <cfRule type="cellIs" dxfId="1381" priority="458" operator="equal">
      <formula>""</formula>
    </cfRule>
  </conditionalFormatting>
  <conditionalFormatting sqref="B811:M811 B815:N815 B828:N828 B832:F832 B824:E824 G824:N824">
    <cfRule type="cellIs" dxfId="1380" priority="457" operator="equal">
      <formula>""</formula>
    </cfRule>
  </conditionalFormatting>
  <conditionalFormatting sqref="B815:N815">
    <cfRule type="expression" dxfId="1379" priority="456">
      <formula>AND($C809&lt;&gt;"",B815="")</formula>
    </cfRule>
  </conditionalFormatting>
  <conditionalFormatting sqref="B823:E823 G823:N823">
    <cfRule type="cellIs" dxfId="1378" priority="455" operator="equal">
      <formula>""</formula>
    </cfRule>
  </conditionalFormatting>
  <conditionalFormatting sqref="B822:E822 G822:N822">
    <cfRule type="cellIs" dxfId="1377" priority="454" operator="equal">
      <formula>""</formula>
    </cfRule>
  </conditionalFormatting>
  <conditionalFormatting sqref="B821:N821 F822:F824">
    <cfRule type="cellIs" dxfId="1376" priority="453" operator="equal">
      <formula>""</formula>
    </cfRule>
  </conditionalFormatting>
  <conditionalFormatting sqref="B820:N820">
    <cfRule type="cellIs" dxfId="1375" priority="452" operator="equal">
      <formula>""</formula>
    </cfRule>
  </conditionalFormatting>
  <conditionalFormatting sqref="B816:N816">
    <cfRule type="cellIs" dxfId="1374" priority="450" operator="equal">
      <formula>""</formula>
    </cfRule>
  </conditionalFormatting>
  <conditionalFormatting sqref="B816:N816">
    <cfRule type="expression" dxfId="1373" priority="449">
      <formula>AND($C810&lt;&gt;"",B816="")</formula>
    </cfRule>
  </conditionalFormatting>
  <conditionalFormatting sqref="B817:N817">
    <cfRule type="cellIs" dxfId="1372" priority="448" operator="equal">
      <formula>""</formula>
    </cfRule>
  </conditionalFormatting>
  <conditionalFormatting sqref="B817:N817">
    <cfRule type="expression" dxfId="1371" priority="447">
      <formula>AND($C811&lt;&gt;"",B817="")</formula>
    </cfRule>
  </conditionalFormatting>
  <conditionalFormatting sqref="B818:N818">
    <cfRule type="cellIs" dxfId="1370" priority="446" operator="equal">
      <formula>""</formula>
    </cfRule>
  </conditionalFormatting>
  <conditionalFormatting sqref="B818:N818">
    <cfRule type="expression" dxfId="1369" priority="445">
      <formula>AND($C812&lt;&gt;"",B818="")</formula>
    </cfRule>
  </conditionalFormatting>
  <conditionalFormatting sqref="B819:N819">
    <cfRule type="cellIs" dxfId="1368" priority="444" operator="equal">
      <formula>""</formula>
    </cfRule>
  </conditionalFormatting>
  <conditionalFormatting sqref="B819:N819">
    <cfRule type="expression" dxfId="1367" priority="443">
      <formula>AND($C813&lt;&gt;"",B819="")</formula>
    </cfRule>
  </conditionalFormatting>
  <conditionalFormatting sqref="C844:D844">
    <cfRule type="cellIs" dxfId="1366" priority="442" operator="equal">
      <formula>""</formula>
    </cfRule>
  </conditionalFormatting>
  <conditionalFormatting sqref="G844 L844">
    <cfRule type="cellIs" dxfId="1365" priority="441" operator="equal">
      <formula>""</formula>
    </cfRule>
  </conditionalFormatting>
  <conditionalFormatting sqref="B846:M846 B850:N850 B863:N863 B867:F867 B859:E859 G859:N859">
    <cfRule type="cellIs" dxfId="1364" priority="440" operator="equal">
      <formula>""</formula>
    </cfRule>
  </conditionalFormatting>
  <conditionalFormatting sqref="B850:N850">
    <cfRule type="expression" dxfId="1363" priority="439">
      <formula>AND($C844&lt;&gt;"",B850="")</formula>
    </cfRule>
  </conditionalFormatting>
  <conditionalFormatting sqref="B858:E858 G858:N858">
    <cfRule type="cellIs" dxfId="1362" priority="438" operator="equal">
      <formula>""</formula>
    </cfRule>
  </conditionalFormatting>
  <conditionalFormatting sqref="B857:E857 G857:N857">
    <cfRule type="cellIs" dxfId="1361" priority="437" operator="equal">
      <formula>""</formula>
    </cfRule>
  </conditionalFormatting>
  <conditionalFormatting sqref="B856:N856 F857:F859">
    <cfRule type="cellIs" dxfId="1360" priority="436" operator="equal">
      <formula>""</formula>
    </cfRule>
  </conditionalFormatting>
  <conditionalFormatting sqref="B855:N855">
    <cfRule type="cellIs" dxfId="1359" priority="435" operator="equal">
      <formula>""</formula>
    </cfRule>
  </conditionalFormatting>
  <conditionalFormatting sqref="B851:N851">
    <cfRule type="cellIs" dxfId="1358" priority="433" operator="equal">
      <formula>""</formula>
    </cfRule>
  </conditionalFormatting>
  <conditionalFormatting sqref="B851:N851">
    <cfRule type="expression" dxfId="1357" priority="432">
      <formula>AND($C845&lt;&gt;"",B851="")</formula>
    </cfRule>
  </conditionalFormatting>
  <conditionalFormatting sqref="B852:N852">
    <cfRule type="cellIs" dxfId="1356" priority="431" operator="equal">
      <formula>""</formula>
    </cfRule>
  </conditionalFormatting>
  <conditionalFormatting sqref="B852:N852">
    <cfRule type="expression" dxfId="1355" priority="430">
      <formula>AND($C846&lt;&gt;"",B852="")</formula>
    </cfRule>
  </conditionalFormatting>
  <conditionalFormatting sqref="B853:N853">
    <cfRule type="cellIs" dxfId="1354" priority="429" operator="equal">
      <formula>""</formula>
    </cfRule>
  </conditionalFormatting>
  <conditionalFormatting sqref="B853:N853">
    <cfRule type="expression" dxfId="1353" priority="428">
      <formula>AND($C847&lt;&gt;"",B853="")</formula>
    </cfRule>
  </conditionalFormatting>
  <conditionalFormatting sqref="B854:N854">
    <cfRule type="cellIs" dxfId="1352" priority="427" operator="equal">
      <formula>""</formula>
    </cfRule>
  </conditionalFormatting>
  <conditionalFormatting sqref="B854:N854">
    <cfRule type="expression" dxfId="1351" priority="426">
      <formula>AND($C848&lt;&gt;"",B854="")</formula>
    </cfRule>
  </conditionalFormatting>
  <conditionalFormatting sqref="C879:D879">
    <cfRule type="cellIs" dxfId="1350" priority="425" operator="equal">
      <formula>""</formula>
    </cfRule>
  </conditionalFormatting>
  <conditionalFormatting sqref="G879 L879">
    <cfRule type="cellIs" dxfId="1349" priority="424" operator="equal">
      <formula>""</formula>
    </cfRule>
  </conditionalFormatting>
  <conditionalFormatting sqref="B881:M881 B885:N885 B898:N898 B902:F902 B894:E894 G894:N894">
    <cfRule type="cellIs" dxfId="1348" priority="423" operator="equal">
      <formula>""</formula>
    </cfRule>
  </conditionalFormatting>
  <conditionalFormatting sqref="B885:N885">
    <cfRule type="expression" dxfId="1347" priority="422">
      <formula>AND($C879&lt;&gt;"",B885="")</formula>
    </cfRule>
  </conditionalFormatting>
  <conditionalFormatting sqref="B893:E893 G893:N893">
    <cfRule type="cellIs" dxfId="1346" priority="421" operator="equal">
      <formula>""</formula>
    </cfRule>
  </conditionalFormatting>
  <conditionalFormatting sqref="B892:E892 G892:N892">
    <cfRule type="cellIs" dxfId="1345" priority="420" operator="equal">
      <formula>""</formula>
    </cfRule>
  </conditionalFormatting>
  <conditionalFormatting sqref="B891:N891 F892:F894">
    <cfRule type="cellIs" dxfId="1344" priority="419" operator="equal">
      <formula>""</formula>
    </cfRule>
  </conditionalFormatting>
  <conditionalFormatting sqref="B890:N890">
    <cfRule type="cellIs" dxfId="1343" priority="418" operator="equal">
      <formula>""</formula>
    </cfRule>
  </conditionalFormatting>
  <conditionalFormatting sqref="B886:N886">
    <cfRule type="cellIs" dxfId="1342" priority="416" operator="equal">
      <formula>""</formula>
    </cfRule>
  </conditionalFormatting>
  <conditionalFormatting sqref="B886:N886">
    <cfRule type="expression" dxfId="1341" priority="415">
      <formula>AND($C880&lt;&gt;"",B886="")</formula>
    </cfRule>
  </conditionalFormatting>
  <conditionalFormatting sqref="B887:N887">
    <cfRule type="cellIs" dxfId="1340" priority="414" operator="equal">
      <formula>""</formula>
    </cfRule>
  </conditionalFormatting>
  <conditionalFormatting sqref="B887:N887">
    <cfRule type="expression" dxfId="1339" priority="413">
      <formula>AND($C881&lt;&gt;"",B887="")</formula>
    </cfRule>
  </conditionalFormatting>
  <conditionalFormatting sqref="B888:N888">
    <cfRule type="cellIs" dxfId="1338" priority="412" operator="equal">
      <formula>""</formula>
    </cfRule>
  </conditionalFormatting>
  <conditionalFormatting sqref="B888:N888">
    <cfRule type="expression" dxfId="1337" priority="411">
      <formula>AND($C882&lt;&gt;"",B888="")</formula>
    </cfRule>
  </conditionalFormatting>
  <conditionalFormatting sqref="B889:N889">
    <cfRule type="cellIs" dxfId="1336" priority="410" operator="equal">
      <formula>""</formula>
    </cfRule>
  </conditionalFormatting>
  <conditionalFormatting sqref="B889:N889">
    <cfRule type="expression" dxfId="1335" priority="409">
      <formula>AND($C883&lt;&gt;"",B889="")</formula>
    </cfRule>
  </conditionalFormatting>
  <conditionalFormatting sqref="C914:D914">
    <cfRule type="cellIs" dxfId="1334" priority="408" operator="equal">
      <formula>""</formula>
    </cfRule>
  </conditionalFormatting>
  <conditionalFormatting sqref="G914 L914">
    <cfRule type="cellIs" dxfId="1333" priority="407" operator="equal">
      <formula>""</formula>
    </cfRule>
  </conditionalFormatting>
  <conditionalFormatting sqref="B916:M916 B920:N920 B933:N933 B937:F937 B929:E929 G929:N929">
    <cfRule type="cellIs" dxfId="1332" priority="406" operator="equal">
      <formula>""</formula>
    </cfRule>
  </conditionalFormatting>
  <conditionalFormatting sqref="B920:N920">
    <cfRule type="expression" dxfId="1331" priority="405">
      <formula>AND($C914&lt;&gt;"",B920="")</formula>
    </cfRule>
  </conditionalFormatting>
  <conditionalFormatting sqref="B928:E928 G928:N928">
    <cfRule type="cellIs" dxfId="1330" priority="404" operator="equal">
      <formula>""</formula>
    </cfRule>
  </conditionalFormatting>
  <conditionalFormatting sqref="B927:E927 G927:N927">
    <cfRule type="cellIs" dxfId="1329" priority="403" operator="equal">
      <formula>""</formula>
    </cfRule>
  </conditionalFormatting>
  <conditionalFormatting sqref="B926:N926 F927:F929">
    <cfRule type="cellIs" dxfId="1328" priority="402" operator="equal">
      <formula>""</formula>
    </cfRule>
  </conditionalFormatting>
  <conditionalFormatting sqref="B925:N925">
    <cfRule type="cellIs" dxfId="1327" priority="401" operator="equal">
      <formula>""</formula>
    </cfRule>
  </conditionalFormatting>
  <conditionalFormatting sqref="B921:N921">
    <cfRule type="cellIs" dxfId="1326" priority="399" operator="equal">
      <formula>""</formula>
    </cfRule>
  </conditionalFormatting>
  <conditionalFormatting sqref="B921:N921">
    <cfRule type="expression" dxfId="1325" priority="398">
      <formula>AND($C915&lt;&gt;"",B921="")</formula>
    </cfRule>
  </conditionalFormatting>
  <conditionalFormatting sqref="B922:N922">
    <cfRule type="cellIs" dxfId="1324" priority="397" operator="equal">
      <formula>""</formula>
    </cfRule>
  </conditionalFormatting>
  <conditionalFormatting sqref="B922:N922">
    <cfRule type="expression" dxfId="1323" priority="396">
      <formula>AND($C916&lt;&gt;"",B922="")</formula>
    </cfRule>
  </conditionalFormatting>
  <conditionalFormatting sqref="B923:N923">
    <cfRule type="cellIs" dxfId="1322" priority="395" operator="equal">
      <formula>""</formula>
    </cfRule>
  </conditionalFormatting>
  <conditionalFormatting sqref="B923:N923">
    <cfRule type="expression" dxfId="1321" priority="394">
      <formula>AND($C917&lt;&gt;"",B923="")</formula>
    </cfRule>
  </conditionalFormatting>
  <conditionalFormatting sqref="B924:N924">
    <cfRule type="cellIs" dxfId="1320" priority="393" operator="equal">
      <formula>""</formula>
    </cfRule>
  </conditionalFormatting>
  <conditionalFormatting sqref="B924:N924">
    <cfRule type="expression" dxfId="1319" priority="392">
      <formula>AND($C918&lt;&gt;"",B924="")</formula>
    </cfRule>
  </conditionalFormatting>
  <conditionalFormatting sqref="C949:D949">
    <cfRule type="cellIs" dxfId="1318" priority="391" operator="equal">
      <formula>""</formula>
    </cfRule>
  </conditionalFormatting>
  <conditionalFormatting sqref="G949 L949">
    <cfRule type="cellIs" dxfId="1317" priority="390" operator="equal">
      <formula>""</formula>
    </cfRule>
  </conditionalFormatting>
  <conditionalFormatting sqref="B951:M951 B955:N955 B968:N968 B972:F972 B964:E964 G964:N964">
    <cfRule type="cellIs" dxfId="1316" priority="389" operator="equal">
      <formula>""</formula>
    </cfRule>
  </conditionalFormatting>
  <conditionalFormatting sqref="B955:N955">
    <cfRule type="expression" dxfId="1315" priority="388">
      <formula>AND($C949&lt;&gt;"",B955="")</formula>
    </cfRule>
  </conditionalFormatting>
  <conditionalFormatting sqref="B963:E963 G963:N963">
    <cfRule type="cellIs" dxfId="1314" priority="387" operator="equal">
      <formula>""</formula>
    </cfRule>
  </conditionalFormatting>
  <conditionalFormatting sqref="B962:E962 G962:N962">
    <cfRule type="cellIs" dxfId="1313" priority="386" operator="equal">
      <formula>""</formula>
    </cfRule>
  </conditionalFormatting>
  <conditionalFormatting sqref="B961:N961 F962:F964">
    <cfRule type="cellIs" dxfId="1312" priority="385" operator="equal">
      <formula>""</formula>
    </cfRule>
  </conditionalFormatting>
  <conditionalFormatting sqref="B960:N960">
    <cfRule type="cellIs" dxfId="1311" priority="384" operator="equal">
      <formula>""</formula>
    </cfRule>
  </conditionalFormatting>
  <conditionalFormatting sqref="B956:N956">
    <cfRule type="cellIs" dxfId="1310" priority="382" operator="equal">
      <formula>""</formula>
    </cfRule>
  </conditionalFormatting>
  <conditionalFormatting sqref="B956:N956">
    <cfRule type="expression" dxfId="1309" priority="381">
      <formula>AND($C950&lt;&gt;"",B956="")</formula>
    </cfRule>
  </conditionalFormatting>
  <conditionalFormatting sqref="B957:N957">
    <cfRule type="cellIs" dxfId="1308" priority="380" operator="equal">
      <formula>""</formula>
    </cfRule>
  </conditionalFormatting>
  <conditionalFormatting sqref="B957:N957">
    <cfRule type="expression" dxfId="1307" priority="379">
      <formula>AND($C951&lt;&gt;"",B957="")</formula>
    </cfRule>
  </conditionalFormatting>
  <conditionalFormatting sqref="B958:N958">
    <cfRule type="cellIs" dxfId="1306" priority="378" operator="equal">
      <formula>""</formula>
    </cfRule>
  </conditionalFormatting>
  <conditionalFormatting sqref="B958:N958">
    <cfRule type="expression" dxfId="1305" priority="377">
      <formula>AND($C952&lt;&gt;"",B958="")</formula>
    </cfRule>
  </conditionalFormatting>
  <conditionalFormatting sqref="B959:N959">
    <cfRule type="cellIs" dxfId="1304" priority="376" operator="equal">
      <formula>""</formula>
    </cfRule>
  </conditionalFormatting>
  <conditionalFormatting sqref="B959:N959">
    <cfRule type="expression" dxfId="1303" priority="375">
      <formula>AND($C953&lt;&gt;"",B959="")</formula>
    </cfRule>
  </conditionalFormatting>
  <conditionalFormatting sqref="C984:D984">
    <cfRule type="cellIs" dxfId="1302" priority="374" operator="equal">
      <formula>""</formula>
    </cfRule>
  </conditionalFormatting>
  <conditionalFormatting sqref="G984 L984">
    <cfRule type="cellIs" dxfId="1301" priority="373" operator="equal">
      <formula>""</formula>
    </cfRule>
  </conditionalFormatting>
  <conditionalFormatting sqref="B986:M986 B990:N990 B1003:N1003 B1007:F1007 B999:E999 G999:N999">
    <cfRule type="cellIs" dxfId="1300" priority="372" operator="equal">
      <formula>""</formula>
    </cfRule>
  </conditionalFormatting>
  <conditionalFormatting sqref="B990:N990">
    <cfRule type="expression" dxfId="1299" priority="371">
      <formula>AND($C984&lt;&gt;"",B990="")</formula>
    </cfRule>
  </conditionalFormatting>
  <conditionalFormatting sqref="B998:E998 G998:N998">
    <cfRule type="cellIs" dxfId="1298" priority="370" operator="equal">
      <formula>""</formula>
    </cfRule>
  </conditionalFormatting>
  <conditionalFormatting sqref="B997:E997 G997:N997">
    <cfRule type="cellIs" dxfId="1297" priority="369" operator="equal">
      <formula>""</formula>
    </cfRule>
  </conditionalFormatting>
  <conditionalFormatting sqref="B996:N996 F997:F999">
    <cfRule type="cellIs" dxfId="1296" priority="368" operator="equal">
      <formula>""</formula>
    </cfRule>
  </conditionalFormatting>
  <conditionalFormatting sqref="B995:N995">
    <cfRule type="cellIs" dxfId="1295" priority="367" operator="equal">
      <formula>""</formula>
    </cfRule>
  </conditionalFormatting>
  <conditionalFormatting sqref="B991:N991">
    <cfRule type="cellIs" dxfId="1294" priority="365" operator="equal">
      <formula>""</formula>
    </cfRule>
  </conditionalFormatting>
  <conditionalFormatting sqref="B991:N991">
    <cfRule type="expression" dxfId="1293" priority="364">
      <formula>AND($C985&lt;&gt;"",B991="")</formula>
    </cfRule>
  </conditionalFormatting>
  <conditionalFormatting sqref="B992:N992">
    <cfRule type="cellIs" dxfId="1292" priority="363" operator="equal">
      <formula>""</formula>
    </cfRule>
  </conditionalFormatting>
  <conditionalFormatting sqref="B992:N992">
    <cfRule type="expression" dxfId="1291" priority="362">
      <formula>AND($C986&lt;&gt;"",B992="")</formula>
    </cfRule>
  </conditionalFormatting>
  <conditionalFormatting sqref="B993:N993">
    <cfRule type="cellIs" dxfId="1290" priority="361" operator="equal">
      <formula>""</formula>
    </cfRule>
  </conditionalFormatting>
  <conditionalFormatting sqref="B993:N993">
    <cfRule type="expression" dxfId="1289" priority="360">
      <formula>AND($C987&lt;&gt;"",B993="")</formula>
    </cfRule>
  </conditionalFormatting>
  <conditionalFormatting sqref="B994:N994">
    <cfRule type="cellIs" dxfId="1288" priority="359" operator="equal">
      <formula>""</formula>
    </cfRule>
  </conditionalFormatting>
  <conditionalFormatting sqref="B994:N994">
    <cfRule type="expression" dxfId="1287" priority="358">
      <formula>AND($C988&lt;&gt;"",B994="")</formula>
    </cfRule>
  </conditionalFormatting>
  <conditionalFormatting sqref="C1019:D1019">
    <cfRule type="cellIs" dxfId="1286" priority="357" operator="equal">
      <formula>""</formula>
    </cfRule>
  </conditionalFormatting>
  <conditionalFormatting sqref="G1019 L1019">
    <cfRule type="cellIs" dxfId="1285" priority="356" operator="equal">
      <formula>""</formula>
    </cfRule>
  </conditionalFormatting>
  <conditionalFormatting sqref="B1021:M1021 B1025:N1025 B1038:N1038 B1042:F1042 B1034:E1034 G1034:N1034">
    <cfRule type="cellIs" dxfId="1284" priority="355" operator="equal">
      <formula>""</formula>
    </cfRule>
  </conditionalFormatting>
  <conditionalFormatting sqref="B1025:N1025">
    <cfRule type="expression" dxfId="1283" priority="354">
      <formula>AND($C1019&lt;&gt;"",B1025="")</formula>
    </cfRule>
  </conditionalFormatting>
  <conditionalFormatting sqref="B1033:E1033 G1033:N1033">
    <cfRule type="cellIs" dxfId="1282" priority="353" operator="equal">
      <formula>""</formula>
    </cfRule>
  </conditionalFormatting>
  <conditionalFormatting sqref="B1032:E1032 G1032:N1032">
    <cfRule type="cellIs" dxfId="1281" priority="352" operator="equal">
      <formula>""</formula>
    </cfRule>
  </conditionalFormatting>
  <conditionalFormatting sqref="B1031:N1031 F1032:F1034">
    <cfRule type="cellIs" dxfId="1280" priority="351" operator="equal">
      <formula>""</formula>
    </cfRule>
  </conditionalFormatting>
  <conditionalFormatting sqref="B1030:N1030">
    <cfRule type="cellIs" dxfId="1279" priority="350" operator="equal">
      <formula>""</formula>
    </cfRule>
  </conditionalFormatting>
  <conditionalFormatting sqref="B1026:N1026">
    <cfRule type="cellIs" dxfId="1278" priority="348" operator="equal">
      <formula>""</formula>
    </cfRule>
  </conditionalFormatting>
  <conditionalFormatting sqref="B1026:N1026">
    <cfRule type="expression" dxfId="1277" priority="347">
      <formula>AND($C1020&lt;&gt;"",B1026="")</formula>
    </cfRule>
  </conditionalFormatting>
  <conditionalFormatting sqref="B1027:N1027">
    <cfRule type="cellIs" dxfId="1276" priority="346" operator="equal">
      <formula>""</formula>
    </cfRule>
  </conditionalFormatting>
  <conditionalFormatting sqref="B1027:N1027">
    <cfRule type="expression" dxfId="1275" priority="345">
      <formula>AND($C1021&lt;&gt;"",B1027="")</formula>
    </cfRule>
  </conditionalFormatting>
  <conditionalFormatting sqref="B1028:N1028">
    <cfRule type="cellIs" dxfId="1274" priority="344" operator="equal">
      <formula>""</formula>
    </cfRule>
  </conditionalFormatting>
  <conditionalFormatting sqref="B1028:N1028">
    <cfRule type="expression" dxfId="1273" priority="343">
      <formula>AND($C1022&lt;&gt;"",B1028="")</formula>
    </cfRule>
  </conditionalFormatting>
  <conditionalFormatting sqref="B1029:N1029">
    <cfRule type="cellIs" dxfId="1272" priority="342" operator="equal">
      <formula>""</formula>
    </cfRule>
  </conditionalFormatting>
  <conditionalFormatting sqref="B1029:N1029">
    <cfRule type="expression" dxfId="1271" priority="341">
      <formula>AND($C1023&lt;&gt;"",B1029="")</formula>
    </cfRule>
  </conditionalFormatting>
  <conditionalFormatting sqref="C1054:D1054">
    <cfRule type="cellIs" dxfId="1270" priority="340" operator="equal">
      <formula>""</formula>
    </cfRule>
  </conditionalFormatting>
  <conditionalFormatting sqref="G1054 L1054">
    <cfRule type="cellIs" dxfId="1269" priority="339" operator="equal">
      <formula>""</formula>
    </cfRule>
  </conditionalFormatting>
  <conditionalFormatting sqref="B1056:M1056 B1060:N1060 B1073:N1073 B1077:F1077 B1069:E1069 G1069:N1069">
    <cfRule type="cellIs" dxfId="1268" priority="338" operator="equal">
      <formula>""</formula>
    </cfRule>
  </conditionalFormatting>
  <conditionalFormatting sqref="B1060:N1060">
    <cfRule type="expression" dxfId="1267" priority="337">
      <formula>AND($C1054&lt;&gt;"",B1060="")</formula>
    </cfRule>
  </conditionalFormatting>
  <conditionalFormatting sqref="B1068:E1068 G1068:N1068">
    <cfRule type="cellIs" dxfId="1266" priority="336" operator="equal">
      <formula>""</formula>
    </cfRule>
  </conditionalFormatting>
  <conditionalFormatting sqref="B1067:E1067 G1067:N1067">
    <cfRule type="cellIs" dxfId="1265" priority="335" operator="equal">
      <formula>""</formula>
    </cfRule>
  </conditionalFormatting>
  <conditionalFormatting sqref="B1066:N1066 F1067:F1069">
    <cfRule type="cellIs" dxfId="1264" priority="334" operator="equal">
      <formula>""</formula>
    </cfRule>
  </conditionalFormatting>
  <conditionalFormatting sqref="B1065:N1065">
    <cfRule type="cellIs" dxfId="1263" priority="333" operator="equal">
      <formula>""</formula>
    </cfRule>
  </conditionalFormatting>
  <conditionalFormatting sqref="B1061:N1061">
    <cfRule type="cellIs" dxfId="1262" priority="331" operator="equal">
      <formula>""</formula>
    </cfRule>
  </conditionalFormatting>
  <conditionalFormatting sqref="B1061:N1061">
    <cfRule type="expression" dxfId="1261" priority="330">
      <formula>AND($C1055&lt;&gt;"",B1061="")</formula>
    </cfRule>
  </conditionalFormatting>
  <conditionalFormatting sqref="B1062:N1062">
    <cfRule type="cellIs" dxfId="1260" priority="329" operator="equal">
      <formula>""</formula>
    </cfRule>
  </conditionalFormatting>
  <conditionalFormatting sqref="B1062:N1062">
    <cfRule type="expression" dxfId="1259" priority="328">
      <formula>AND($C1056&lt;&gt;"",B1062="")</formula>
    </cfRule>
  </conditionalFormatting>
  <conditionalFormatting sqref="B1063:N1063">
    <cfRule type="cellIs" dxfId="1258" priority="327" operator="equal">
      <formula>""</formula>
    </cfRule>
  </conditionalFormatting>
  <conditionalFormatting sqref="B1063:N1063">
    <cfRule type="expression" dxfId="1257" priority="326">
      <formula>AND($C1057&lt;&gt;"",B1063="")</formula>
    </cfRule>
  </conditionalFormatting>
  <conditionalFormatting sqref="B1064:N1064">
    <cfRule type="cellIs" dxfId="1256" priority="325" operator="equal">
      <formula>""</formula>
    </cfRule>
  </conditionalFormatting>
  <conditionalFormatting sqref="B1064:N1064">
    <cfRule type="expression" dxfId="1255" priority="324">
      <formula>AND($C1058&lt;&gt;"",B1064="")</formula>
    </cfRule>
  </conditionalFormatting>
  <conditionalFormatting sqref="C1089:D1089">
    <cfRule type="cellIs" dxfId="1254" priority="323" operator="equal">
      <formula>""</formula>
    </cfRule>
  </conditionalFormatting>
  <conditionalFormatting sqref="G1089 L1089">
    <cfRule type="cellIs" dxfId="1253" priority="322" operator="equal">
      <formula>""</formula>
    </cfRule>
  </conditionalFormatting>
  <conditionalFormatting sqref="B1091:M1091 B1095:N1095 B1108:N1108 B1112:F1112 B1104:E1104 G1104:N1104">
    <cfRule type="cellIs" dxfId="1252" priority="321" operator="equal">
      <formula>""</formula>
    </cfRule>
  </conditionalFormatting>
  <conditionalFormatting sqref="B1095:N1095">
    <cfRule type="expression" dxfId="1251" priority="320">
      <formula>AND($C1089&lt;&gt;"",B1095="")</formula>
    </cfRule>
  </conditionalFormatting>
  <conditionalFormatting sqref="B1103:E1103 G1103:N1103">
    <cfRule type="cellIs" dxfId="1250" priority="319" operator="equal">
      <formula>""</formula>
    </cfRule>
  </conditionalFormatting>
  <conditionalFormatting sqref="B1102:E1102 G1102:N1102">
    <cfRule type="cellIs" dxfId="1249" priority="318" operator="equal">
      <formula>""</formula>
    </cfRule>
  </conditionalFormatting>
  <conditionalFormatting sqref="B1101:N1101 F1102:F1104">
    <cfRule type="cellIs" dxfId="1248" priority="317" operator="equal">
      <formula>""</formula>
    </cfRule>
  </conditionalFormatting>
  <conditionalFormatting sqref="B1100:N1100">
    <cfRule type="cellIs" dxfId="1247" priority="316" operator="equal">
      <formula>""</formula>
    </cfRule>
  </conditionalFormatting>
  <conditionalFormatting sqref="B1096:N1096">
    <cfRule type="cellIs" dxfId="1246" priority="314" operator="equal">
      <formula>""</formula>
    </cfRule>
  </conditionalFormatting>
  <conditionalFormatting sqref="B1096:N1096">
    <cfRule type="expression" dxfId="1245" priority="313">
      <formula>AND($C1090&lt;&gt;"",B1096="")</formula>
    </cfRule>
  </conditionalFormatting>
  <conditionalFormatting sqref="B1097:N1097">
    <cfRule type="cellIs" dxfId="1244" priority="312" operator="equal">
      <formula>""</formula>
    </cfRule>
  </conditionalFormatting>
  <conditionalFormatting sqref="B1097:N1097">
    <cfRule type="expression" dxfId="1243" priority="311">
      <formula>AND($C1091&lt;&gt;"",B1097="")</formula>
    </cfRule>
  </conditionalFormatting>
  <conditionalFormatting sqref="B1098:N1098">
    <cfRule type="cellIs" dxfId="1242" priority="310" operator="equal">
      <formula>""</formula>
    </cfRule>
  </conditionalFormatting>
  <conditionalFormatting sqref="B1098:N1098">
    <cfRule type="expression" dxfId="1241" priority="309">
      <formula>AND($C1092&lt;&gt;"",B1098="")</formula>
    </cfRule>
  </conditionalFormatting>
  <conditionalFormatting sqref="B1099:N1099">
    <cfRule type="cellIs" dxfId="1240" priority="308" operator="equal">
      <formula>""</formula>
    </cfRule>
  </conditionalFormatting>
  <conditionalFormatting sqref="B1099:N1099">
    <cfRule type="expression" dxfId="1239" priority="307">
      <formula>AND($C1093&lt;&gt;"",B1099="")</formula>
    </cfRule>
  </conditionalFormatting>
  <conditionalFormatting sqref="C1124:D1124">
    <cfRule type="cellIs" dxfId="1238" priority="306" operator="equal">
      <formula>""</formula>
    </cfRule>
  </conditionalFormatting>
  <conditionalFormatting sqref="G1124 L1124">
    <cfRule type="cellIs" dxfId="1237" priority="305" operator="equal">
      <formula>""</formula>
    </cfRule>
  </conditionalFormatting>
  <conditionalFormatting sqref="B1126:M1126 B1130:N1130 B1143:N1143 B1147:F1147 B1139:E1139 G1139:N1139">
    <cfRule type="cellIs" dxfId="1236" priority="304" operator="equal">
      <formula>""</formula>
    </cfRule>
  </conditionalFormatting>
  <conditionalFormatting sqref="B1130:N1130">
    <cfRule type="expression" dxfId="1235" priority="303">
      <formula>AND($C1124&lt;&gt;"",B1130="")</formula>
    </cfRule>
  </conditionalFormatting>
  <conditionalFormatting sqref="B1138:E1138 G1138:N1138">
    <cfRule type="cellIs" dxfId="1234" priority="302" operator="equal">
      <formula>""</formula>
    </cfRule>
  </conditionalFormatting>
  <conditionalFormatting sqref="B1137:E1137 G1137:N1137">
    <cfRule type="cellIs" dxfId="1233" priority="301" operator="equal">
      <formula>""</formula>
    </cfRule>
  </conditionalFormatting>
  <conditionalFormatting sqref="B1136:N1136 F1137:F1139">
    <cfRule type="cellIs" dxfId="1232" priority="300" operator="equal">
      <formula>""</formula>
    </cfRule>
  </conditionalFormatting>
  <conditionalFormatting sqref="B1135:N1135">
    <cfRule type="cellIs" dxfId="1231" priority="299" operator="equal">
      <formula>""</formula>
    </cfRule>
  </conditionalFormatting>
  <conditionalFormatting sqref="B1131:N1131">
    <cfRule type="cellIs" dxfId="1230" priority="297" operator="equal">
      <formula>""</formula>
    </cfRule>
  </conditionalFormatting>
  <conditionalFormatting sqref="B1131:N1131">
    <cfRule type="expression" dxfId="1229" priority="296">
      <formula>AND($C1125&lt;&gt;"",B1131="")</formula>
    </cfRule>
  </conditionalFormatting>
  <conditionalFormatting sqref="B1132:N1132">
    <cfRule type="cellIs" dxfId="1228" priority="295" operator="equal">
      <formula>""</formula>
    </cfRule>
  </conditionalFormatting>
  <conditionalFormatting sqref="B1132:N1132">
    <cfRule type="expression" dxfId="1227" priority="294">
      <formula>AND($C1126&lt;&gt;"",B1132="")</formula>
    </cfRule>
  </conditionalFormatting>
  <conditionalFormatting sqref="B1133:N1133">
    <cfRule type="cellIs" dxfId="1226" priority="293" operator="equal">
      <formula>""</formula>
    </cfRule>
  </conditionalFormatting>
  <conditionalFormatting sqref="B1133:N1133">
    <cfRule type="expression" dxfId="1225" priority="292">
      <formula>AND($C1127&lt;&gt;"",B1133="")</formula>
    </cfRule>
  </conditionalFormatting>
  <conditionalFormatting sqref="B1134:N1134">
    <cfRule type="cellIs" dxfId="1224" priority="291" operator="equal">
      <formula>""</formula>
    </cfRule>
  </conditionalFormatting>
  <conditionalFormatting sqref="B1134:N1134">
    <cfRule type="expression" dxfId="1223" priority="290">
      <formula>AND($C1128&lt;&gt;"",B1134="")</formula>
    </cfRule>
  </conditionalFormatting>
  <conditionalFormatting sqref="C1159:D1159">
    <cfRule type="cellIs" dxfId="1222" priority="289" operator="equal">
      <formula>""</formula>
    </cfRule>
  </conditionalFormatting>
  <conditionalFormatting sqref="G1159 L1159">
    <cfRule type="cellIs" dxfId="1221" priority="288" operator="equal">
      <formula>""</formula>
    </cfRule>
  </conditionalFormatting>
  <conditionalFormatting sqref="B1161:M1161 B1165:N1165 B1178:N1178 B1182:F1182 B1174:E1174 G1174:N1174">
    <cfRule type="cellIs" dxfId="1220" priority="287" operator="equal">
      <formula>""</formula>
    </cfRule>
  </conditionalFormatting>
  <conditionalFormatting sqref="B1165:N1165">
    <cfRule type="expression" dxfId="1219" priority="286">
      <formula>AND($C1159&lt;&gt;"",B1165="")</formula>
    </cfRule>
  </conditionalFormatting>
  <conditionalFormatting sqref="B1173:E1173 G1173:N1173">
    <cfRule type="cellIs" dxfId="1218" priority="285" operator="equal">
      <formula>""</formula>
    </cfRule>
  </conditionalFormatting>
  <conditionalFormatting sqref="B1172:E1172 G1172:N1172">
    <cfRule type="cellIs" dxfId="1217" priority="284" operator="equal">
      <formula>""</formula>
    </cfRule>
  </conditionalFormatting>
  <conditionalFormatting sqref="B1171:N1171 F1172:F1174">
    <cfRule type="cellIs" dxfId="1216" priority="283" operator="equal">
      <formula>""</formula>
    </cfRule>
  </conditionalFormatting>
  <conditionalFormatting sqref="B1170:N1170">
    <cfRule type="cellIs" dxfId="1215" priority="282" operator="equal">
      <formula>""</formula>
    </cfRule>
  </conditionalFormatting>
  <conditionalFormatting sqref="B1166:N1166">
    <cfRule type="cellIs" dxfId="1214" priority="280" operator="equal">
      <formula>""</formula>
    </cfRule>
  </conditionalFormatting>
  <conditionalFormatting sqref="B1166:N1166">
    <cfRule type="expression" dxfId="1213" priority="279">
      <formula>AND($C1160&lt;&gt;"",B1166="")</formula>
    </cfRule>
  </conditionalFormatting>
  <conditionalFormatting sqref="B1167:N1167">
    <cfRule type="cellIs" dxfId="1212" priority="278" operator="equal">
      <formula>""</formula>
    </cfRule>
  </conditionalFormatting>
  <conditionalFormatting sqref="B1167:N1167">
    <cfRule type="expression" dxfId="1211" priority="277">
      <formula>AND($C1161&lt;&gt;"",B1167="")</formula>
    </cfRule>
  </conditionalFormatting>
  <conditionalFormatting sqref="B1168:N1168">
    <cfRule type="cellIs" dxfId="1210" priority="276" operator="equal">
      <formula>""</formula>
    </cfRule>
  </conditionalFormatting>
  <conditionalFormatting sqref="B1168:N1168">
    <cfRule type="expression" dxfId="1209" priority="275">
      <formula>AND($C1162&lt;&gt;"",B1168="")</formula>
    </cfRule>
  </conditionalFormatting>
  <conditionalFormatting sqref="B1169:N1169">
    <cfRule type="cellIs" dxfId="1208" priority="274" operator="equal">
      <formula>""</formula>
    </cfRule>
  </conditionalFormatting>
  <conditionalFormatting sqref="B1169:N1169">
    <cfRule type="expression" dxfId="1207" priority="273">
      <formula>AND($C1163&lt;&gt;"",B1169="")</formula>
    </cfRule>
  </conditionalFormatting>
  <conditionalFormatting sqref="C1194:D1194">
    <cfRule type="cellIs" dxfId="1206" priority="272" operator="equal">
      <formula>""</formula>
    </cfRule>
  </conditionalFormatting>
  <conditionalFormatting sqref="G1194 L1194">
    <cfRule type="cellIs" dxfId="1205" priority="271" operator="equal">
      <formula>""</formula>
    </cfRule>
  </conditionalFormatting>
  <conditionalFormatting sqref="B1196:M1196 B1200:N1200 B1213:N1213 B1217:F1217 B1209:E1209 G1209:N1209">
    <cfRule type="cellIs" dxfId="1204" priority="270" operator="equal">
      <formula>""</formula>
    </cfRule>
  </conditionalFormatting>
  <conditionalFormatting sqref="B1200:N1200">
    <cfRule type="expression" dxfId="1203" priority="269">
      <formula>AND($C1194&lt;&gt;"",B1200="")</formula>
    </cfRule>
  </conditionalFormatting>
  <conditionalFormatting sqref="B1208:E1208 G1208:N1208">
    <cfRule type="cellIs" dxfId="1202" priority="268" operator="equal">
      <formula>""</formula>
    </cfRule>
  </conditionalFormatting>
  <conditionalFormatting sqref="B1207:E1207 G1207:N1207">
    <cfRule type="cellIs" dxfId="1201" priority="267" operator="equal">
      <formula>""</formula>
    </cfRule>
  </conditionalFormatting>
  <conditionalFormatting sqref="B1206:N1206 F1207:F1209">
    <cfRule type="cellIs" dxfId="1200" priority="266" operator="equal">
      <formula>""</formula>
    </cfRule>
  </conditionalFormatting>
  <conditionalFormatting sqref="B1205:N1205">
    <cfRule type="cellIs" dxfId="1199" priority="265" operator="equal">
      <formula>""</formula>
    </cfRule>
  </conditionalFormatting>
  <conditionalFormatting sqref="B1201:N1201">
    <cfRule type="cellIs" dxfId="1198" priority="263" operator="equal">
      <formula>""</formula>
    </cfRule>
  </conditionalFormatting>
  <conditionalFormatting sqref="B1201:N1201">
    <cfRule type="expression" dxfId="1197" priority="262">
      <formula>AND($C1195&lt;&gt;"",B1201="")</formula>
    </cfRule>
  </conditionalFormatting>
  <conditionalFormatting sqref="B1202:N1202">
    <cfRule type="cellIs" dxfId="1196" priority="261" operator="equal">
      <formula>""</formula>
    </cfRule>
  </conditionalFormatting>
  <conditionalFormatting sqref="B1202:N1202">
    <cfRule type="expression" dxfId="1195" priority="260">
      <formula>AND($C1196&lt;&gt;"",B1202="")</formula>
    </cfRule>
  </conditionalFormatting>
  <conditionalFormatting sqref="B1203:N1203">
    <cfRule type="cellIs" dxfId="1194" priority="259" operator="equal">
      <formula>""</formula>
    </cfRule>
  </conditionalFormatting>
  <conditionalFormatting sqref="B1203:N1203">
    <cfRule type="expression" dxfId="1193" priority="258">
      <formula>AND($C1197&lt;&gt;"",B1203="")</formula>
    </cfRule>
  </conditionalFormatting>
  <conditionalFormatting sqref="B1204:N1204">
    <cfRule type="cellIs" dxfId="1192" priority="257" operator="equal">
      <formula>""</formula>
    </cfRule>
  </conditionalFormatting>
  <conditionalFormatting sqref="B1204:N1204">
    <cfRule type="expression" dxfId="1191" priority="256">
      <formula>AND($C1198&lt;&gt;"",B1204="")</formula>
    </cfRule>
  </conditionalFormatting>
  <conditionalFormatting sqref="C1229:D1229">
    <cfRule type="cellIs" dxfId="1190" priority="255" operator="equal">
      <formula>""</formula>
    </cfRule>
  </conditionalFormatting>
  <conditionalFormatting sqref="G1229 L1229">
    <cfRule type="cellIs" dxfId="1189" priority="254" operator="equal">
      <formula>""</formula>
    </cfRule>
  </conditionalFormatting>
  <conditionalFormatting sqref="B1231:M1231 B1235:N1235 B1248:N1248 B1252:F1252 B1244:E1244 G1244:N1244">
    <cfRule type="cellIs" dxfId="1188" priority="253" operator="equal">
      <formula>""</formula>
    </cfRule>
  </conditionalFormatting>
  <conditionalFormatting sqref="B1235:N1235">
    <cfRule type="expression" dxfId="1187" priority="252">
      <formula>AND($C1229&lt;&gt;"",B1235="")</formula>
    </cfRule>
  </conditionalFormatting>
  <conditionalFormatting sqref="B1243:E1243 G1243:N1243">
    <cfRule type="cellIs" dxfId="1186" priority="251" operator="equal">
      <formula>""</formula>
    </cfRule>
  </conditionalFormatting>
  <conditionalFormatting sqref="B1242:E1242 G1242:N1242">
    <cfRule type="cellIs" dxfId="1185" priority="250" operator="equal">
      <formula>""</formula>
    </cfRule>
  </conditionalFormatting>
  <conditionalFormatting sqref="B1241:N1241 F1242:F1244">
    <cfRule type="cellIs" dxfId="1184" priority="249" operator="equal">
      <formula>""</formula>
    </cfRule>
  </conditionalFormatting>
  <conditionalFormatting sqref="B1240:N1240">
    <cfRule type="cellIs" dxfId="1183" priority="248" operator="equal">
      <formula>""</formula>
    </cfRule>
  </conditionalFormatting>
  <conditionalFormatting sqref="B1236:N1236">
    <cfRule type="cellIs" dxfId="1182" priority="246" operator="equal">
      <formula>""</formula>
    </cfRule>
  </conditionalFormatting>
  <conditionalFormatting sqref="B1236:N1236">
    <cfRule type="expression" dxfId="1181" priority="245">
      <formula>AND($C1230&lt;&gt;"",B1236="")</formula>
    </cfRule>
  </conditionalFormatting>
  <conditionalFormatting sqref="B1237:N1237">
    <cfRule type="cellIs" dxfId="1180" priority="244" operator="equal">
      <formula>""</formula>
    </cfRule>
  </conditionalFormatting>
  <conditionalFormatting sqref="B1237:N1237">
    <cfRule type="expression" dxfId="1179" priority="243">
      <formula>AND($C1231&lt;&gt;"",B1237="")</formula>
    </cfRule>
  </conditionalFormatting>
  <conditionalFormatting sqref="B1238:N1238">
    <cfRule type="cellIs" dxfId="1178" priority="242" operator="equal">
      <formula>""</formula>
    </cfRule>
  </conditionalFormatting>
  <conditionalFormatting sqref="B1238:N1238">
    <cfRule type="expression" dxfId="1177" priority="241">
      <formula>AND($C1232&lt;&gt;"",B1238="")</formula>
    </cfRule>
  </conditionalFormatting>
  <conditionalFormatting sqref="B1239:N1239">
    <cfRule type="cellIs" dxfId="1176" priority="240" operator="equal">
      <formula>""</formula>
    </cfRule>
  </conditionalFormatting>
  <conditionalFormatting sqref="B1239:N1239">
    <cfRule type="expression" dxfId="1175" priority="239">
      <formula>AND($C1233&lt;&gt;"",B1239="")</formula>
    </cfRule>
  </conditionalFormatting>
  <conditionalFormatting sqref="C1264:D1264">
    <cfRule type="cellIs" dxfId="1174" priority="238" operator="equal">
      <formula>""</formula>
    </cfRule>
  </conditionalFormatting>
  <conditionalFormatting sqref="G1264 L1264">
    <cfRule type="cellIs" dxfId="1173" priority="237" operator="equal">
      <formula>""</formula>
    </cfRule>
  </conditionalFormatting>
  <conditionalFormatting sqref="B1266:M1266 B1270:N1270 B1283:N1283 B1287:F1287 B1279:E1279 G1279:N1279">
    <cfRule type="cellIs" dxfId="1172" priority="236" operator="equal">
      <formula>""</formula>
    </cfRule>
  </conditionalFormatting>
  <conditionalFormatting sqref="B1270:N1270">
    <cfRule type="expression" dxfId="1171" priority="235">
      <formula>AND($C1264&lt;&gt;"",B1270="")</formula>
    </cfRule>
  </conditionalFormatting>
  <conditionalFormatting sqref="B1278:E1278 G1278:N1278">
    <cfRule type="cellIs" dxfId="1170" priority="234" operator="equal">
      <formula>""</formula>
    </cfRule>
  </conditionalFormatting>
  <conditionalFormatting sqref="B1277:E1277 G1277:N1277">
    <cfRule type="cellIs" dxfId="1169" priority="233" operator="equal">
      <formula>""</formula>
    </cfRule>
  </conditionalFormatting>
  <conditionalFormatting sqref="B1276:N1276 F1277:F1279">
    <cfRule type="cellIs" dxfId="1168" priority="232" operator="equal">
      <formula>""</formula>
    </cfRule>
  </conditionalFormatting>
  <conditionalFormatting sqref="B1275:N1275">
    <cfRule type="cellIs" dxfId="1167" priority="231" operator="equal">
      <formula>""</formula>
    </cfRule>
  </conditionalFormatting>
  <conditionalFormatting sqref="B1271:N1271">
    <cfRule type="cellIs" dxfId="1166" priority="229" operator="equal">
      <formula>""</formula>
    </cfRule>
  </conditionalFormatting>
  <conditionalFormatting sqref="B1271:N1271">
    <cfRule type="expression" dxfId="1165" priority="228">
      <formula>AND($C1265&lt;&gt;"",B1271="")</formula>
    </cfRule>
  </conditionalFormatting>
  <conditionalFormatting sqref="B1272:N1272">
    <cfRule type="cellIs" dxfId="1164" priority="227" operator="equal">
      <formula>""</formula>
    </cfRule>
  </conditionalFormatting>
  <conditionalFormatting sqref="B1272:N1272">
    <cfRule type="expression" dxfId="1163" priority="226">
      <formula>AND($C1266&lt;&gt;"",B1272="")</formula>
    </cfRule>
  </conditionalFormatting>
  <conditionalFormatting sqref="B1273:N1273">
    <cfRule type="cellIs" dxfId="1162" priority="225" operator="equal">
      <formula>""</formula>
    </cfRule>
  </conditionalFormatting>
  <conditionalFormatting sqref="B1273:N1273">
    <cfRule type="expression" dxfId="1161" priority="224">
      <formula>AND($C1267&lt;&gt;"",B1273="")</formula>
    </cfRule>
  </conditionalFormatting>
  <conditionalFormatting sqref="B1274:N1274">
    <cfRule type="cellIs" dxfId="1160" priority="223" operator="equal">
      <formula>""</formula>
    </cfRule>
  </conditionalFormatting>
  <conditionalFormatting sqref="B1274:N1274">
    <cfRule type="expression" dxfId="1159" priority="222">
      <formula>AND($C1268&lt;&gt;"",B1274="")</formula>
    </cfRule>
  </conditionalFormatting>
  <conditionalFormatting sqref="C1299:D1299">
    <cfRule type="cellIs" dxfId="1158" priority="221" operator="equal">
      <formula>""</formula>
    </cfRule>
  </conditionalFormatting>
  <conditionalFormatting sqref="G1299 L1299">
    <cfRule type="cellIs" dxfId="1157" priority="220" operator="equal">
      <formula>""</formula>
    </cfRule>
  </conditionalFormatting>
  <conditionalFormatting sqref="B1301:M1301 B1305:N1305 B1318:N1318 B1322:F1322 B1314:E1314 G1314:N1314">
    <cfRule type="cellIs" dxfId="1156" priority="219" operator="equal">
      <formula>""</formula>
    </cfRule>
  </conditionalFormatting>
  <conditionalFormatting sqref="B1305:N1305">
    <cfRule type="expression" dxfId="1155" priority="218">
      <formula>AND($C1299&lt;&gt;"",B1305="")</formula>
    </cfRule>
  </conditionalFormatting>
  <conditionalFormatting sqref="B1313:E1313 G1313:N1313">
    <cfRule type="cellIs" dxfId="1154" priority="217" operator="equal">
      <formula>""</formula>
    </cfRule>
  </conditionalFormatting>
  <conditionalFormatting sqref="B1312:E1312 G1312:N1312">
    <cfRule type="cellIs" dxfId="1153" priority="216" operator="equal">
      <formula>""</formula>
    </cfRule>
  </conditionalFormatting>
  <conditionalFormatting sqref="B1311:N1311 F1312:F1314">
    <cfRule type="cellIs" dxfId="1152" priority="215" operator="equal">
      <formula>""</formula>
    </cfRule>
  </conditionalFormatting>
  <conditionalFormatting sqref="B1310:N1310">
    <cfRule type="cellIs" dxfId="1151" priority="214" operator="equal">
      <formula>""</formula>
    </cfRule>
  </conditionalFormatting>
  <conditionalFormatting sqref="B1306:N1306">
    <cfRule type="cellIs" dxfId="1150" priority="212" operator="equal">
      <formula>""</formula>
    </cfRule>
  </conditionalFormatting>
  <conditionalFormatting sqref="B1306:N1306">
    <cfRule type="expression" dxfId="1149" priority="211">
      <formula>AND($C1300&lt;&gt;"",B1306="")</formula>
    </cfRule>
  </conditionalFormatting>
  <conditionalFormatting sqref="B1307:N1307">
    <cfRule type="cellIs" dxfId="1148" priority="210" operator="equal">
      <formula>""</formula>
    </cfRule>
  </conditionalFormatting>
  <conditionalFormatting sqref="B1307:N1307">
    <cfRule type="expression" dxfId="1147" priority="209">
      <formula>AND($C1301&lt;&gt;"",B1307="")</formula>
    </cfRule>
  </conditionalFormatting>
  <conditionalFormatting sqref="B1308:N1308">
    <cfRule type="cellIs" dxfId="1146" priority="208" operator="equal">
      <formula>""</formula>
    </cfRule>
  </conditionalFormatting>
  <conditionalFormatting sqref="B1308:N1308">
    <cfRule type="expression" dxfId="1145" priority="207">
      <formula>AND($C1302&lt;&gt;"",B1308="")</formula>
    </cfRule>
  </conditionalFormatting>
  <conditionalFormatting sqref="B1309:N1309">
    <cfRule type="cellIs" dxfId="1144" priority="206" operator="equal">
      <formula>""</formula>
    </cfRule>
  </conditionalFormatting>
  <conditionalFormatting sqref="B1309:N1309">
    <cfRule type="expression" dxfId="1143" priority="205">
      <formula>AND($C1303&lt;&gt;"",B1309="")</formula>
    </cfRule>
  </conditionalFormatting>
  <conditionalFormatting sqref="C1334:D1334">
    <cfRule type="cellIs" dxfId="1142" priority="204" operator="equal">
      <formula>""</formula>
    </cfRule>
  </conditionalFormatting>
  <conditionalFormatting sqref="G1334 L1334">
    <cfRule type="cellIs" dxfId="1141" priority="203" operator="equal">
      <formula>""</formula>
    </cfRule>
  </conditionalFormatting>
  <conditionalFormatting sqref="B1336:M1336 B1340:N1340 B1353:N1353 B1357:F1357 B1349:E1349 G1349:N1349">
    <cfRule type="cellIs" dxfId="1140" priority="202" operator="equal">
      <formula>""</formula>
    </cfRule>
  </conditionalFormatting>
  <conditionalFormatting sqref="B1340:N1340">
    <cfRule type="expression" dxfId="1139" priority="201">
      <formula>AND($C1334&lt;&gt;"",B1340="")</formula>
    </cfRule>
  </conditionalFormatting>
  <conditionalFormatting sqref="B1348:E1348 G1348:N1348">
    <cfRule type="cellIs" dxfId="1138" priority="200" operator="equal">
      <formula>""</formula>
    </cfRule>
  </conditionalFormatting>
  <conditionalFormatting sqref="B1347:E1347 G1347:N1347">
    <cfRule type="cellIs" dxfId="1137" priority="199" operator="equal">
      <formula>""</formula>
    </cfRule>
  </conditionalFormatting>
  <conditionalFormatting sqref="B1346:N1346 F1347:F1349">
    <cfRule type="cellIs" dxfId="1136" priority="198" operator="equal">
      <formula>""</formula>
    </cfRule>
  </conditionalFormatting>
  <conditionalFormatting sqref="B1345:N1345">
    <cfRule type="cellIs" dxfId="1135" priority="197" operator="equal">
      <formula>""</formula>
    </cfRule>
  </conditionalFormatting>
  <conditionalFormatting sqref="B1341:N1341">
    <cfRule type="cellIs" dxfId="1134" priority="195" operator="equal">
      <formula>""</formula>
    </cfRule>
  </conditionalFormatting>
  <conditionalFormatting sqref="B1341:N1341">
    <cfRule type="expression" dxfId="1133" priority="194">
      <formula>AND($C1335&lt;&gt;"",B1341="")</formula>
    </cfRule>
  </conditionalFormatting>
  <conditionalFormatting sqref="B1342:N1342">
    <cfRule type="cellIs" dxfId="1132" priority="193" operator="equal">
      <formula>""</formula>
    </cfRule>
  </conditionalFormatting>
  <conditionalFormatting sqref="B1342:N1342">
    <cfRule type="expression" dxfId="1131" priority="192">
      <formula>AND($C1336&lt;&gt;"",B1342="")</formula>
    </cfRule>
  </conditionalFormatting>
  <conditionalFormatting sqref="B1343:N1343">
    <cfRule type="cellIs" dxfId="1130" priority="191" operator="equal">
      <formula>""</formula>
    </cfRule>
  </conditionalFormatting>
  <conditionalFormatting sqref="B1343:N1343">
    <cfRule type="expression" dxfId="1129" priority="190">
      <formula>AND($C1337&lt;&gt;"",B1343="")</formula>
    </cfRule>
  </conditionalFormatting>
  <conditionalFormatting sqref="B1344:N1344">
    <cfRule type="cellIs" dxfId="1128" priority="189" operator="equal">
      <formula>""</formula>
    </cfRule>
  </conditionalFormatting>
  <conditionalFormatting sqref="B1344:N1344">
    <cfRule type="expression" dxfId="1127" priority="188">
      <formula>AND($C1338&lt;&gt;"",B1344="")</formula>
    </cfRule>
  </conditionalFormatting>
  <conditionalFormatting sqref="C1369:D1369">
    <cfRule type="cellIs" dxfId="1126" priority="187" operator="equal">
      <formula>""</formula>
    </cfRule>
  </conditionalFormatting>
  <conditionalFormatting sqref="G1369 L1369">
    <cfRule type="cellIs" dxfId="1125" priority="186" operator="equal">
      <formula>""</formula>
    </cfRule>
  </conditionalFormatting>
  <conditionalFormatting sqref="B1371:M1371 B1375:N1375 B1388:N1388 B1392:F1392 B1384:E1384 G1384:N1384">
    <cfRule type="cellIs" dxfId="1124" priority="185" operator="equal">
      <formula>""</formula>
    </cfRule>
  </conditionalFormatting>
  <conditionalFormatting sqref="B1375:N1375">
    <cfRule type="expression" dxfId="1123" priority="184">
      <formula>AND($C1369&lt;&gt;"",B1375="")</formula>
    </cfRule>
  </conditionalFormatting>
  <conditionalFormatting sqref="B1383:E1383 G1383:N1383">
    <cfRule type="cellIs" dxfId="1122" priority="183" operator="equal">
      <formula>""</formula>
    </cfRule>
  </conditionalFormatting>
  <conditionalFormatting sqref="B1382:E1382 G1382:N1382">
    <cfRule type="cellIs" dxfId="1121" priority="182" operator="equal">
      <formula>""</formula>
    </cfRule>
  </conditionalFormatting>
  <conditionalFormatting sqref="B1381:N1381 F1382:F1384">
    <cfRule type="cellIs" dxfId="1120" priority="181" operator="equal">
      <formula>""</formula>
    </cfRule>
  </conditionalFormatting>
  <conditionalFormatting sqref="B1380:N1380">
    <cfRule type="cellIs" dxfId="1119" priority="180" operator="equal">
      <formula>""</formula>
    </cfRule>
  </conditionalFormatting>
  <conditionalFormatting sqref="B1376:N1376">
    <cfRule type="cellIs" dxfId="1118" priority="178" operator="equal">
      <formula>""</formula>
    </cfRule>
  </conditionalFormatting>
  <conditionalFormatting sqref="B1376:N1376">
    <cfRule type="expression" dxfId="1117" priority="177">
      <formula>AND($C1370&lt;&gt;"",B1376="")</formula>
    </cfRule>
  </conditionalFormatting>
  <conditionalFormatting sqref="B1377:N1377">
    <cfRule type="cellIs" dxfId="1116" priority="176" operator="equal">
      <formula>""</formula>
    </cfRule>
  </conditionalFormatting>
  <conditionalFormatting sqref="B1377:N1377">
    <cfRule type="expression" dxfId="1115" priority="175">
      <formula>AND($C1371&lt;&gt;"",B1377="")</formula>
    </cfRule>
  </conditionalFormatting>
  <conditionalFormatting sqref="B1378:N1378">
    <cfRule type="cellIs" dxfId="1114" priority="174" operator="equal">
      <formula>""</formula>
    </cfRule>
  </conditionalFormatting>
  <conditionalFormatting sqref="B1378:N1378">
    <cfRule type="expression" dxfId="1113" priority="173">
      <formula>AND($C1372&lt;&gt;"",B1378="")</formula>
    </cfRule>
  </conditionalFormatting>
  <conditionalFormatting sqref="B1379:N1379">
    <cfRule type="cellIs" dxfId="1112" priority="172" operator="equal">
      <formula>""</formula>
    </cfRule>
  </conditionalFormatting>
  <conditionalFormatting sqref="B1379:N1379">
    <cfRule type="expression" dxfId="1111" priority="171">
      <formula>AND($C1373&lt;&gt;"",B1379="")</formula>
    </cfRule>
  </conditionalFormatting>
  <conditionalFormatting sqref="C1404:D1404">
    <cfRule type="cellIs" dxfId="1110" priority="170" operator="equal">
      <formula>""</formula>
    </cfRule>
  </conditionalFormatting>
  <conditionalFormatting sqref="G1404 L1404">
    <cfRule type="cellIs" dxfId="1109" priority="169" operator="equal">
      <formula>""</formula>
    </cfRule>
  </conditionalFormatting>
  <conditionalFormatting sqref="B1406:M1406 B1410:N1410 B1423:N1423 B1427:F1427 B1419:E1419 G1419:N1419">
    <cfRule type="cellIs" dxfId="1108" priority="168" operator="equal">
      <formula>""</formula>
    </cfRule>
  </conditionalFormatting>
  <conditionalFormatting sqref="B1410:N1410">
    <cfRule type="expression" dxfId="1107" priority="167">
      <formula>AND($C1404&lt;&gt;"",B1410="")</formula>
    </cfRule>
  </conditionalFormatting>
  <conditionalFormatting sqref="B1418:E1418 G1418:N1418">
    <cfRule type="cellIs" dxfId="1106" priority="166" operator="equal">
      <formula>""</formula>
    </cfRule>
  </conditionalFormatting>
  <conditionalFormatting sqref="B1417:E1417 G1417:N1417">
    <cfRule type="cellIs" dxfId="1105" priority="165" operator="equal">
      <formula>""</formula>
    </cfRule>
  </conditionalFormatting>
  <conditionalFormatting sqref="B1416:N1416 F1417:F1419">
    <cfRule type="cellIs" dxfId="1104" priority="164" operator="equal">
      <formula>""</formula>
    </cfRule>
  </conditionalFormatting>
  <conditionalFormatting sqref="B1415:N1415">
    <cfRule type="cellIs" dxfId="1103" priority="163" operator="equal">
      <formula>""</formula>
    </cfRule>
  </conditionalFormatting>
  <conditionalFormatting sqref="B1411:N1411">
    <cfRule type="cellIs" dxfId="1102" priority="161" operator="equal">
      <formula>""</formula>
    </cfRule>
  </conditionalFormatting>
  <conditionalFormatting sqref="B1411:N1411">
    <cfRule type="expression" dxfId="1101" priority="160">
      <formula>AND($C1405&lt;&gt;"",B1411="")</formula>
    </cfRule>
  </conditionalFormatting>
  <conditionalFormatting sqref="B1412:N1412">
    <cfRule type="cellIs" dxfId="1100" priority="159" operator="equal">
      <formula>""</formula>
    </cfRule>
  </conditionalFormatting>
  <conditionalFormatting sqref="B1412:N1412">
    <cfRule type="expression" dxfId="1099" priority="158">
      <formula>AND($C1406&lt;&gt;"",B1412="")</formula>
    </cfRule>
  </conditionalFormatting>
  <conditionalFormatting sqref="B1413:N1413">
    <cfRule type="cellIs" dxfId="1098" priority="157" operator="equal">
      <formula>""</formula>
    </cfRule>
  </conditionalFormatting>
  <conditionalFormatting sqref="B1413:N1413">
    <cfRule type="expression" dxfId="1097" priority="156">
      <formula>AND($C1407&lt;&gt;"",B1413="")</formula>
    </cfRule>
  </conditionalFormatting>
  <conditionalFormatting sqref="B1414:N1414">
    <cfRule type="cellIs" dxfId="1096" priority="155" operator="equal">
      <formula>""</formula>
    </cfRule>
  </conditionalFormatting>
  <conditionalFormatting sqref="B1414:N1414">
    <cfRule type="expression" dxfId="1095" priority="154">
      <formula>AND($C1408&lt;&gt;"",B1414="")</formula>
    </cfRule>
  </conditionalFormatting>
  <conditionalFormatting sqref="C1439:D1439">
    <cfRule type="cellIs" dxfId="1094" priority="153" operator="equal">
      <formula>""</formula>
    </cfRule>
  </conditionalFormatting>
  <conditionalFormatting sqref="G1439 L1439">
    <cfRule type="cellIs" dxfId="1093" priority="152" operator="equal">
      <formula>""</formula>
    </cfRule>
  </conditionalFormatting>
  <conditionalFormatting sqref="B1441:M1441 B1445:N1445 B1458:N1458 B1462:F1462 B1454:E1454 G1454:N1454">
    <cfRule type="cellIs" dxfId="1092" priority="151" operator="equal">
      <formula>""</formula>
    </cfRule>
  </conditionalFormatting>
  <conditionalFormatting sqref="B1445:N1445">
    <cfRule type="expression" dxfId="1091" priority="150">
      <formula>AND($C1439&lt;&gt;"",B1445="")</formula>
    </cfRule>
  </conditionalFormatting>
  <conditionalFormatting sqref="B1453:E1453 G1453:N1453">
    <cfRule type="cellIs" dxfId="1090" priority="149" operator="equal">
      <formula>""</formula>
    </cfRule>
  </conditionalFormatting>
  <conditionalFormatting sqref="B1452:E1452 G1452:N1452">
    <cfRule type="cellIs" dxfId="1089" priority="148" operator="equal">
      <formula>""</formula>
    </cfRule>
  </conditionalFormatting>
  <conditionalFormatting sqref="B1451:N1451 F1452:F1454">
    <cfRule type="cellIs" dxfId="1088" priority="147" operator="equal">
      <formula>""</formula>
    </cfRule>
  </conditionalFormatting>
  <conditionalFormatting sqref="B1450:N1450">
    <cfRule type="cellIs" dxfId="1087" priority="146" operator="equal">
      <formula>""</formula>
    </cfRule>
  </conditionalFormatting>
  <conditionalFormatting sqref="B1446:N1446">
    <cfRule type="cellIs" dxfId="1086" priority="144" operator="equal">
      <formula>""</formula>
    </cfRule>
  </conditionalFormatting>
  <conditionalFormatting sqref="B1446:N1446">
    <cfRule type="expression" dxfId="1085" priority="143">
      <formula>AND($C1440&lt;&gt;"",B1446="")</formula>
    </cfRule>
  </conditionalFormatting>
  <conditionalFormatting sqref="B1447:N1447">
    <cfRule type="cellIs" dxfId="1084" priority="142" operator="equal">
      <formula>""</formula>
    </cfRule>
  </conditionalFormatting>
  <conditionalFormatting sqref="B1447:N1447">
    <cfRule type="expression" dxfId="1083" priority="141">
      <formula>AND($C1441&lt;&gt;"",B1447="")</formula>
    </cfRule>
  </conditionalFormatting>
  <conditionalFormatting sqref="B1448:N1448">
    <cfRule type="cellIs" dxfId="1082" priority="140" operator="equal">
      <formula>""</formula>
    </cfRule>
  </conditionalFormatting>
  <conditionalFormatting sqref="B1448:N1448">
    <cfRule type="expression" dxfId="1081" priority="139">
      <formula>AND($C1442&lt;&gt;"",B1448="")</formula>
    </cfRule>
  </conditionalFormatting>
  <conditionalFormatting sqref="B1449:N1449">
    <cfRule type="cellIs" dxfId="1080" priority="138" operator="equal">
      <formula>""</formula>
    </cfRule>
  </conditionalFormatting>
  <conditionalFormatting sqref="B1449:N1449">
    <cfRule type="expression" dxfId="1079" priority="137">
      <formula>AND($C1443&lt;&gt;"",B1449="")</formula>
    </cfRule>
  </conditionalFormatting>
  <conditionalFormatting sqref="C1474:D1474">
    <cfRule type="cellIs" dxfId="1078" priority="136" operator="equal">
      <formula>""</formula>
    </cfRule>
  </conditionalFormatting>
  <conditionalFormatting sqref="G1474 L1474">
    <cfRule type="cellIs" dxfId="1077" priority="135" operator="equal">
      <formula>""</formula>
    </cfRule>
  </conditionalFormatting>
  <conditionalFormatting sqref="B1476:M1476 B1480:N1480 B1493:N1493 B1497:F1497 B1489:E1489 G1489:N1489">
    <cfRule type="cellIs" dxfId="1076" priority="134" operator="equal">
      <formula>""</formula>
    </cfRule>
  </conditionalFormatting>
  <conditionalFormatting sqref="B1480:N1480">
    <cfRule type="expression" dxfId="1075" priority="133">
      <formula>AND($C1474&lt;&gt;"",B1480="")</formula>
    </cfRule>
  </conditionalFormatting>
  <conditionalFormatting sqref="B1488:E1488 G1488:N1488">
    <cfRule type="cellIs" dxfId="1074" priority="132" operator="equal">
      <formula>""</formula>
    </cfRule>
  </conditionalFormatting>
  <conditionalFormatting sqref="B1487:E1487 G1487:N1487">
    <cfRule type="cellIs" dxfId="1073" priority="131" operator="equal">
      <formula>""</formula>
    </cfRule>
  </conditionalFormatting>
  <conditionalFormatting sqref="B1486:N1486 F1487:F1489">
    <cfRule type="cellIs" dxfId="1072" priority="130" operator="equal">
      <formula>""</formula>
    </cfRule>
  </conditionalFormatting>
  <conditionalFormatting sqref="B1485:N1485">
    <cfRule type="cellIs" dxfId="1071" priority="129" operator="equal">
      <formula>""</formula>
    </cfRule>
  </conditionalFormatting>
  <conditionalFormatting sqref="B1481:N1481">
    <cfRule type="cellIs" dxfId="1070" priority="127" operator="equal">
      <formula>""</formula>
    </cfRule>
  </conditionalFormatting>
  <conditionalFormatting sqref="B1481:N1481">
    <cfRule type="expression" dxfId="1069" priority="126">
      <formula>AND($C1475&lt;&gt;"",B1481="")</formula>
    </cfRule>
  </conditionalFormatting>
  <conditionalFormatting sqref="B1482:N1482">
    <cfRule type="cellIs" dxfId="1068" priority="125" operator="equal">
      <formula>""</formula>
    </cfRule>
  </conditionalFormatting>
  <conditionalFormatting sqref="B1482:N1482">
    <cfRule type="expression" dxfId="1067" priority="124">
      <formula>AND($C1476&lt;&gt;"",B1482="")</formula>
    </cfRule>
  </conditionalFormatting>
  <conditionalFormatting sqref="B1483:N1483">
    <cfRule type="cellIs" dxfId="1066" priority="123" operator="equal">
      <formula>""</formula>
    </cfRule>
  </conditionalFormatting>
  <conditionalFormatting sqref="B1483:N1483">
    <cfRule type="expression" dxfId="1065" priority="122">
      <formula>AND($C1477&lt;&gt;"",B1483="")</formula>
    </cfRule>
  </conditionalFormatting>
  <conditionalFormatting sqref="B1484:N1484">
    <cfRule type="cellIs" dxfId="1064" priority="121" operator="equal">
      <formula>""</formula>
    </cfRule>
  </conditionalFormatting>
  <conditionalFormatting sqref="B1484:N1484">
    <cfRule type="expression" dxfId="1063" priority="120">
      <formula>AND($C1478&lt;&gt;"",B1484="")</formula>
    </cfRule>
  </conditionalFormatting>
  <conditionalFormatting sqref="C1509:D1509">
    <cfRule type="cellIs" dxfId="1062" priority="119" operator="equal">
      <formula>""</formula>
    </cfRule>
  </conditionalFormatting>
  <conditionalFormatting sqref="G1509 L1509">
    <cfRule type="cellIs" dxfId="1061" priority="118" operator="equal">
      <formula>""</formula>
    </cfRule>
  </conditionalFormatting>
  <conditionalFormatting sqref="B1511:M1511 B1515:N1515 B1528:N1528 B1532:F1532 B1524:E1524 G1524:N1524">
    <cfRule type="cellIs" dxfId="1060" priority="117" operator="equal">
      <formula>""</formula>
    </cfRule>
  </conditionalFormatting>
  <conditionalFormatting sqref="B1515:N1515">
    <cfRule type="expression" dxfId="1059" priority="116">
      <formula>AND($C1509&lt;&gt;"",B1515="")</formula>
    </cfRule>
  </conditionalFormatting>
  <conditionalFormatting sqref="B1523:E1523 G1523:N1523">
    <cfRule type="cellIs" dxfId="1058" priority="115" operator="equal">
      <formula>""</formula>
    </cfRule>
  </conditionalFormatting>
  <conditionalFormatting sqref="B1522:E1522 G1522:N1522">
    <cfRule type="cellIs" dxfId="1057" priority="114" operator="equal">
      <formula>""</formula>
    </cfRule>
  </conditionalFormatting>
  <conditionalFormatting sqref="B1521:N1521 F1522:F1524">
    <cfRule type="cellIs" dxfId="1056" priority="113" operator="equal">
      <formula>""</formula>
    </cfRule>
  </conditionalFormatting>
  <conditionalFormatting sqref="B1520:N1520">
    <cfRule type="cellIs" dxfId="1055" priority="112" operator="equal">
      <formula>""</formula>
    </cfRule>
  </conditionalFormatting>
  <conditionalFormatting sqref="B1516:N1516">
    <cfRule type="cellIs" dxfId="1054" priority="110" operator="equal">
      <formula>""</formula>
    </cfRule>
  </conditionalFormatting>
  <conditionalFormatting sqref="B1516:N1516">
    <cfRule type="expression" dxfId="1053" priority="109">
      <formula>AND($C1510&lt;&gt;"",B1516="")</formula>
    </cfRule>
  </conditionalFormatting>
  <conditionalFormatting sqref="B1517:N1517">
    <cfRule type="cellIs" dxfId="1052" priority="108" operator="equal">
      <formula>""</formula>
    </cfRule>
  </conditionalFormatting>
  <conditionalFormatting sqref="B1517:N1517">
    <cfRule type="expression" dxfId="1051" priority="107">
      <formula>AND($C1511&lt;&gt;"",B1517="")</formula>
    </cfRule>
  </conditionalFormatting>
  <conditionalFormatting sqref="B1518:N1518">
    <cfRule type="cellIs" dxfId="1050" priority="106" operator="equal">
      <formula>""</formula>
    </cfRule>
  </conditionalFormatting>
  <conditionalFormatting sqref="B1518:N1518">
    <cfRule type="expression" dxfId="1049" priority="105">
      <formula>AND($C1512&lt;&gt;"",B1518="")</formula>
    </cfRule>
  </conditionalFormatting>
  <conditionalFormatting sqref="B1519:N1519">
    <cfRule type="cellIs" dxfId="1048" priority="104" operator="equal">
      <formula>""</formula>
    </cfRule>
  </conditionalFormatting>
  <conditionalFormatting sqref="B1519:N1519">
    <cfRule type="expression" dxfId="1047" priority="103">
      <formula>AND($C1513&lt;&gt;"",B1519="")</formula>
    </cfRule>
  </conditionalFormatting>
  <conditionalFormatting sqref="C1544:D1544">
    <cfRule type="cellIs" dxfId="1046" priority="102" operator="equal">
      <formula>""</formula>
    </cfRule>
  </conditionalFormatting>
  <conditionalFormatting sqref="G1544 L1544">
    <cfRule type="cellIs" dxfId="1045" priority="101" operator="equal">
      <formula>""</formula>
    </cfRule>
  </conditionalFormatting>
  <conditionalFormatting sqref="B1546:M1546 B1550:N1550 B1563:N1563 B1567:F1567 B1559:E1559 G1559:N1559">
    <cfRule type="cellIs" dxfId="1044" priority="100" operator="equal">
      <formula>""</formula>
    </cfRule>
  </conditionalFormatting>
  <conditionalFormatting sqref="B1550:N1550">
    <cfRule type="expression" dxfId="1043" priority="99">
      <formula>AND($C1544&lt;&gt;"",B1550="")</formula>
    </cfRule>
  </conditionalFormatting>
  <conditionalFormatting sqref="B1558:E1558 G1558:N1558">
    <cfRule type="cellIs" dxfId="1042" priority="98" operator="equal">
      <formula>""</formula>
    </cfRule>
  </conditionalFormatting>
  <conditionalFormatting sqref="B1557:E1557 G1557:N1557">
    <cfRule type="cellIs" dxfId="1041" priority="97" operator="equal">
      <formula>""</formula>
    </cfRule>
  </conditionalFormatting>
  <conditionalFormatting sqref="B1556:N1556 F1557:F1559">
    <cfRule type="cellIs" dxfId="1040" priority="96" operator="equal">
      <formula>""</formula>
    </cfRule>
  </conditionalFormatting>
  <conditionalFormatting sqref="B1555:N1555">
    <cfRule type="cellIs" dxfId="1039" priority="95" operator="equal">
      <formula>""</formula>
    </cfRule>
  </conditionalFormatting>
  <conditionalFormatting sqref="B1551:N1551">
    <cfRule type="cellIs" dxfId="1038" priority="93" operator="equal">
      <formula>""</formula>
    </cfRule>
  </conditionalFormatting>
  <conditionalFormatting sqref="B1551:N1551">
    <cfRule type="expression" dxfId="1037" priority="92">
      <formula>AND($C1545&lt;&gt;"",B1551="")</formula>
    </cfRule>
  </conditionalFormatting>
  <conditionalFormatting sqref="B1552:N1552">
    <cfRule type="cellIs" dxfId="1036" priority="91" operator="equal">
      <formula>""</formula>
    </cfRule>
  </conditionalFormatting>
  <conditionalFormatting sqref="B1552:N1552">
    <cfRule type="expression" dxfId="1035" priority="90">
      <formula>AND($C1546&lt;&gt;"",B1552="")</formula>
    </cfRule>
  </conditionalFormatting>
  <conditionalFormatting sqref="B1553:N1553">
    <cfRule type="cellIs" dxfId="1034" priority="89" operator="equal">
      <formula>""</formula>
    </cfRule>
  </conditionalFormatting>
  <conditionalFormatting sqref="B1553:N1553">
    <cfRule type="expression" dxfId="1033" priority="88">
      <formula>AND($C1547&lt;&gt;"",B1553="")</formula>
    </cfRule>
  </conditionalFormatting>
  <conditionalFormatting sqref="B1554:N1554">
    <cfRule type="cellIs" dxfId="1032" priority="87" operator="equal">
      <formula>""</formula>
    </cfRule>
  </conditionalFormatting>
  <conditionalFormatting sqref="B1554:N1554">
    <cfRule type="expression" dxfId="1031" priority="86">
      <formula>AND($C1548&lt;&gt;"",B1554="")</formula>
    </cfRule>
  </conditionalFormatting>
  <conditionalFormatting sqref="C1579:D1579">
    <cfRule type="cellIs" dxfId="1030" priority="85" operator="equal">
      <formula>""</formula>
    </cfRule>
  </conditionalFormatting>
  <conditionalFormatting sqref="G1579 L1579">
    <cfRule type="cellIs" dxfId="1029" priority="84" operator="equal">
      <formula>""</formula>
    </cfRule>
  </conditionalFormatting>
  <conditionalFormatting sqref="B1581:M1581 B1585:N1585 B1598:N1598 B1602:F1602 B1594:E1594 G1594:N1594">
    <cfRule type="cellIs" dxfId="1028" priority="83" operator="equal">
      <formula>""</formula>
    </cfRule>
  </conditionalFormatting>
  <conditionalFormatting sqref="B1585:N1585">
    <cfRule type="expression" dxfId="1027" priority="82">
      <formula>AND($C1579&lt;&gt;"",B1585="")</formula>
    </cfRule>
  </conditionalFormatting>
  <conditionalFormatting sqref="B1593:E1593 G1593:N1593">
    <cfRule type="cellIs" dxfId="1026" priority="81" operator="equal">
      <formula>""</formula>
    </cfRule>
  </conditionalFormatting>
  <conditionalFormatting sqref="B1592:E1592 G1592:N1592">
    <cfRule type="cellIs" dxfId="1025" priority="80" operator="equal">
      <formula>""</formula>
    </cfRule>
  </conditionalFormatting>
  <conditionalFormatting sqref="B1591:N1591 F1592:F1594">
    <cfRule type="cellIs" dxfId="1024" priority="79" operator="equal">
      <formula>""</formula>
    </cfRule>
  </conditionalFormatting>
  <conditionalFormatting sqref="B1590:N1590">
    <cfRule type="cellIs" dxfId="1023" priority="78" operator="equal">
      <formula>""</formula>
    </cfRule>
  </conditionalFormatting>
  <conditionalFormatting sqref="B1586:N1586">
    <cfRule type="cellIs" dxfId="1022" priority="76" operator="equal">
      <formula>""</formula>
    </cfRule>
  </conditionalFormatting>
  <conditionalFormatting sqref="B1586:N1586">
    <cfRule type="expression" dxfId="1021" priority="75">
      <formula>AND($C1580&lt;&gt;"",B1586="")</formula>
    </cfRule>
  </conditionalFormatting>
  <conditionalFormatting sqref="B1587:N1587">
    <cfRule type="cellIs" dxfId="1020" priority="74" operator="equal">
      <formula>""</formula>
    </cfRule>
  </conditionalFormatting>
  <conditionalFormatting sqref="B1587:N1587">
    <cfRule type="expression" dxfId="1019" priority="73">
      <formula>AND($C1581&lt;&gt;"",B1587="")</formula>
    </cfRule>
  </conditionalFormatting>
  <conditionalFormatting sqref="B1588:N1588">
    <cfRule type="cellIs" dxfId="1018" priority="72" operator="equal">
      <formula>""</formula>
    </cfRule>
  </conditionalFormatting>
  <conditionalFormatting sqref="B1588:N1588">
    <cfRule type="expression" dxfId="1017" priority="71">
      <formula>AND($C1582&lt;&gt;"",B1588="")</formula>
    </cfRule>
  </conditionalFormatting>
  <conditionalFormatting sqref="B1589:N1589">
    <cfRule type="cellIs" dxfId="1016" priority="70" operator="equal">
      <formula>""</formula>
    </cfRule>
  </conditionalFormatting>
  <conditionalFormatting sqref="B1589:N1589">
    <cfRule type="expression" dxfId="1015" priority="69">
      <formula>AND($C1583&lt;&gt;"",B1589="")</formula>
    </cfRule>
  </conditionalFormatting>
  <conditionalFormatting sqref="C1614:D1614">
    <cfRule type="cellIs" dxfId="1014" priority="68" operator="equal">
      <formula>""</formula>
    </cfRule>
  </conditionalFormatting>
  <conditionalFormatting sqref="G1614 L1614">
    <cfRule type="cellIs" dxfId="1013" priority="67" operator="equal">
      <formula>""</formula>
    </cfRule>
  </conditionalFormatting>
  <conditionalFormatting sqref="B1616:M1616 B1620:N1620 B1633:N1633 B1637:F1637 B1629:E1629 G1629:N1629">
    <cfRule type="cellIs" dxfId="1012" priority="66" operator="equal">
      <formula>""</formula>
    </cfRule>
  </conditionalFormatting>
  <conditionalFormatting sqref="B1620:N1620">
    <cfRule type="expression" dxfId="1011" priority="65">
      <formula>AND($C1614&lt;&gt;"",B1620="")</formula>
    </cfRule>
  </conditionalFormatting>
  <conditionalFormatting sqref="B1628:E1628 G1628:N1628">
    <cfRule type="cellIs" dxfId="1010" priority="64" operator="equal">
      <formula>""</formula>
    </cfRule>
  </conditionalFormatting>
  <conditionalFormatting sqref="B1627:E1627 G1627:N1627">
    <cfRule type="cellIs" dxfId="1009" priority="63" operator="equal">
      <formula>""</formula>
    </cfRule>
  </conditionalFormatting>
  <conditionalFormatting sqref="B1626:N1626 F1627:F1629">
    <cfRule type="cellIs" dxfId="1008" priority="62" operator="equal">
      <formula>""</formula>
    </cfRule>
  </conditionalFormatting>
  <conditionalFormatting sqref="B1625:N1625">
    <cfRule type="cellIs" dxfId="1007" priority="61" operator="equal">
      <formula>""</formula>
    </cfRule>
  </conditionalFormatting>
  <conditionalFormatting sqref="B1621:N1621">
    <cfRule type="cellIs" dxfId="1006" priority="59" operator="equal">
      <formula>""</formula>
    </cfRule>
  </conditionalFormatting>
  <conditionalFormatting sqref="B1621:N1621">
    <cfRule type="expression" dxfId="1005" priority="58">
      <formula>AND($C1615&lt;&gt;"",B1621="")</formula>
    </cfRule>
  </conditionalFormatting>
  <conditionalFormatting sqref="B1622:N1622">
    <cfRule type="cellIs" dxfId="1004" priority="57" operator="equal">
      <formula>""</formula>
    </cfRule>
  </conditionalFormatting>
  <conditionalFormatting sqref="B1622:N1622">
    <cfRule type="expression" dxfId="1003" priority="56">
      <formula>AND($C1616&lt;&gt;"",B1622="")</formula>
    </cfRule>
  </conditionalFormatting>
  <conditionalFormatting sqref="B1623:N1623">
    <cfRule type="cellIs" dxfId="1002" priority="55" operator="equal">
      <formula>""</formula>
    </cfRule>
  </conditionalFormatting>
  <conditionalFormatting sqref="B1623:N1623">
    <cfRule type="expression" dxfId="1001" priority="54">
      <formula>AND($C1617&lt;&gt;"",B1623="")</formula>
    </cfRule>
  </conditionalFormatting>
  <conditionalFormatting sqref="B1624:N1624">
    <cfRule type="cellIs" dxfId="1000" priority="53" operator="equal">
      <formula>""</formula>
    </cfRule>
  </conditionalFormatting>
  <conditionalFormatting sqref="B1624:N1624">
    <cfRule type="expression" dxfId="999" priority="52">
      <formula>AND($C1618&lt;&gt;"",B1624="")</formula>
    </cfRule>
  </conditionalFormatting>
  <conditionalFormatting sqref="C1649:D1649">
    <cfRule type="cellIs" dxfId="998" priority="51" operator="equal">
      <formula>""</formula>
    </cfRule>
  </conditionalFormatting>
  <conditionalFormatting sqref="G1649 L1649">
    <cfRule type="cellIs" dxfId="997" priority="50" operator="equal">
      <formula>""</formula>
    </cfRule>
  </conditionalFormatting>
  <conditionalFormatting sqref="B1651:M1651 B1655:N1655 B1668:N1668 B1672:F1672 B1664:E1664 G1664:N1664">
    <cfRule type="cellIs" dxfId="996" priority="49" operator="equal">
      <formula>""</formula>
    </cfRule>
  </conditionalFormatting>
  <conditionalFormatting sqref="B1655:N1655">
    <cfRule type="expression" dxfId="995" priority="48">
      <formula>AND($C1649&lt;&gt;"",B1655="")</formula>
    </cfRule>
  </conditionalFormatting>
  <conditionalFormatting sqref="B1663:E1663 G1663:N1663">
    <cfRule type="cellIs" dxfId="994" priority="47" operator="equal">
      <formula>""</formula>
    </cfRule>
  </conditionalFormatting>
  <conditionalFormatting sqref="B1662:E1662 G1662:N1662">
    <cfRule type="cellIs" dxfId="993" priority="46" operator="equal">
      <formula>""</formula>
    </cfRule>
  </conditionalFormatting>
  <conditionalFormatting sqref="B1661:N1661 F1662:F1664">
    <cfRule type="cellIs" dxfId="992" priority="45" operator="equal">
      <formula>""</formula>
    </cfRule>
  </conditionalFormatting>
  <conditionalFormatting sqref="B1660:N1660">
    <cfRule type="cellIs" dxfId="991" priority="44" operator="equal">
      <formula>""</formula>
    </cfRule>
  </conditionalFormatting>
  <conditionalFormatting sqref="B1656:N1656">
    <cfRule type="cellIs" dxfId="990" priority="42" operator="equal">
      <formula>""</formula>
    </cfRule>
  </conditionalFormatting>
  <conditionalFormatting sqref="B1656:N1656">
    <cfRule type="expression" dxfId="989" priority="41">
      <formula>AND($C1650&lt;&gt;"",B1656="")</formula>
    </cfRule>
  </conditionalFormatting>
  <conditionalFormatting sqref="B1657:N1657">
    <cfRule type="cellIs" dxfId="988" priority="40" operator="equal">
      <formula>""</formula>
    </cfRule>
  </conditionalFormatting>
  <conditionalFormatting sqref="B1657:N1657">
    <cfRule type="expression" dxfId="987" priority="39">
      <formula>AND($C1651&lt;&gt;"",B1657="")</formula>
    </cfRule>
  </conditionalFormatting>
  <conditionalFormatting sqref="B1658:N1658">
    <cfRule type="cellIs" dxfId="986" priority="38" operator="equal">
      <formula>""</formula>
    </cfRule>
  </conditionalFormatting>
  <conditionalFormatting sqref="B1658:N1658">
    <cfRule type="expression" dxfId="985" priority="37">
      <formula>AND($C1652&lt;&gt;"",B1658="")</formula>
    </cfRule>
  </conditionalFormatting>
  <conditionalFormatting sqref="B1659:N1659">
    <cfRule type="cellIs" dxfId="984" priority="36" operator="equal">
      <formula>""</formula>
    </cfRule>
  </conditionalFormatting>
  <conditionalFormatting sqref="B1659:N1659">
    <cfRule type="expression" dxfId="983" priority="35">
      <formula>AND($C1653&lt;&gt;"",B1659="")</formula>
    </cfRule>
  </conditionalFormatting>
  <conditionalFormatting sqref="C1684:D1684">
    <cfRule type="cellIs" dxfId="982" priority="34" operator="equal">
      <formula>""</formula>
    </cfRule>
  </conditionalFormatting>
  <conditionalFormatting sqref="G1684 L1684">
    <cfRule type="cellIs" dxfId="981" priority="33" operator="equal">
      <formula>""</formula>
    </cfRule>
  </conditionalFormatting>
  <conditionalFormatting sqref="B1686:M1686 B1690:N1690 B1703:N1703 B1707:F1707 B1699:E1699 G1699:N1699">
    <cfRule type="cellIs" dxfId="980" priority="32" operator="equal">
      <formula>""</formula>
    </cfRule>
  </conditionalFormatting>
  <conditionalFormatting sqref="B1690:N1690">
    <cfRule type="expression" dxfId="979" priority="31">
      <formula>AND($C1684&lt;&gt;"",B1690="")</formula>
    </cfRule>
  </conditionalFormatting>
  <conditionalFormatting sqref="B1698:E1698 G1698:N1698">
    <cfRule type="cellIs" dxfId="978" priority="30" operator="equal">
      <formula>""</formula>
    </cfRule>
  </conditionalFormatting>
  <conditionalFormatting sqref="B1697:E1697 G1697:N1697">
    <cfRule type="cellIs" dxfId="977" priority="29" operator="equal">
      <formula>""</formula>
    </cfRule>
  </conditionalFormatting>
  <conditionalFormatting sqref="B1696:N1696 F1697:F1699">
    <cfRule type="cellIs" dxfId="976" priority="28" operator="equal">
      <formula>""</formula>
    </cfRule>
  </conditionalFormatting>
  <conditionalFormatting sqref="B1695:N1695">
    <cfRule type="cellIs" dxfId="975" priority="27" operator="equal">
      <formula>""</formula>
    </cfRule>
  </conditionalFormatting>
  <conditionalFormatting sqref="B1691:N1691">
    <cfRule type="cellIs" dxfId="974" priority="25" operator="equal">
      <formula>""</formula>
    </cfRule>
  </conditionalFormatting>
  <conditionalFormatting sqref="B1691:N1691">
    <cfRule type="expression" dxfId="973" priority="24">
      <formula>AND($C1685&lt;&gt;"",B1691="")</formula>
    </cfRule>
  </conditionalFormatting>
  <conditionalFormatting sqref="B1692:N1692">
    <cfRule type="cellIs" dxfId="972" priority="23" operator="equal">
      <formula>""</formula>
    </cfRule>
  </conditionalFormatting>
  <conditionalFormatting sqref="B1692:N1692">
    <cfRule type="expression" dxfId="971" priority="22">
      <formula>AND($C1686&lt;&gt;"",B1692="")</formula>
    </cfRule>
  </conditionalFormatting>
  <conditionalFormatting sqref="B1693:N1693">
    <cfRule type="cellIs" dxfId="970" priority="21" operator="equal">
      <formula>""</formula>
    </cfRule>
  </conditionalFormatting>
  <conditionalFormatting sqref="B1693:N1693">
    <cfRule type="expression" dxfId="969" priority="20">
      <formula>AND($C1687&lt;&gt;"",B1693="")</formula>
    </cfRule>
  </conditionalFormatting>
  <conditionalFormatting sqref="B1694:N1694">
    <cfRule type="cellIs" dxfId="968" priority="19" operator="equal">
      <formula>""</formula>
    </cfRule>
  </conditionalFormatting>
  <conditionalFormatting sqref="B1694:N1694">
    <cfRule type="expression" dxfId="967" priority="18">
      <formula>AND($C1688&lt;&gt;"",B1694="")</formula>
    </cfRule>
  </conditionalFormatting>
  <conditionalFormatting sqref="C1719:D1719">
    <cfRule type="cellIs" dxfId="966" priority="17" operator="equal">
      <formula>""</formula>
    </cfRule>
  </conditionalFormatting>
  <conditionalFormatting sqref="G1719 L1719">
    <cfRule type="cellIs" dxfId="965" priority="16" operator="equal">
      <formula>""</formula>
    </cfRule>
  </conditionalFormatting>
  <conditionalFormatting sqref="B1721:M1721 B1725:N1725 B1738:N1738 B1742:F1742 B1734:E1734 G1734:N1734">
    <cfRule type="cellIs" dxfId="964" priority="15" operator="equal">
      <formula>""</formula>
    </cfRule>
  </conditionalFormatting>
  <conditionalFormatting sqref="B1725:N1725">
    <cfRule type="expression" dxfId="963" priority="14">
      <formula>AND($C1719&lt;&gt;"",B1725="")</formula>
    </cfRule>
  </conditionalFormatting>
  <conditionalFormatting sqref="B1733:E1733 G1733:N1733">
    <cfRule type="cellIs" dxfId="962" priority="13" operator="equal">
      <formula>""</formula>
    </cfRule>
  </conditionalFormatting>
  <conditionalFormatting sqref="B1732:E1732 G1732:N1732">
    <cfRule type="cellIs" dxfId="961" priority="12" operator="equal">
      <formula>""</formula>
    </cfRule>
  </conditionalFormatting>
  <conditionalFormatting sqref="B1731:N1731 F1732:F1734">
    <cfRule type="cellIs" dxfId="960" priority="11" operator="equal">
      <formula>""</formula>
    </cfRule>
  </conditionalFormatting>
  <conditionalFormatting sqref="B1730:N1730">
    <cfRule type="cellIs" dxfId="959" priority="10" operator="equal">
      <formula>""</formula>
    </cfRule>
  </conditionalFormatting>
  <conditionalFormatting sqref="B1726:N1726">
    <cfRule type="cellIs" dxfId="958" priority="8" operator="equal">
      <formula>""</formula>
    </cfRule>
  </conditionalFormatting>
  <conditionalFormatting sqref="B1726:N1726">
    <cfRule type="expression" dxfId="957" priority="7">
      <formula>AND($C1720&lt;&gt;"",B1726="")</formula>
    </cfRule>
  </conditionalFormatting>
  <conditionalFormatting sqref="B1727:N1727">
    <cfRule type="cellIs" dxfId="956" priority="6" operator="equal">
      <formula>""</formula>
    </cfRule>
  </conditionalFormatting>
  <conditionalFormatting sqref="B1727:N1727">
    <cfRule type="expression" dxfId="955" priority="5">
      <formula>AND($C1721&lt;&gt;"",B1727="")</formula>
    </cfRule>
  </conditionalFormatting>
  <conditionalFormatting sqref="B1728:N1728">
    <cfRule type="cellIs" dxfId="954" priority="4" operator="equal">
      <formula>""</formula>
    </cfRule>
  </conditionalFormatting>
  <conditionalFormatting sqref="B1728:N1728">
    <cfRule type="expression" dxfId="953" priority="3">
      <formula>AND($C1722&lt;&gt;"",B1728="")</formula>
    </cfRule>
  </conditionalFormatting>
  <conditionalFormatting sqref="B1729:N1729">
    <cfRule type="cellIs" dxfId="952" priority="2" operator="equal">
      <formula>""</formula>
    </cfRule>
  </conditionalFormatting>
  <conditionalFormatting sqref="B1729:N1729">
    <cfRule type="expression" dxfId="951"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LZ1702"/>
  <sheetViews>
    <sheetView showGridLines="0" zoomScaleNormal="100" workbookViewId="0">
      <pane ySplit="3" topLeftCell="A4" activePane="bottomLeft" state="frozen"/>
      <selection pane="bottomLeft" activeCell="C4" sqref="C4:D4"/>
    </sheetView>
  </sheetViews>
  <sheetFormatPr defaultColWidth="9" defaultRowHeight="10.5"/>
  <cols>
    <col min="1" max="1" width="3.75" style="4" customWidth="1"/>
    <col min="2" max="2" width="3.875" style="4" customWidth="1"/>
    <col min="3" max="4" width="5.625" style="4" customWidth="1"/>
    <col min="5" max="5" width="3.75" style="4" customWidth="1"/>
    <col min="6" max="6" width="16.625" style="4" customWidth="1"/>
    <col min="7" max="8" width="9.375" style="4" customWidth="1"/>
    <col min="9" max="10" width="4.375" style="4" customWidth="1"/>
    <col min="11" max="11" width="10.125" style="4" customWidth="1"/>
    <col min="12" max="12" width="10" style="4" customWidth="1"/>
    <col min="13" max="13" width="8.25" style="4" customWidth="1"/>
    <col min="14" max="14" width="7" style="4" customWidth="1"/>
    <col min="15" max="16" width="8.125" style="4" customWidth="1"/>
    <col min="17" max="17" width="9" style="4"/>
    <col min="18" max="20" width="2.125" style="4" customWidth="1"/>
    <col min="21" max="108" width="2.125" style="4" hidden="1" customWidth="1"/>
    <col min="109" max="278" width="9" style="4" hidden="1" customWidth="1"/>
    <col min="279" max="319" width="0" style="4" hidden="1" customWidth="1"/>
    <col min="320" max="16384" width="9" style="4"/>
  </cols>
  <sheetData>
    <row r="1" spans="1:338" s="40" customFormat="1" ht="9.9499999999999993" customHeight="1">
      <c r="A1" s="259"/>
      <c r="B1" s="259"/>
      <c r="C1" s="259"/>
      <c r="D1" s="259"/>
      <c r="E1" s="259"/>
      <c r="F1" s="259"/>
      <c r="G1" s="259"/>
      <c r="H1" s="259"/>
      <c r="I1" s="259"/>
      <c r="J1" s="259"/>
      <c r="K1" s="259"/>
      <c r="L1" s="259"/>
      <c r="M1" s="259"/>
      <c r="N1" s="259"/>
      <c r="O1" s="259"/>
      <c r="P1" s="259"/>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row>
    <row r="2" spans="1:338" s="40" customFormat="1" ht="27" customHeight="1" thickBot="1">
      <c r="A2" s="258" t="s">
        <v>230</v>
      </c>
      <c r="B2" s="259"/>
      <c r="C2" s="259"/>
      <c r="D2" s="259"/>
      <c r="E2" s="259"/>
      <c r="F2" s="259"/>
      <c r="G2" s="259"/>
      <c r="H2" s="259"/>
      <c r="I2" s="259"/>
      <c r="J2" s="259"/>
      <c r="K2" s="259"/>
      <c r="L2" s="259"/>
      <c r="M2" s="259"/>
      <c r="N2" s="259"/>
      <c r="O2" s="259"/>
      <c r="P2" s="259"/>
      <c r="Q2" s="13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t="s">
        <v>205</v>
      </c>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c r="HL2" s="262"/>
      <c r="HM2" s="262"/>
      <c r="HN2" s="262"/>
      <c r="HO2" s="262"/>
      <c r="HP2" s="262"/>
      <c r="HQ2" s="262"/>
      <c r="HR2" s="262"/>
      <c r="HS2" s="262"/>
      <c r="HT2" s="262"/>
      <c r="HU2" s="262"/>
      <c r="HV2" s="262"/>
      <c r="HW2" s="262"/>
      <c r="HX2" s="262"/>
      <c r="HY2" s="262"/>
      <c r="HZ2" s="262"/>
      <c r="IA2" s="262"/>
      <c r="IB2" s="262"/>
      <c r="IC2" s="262"/>
      <c r="ID2" s="262"/>
      <c r="IE2" s="262"/>
      <c r="IF2" s="262"/>
      <c r="IG2" s="262"/>
      <c r="IH2" s="262"/>
      <c r="II2" s="262"/>
      <c r="IJ2" s="262"/>
      <c r="IK2" s="262"/>
      <c r="IL2" s="262"/>
      <c r="IM2" s="262"/>
      <c r="IN2" s="262"/>
      <c r="IO2" s="262"/>
      <c r="IP2" s="262"/>
      <c r="IQ2" s="262"/>
      <c r="IR2" s="262"/>
      <c r="IS2" s="262"/>
      <c r="IT2" s="262"/>
      <c r="IU2" s="262"/>
      <c r="IV2" s="262"/>
      <c r="IW2" s="262"/>
      <c r="IX2" s="262"/>
      <c r="IY2" s="262"/>
      <c r="IZ2" s="262"/>
      <c r="JA2" s="262"/>
      <c r="JB2" s="262"/>
      <c r="JC2" s="262"/>
      <c r="JD2" s="262"/>
      <c r="JE2" s="262"/>
      <c r="JF2" s="262"/>
      <c r="JG2" s="262"/>
      <c r="JH2" s="262"/>
      <c r="JI2" s="262"/>
      <c r="JJ2" s="262"/>
      <c r="JK2" s="262"/>
      <c r="JL2" s="262"/>
      <c r="JM2" s="262"/>
      <c r="JN2" s="262"/>
      <c r="JO2" s="262"/>
      <c r="JP2" s="262"/>
      <c r="JQ2" s="262"/>
      <c r="JR2" s="262"/>
      <c r="JS2" s="262"/>
      <c r="JT2" s="262"/>
      <c r="JU2" s="262"/>
      <c r="JV2" s="262"/>
      <c r="JW2" s="262"/>
      <c r="JX2" s="262"/>
      <c r="JY2" s="262"/>
      <c r="JZ2" s="262"/>
      <c r="KA2" s="262"/>
      <c r="KB2" s="262"/>
      <c r="KC2" s="262"/>
      <c r="KD2" s="262"/>
      <c r="KE2" s="262"/>
      <c r="KF2" s="262"/>
      <c r="KG2" s="262"/>
      <c r="KH2" s="262"/>
      <c r="KI2" s="262"/>
      <c r="KJ2" s="262"/>
      <c r="KK2" s="262"/>
      <c r="KL2" s="262"/>
      <c r="KM2" s="262"/>
      <c r="KN2" s="262"/>
      <c r="KO2" s="262"/>
      <c r="KP2" s="262"/>
      <c r="KQ2" s="262"/>
      <c r="KR2" s="262"/>
      <c r="KS2" s="262"/>
      <c r="KT2" s="262"/>
      <c r="KU2" s="262"/>
      <c r="KV2" s="262"/>
      <c r="KW2" s="262"/>
      <c r="KX2" s="262"/>
      <c r="KY2" s="262"/>
      <c r="KZ2" s="262"/>
      <c r="LA2" s="262"/>
      <c r="LB2" s="262"/>
      <c r="LC2" s="262"/>
      <c r="LD2" s="262"/>
      <c r="LE2" s="262"/>
      <c r="LF2" s="262"/>
      <c r="LG2" s="262"/>
      <c r="LH2" s="262"/>
      <c r="LI2" s="262"/>
      <c r="LJ2" s="262"/>
      <c r="LK2" s="262"/>
      <c r="LL2" s="262"/>
      <c r="LM2" s="262"/>
      <c r="LN2" s="262"/>
      <c r="LO2" s="262"/>
      <c r="LP2" s="262"/>
      <c r="LQ2" s="262"/>
      <c r="LR2" s="262"/>
      <c r="LS2" s="262"/>
      <c r="LT2" s="262"/>
      <c r="LU2" s="262"/>
      <c r="LV2" s="262"/>
      <c r="LW2" s="262"/>
      <c r="LX2" s="262"/>
      <c r="LY2" s="262"/>
      <c r="LZ2" s="262"/>
    </row>
    <row r="3" spans="1:338" s="23" customFormat="1" ht="14.25" thickBot="1">
      <c r="A3" s="260" t="s">
        <v>116</v>
      </c>
      <c r="B3" s="261"/>
      <c r="C3" s="261"/>
      <c r="D3" s="261"/>
      <c r="E3" s="261"/>
      <c r="F3" s="261"/>
      <c r="G3" s="261"/>
      <c r="H3" s="261"/>
      <c r="I3" s="261"/>
      <c r="J3" s="261"/>
      <c r="K3" s="261"/>
      <c r="L3" s="261"/>
      <c r="M3" s="261"/>
      <c r="N3" s="261"/>
      <c r="O3" s="261"/>
      <c r="P3" s="261"/>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4"/>
      <c r="DF3" s="265">
        <f>IF(MAX(DF9:DF1702)*34=0,34,MAX(DF9:DF1702)*34)</f>
        <v>34</v>
      </c>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263"/>
      <c r="JA3" s="263"/>
      <c r="JB3" s="263"/>
      <c r="JC3" s="263"/>
      <c r="JD3" s="263"/>
      <c r="JE3" s="263"/>
      <c r="JF3" s="263"/>
      <c r="JG3" s="263"/>
      <c r="JH3" s="263"/>
      <c r="JI3" s="263"/>
      <c r="JJ3" s="263"/>
      <c r="JK3" s="263"/>
      <c r="JL3" s="263"/>
      <c r="JM3" s="263"/>
      <c r="JN3" s="263"/>
      <c r="JO3" s="263"/>
      <c r="JP3" s="263"/>
      <c r="JQ3" s="263"/>
      <c r="JR3" s="263"/>
      <c r="JS3" s="263"/>
      <c r="JT3" s="263"/>
      <c r="JU3" s="263"/>
      <c r="JV3" s="263"/>
      <c r="JW3" s="263"/>
      <c r="JX3" s="263"/>
      <c r="JY3" s="263"/>
      <c r="JZ3" s="263"/>
      <c r="KA3" s="263"/>
      <c r="KB3" s="263"/>
      <c r="KC3" s="263"/>
      <c r="KD3" s="263"/>
      <c r="KE3" s="263"/>
      <c r="KF3" s="263"/>
      <c r="KG3" s="263"/>
      <c r="KH3" s="263"/>
      <c r="KI3" s="263"/>
      <c r="KJ3" s="263"/>
      <c r="KK3" s="263"/>
      <c r="KL3" s="263"/>
      <c r="KM3" s="263"/>
      <c r="KN3" s="263"/>
      <c r="KO3" s="263"/>
      <c r="KP3" s="263"/>
      <c r="KQ3" s="263"/>
      <c r="KR3" s="263"/>
      <c r="KS3" s="263"/>
      <c r="KT3" s="263"/>
      <c r="KU3" s="263"/>
      <c r="KV3" s="263"/>
      <c r="KW3" s="263"/>
      <c r="KX3" s="263"/>
      <c r="KY3" s="263"/>
      <c r="KZ3" s="263"/>
      <c r="LA3" s="263"/>
      <c r="LB3" s="263"/>
      <c r="LC3" s="263"/>
      <c r="LD3" s="263"/>
      <c r="LE3" s="263"/>
      <c r="LF3" s="263"/>
      <c r="LG3" s="263"/>
      <c r="LH3" s="263"/>
      <c r="LI3" s="263"/>
      <c r="LJ3" s="263"/>
      <c r="LK3" s="263"/>
      <c r="LL3" s="263"/>
      <c r="LM3" s="263"/>
      <c r="LN3" s="263"/>
      <c r="LO3" s="263"/>
      <c r="LP3" s="263"/>
      <c r="LQ3" s="263"/>
      <c r="LR3" s="263"/>
      <c r="LS3" s="263"/>
      <c r="LT3" s="263"/>
      <c r="LU3" s="263"/>
      <c r="LV3" s="263"/>
      <c r="LW3" s="263"/>
      <c r="LX3" s="263"/>
      <c r="LY3" s="263"/>
      <c r="LZ3" s="263"/>
    </row>
    <row r="4" spans="1:338" ht="12" customHeight="1">
      <c r="A4" s="567" t="s">
        <v>9</v>
      </c>
      <c r="B4" s="568"/>
      <c r="C4" s="516"/>
      <c r="D4" s="517"/>
      <c r="E4" s="567" t="s">
        <v>8</v>
      </c>
      <c r="F4" s="568"/>
      <c r="G4" s="281"/>
      <c r="H4" s="311"/>
      <c r="I4" s="311"/>
      <c r="J4" s="282"/>
      <c r="K4" s="270" t="s">
        <v>59</v>
      </c>
      <c r="L4" s="281"/>
      <c r="M4" s="311"/>
      <c r="N4" s="311"/>
      <c r="O4" s="311"/>
      <c r="P4" s="282"/>
      <c r="DE4" s="102"/>
      <c r="DF4" s="57"/>
      <c r="DG4" s="57"/>
      <c r="DH4" s="57"/>
    </row>
    <row r="5" spans="1:338" ht="12" customHeight="1">
      <c r="A5" s="569">
        <v>1</v>
      </c>
      <c r="B5" s="571" t="s">
        <v>94</v>
      </c>
      <c r="C5" s="572"/>
      <c r="D5" s="572"/>
      <c r="E5" s="572"/>
      <c r="F5" s="573"/>
      <c r="G5" s="574" t="s">
        <v>93</v>
      </c>
      <c r="H5" s="575"/>
      <c r="I5" s="567" t="s">
        <v>115</v>
      </c>
      <c r="J5" s="576"/>
      <c r="K5" s="576"/>
      <c r="L5" s="576"/>
      <c r="M5" s="576"/>
      <c r="N5" s="576"/>
      <c r="O5" s="576"/>
      <c r="P5" s="568"/>
      <c r="DE5" s="102"/>
      <c r="DF5" s="57"/>
      <c r="DG5" s="57"/>
      <c r="DH5" s="57"/>
    </row>
    <row r="6" spans="1:338" ht="12" customHeight="1">
      <c r="A6" s="570"/>
      <c r="B6" s="321"/>
      <c r="C6" s="322"/>
      <c r="D6" s="322"/>
      <c r="E6" s="322"/>
      <c r="F6" s="323"/>
      <c r="G6" s="281"/>
      <c r="H6" s="282"/>
      <c r="I6" s="512"/>
      <c r="J6" s="513"/>
      <c r="K6" s="513"/>
      <c r="L6" s="513"/>
      <c r="M6" s="513"/>
      <c r="N6" s="513"/>
      <c r="O6" s="513"/>
      <c r="P6" s="273" t="s">
        <v>183</v>
      </c>
      <c r="Q6" s="42" t="str">
        <f>IF(AND(I6&lt;&gt;"",I6&lt;120),"給気送風機は120㎥以上必要です。","")</f>
        <v/>
      </c>
      <c r="DE6" s="102"/>
      <c r="DF6" s="57"/>
      <c r="DG6" s="57"/>
      <c r="DH6" s="57"/>
    </row>
    <row r="7" spans="1:338" ht="6" customHeight="1">
      <c r="A7" s="95"/>
      <c r="B7" s="274"/>
      <c r="C7" s="274"/>
      <c r="D7" s="274"/>
      <c r="E7" s="274"/>
      <c r="F7" s="274"/>
      <c r="G7" s="274"/>
      <c r="H7" s="274"/>
      <c r="I7" s="274"/>
      <c r="J7" s="274"/>
      <c r="K7" s="274"/>
      <c r="L7" s="274"/>
      <c r="M7" s="266"/>
      <c r="N7" s="266"/>
      <c r="O7" s="266"/>
      <c r="P7" s="266"/>
      <c r="DE7" s="102"/>
      <c r="DF7" s="57"/>
      <c r="DG7" s="57"/>
      <c r="DH7" s="57"/>
    </row>
    <row r="8" spans="1:338" ht="12" customHeight="1">
      <c r="A8" s="569">
        <v>2</v>
      </c>
      <c r="B8" s="289" t="s">
        <v>114</v>
      </c>
      <c r="C8" s="289"/>
      <c r="D8" s="289"/>
      <c r="E8" s="289"/>
      <c r="F8" s="289"/>
      <c r="G8" s="289"/>
      <c r="H8" s="289"/>
      <c r="I8" s="289"/>
      <c r="J8" s="289"/>
      <c r="K8" s="289"/>
      <c r="L8" s="289"/>
      <c r="M8" s="289"/>
      <c r="N8" s="312"/>
      <c r="O8" s="329" t="s">
        <v>76</v>
      </c>
      <c r="P8" s="502"/>
      <c r="DE8" s="102"/>
      <c r="DF8" s="25" t="s">
        <v>189</v>
      </c>
      <c r="DG8" s="57" t="s">
        <v>190</v>
      </c>
      <c r="DH8" s="57"/>
    </row>
    <row r="9" spans="1:338" ht="12" customHeight="1">
      <c r="A9" s="577"/>
      <c r="B9" s="144" t="s">
        <v>4</v>
      </c>
      <c r="C9" s="505" t="s">
        <v>79</v>
      </c>
      <c r="D9" s="505"/>
      <c r="E9" s="505"/>
      <c r="F9" s="166" t="s">
        <v>113</v>
      </c>
      <c r="G9" s="505" t="s">
        <v>112</v>
      </c>
      <c r="H9" s="505"/>
      <c r="I9" s="318" t="s">
        <v>111</v>
      </c>
      <c r="J9" s="319"/>
      <c r="K9" s="320"/>
      <c r="L9" s="92" t="s">
        <v>110</v>
      </c>
      <c r="M9" s="510" t="s">
        <v>109</v>
      </c>
      <c r="N9" s="511"/>
      <c r="O9" s="331"/>
      <c r="P9" s="503"/>
      <c r="DE9" s="102"/>
      <c r="DF9" s="58" t="str">
        <f>IF(COUNTA(B10:P19)&gt;0,DG9,"")</f>
        <v/>
      </c>
      <c r="DG9" s="111">
        <v>1</v>
      </c>
      <c r="DH9" s="57"/>
      <c r="DJ9" s="57"/>
    </row>
    <row r="10" spans="1:338" s="43" customFormat="1" ht="13.5" customHeight="1">
      <c r="A10" s="577"/>
      <c r="B10" s="248"/>
      <c r="C10" s="542"/>
      <c r="D10" s="543"/>
      <c r="E10" s="544"/>
      <c r="F10" s="167"/>
      <c r="G10" s="390"/>
      <c r="H10" s="392"/>
      <c r="I10" s="390"/>
      <c r="J10" s="391"/>
      <c r="K10" s="392"/>
      <c r="L10" s="147"/>
      <c r="M10" s="390"/>
      <c r="N10" s="392"/>
      <c r="O10" s="545"/>
      <c r="P10" s="546"/>
      <c r="Q10" s="198" t="s">
        <v>235</v>
      </c>
      <c r="DE10" s="102"/>
      <c r="DG10" s="111"/>
      <c r="DH10" s="57"/>
    </row>
    <row r="11" spans="1:338" s="43" customFormat="1" ht="13.5" customHeight="1">
      <c r="A11" s="577"/>
      <c r="B11" s="249"/>
      <c r="C11" s="531"/>
      <c r="D11" s="532"/>
      <c r="E11" s="533"/>
      <c r="F11" s="172"/>
      <c r="G11" s="370"/>
      <c r="H11" s="371"/>
      <c r="I11" s="370"/>
      <c r="J11" s="371"/>
      <c r="K11" s="372"/>
      <c r="L11" s="145"/>
      <c r="M11" s="370"/>
      <c r="N11" s="372"/>
      <c r="O11" s="437"/>
      <c r="P11" s="438"/>
      <c r="Q11" s="198" t="s">
        <v>234</v>
      </c>
      <c r="DE11" s="102"/>
      <c r="DG11" s="111"/>
      <c r="DH11" s="57"/>
    </row>
    <row r="12" spans="1:338" s="43" customFormat="1" ht="13.5" customHeight="1">
      <c r="A12" s="577"/>
      <c r="B12" s="249"/>
      <c r="C12" s="534"/>
      <c r="D12" s="535"/>
      <c r="E12" s="536"/>
      <c r="F12" s="173"/>
      <c r="G12" s="537"/>
      <c r="H12" s="538"/>
      <c r="I12" s="442"/>
      <c r="J12" s="472"/>
      <c r="K12" s="443"/>
      <c r="L12" s="169"/>
      <c r="M12" s="442"/>
      <c r="N12" s="443"/>
      <c r="O12" s="439"/>
      <c r="P12" s="441"/>
      <c r="Q12" s="197"/>
      <c r="DE12" s="102"/>
      <c r="DG12" s="111"/>
      <c r="DH12" s="57"/>
    </row>
    <row r="13" spans="1:338" s="43" customFormat="1" ht="13.5" customHeight="1">
      <c r="A13" s="577"/>
      <c r="B13" s="244"/>
      <c r="C13" s="531"/>
      <c r="D13" s="532"/>
      <c r="E13" s="533"/>
      <c r="F13" s="168"/>
      <c r="G13" s="370"/>
      <c r="H13" s="372"/>
      <c r="I13" s="370"/>
      <c r="J13" s="371"/>
      <c r="K13" s="372"/>
      <c r="L13" s="145"/>
      <c r="M13" s="370"/>
      <c r="N13" s="372"/>
      <c r="O13" s="437"/>
      <c r="P13" s="438"/>
      <c r="Q13" s="197" t="s">
        <v>226</v>
      </c>
      <c r="DE13" s="102"/>
      <c r="DG13" s="111"/>
      <c r="DH13" s="57"/>
    </row>
    <row r="14" spans="1:338" s="43" customFormat="1" ht="13.5" customHeight="1">
      <c r="A14" s="577"/>
      <c r="B14" s="244"/>
      <c r="C14" s="531"/>
      <c r="D14" s="549"/>
      <c r="E14" s="550"/>
      <c r="F14" s="168"/>
      <c r="G14" s="370"/>
      <c r="H14" s="372"/>
      <c r="I14" s="370"/>
      <c r="J14" s="371"/>
      <c r="K14" s="372"/>
      <c r="L14" s="145"/>
      <c r="M14" s="370"/>
      <c r="N14" s="530"/>
      <c r="O14" s="437"/>
      <c r="P14" s="530"/>
      <c r="Q14" s="197" t="s">
        <v>227</v>
      </c>
      <c r="DE14" s="102"/>
      <c r="DG14" s="111"/>
      <c r="DH14" s="57"/>
    </row>
    <row r="15" spans="1:338" s="43" customFormat="1" ht="13.5" customHeight="1">
      <c r="A15" s="577"/>
      <c r="B15" s="250"/>
      <c r="C15" s="534"/>
      <c r="D15" s="547"/>
      <c r="E15" s="548"/>
      <c r="F15" s="174"/>
      <c r="G15" s="442"/>
      <c r="H15" s="443"/>
      <c r="I15" s="442"/>
      <c r="J15" s="472"/>
      <c r="K15" s="443"/>
      <c r="L15" s="169"/>
      <c r="M15" s="442"/>
      <c r="N15" s="443"/>
      <c r="O15" s="439"/>
      <c r="P15" s="441"/>
      <c r="Q15" s="197" t="s">
        <v>228</v>
      </c>
      <c r="DE15" s="102"/>
      <c r="DG15" s="111"/>
      <c r="DH15" s="57"/>
    </row>
    <row r="16" spans="1:338" s="43" customFormat="1" ht="13.5" customHeight="1">
      <c r="A16" s="577"/>
      <c r="B16" s="244"/>
      <c r="C16" s="531"/>
      <c r="D16" s="532"/>
      <c r="E16" s="533"/>
      <c r="F16" s="168"/>
      <c r="G16" s="370"/>
      <c r="H16" s="372"/>
      <c r="I16" s="370"/>
      <c r="J16" s="371"/>
      <c r="K16" s="372"/>
      <c r="L16" s="145"/>
      <c r="M16" s="370"/>
      <c r="N16" s="372"/>
      <c r="O16" s="437"/>
      <c r="P16" s="438"/>
      <c r="DE16" s="102"/>
      <c r="DG16" s="111"/>
      <c r="DH16" s="57"/>
    </row>
    <row r="17" spans="1:112" s="43" customFormat="1" ht="13.5" customHeight="1">
      <c r="A17" s="577"/>
      <c r="B17" s="250"/>
      <c r="C17" s="534"/>
      <c r="D17" s="535"/>
      <c r="E17" s="536"/>
      <c r="F17" s="174"/>
      <c r="G17" s="442"/>
      <c r="H17" s="443"/>
      <c r="I17" s="442"/>
      <c r="J17" s="472"/>
      <c r="K17" s="443"/>
      <c r="L17" s="169"/>
      <c r="M17" s="442"/>
      <c r="N17" s="443"/>
      <c r="O17" s="439"/>
      <c r="P17" s="441"/>
      <c r="DE17" s="102"/>
      <c r="DG17" s="111"/>
      <c r="DH17" s="57"/>
    </row>
    <row r="18" spans="1:112" s="43" customFormat="1" ht="13.5" customHeight="1">
      <c r="A18" s="577"/>
      <c r="B18" s="244"/>
      <c r="C18" s="531"/>
      <c r="D18" s="532"/>
      <c r="E18" s="533"/>
      <c r="F18" s="168"/>
      <c r="G18" s="370"/>
      <c r="H18" s="372"/>
      <c r="I18" s="370"/>
      <c r="J18" s="371"/>
      <c r="K18" s="372"/>
      <c r="L18" s="145"/>
      <c r="M18" s="370"/>
      <c r="N18" s="372"/>
      <c r="O18" s="437"/>
      <c r="P18" s="438"/>
      <c r="DE18" s="102"/>
      <c r="DG18" s="111"/>
      <c r="DH18" s="57"/>
    </row>
    <row r="19" spans="1:112" s="35" customFormat="1" ht="13.5" customHeight="1">
      <c r="A19" s="570"/>
      <c r="B19" s="177"/>
      <c r="C19" s="539"/>
      <c r="D19" s="540"/>
      <c r="E19" s="541"/>
      <c r="F19" s="175"/>
      <c r="G19" s="324"/>
      <c r="H19" s="420"/>
      <c r="I19" s="326"/>
      <c r="J19" s="324"/>
      <c r="K19" s="420"/>
      <c r="L19" s="150"/>
      <c r="M19" s="326"/>
      <c r="N19" s="420"/>
      <c r="O19" s="321"/>
      <c r="P19" s="323"/>
      <c r="DE19" s="102"/>
      <c r="DG19" s="111"/>
      <c r="DH19" s="57"/>
    </row>
    <row r="20" spans="1:112" ht="6" customHeight="1">
      <c r="A20" s="478"/>
      <c r="B20" s="479"/>
      <c r="C20" s="479"/>
      <c r="D20" s="479"/>
      <c r="E20" s="479"/>
      <c r="F20" s="479"/>
      <c r="G20" s="479"/>
      <c r="H20" s="479"/>
      <c r="I20" s="479"/>
      <c r="J20" s="479"/>
      <c r="K20" s="479"/>
      <c r="L20" s="479"/>
      <c r="M20" s="479"/>
      <c r="N20" s="479"/>
      <c r="O20" s="479"/>
      <c r="P20" s="479"/>
      <c r="DE20" s="102"/>
      <c r="DG20" s="111"/>
      <c r="DH20" s="57"/>
    </row>
    <row r="21" spans="1:112" ht="6" customHeight="1">
      <c r="A21" s="480"/>
      <c r="B21" s="480"/>
      <c r="C21" s="480"/>
      <c r="D21" s="480"/>
      <c r="E21" s="480"/>
      <c r="F21" s="480"/>
      <c r="G21" s="480"/>
      <c r="H21" s="480"/>
      <c r="I21" s="480"/>
      <c r="J21" s="480"/>
      <c r="K21" s="480"/>
      <c r="L21" s="480"/>
      <c r="M21" s="480"/>
      <c r="N21" s="480"/>
      <c r="O21" s="480"/>
      <c r="P21" s="480"/>
      <c r="DE21" s="102"/>
      <c r="DG21" s="111"/>
      <c r="DH21" s="57"/>
    </row>
    <row r="22" spans="1:112" ht="21" customHeight="1">
      <c r="A22" s="316">
        <v>3</v>
      </c>
      <c r="B22" s="481" t="s">
        <v>108</v>
      </c>
      <c r="C22" s="482"/>
      <c r="D22" s="483"/>
      <c r="E22" s="484" t="s">
        <v>71</v>
      </c>
      <c r="F22" s="485"/>
      <c r="G22" s="486"/>
      <c r="H22" s="486"/>
      <c r="I22" s="88"/>
      <c r="J22" s="142">
        <v>4</v>
      </c>
      <c r="K22" s="518" t="s">
        <v>107</v>
      </c>
      <c r="L22" s="519"/>
      <c r="M22" s="519"/>
      <c r="N22" s="519"/>
      <c r="O22" s="519"/>
      <c r="P22" s="520"/>
      <c r="DE22" s="102"/>
      <c r="DG22" s="111"/>
      <c r="DH22" s="57"/>
    </row>
    <row r="23" spans="1:112" ht="12" customHeight="1">
      <c r="A23" s="317"/>
      <c r="B23" s="487"/>
      <c r="C23" s="487"/>
      <c r="D23" s="487"/>
      <c r="E23" s="281"/>
      <c r="F23" s="282"/>
      <c r="G23" s="340"/>
      <c r="H23" s="340"/>
      <c r="I23" s="73"/>
      <c r="J23" s="421"/>
      <c r="K23" s="521"/>
      <c r="L23" s="522"/>
      <c r="M23" s="522"/>
      <c r="N23" s="522"/>
      <c r="O23" s="522"/>
      <c r="P23" s="523"/>
      <c r="DE23" s="102"/>
      <c r="DG23" s="111"/>
      <c r="DH23" s="57"/>
    </row>
    <row r="24" spans="1:112" ht="12" customHeight="1">
      <c r="A24" s="73"/>
      <c r="B24" s="96"/>
      <c r="C24" s="96"/>
      <c r="D24" s="96"/>
      <c r="E24" s="96"/>
      <c r="F24" s="96"/>
      <c r="G24" s="96"/>
      <c r="H24" s="96"/>
      <c r="I24" s="81"/>
      <c r="J24" s="488"/>
      <c r="K24" s="524"/>
      <c r="L24" s="525"/>
      <c r="M24" s="525"/>
      <c r="N24" s="525"/>
      <c r="O24" s="525"/>
      <c r="P24" s="526"/>
      <c r="DE24" s="102"/>
      <c r="DG24" s="111"/>
      <c r="DH24" s="57"/>
    </row>
    <row r="25" spans="1:112" ht="12" customHeight="1">
      <c r="A25" s="73"/>
      <c r="B25" s="476" t="s">
        <v>232</v>
      </c>
      <c r="C25" s="476"/>
      <c r="D25" s="476"/>
      <c r="E25" s="476"/>
      <c r="F25" s="476"/>
      <c r="G25" s="476"/>
      <c r="H25" s="476"/>
      <c r="I25" s="81"/>
      <c r="J25" s="488"/>
      <c r="K25" s="524"/>
      <c r="L25" s="525"/>
      <c r="M25" s="525"/>
      <c r="N25" s="525"/>
      <c r="O25" s="525"/>
      <c r="P25" s="526"/>
      <c r="DE25" s="102"/>
      <c r="DG25" s="111"/>
      <c r="DH25" s="57"/>
    </row>
    <row r="26" spans="1:112" ht="12" customHeight="1">
      <c r="A26" s="73"/>
      <c r="B26" s="476" t="s">
        <v>233</v>
      </c>
      <c r="C26" s="476"/>
      <c r="D26" s="476"/>
      <c r="E26" s="476"/>
      <c r="F26" s="476"/>
      <c r="G26" s="476"/>
      <c r="H26" s="476"/>
      <c r="I26" s="89"/>
      <c r="J26" s="488"/>
      <c r="K26" s="524"/>
      <c r="L26" s="525"/>
      <c r="M26" s="525"/>
      <c r="N26" s="525"/>
      <c r="O26" s="525"/>
      <c r="P26" s="526"/>
      <c r="DE26" s="102"/>
      <c r="DG26" s="111"/>
      <c r="DH26" s="57"/>
    </row>
    <row r="27" spans="1:112" ht="12" customHeight="1">
      <c r="A27" s="76" t="s">
        <v>68</v>
      </c>
      <c r="B27" s="476" t="s">
        <v>104</v>
      </c>
      <c r="C27" s="476"/>
      <c r="D27" s="476"/>
      <c r="E27" s="476"/>
      <c r="F27" s="476"/>
      <c r="G27" s="476"/>
      <c r="H27" s="476"/>
      <c r="I27" s="81"/>
      <c r="J27" s="488"/>
      <c r="K27" s="524"/>
      <c r="L27" s="525"/>
      <c r="M27" s="525"/>
      <c r="N27" s="525"/>
      <c r="O27" s="525"/>
      <c r="P27" s="526"/>
      <c r="DE27" s="102"/>
      <c r="DG27" s="111"/>
      <c r="DH27" s="57"/>
    </row>
    <row r="28" spans="1:112" ht="12" customHeight="1">
      <c r="A28" s="76"/>
      <c r="B28" s="497" t="s">
        <v>103</v>
      </c>
      <c r="C28" s="497"/>
      <c r="D28" s="497"/>
      <c r="E28" s="497"/>
      <c r="F28" s="497"/>
      <c r="G28" s="497"/>
      <c r="H28" s="497"/>
      <c r="I28" s="81"/>
      <c r="J28" s="488"/>
      <c r="K28" s="524"/>
      <c r="L28" s="525"/>
      <c r="M28" s="525"/>
      <c r="N28" s="525"/>
      <c r="O28" s="525"/>
      <c r="P28" s="526"/>
      <c r="DE28" s="102"/>
      <c r="DG28" s="111"/>
      <c r="DH28" s="57"/>
    </row>
    <row r="29" spans="1:112" ht="12" customHeight="1">
      <c r="A29" s="76"/>
      <c r="B29" s="476" t="s">
        <v>102</v>
      </c>
      <c r="C29" s="476"/>
      <c r="D29" s="476"/>
      <c r="E29" s="476"/>
      <c r="F29" s="476"/>
      <c r="G29" s="476"/>
      <c r="H29" s="476"/>
      <c r="I29" s="81"/>
      <c r="J29" s="488"/>
      <c r="K29" s="524"/>
      <c r="L29" s="525"/>
      <c r="M29" s="525"/>
      <c r="N29" s="525"/>
      <c r="O29" s="525"/>
      <c r="P29" s="526"/>
      <c r="DE29" s="102"/>
      <c r="DG29" s="111"/>
      <c r="DH29" s="57"/>
    </row>
    <row r="30" spans="1:112" ht="12" customHeight="1">
      <c r="A30" s="76"/>
      <c r="B30" s="475" t="s">
        <v>101</v>
      </c>
      <c r="C30" s="475"/>
      <c r="D30" s="475"/>
      <c r="E30" s="475"/>
      <c r="F30" s="475"/>
      <c r="G30" s="475"/>
      <c r="H30" s="475"/>
      <c r="I30" s="81"/>
      <c r="J30" s="488"/>
      <c r="K30" s="524"/>
      <c r="L30" s="525"/>
      <c r="M30" s="525"/>
      <c r="N30" s="525"/>
      <c r="O30" s="525"/>
      <c r="P30" s="526"/>
      <c r="DE30" s="102"/>
      <c r="DG30" s="111"/>
      <c r="DH30" s="57"/>
    </row>
    <row r="31" spans="1:112" ht="12" customHeight="1">
      <c r="A31" s="76"/>
      <c r="B31" s="476" t="s">
        <v>100</v>
      </c>
      <c r="C31" s="476"/>
      <c r="D31" s="476"/>
      <c r="E31" s="476"/>
      <c r="F31" s="476"/>
      <c r="G31" s="476"/>
      <c r="H31" s="476"/>
      <c r="I31" s="81"/>
      <c r="J31" s="488"/>
      <c r="K31" s="524"/>
      <c r="L31" s="525"/>
      <c r="M31" s="525"/>
      <c r="N31" s="525"/>
      <c r="O31" s="525"/>
      <c r="P31" s="526"/>
      <c r="Q31" s="24"/>
      <c r="R31" s="24"/>
      <c r="S31" s="24"/>
      <c r="T31" s="24"/>
      <c r="U31" s="24"/>
      <c r="V31" s="24"/>
      <c r="W31" s="24"/>
      <c r="X31" s="24"/>
      <c r="Y31" s="24"/>
      <c r="Z31" s="24"/>
      <c r="AA31" s="24"/>
      <c r="DE31" s="102"/>
      <c r="DG31" s="111"/>
      <c r="DH31" s="57"/>
    </row>
    <row r="32" spans="1:112" ht="12" customHeight="1">
      <c r="A32" s="76"/>
      <c r="B32" s="476" t="s">
        <v>99</v>
      </c>
      <c r="C32" s="476"/>
      <c r="D32" s="476"/>
      <c r="E32" s="476"/>
      <c r="F32" s="476"/>
      <c r="G32" s="476"/>
      <c r="H32" s="476"/>
      <c r="I32" s="81"/>
      <c r="J32" s="488"/>
      <c r="K32" s="524"/>
      <c r="L32" s="525"/>
      <c r="M32" s="525"/>
      <c r="N32" s="525"/>
      <c r="O32" s="525"/>
      <c r="P32" s="526"/>
      <c r="DE32" s="102"/>
      <c r="DG32" s="111"/>
      <c r="DH32" s="57"/>
    </row>
    <row r="33" spans="1:112" ht="12.75" customHeight="1">
      <c r="A33" s="76"/>
      <c r="B33" s="476" t="s">
        <v>98</v>
      </c>
      <c r="C33" s="476"/>
      <c r="D33" s="476"/>
      <c r="E33" s="476"/>
      <c r="F33" s="476"/>
      <c r="G33" s="476"/>
      <c r="H33" s="476"/>
      <c r="I33" s="81"/>
      <c r="J33" s="488"/>
      <c r="K33" s="524"/>
      <c r="L33" s="525"/>
      <c r="M33" s="525"/>
      <c r="N33" s="525"/>
      <c r="O33" s="525"/>
      <c r="P33" s="526"/>
      <c r="DE33" s="102"/>
      <c r="DG33" s="111"/>
      <c r="DH33" s="57"/>
    </row>
    <row r="34" spans="1:112" ht="9.75" customHeight="1">
      <c r="A34" s="76"/>
      <c r="B34" s="477" t="s">
        <v>13</v>
      </c>
      <c r="C34" s="477"/>
      <c r="D34" s="477"/>
      <c r="E34" s="477"/>
      <c r="F34" s="477"/>
      <c r="G34" s="477"/>
      <c r="H34" s="477"/>
      <c r="I34" s="81"/>
      <c r="J34" s="488"/>
      <c r="K34" s="524"/>
      <c r="L34" s="525"/>
      <c r="M34" s="525"/>
      <c r="N34" s="525"/>
      <c r="O34" s="525"/>
      <c r="P34" s="526"/>
      <c r="DE34" s="102"/>
      <c r="DG34" s="111"/>
      <c r="DH34" s="57"/>
    </row>
    <row r="35" spans="1:112" ht="9.75" customHeight="1">
      <c r="A35" s="76"/>
      <c r="B35" s="474" t="s">
        <v>97</v>
      </c>
      <c r="C35" s="474"/>
      <c r="D35" s="474"/>
      <c r="E35" s="474"/>
      <c r="F35" s="474"/>
      <c r="G35" s="474"/>
      <c r="H35" s="474"/>
      <c r="I35" s="81"/>
      <c r="J35" s="488"/>
      <c r="K35" s="524"/>
      <c r="L35" s="525"/>
      <c r="M35" s="525"/>
      <c r="N35" s="525"/>
      <c r="O35" s="525"/>
      <c r="P35" s="526"/>
      <c r="DE35" s="102"/>
      <c r="DG35" s="111"/>
      <c r="DH35" s="57"/>
    </row>
    <row r="36" spans="1:112" ht="11.25" customHeight="1">
      <c r="A36" s="76"/>
      <c r="B36" s="474" t="s">
        <v>96</v>
      </c>
      <c r="C36" s="474"/>
      <c r="D36" s="474"/>
      <c r="E36" s="474"/>
      <c r="F36" s="474"/>
      <c r="G36" s="474"/>
      <c r="H36" s="474"/>
      <c r="I36" s="81"/>
      <c r="J36" s="422"/>
      <c r="K36" s="527"/>
      <c r="L36" s="528"/>
      <c r="M36" s="528"/>
      <c r="N36" s="528"/>
      <c r="O36" s="528"/>
      <c r="P36" s="529"/>
      <c r="DE36" s="102"/>
      <c r="DG36" s="111"/>
      <c r="DH36" s="105"/>
    </row>
    <row r="37" spans="1:112" s="58" customFormat="1" ht="13.5">
      <c r="A37" s="225" t="s">
        <v>116</v>
      </c>
      <c r="B37" s="226"/>
      <c r="C37" s="226"/>
      <c r="D37" s="226"/>
      <c r="E37" s="226"/>
      <c r="F37" s="226"/>
      <c r="G37" s="226"/>
      <c r="H37" s="226"/>
      <c r="I37" s="226"/>
      <c r="J37" s="226"/>
      <c r="K37" s="226"/>
      <c r="L37" s="226"/>
      <c r="M37" s="226"/>
      <c r="N37" s="226"/>
      <c r="O37" s="226"/>
      <c r="P37" s="226"/>
      <c r="DE37" s="112"/>
      <c r="DG37" s="111"/>
    </row>
    <row r="38" spans="1:112" s="57" customFormat="1" ht="12" customHeight="1">
      <c r="A38" s="288" t="s">
        <v>9</v>
      </c>
      <c r="B38" s="312"/>
      <c r="C38" s="516"/>
      <c r="D38" s="517"/>
      <c r="E38" s="288" t="s">
        <v>8</v>
      </c>
      <c r="F38" s="312"/>
      <c r="G38" s="281"/>
      <c r="H38" s="311"/>
      <c r="I38" s="311"/>
      <c r="J38" s="282"/>
      <c r="K38" s="214" t="s">
        <v>59</v>
      </c>
      <c r="L38" s="281"/>
      <c r="M38" s="311"/>
      <c r="N38" s="311"/>
      <c r="O38" s="311"/>
      <c r="P38" s="282"/>
      <c r="DE38" s="102"/>
      <c r="DG38" s="111"/>
    </row>
    <row r="39" spans="1:112" s="57" customFormat="1" ht="12" customHeight="1">
      <c r="A39" s="316">
        <v>1</v>
      </c>
      <c r="B39" s="318" t="s">
        <v>94</v>
      </c>
      <c r="C39" s="319"/>
      <c r="D39" s="319"/>
      <c r="E39" s="319"/>
      <c r="F39" s="320"/>
      <c r="G39" s="329" t="s">
        <v>93</v>
      </c>
      <c r="H39" s="502"/>
      <c r="I39" s="288" t="s">
        <v>115</v>
      </c>
      <c r="J39" s="289"/>
      <c r="K39" s="289"/>
      <c r="L39" s="289"/>
      <c r="M39" s="289"/>
      <c r="N39" s="289"/>
      <c r="O39" s="289"/>
      <c r="P39" s="312"/>
      <c r="DE39" s="102"/>
      <c r="DG39" s="111"/>
    </row>
    <row r="40" spans="1:112" s="57" customFormat="1" ht="12" customHeight="1">
      <c r="A40" s="317"/>
      <c r="B40" s="321"/>
      <c r="C40" s="322"/>
      <c r="D40" s="322"/>
      <c r="E40" s="322"/>
      <c r="F40" s="323"/>
      <c r="G40" s="281"/>
      <c r="H40" s="282"/>
      <c r="I40" s="512"/>
      <c r="J40" s="513"/>
      <c r="K40" s="513"/>
      <c r="L40" s="513"/>
      <c r="M40" s="513"/>
      <c r="N40" s="513"/>
      <c r="O40" s="513"/>
      <c r="P40" s="94" t="s">
        <v>178</v>
      </c>
      <c r="DE40" s="102"/>
      <c r="DG40" s="111"/>
    </row>
    <row r="41" spans="1:112" s="57" customFormat="1" ht="6" customHeight="1">
      <c r="A41" s="95"/>
      <c r="B41" s="95"/>
      <c r="C41" s="95"/>
      <c r="D41" s="95"/>
      <c r="E41" s="95"/>
      <c r="F41" s="95"/>
      <c r="G41" s="95"/>
      <c r="H41" s="95"/>
      <c r="I41" s="95"/>
      <c r="J41" s="95"/>
      <c r="K41" s="95"/>
      <c r="L41" s="95"/>
      <c r="M41" s="206"/>
      <c r="N41" s="206"/>
      <c r="O41" s="206"/>
      <c r="P41" s="206"/>
      <c r="DE41" s="102"/>
      <c r="DG41" s="111"/>
    </row>
    <row r="42" spans="1:112" s="57" customFormat="1" ht="12" customHeight="1">
      <c r="A42" s="316">
        <v>2</v>
      </c>
      <c r="B42" s="289" t="s">
        <v>114</v>
      </c>
      <c r="C42" s="289"/>
      <c r="D42" s="289"/>
      <c r="E42" s="289"/>
      <c r="F42" s="289"/>
      <c r="G42" s="289"/>
      <c r="H42" s="289"/>
      <c r="I42" s="289"/>
      <c r="J42" s="289"/>
      <c r="K42" s="289"/>
      <c r="L42" s="289"/>
      <c r="M42" s="289"/>
      <c r="N42" s="312"/>
      <c r="O42" s="329" t="s">
        <v>76</v>
      </c>
      <c r="P42" s="502"/>
      <c r="DE42" s="102"/>
      <c r="DG42" s="111"/>
    </row>
    <row r="43" spans="1:112" s="57" customFormat="1" ht="12" customHeight="1">
      <c r="A43" s="365"/>
      <c r="B43" s="203" t="s">
        <v>4</v>
      </c>
      <c r="C43" s="505" t="s">
        <v>79</v>
      </c>
      <c r="D43" s="505"/>
      <c r="E43" s="505"/>
      <c r="F43" s="166" t="s">
        <v>113</v>
      </c>
      <c r="G43" s="505" t="s">
        <v>112</v>
      </c>
      <c r="H43" s="505"/>
      <c r="I43" s="318" t="s">
        <v>111</v>
      </c>
      <c r="J43" s="319"/>
      <c r="K43" s="320"/>
      <c r="L43" s="224" t="s">
        <v>110</v>
      </c>
      <c r="M43" s="510" t="s">
        <v>109</v>
      </c>
      <c r="N43" s="511"/>
      <c r="O43" s="331"/>
      <c r="P43" s="503"/>
      <c r="DE43" s="102"/>
      <c r="DF43" s="58" t="str">
        <f>IF(COUNTA(B44:P53)&gt;0,DG43,"")</f>
        <v/>
      </c>
      <c r="DG43" s="111">
        <v>2</v>
      </c>
    </row>
    <row r="44" spans="1:112" s="57" customFormat="1" ht="13.5" customHeight="1">
      <c r="A44" s="365"/>
      <c r="B44" s="248"/>
      <c r="C44" s="542"/>
      <c r="D44" s="543"/>
      <c r="E44" s="544"/>
      <c r="F44" s="167"/>
      <c r="G44" s="390"/>
      <c r="H44" s="392"/>
      <c r="I44" s="390"/>
      <c r="J44" s="391"/>
      <c r="K44" s="392"/>
      <c r="L44" s="209"/>
      <c r="M44" s="390"/>
      <c r="N44" s="392"/>
      <c r="O44" s="545"/>
      <c r="P44" s="546"/>
      <c r="Q44" s="198" t="s">
        <v>235</v>
      </c>
      <c r="DE44" s="102"/>
      <c r="DG44" s="111"/>
    </row>
    <row r="45" spans="1:112" s="57" customFormat="1" ht="13.5" customHeight="1">
      <c r="A45" s="365"/>
      <c r="B45" s="249"/>
      <c r="C45" s="531"/>
      <c r="D45" s="532"/>
      <c r="E45" s="533"/>
      <c r="F45" s="172"/>
      <c r="G45" s="370"/>
      <c r="H45" s="371"/>
      <c r="I45" s="370"/>
      <c r="J45" s="371"/>
      <c r="K45" s="372"/>
      <c r="L45" s="207"/>
      <c r="M45" s="370"/>
      <c r="N45" s="372"/>
      <c r="O45" s="437"/>
      <c r="P45" s="438"/>
      <c r="Q45" s="198" t="s">
        <v>234</v>
      </c>
      <c r="DE45" s="102"/>
      <c r="DG45" s="111"/>
    </row>
    <row r="46" spans="1:112" s="57" customFormat="1" ht="13.5" customHeight="1">
      <c r="A46" s="365"/>
      <c r="B46" s="249"/>
      <c r="C46" s="534"/>
      <c r="D46" s="535"/>
      <c r="E46" s="536"/>
      <c r="F46" s="173"/>
      <c r="G46" s="537"/>
      <c r="H46" s="538"/>
      <c r="I46" s="442"/>
      <c r="J46" s="472"/>
      <c r="K46" s="443"/>
      <c r="L46" s="220"/>
      <c r="M46" s="442"/>
      <c r="N46" s="443"/>
      <c r="O46" s="439"/>
      <c r="P46" s="441"/>
      <c r="Q46" s="197"/>
      <c r="DE46" s="102"/>
      <c r="DG46" s="111"/>
    </row>
    <row r="47" spans="1:112" s="57" customFormat="1" ht="13.5" customHeight="1">
      <c r="A47" s="365"/>
      <c r="B47" s="244"/>
      <c r="C47" s="531"/>
      <c r="D47" s="532"/>
      <c r="E47" s="533"/>
      <c r="F47" s="168"/>
      <c r="G47" s="370"/>
      <c r="H47" s="372"/>
      <c r="I47" s="370"/>
      <c r="J47" s="371"/>
      <c r="K47" s="372"/>
      <c r="L47" s="207"/>
      <c r="M47" s="370"/>
      <c r="N47" s="372"/>
      <c r="O47" s="437"/>
      <c r="P47" s="438"/>
      <c r="Q47" s="197" t="s">
        <v>226</v>
      </c>
      <c r="DE47" s="102"/>
      <c r="DG47" s="111"/>
    </row>
    <row r="48" spans="1:112" s="57" customFormat="1" ht="13.5" customHeight="1">
      <c r="A48" s="365"/>
      <c r="B48" s="244"/>
      <c r="C48" s="531"/>
      <c r="D48" s="549"/>
      <c r="E48" s="550"/>
      <c r="F48" s="168"/>
      <c r="G48" s="370"/>
      <c r="H48" s="372"/>
      <c r="I48" s="370"/>
      <c r="J48" s="371"/>
      <c r="K48" s="372"/>
      <c r="L48" s="207"/>
      <c r="M48" s="370"/>
      <c r="N48" s="530"/>
      <c r="O48" s="437"/>
      <c r="P48" s="530"/>
      <c r="Q48" s="197" t="s">
        <v>227</v>
      </c>
      <c r="DE48" s="102"/>
      <c r="DG48" s="111"/>
    </row>
    <row r="49" spans="1:111" s="57" customFormat="1" ht="13.5" customHeight="1">
      <c r="A49" s="365"/>
      <c r="B49" s="250"/>
      <c r="C49" s="534"/>
      <c r="D49" s="547"/>
      <c r="E49" s="548"/>
      <c r="F49" s="174"/>
      <c r="G49" s="442"/>
      <c r="H49" s="443"/>
      <c r="I49" s="442"/>
      <c r="J49" s="472"/>
      <c r="K49" s="443"/>
      <c r="L49" s="220"/>
      <c r="M49" s="442"/>
      <c r="N49" s="443"/>
      <c r="O49" s="439"/>
      <c r="P49" s="441"/>
      <c r="Q49" s="197" t="s">
        <v>228</v>
      </c>
      <c r="DE49" s="102"/>
      <c r="DG49" s="111"/>
    </row>
    <row r="50" spans="1:111" s="57" customFormat="1" ht="13.5" customHeight="1">
      <c r="A50" s="365"/>
      <c r="B50" s="244"/>
      <c r="C50" s="531"/>
      <c r="D50" s="532"/>
      <c r="E50" s="533"/>
      <c r="F50" s="168"/>
      <c r="G50" s="370"/>
      <c r="H50" s="372"/>
      <c r="I50" s="370"/>
      <c r="J50" s="371"/>
      <c r="K50" s="372"/>
      <c r="L50" s="207"/>
      <c r="M50" s="370"/>
      <c r="N50" s="372"/>
      <c r="O50" s="437"/>
      <c r="P50" s="438"/>
      <c r="DE50" s="102"/>
      <c r="DG50" s="111"/>
    </row>
    <row r="51" spans="1:111" s="57" customFormat="1" ht="13.5" customHeight="1">
      <c r="A51" s="365"/>
      <c r="B51" s="250"/>
      <c r="C51" s="534"/>
      <c r="D51" s="535"/>
      <c r="E51" s="536"/>
      <c r="F51" s="174"/>
      <c r="G51" s="442"/>
      <c r="H51" s="443"/>
      <c r="I51" s="442"/>
      <c r="J51" s="472"/>
      <c r="K51" s="443"/>
      <c r="L51" s="220"/>
      <c r="M51" s="442"/>
      <c r="N51" s="443"/>
      <c r="O51" s="439"/>
      <c r="P51" s="441"/>
      <c r="DE51" s="102"/>
      <c r="DG51" s="111"/>
    </row>
    <row r="52" spans="1:111" s="57" customFormat="1" ht="13.5" customHeight="1">
      <c r="A52" s="365"/>
      <c r="B52" s="244"/>
      <c r="C52" s="531"/>
      <c r="D52" s="532"/>
      <c r="E52" s="533"/>
      <c r="F52" s="168"/>
      <c r="G52" s="370"/>
      <c r="H52" s="372"/>
      <c r="I52" s="370"/>
      <c r="J52" s="371"/>
      <c r="K52" s="372"/>
      <c r="L52" s="207"/>
      <c r="M52" s="370"/>
      <c r="N52" s="372"/>
      <c r="O52" s="437"/>
      <c r="P52" s="438"/>
      <c r="DE52" s="102"/>
      <c r="DG52" s="111"/>
    </row>
    <row r="53" spans="1:111" s="57" customFormat="1" ht="13.5" customHeight="1">
      <c r="A53" s="317"/>
      <c r="B53" s="177"/>
      <c r="C53" s="539"/>
      <c r="D53" s="540"/>
      <c r="E53" s="541"/>
      <c r="F53" s="175"/>
      <c r="G53" s="324"/>
      <c r="H53" s="420"/>
      <c r="I53" s="326"/>
      <c r="J53" s="324"/>
      <c r="K53" s="420"/>
      <c r="L53" s="217"/>
      <c r="M53" s="326"/>
      <c r="N53" s="420"/>
      <c r="O53" s="321"/>
      <c r="P53" s="323"/>
      <c r="DE53" s="102"/>
      <c r="DG53" s="111"/>
    </row>
    <row r="54" spans="1:111" s="57" customFormat="1" ht="6" customHeight="1">
      <c r="A54" s="478"/>
      <c r="B54" s="479"/>
      <c r="C54" s="479"/>
      <c r="D54" s="479"/>
      <c r="E54" s="479"/>
      <c r="F54" s="479"/>
      <c r="G54" s="479"/>
      <c r="H54" s="479"/>
      <c r="I54" s="479"/>
      <c r="J54" s="479"/>
      <c r="K54" s="479"/>
      <c r="L54" s="479"/>
      <c r="M54" s="479"/>
      <c r="N54" s="479"/>
      <c r="O54" s="479"/>
      <c r="P54" s="479"/>
      <c r="DE54" s="102"/>
      <c r="DG54" s="111"/>
    </row>
    <row r="55" spans="1:111" s="57" customFormat="1" ht="6" customHeight="1">
      <c r="A55" s="480"/>
      <c r="B55" s="480"/>
      <c r="C55" s="480"/>
      <c r="D55" s="480"/>
      <c r="E55" s="480"/>
      <c r="F55" s="480"/>
      <c r="G55" s="480"/>
      <c r="H55" s="480"/>
      <c r="I55" s="480"/>
      <c r="J55" s="480"/>
      <c r="K55" s="480"/>
      <c r="L55" s="480"/>
      <c r="M55" s="480"/>
      <c r="N55" s="480"/>
      <c r="O55" s="480"/>
      <c r="P55" s="480"/>
      <c r="DE55" s="102"/>
      <c r="DG55" s="111"/>
    </row>
    <row r="56" spans="1:111" s="57" customFormat="1" ht="21" customHeight="1">
      <c r="A56" s="316">
        <v>3</v>
      </c>
      <c r="B56" s="481" t="s">
        <v>108</v>
      </c>
      <c r="C56" s="482"/>
      <c r="D56" s="483"/>
      <c r="E56" s="484" t="s">
        <v>71</v>
      </c>
      <c r="F56" s="485"/>
      <c r="G56" s="486"/>
      <c r="H56" s="486"/>
      <c r="I56" s="88"/>
      <c r="J56" s="202">
        <v>4</v>
      </c>
      <c r="K56" s="518" t="s">
        <v>107</v>
      </c>
      <c r="L56" s="519"/>
      <c r="M56" s="519"/>
      <c r="N56" s="519"/>
      <c r="O56" s="519"/>
      <c r="P56" s="520"/>
      <c r="DE56" s="102"/>
      <c r="DG56" s="111"/>
    </row>
    <row r="57" spans="1:111" s="57" customFormat="1" ht="12" customHeight="1">
      <c r="A57" s="317"/>
      <c r="B57" s="487"/>
      <c r="C57" s="487"/>
      <c r="D57" s="487"/>
      <c r="E57" s="281"/>
      <c r="F57" s="282"/>
      <c r="G57" s="340"/>
      <c r="H57" s="340"/>
      <c r="I57" s="206"/>
      <c r="J57" s="421"/>
      <c r="K57" s="521"/>
      <c r="L57" s="522"/>
      <c r="M57" s="522"/>
      <c r="N57" s="522"/>
      <c r="O57" s="522"/>
      <c r="P57" s="523"/>
      <c r="DE57" s="102"/>
      <c r="DG57" s="111"/>
    </row>
    <row r="58" spans="1:111" s="57" customFormat="1" ht="12" customHeight="1">
      <c r="A58" s="206"/>
      <c r="B58" s="222"/>
      <c r="C58" s="222"/>
      <c r="D58" s="222"/>
      <c r="E58" s="222"/>
      <c r="F58" s="222"/>
      <c r="G58" s="222"/>
      <c r="H58" s="222"/>
      <c r="I58" s="223"/>
      <c r="J58" s="488"/>
      <c r="K58" s="524"/>
      <c r="L58" s="525"/>
      <c r="M58" s="525"/>
      <c r="N58" s="525"/>
      <c r="O58" s="525"/>
      <c r="P58" s="526"/>
      <c r="DE58" s="102"/>
      <c r="DG58" s="111"/>
    </row>
    <row r="59" spans="1:111" s="57" customFormat="1" ht="12" customHeight="1">
      <c r="A59" s="206"/>
      <c r="B59" s="476" t="s">
        <v>232</v>
      </c>
      <c r="C59" s="476"/>
      <c r="D59" s="476"/>
      <c r="E59" s="476"/>
      <c r="F59" s="476"/>
      <c r="G59" s="476"/>
      <c r="H59" s="476"/>
      <c r="I59" s="223"/>
      <c r="J59" s="488"/>
      <c r="K59" s="524"/>
      <c r="L59" s="525"/>
      <c r="M59" s="525"/>
      <c r="N59" s="525"/>
      <c r="O59" s="525"/>
      <c r="P59" s="526"/>
      <c r="DE59" s="102"/>
      <c r="DG59" s="111"/>
    </row>
    <row r="60" spans="1:111" s="57" customFormat="1" ht="12" customHeight="1">
      <c r="A60" s="206"/>
      <c r="B60" s="476" t="s">
        <v>233</v>
      </c>
      <c r="C60" s="476"/>
      <c r="D60" s="476"/>
      <c r="E60" s="476"/>
      <c r="F60" s="476"/>
      <c r="G60" s="476"/>
      <c r="H60" s="476"/>
      <c r="I60" s="89"/>
      <c r="J60" s="488"/>
      <c r="K60" s="524"/>
      <c r="L60" s="525"/>
      <c r="M60" s="525"/>
      <c r="N60" s="525"/>
      <c r="O60" s="525"/>
      <c r="P60" s="526"/>
      <c r="DE60" s="102"/>
      <c r="DG60" s="111"/>
    </row>
    <row r="61" spans="1:111" s="57" customFormat="1" ht="12" customHeight="1">
      <c r="A61" s="76" t="s">
        <v>68</v>
      </c>
      <c r="B61" s="476" t="s">
        <v>104</v>
      </c>
      <c r="C61" s="476"/>
      <c r="D61" s="476"/>
      <c r="E61" s="476"/>
      <c r="F61" s="476"/>
      <c r="G61" s="476"/>
      <c r="H61" s="476"/>
      <c r="I61" s="223"/>
      <c r="J61" s="488"/>
      <c r="K61" s="524"/>
      <c r="L61" s="525"/>
      <c r="M61" s="525"/>
      <c r="N61" s="525"/>
      <c r="O61" s="525"/>
      <c r="P61" s="526"/>
      <c r="DE61" s="102"/>
      <c r="DG61" s="111"/>
    </row>
    <row r="62" spans="1:111" s="57" customFormat="1" ht="12" customHeight="1">
      <c r="A62" s="76"/>
      <c r="B62" s="497" t="s">
        <v>103</v>
      </c>
      <c r="C62" s="497"/>
      <c r="D62" s="497"/>
      <c r="E62" s="497"/>
      <c r="F62" s="497"/>
      <c r="G62" s="497"/>
      <c r="H62" s="497"/>
      <c r="I62" s="223"/>
      <c r="J62" s="488"/>
      <c r="K62" s="524"/>
      <c r="L62" s="525"/>
      <c r="M62" s="525"/>
      <c r="N62" s="525"/>
      <c r="O62" s="525"/>
      <c r="P62" s="526"/>
      <c r="DE62" s="102"/>
      <c r="DG62" s="111"/>
    </row>
    <row r="63" spans="1:111" s="57" customFormat="1" ht="12" customHeight="1">
      <c r="A63" s="76"/>
      <c r="B63" s="476" t="s">
        <v>102</v>
      </c>
      <c r="C63" s="476"/>
      <c r="D63" s="476"/>
      <c r="E63" s="476"/>
      <c r="F63" s="476"/>
      <c r="G63" s="476"/>
      <c r="H63" s="476"/>
      <c r="I63" s="223"/>
      <c r="J63" s="488"/>
      <c r="K63" s="524"/>
      <c r="L63" s="525"/>
      <c r="M63" s="525"/>
      <c r="N63" s="525"/>
      <c r="O63" s="525"/>
      <c r="P63" s="526"/>
      <c r="DE63" s="102"/>
      <c r="DG63" s="111"/>
    </row>
    <row r="64" spans="1:111" s="57" customFormat="1" ht="12" customHeight="1">
      <c r="A64" s="76"/>
      <c r="B64" s="475" t="s">
        <v>101</v>
      </c>
      <c r="C64" s="475"/>
      <c r="D64" s="475"/>
      <c r="E64" s="475"/>
      <c r="F64" s="475"/>
      <c r="G64" s="475"/>
      <c r="H64" s="475"/>
      <c r="I64" s="223"/>
      <c r="J64" s="488"/>
      <c r="K64" s="524"/>
      <c r="L64" s="525"/>
      <c r="M64" s="525"/>
      <c r="N64" s="525"/>
      <c r="O64" s="525"/>
      <c r="P64" s="526"/>
      <c r="DE64" s="102"/>
      <c r="DG64" s="111"/>
    </row>
    <row r="65" spans="1:111" s="57" customFormat="1" ht="12" customHeight="1">
      <c r="A65" s="76"/>
      <c r="B65" s="476" t="s">
        <v>100</v>
      </c>
      <c r="C65" s="476"/>
      <c r="D65" s="476"/>
      <c r="E65" s="476"/>
      <c r="F65" s="476"/>
      <c r="G65" s="476"/>
      <c r="H65" s="476"/>
      <c r="I65" s="223"/>
      <c r="J65" s="488"/>
      <c r="K65" s="524"/>
      <c r="L65" s="525"/>
      <c r="M65" s="525"/>
      <c r="N65" s="525"/>
      <c r="O65" s="525"/>
      <c r="P65" s="526"/>
      <c r="Q65" s="24"/>
      <c r="R65" s="24"/>
      <c r="S65" s="24"/>
      <c r="T65" s="24"/>
      <c r="U65" s="24"/>
      <c r="V65" s="24"/>
      <c r="W65" s="24"/>
      <c r="X65" s="24"/>
      <c r="Y65" s="24"/>
      <c r="Z65" s="24"/>
      <c r="AA65" s="24"/>
      <c r="DE65" s="102"/>
      <c r="DG65" s="111"/>
    </row>
    <row r="66" spans="1:111" s="57" customFormat="1" ht="12" customHeight="1">
      <c r="A66" s="76"/>
      <c r="B66" s="476" t="s">
        <v>99</v>
      </c>
      <c r="C66" s="476"/>
      <c r="D66" s="476"/>
      <c r="E66" s="476"/>
      <c r="F66" s="476"/>
      <c r="G66" s="476"/>
      <c r="H66" s="476"/>
      <c r="I66" s="223"/>
      <c r="J66" s="488"/>
      <c r="K66" s="524"/>
      <c r="L66" s="525"/>
      <c r="M66" s="525"/>
      <c r="N66" s="525"/>
      <c r="O66" s="525"/>
      <c r="P66" s="526"/>
      <c r="DE66" s="102"/>
      <c r="DG66" s="111"/>
    </row>
    <row r="67" spans="1:111" s="57" customFormat="1" ht="12.75" customHeight="1">
      <c r="A67" s="76"/>
      <c r="B67" s="476" t="s">
        <v>98</v>
      </c>
      <c r="C67" s="476"/>
      <c r="D67" s="476"/>
      <c r="E67" s="476"/>
      <c r="F67" s="476"/>
      <c r="G67" s="476"/>
      <c r="H67" s="476"/>
      <c r="I67" s="223"/>
      <c r="J67" s="488"/>
      <c r="K67" s="524"/>
      <c r="L67" s="525"/>
      <c r="M67" s="525"/>
      <c r="N67" s="525"/>
      <c r="O67" s="525"/>
      <c r="P67" s="526"/>
      <c r="DE67" s="102"/>
      <c r="DG67" s="111"/>
    </row>
    <row r="68" spans="1:111" s="57" customFormat="1" ht="9.75" customHeight="1">
      <c r="A68" s="76"/>
      <c r="B68" s="477" t="s">
        <v>13</v>
      </c>
      <c r="C68" s="477"/>
      <c r="D68" s="477"/>
      <c r="E68" s="477"/>
      <c r="F68" s="477"/>
      <c r="G68" s="477"/>
      <c r="H68" s="477"/>
      <c r="I68" s="223"/>
      <c r="J68" s="488"/>
      <c r="K68" s="524"/>
      <c r="L68" s="525"/>
      <c r="M68" s="525"/>
      <c r="N68" s="525"/>
      <c r="O68" s="525"/>
      <c r="P68" s="526"/>
      <c r="DE68" s="102"/>
      <c r="DG68" s="111"/>
    </row>
    <row r="69" spans="1:111" s="57" customFormat="1" ht="9.75" customHeight="1">
      <c r="A69" s="76"/>
      <c r="B69" s="474" t="s">
        <v>97</v>
      </c>
      <c r="C69" s="474"/>
      <c r="D69" s="474"/>
      <c r="E69" s="474"/>
      <c r="F69" s="474"/>
      <c r="G69" s="474"/>
      <c r="H69" s="474"/>
      <c r="I69" s="223"/>
      <c r="J69" s="488"/>
      <c r="K69" s="524"/>
      <c r="L69" s="525"/>
      <c r="M69" s="525"/>
      <c r="N69" s="525"/>
      <c r="O69" s="525"/>
      <c r="P69" s="526"/>
      <c r="DE69" s="102"/>
      <c r="DG69" s="111"/>
    </row>
    <row r="70" spans="1:111" s="57" customFormat="1" ht="11.25" customHeight="1">
      <c r="A70" s="76"/>
      <c r="B70" s="474" t="s">
        <v>96</v>
      </c>
      <c r="C70" s="474"/>
      <c r="D70" s="474"/>
      <c r="E70" s="474"/>
      <c r="F70" s="474"/>
      <c r="G70" s="474"/>
      <c r="H70" s="474"/>
      <c r="I70" s="223"/>
      <c r="J70" s="422"/>
      <c r="K70" s="527"/>
      <c r="L70" s="528"/>
      <c r="M70" s="528"/>
      <c r="N70" s="528"/>
      <c r="O70" s="528"/>
      <c r="P70" s="529"/>
      <c r="DE70" s="102"/>
      <c r="DG70" s="111"/>
    </row>
    <row r="71" spans="1:111" s="58" customFormat="1" ht="13.5">
      <c r="A71" s="225" t="s">
        <v>116</v>
      </c>
      <c r="B71" s="226"/>
      <c r="C71" s="226"/>
      <c r="D71" s="226"/>
      <c r="E71" s="226"/>
      <c r="F71" s="226"/>
      <c r="G71" s="226"/>
      <c r="H71" s="226"/>
      <c r="I71" s="226"/>
      <c r="J71" s="226"/>
      <c r="K71" s="226"/>
      <c r="L71" s="226"/>
      <c r="M71" s="226"/>
      <c r="N71" s="226"/>
      <c r="O71" s="226"/>
      <c r="P71" s="226"/>
      <c r="DE71" s="112"/>
      <c r="DG71" s="111"/>
    </row>
    <row r="72" spans="1:111" s="57" customFormat="1" ht="12" customHeight="1">
      <c r="A72" s="288" t="s">
        <v>9</v>
      </c>
      <c r="B72" s="312"/>
      <c r="C72" s="516"/>
      <c r="D72" s="517"/>
      <c r="E72" s="288" t="s">
        <v>8</v>
      </c>
      <c r="F72" s="312"/>
      <c r="G72" s="281"/>
      <c r="H72" s="311"/>
      <c r="I72" s="311"/>
      <c r="J72" s="282"/>
      <c r="K72" s="214" t="s">
        <v>59</v>
      </c>
      <c r="L72" s="281"/>
      <c r="M72" s="311"/>
      <c r="N72" s="311"/>
      <c r="O72" s="311"/>
      <c r="P72" s="282"/>
      <c r="DE72" s="102"/>
      <c r="DG72" s="111"/>
    </row>
    <row r="73" spans="1:111" s="57" customFormat="1" ht="12" customHeight="1">
      <c r="A73" s="316">
        <v>1</v>
      </c>
      <c r="B73" s="318" t="s">
        <v>94</v>
      </c>
      <c r="C73" s="319"/>
      <c r="D73" s="319"/>
      <c r="E73" s="319"/>
      <c r="F73" s="320"/>
      <c r="G73" s="329" t="s">
        <v>93</v>
      </c>
      <c r="H73" s="502"/>
      <c r="I73" s="288" t="s">
        <v>115</v>
      </c>
      <c r="J73" s="289"/>
      <c r="K73" s="289"/>
      <c r="L73" s="289"/>
      <c r="M73" s="289"/>
      <c r="N73" s="289"/>
      <c r="O73" s="289"/>
      <c r="P73" s="312"/>
      <c r="DE73" s="102"/>
      <c r="DG73" s="111"/>
    </row>
    <row r="74" spans="1:111" s="57" customFormat="1" ht="12" customHeight="1">
      <c r="A74" s="317"/>
      <c r="B74" s="321"/>
      <c r="C74" s="322"/>
      <c r="D74" s="322"/>
      <c r="E74" s="322"/>
      <c r="F74" s="323"/>
      <c r="G74" s="281"/>
      <c r="H74" s="282"/>
      <c r="I74" s="512"/>
      <c r="J74" s="513"/>
      <c r="K74" s="513"/>
      <c r="L74" s="513"/>
      <c r="M74" s="513"/>
      <c r="N74" s="513"/>
      <c r="O74" s="513"/>
      <c r="P74" s="94" t="s">
        <v>178</v>
      </c>
      <c r="DE74" s="102"/>
      <c r="DG74" s="111"/>
    </row>
    <row r="75" spans="1:111" s="57" customFormat="1" ht="6" customHeight="1">
      <c r="A75" s="95"/>
      <c r="B75" s="95"/>
      <c r="C75" s="95"/>
      <c r="D75" s="95"/>
      <c r="E75" s="95"/>
      <c r="F75" s="95"/>
      <c r="G75" s="95"/>
      <c r="H75" s="95"/>
      <c r="I75" s="95"/>
      <c r="J75" s="95"/>
      <c r="K75" s="95"/>
      <c r="L75" s="95"/>
      <c r="M75" s="206"/>
      <c r="N75" s="206"/>
      <c r="O75" s="206"/>
      <c r="P75" s="206"/>
      <c r="DE75" s="102"/>
      <c r="DG75" s="111"/>
    </row>
    <row r="76" spans="1:111" s="57" customFormat="1" ht="12" customHeight="1">
      <c r="A76" s="316">
        <v>2</v>
      </c>
      <c r="B76" s="289" t="s">
        <v>114</v>
      </c>
      <c r="C76" s="289"/>
      <c r="D76" s="289"/>
      <c r="E76" s="289"/>
      <c r="F76" s="289"/>
      <c r="G76" s="289"/>
      <c r="H76" s="289"/>
      <c r="I76" s="289"/>
      <c r="J76" s="289"/>
      <c r="K76" s="289"/>
      <c r="L76" s="289"/>
      <c r="M76" s="289"/>
      <c r="N76" s="312"/>
      <c r="O76" s="329" t="s">
        <v>76</v>
      </c>
      <c r="P76" s="502"/>
      <c r="DE76" s="102"/>
      <c r="DG76" s="111"/>
    </row>
    <row r="77" spans="1:111" s="57" customFormat="1" ht="12" customHeight="1">
      <c r="A77" s="365"/>
      <c r="B77" s="203" t="s">
        <v>4</v>
      </c>
      <c r="C77" s="505" t="s">
        <v>79</v>
      </c>
      <c r="D77" s="505"/>
      <c r="E77" s="505"/>
      <c r="F77" s="166" t="s">
        <v>113</v>
      </c>
      <c r="G77" s="505" t="s">
        <v>112</v>
      </c>
      <c r="H77" s="505"/>
      <c r="I77" s="318" t="s">
        <v>111</v>
      </c>
      <c r="J77" s="319"/>
      <c r="K77" s="320"/>
      <c r="L77" s="224" t="s">
        <v>110</v>
      </c>
      <c r="M77" s="510" t="s">
        <v>109</v>
      </c>
      <c r="N77" s="511"/>
      <c r="O77" s="331"/>
      <c r="P77" s="503"/>
      <c r="DE77" s="102"/>
      <c r="DF77" s="58" t="str">
        <f>IF(COUNTA(B78:P87)&gt;0,DG77,"")</f>
        <v/>
      </c>
      <c r="DG77" s="111">
        <v>3</v>
      </c>
    </row>
    <row r="78" spans="1:111" s="57" customFormat="1" ht="13.5" customHeight="1">
      <c r="A78" s="365"/>
      <c r="B78" s="248"/>
      <c r="C78" s="542"/>
      <c r="D78" s="543"/>
      <c r="E78" s="544"/>
      <c r="F78" s="167"/>
      <c r="G78" s="390"/>
      <c r="H78" s="392"/>
      <c r="I78" s="390"/>
      <c r="J78" s="391"/>
      <c r="K78" s="392"/>
      <c r="L78" s="209"/>
      <c r="M78" s="390"/>
      <c r="N78" s="392"/>
      <c r="O78" s="545"/>
      <c r="P78" s="546"/>
      <c r="Q78" s="198" t="s">
        <v>235</v>
      </c>
      <c r="DE78" s="102"/>
      <c r="DG78" s="111"/>
    </row>
    <row r="79" spans="1:111" s="57" customFormat="1" ht="13.5" customHeight="1">
      <c r="A79" s="365"/>
      <c r="B79" s="249"/>
      <c r="C79" s="531"/>
      <c r="D79" s="532"/>
      <c r="E79" s="533"/>
      <c r="F79" s="172"/>
      <c r="G79" s="370"/>
      <c r="H79" s="371"/>
      <c r="I79" s="370"/>
      <c r="J79" s="371"/>
      <c r="K79" s="372"/>
      <c r="L79" s="207"/>
      <c r="M79" s="370"/>
      <c r="N79" s="372"/>
      <c r="O79" s="437"/>
      <c r="P79" s="438"/>
      <c r="Q79" s="198" t="s">
        <v>234</v>
      </c>
      <c r="DE79" s="102"/>
      <c r="DG79" s="111"/>
    </row>
    <row r="80" spans="1:111" s="57" customFormat="1" ht="13.5" customHeight="1">
      <c r="A80" s="365"/>
      <c r="B80" s="249"/>
      <c r="C80" s="534"/>
      <c r="D80" s="535"/>
      <c r="E80" s="536"/>
      <c r="F80" s="173"/>
      <c r="G80" s="537"/>
      <c r="H80" s="538"/>
      <c r="I80" s="442"/>
      <c r="J80" s="472"/>
      <c r="K80" s="443"/>
      <c r="L80" s="220"/>
      <c r="M80" s="442"/>
      <c r="N80" s="443"/>
      <c r="O80" s="439"/>
      <c r="P80" s="441"/>
      <c r="Q80" s="197"/>
      <c r="DE80" s="102"/>
      <c r="DG80" s="111"/>
    </row>
    <row r="81" spans="1:111" s="57" customFormat="1" ht="13.5" customHeight="1">
      <c r="A81" s="365"/>
      <c r="B81" s="244"/>
      <c r="C81" s="531"/>
      <c r="D81" s="532"/>
      <c r="E81" s="533"/>
      <c r="F81" s="168"/>
      <c r="G81" s="370"/>
      <c r="H81" s="372"/>
      <c r="I81" s="370"/>
      <c r="J81" s="371"/>
      <c r="K81" s="372"/>
      <c r="L81" s="207"/>
      <c r="M81" s="370"/>
      <c r="N81" s="372"/>
      <c r="O81" s="437"/>
      <c r="P81" s="438"/>
      <c r="Q81" s="197" t="s">
        <v>226</v>
      </c>
      <c r="DE81" s="102"/>
      <c r="DG81" s="111"/>
    </row>
    <row r="82" spans="1:111" s="57" customFormat="1" ht="13.5" customHeight="1">
      <c r="A82" s="365"/>
      <c r="B82" s="244"/>
      <c r="C82" s="531"/>
      <c r="D82" s="549"/>
      <c r="E82" s="550"/>
      <c r="F82" s="168"/>
      <c r="G82" s="370"/>
      <c r="H82" s="372"/>
      <c r="I82" s="370"/>
      <c r="J82" s="371"/>
      <c r="K82" s="372"/>
      <c r="L82" s="207"/>
      <c r="M82" s="370"/>
      <c r="N82" s="530"/>
      <c r="O82" s="437"/>
      <c r="P82" s="530"/>
      <c r="Q82" s="197" t="s">
        <v>227</v>
      </c>
      <c r="DE82" s="102"/>
      <c r="DG82" s="111"/>
    </row>
    <row r="83" spans="1:111" s="57" customFormat="1" ht="13.5" customHeight="1">
      <c r="A83" s="365"/>
      <c r="B83" s="250"/>
      <c r="C83" s="534"/>
      <c r="D83" s="547"/>
      <c r="E83" s="548"/>
      <c r="F83" s="174"/>
      <c r="G83" s="442"/>
      <c r="H83" s="443"/>
      <c r="I83" s="442"/>
      <c r="J83" s="472"/>
      <c r="K83" s="443"/>
      <c r="L83" s="220"/>
      <c r="M83" s="442"/>
      <c r="N83" s="443"/>
      <c r="O83" s="439"/>
      <c r="P83" s="441"/>
      <c r="Q83" s="197" t="s">
        <v>228</v>
      </c>
      <c r="DE83" s="102"/>
      <c r="DG83" s="111"/>
    </row>
    <row r="84" spans="1:111" s="57" customFormat="1" ht="13.5" customHeight="1">
      <c r="A84" s="365"/>
      <c r="B84" s="244"/>
      <c r="C84" s="531"/>
      <c r="D84" s="532"/>
      <c r="E84" s="533"/>
      <c r="F84" s="168"/>
      <c r="G84" s="370"/>
      <c r="H84" s="372"/>
      <c r="I84" s="370"/>
      <c r="J84" s="371"/>
      <c r="K84" s="372"/>
      <c r="L84" s="207"/>
      <c r="M84" s="370"/>
      <c r="N84" s="372"/>
      <c r="O84" s="437"/>
      <c r="P84" s="438"/>
      <c r="DE84" s="102"/>
      <c r="DG84" s="111"/>
    </row>
    <row r="85" spans="1:111" s="57" customFormat="1" ht="13.5" customHeight="1">
      <c r="A85" s="365"/>
      <c r="B85" s="250"/>
      <c r="C85" s="534"/>
      <c r="D85" s="535"/>
      <c r="E85" s="536"/>
      <c r="F85" s="174"/>
      <c r="G85" s="442"/>
      <c r="H85" s="443"/>
      <c r="I85" s="442"/>
      <c r="J85" s="472"/>
      <c r="K85" s="443"/>
      <c r="L85" s="220"/>
      <c r="M85" s="442"/>
      <c r="N85" s="443"/>
      <c r="O85" s="439"/>
      <c r="P85" s="441"/>
      <c r="DE85" s="102"/>
      <c r="DG85" s="111"/>
    </row>
    <row r="86" spans="1:111" s="57" customFormat="1" ht="13.5" customHeight="1">
      <c r="A86" s="365"/>
      <c r="B86" s="244"/>
      <c r="C86" s="531"/>
      <c r="D86" s="532"/>
      <c r="E86" s="533"/>
      <c r="F86" s="168"/>
      <c r="G86" s="370"/>
      <c r="H86" s="372"/>
      <c r="I86" s="370"/>
      <c r="J86" s="371"/>
      <c r="K86" s="372"/>
      <c r="L86" s="207"/>
      <c r="M86" s="370"/>
      <c r="N86" s="372"/>
      <c r="O86" s="437"/>
      <c r="P86" s="438"/>
      <c r="DE86" s="102"/>
      <c r="DG86" s="111"/>
    </row>
    <row r="87" spans="1:111" s="57" customFormat="1" ht="13.5" customHeight="1">
      <c r="A87" s="317"/>
      <c r="B87" s="177"/>
      <c r="C87" s="539"/>
      <c r="D87" s="540"/>
      <c r="E87" s="541"/>
      <c r="F87" s="175"/>
      <c r="G87" s="324"/>
      <c r="H87" s="420"/>
      <c r="I87" s="326"/>
      <c r="J87" s="324"/>
      <c r="K87" s="420"/>
      <c r="L87" s="217"/>
      <c r="M87" s="326"/>
      <c r="N87" s="420"/>
      <c r="O87" s="321"/>
      <c r="P87" s="323"/>
      <c r="DE87" s="102"/>
      <c r="DG87" s="111"/>
    </row>
    <row r="88" spans="1:111" s="57" customFormat="1" ht="6" customHeight="1">
      <c r="A88" s="478"/>
      <c r="B88" s="479"/>
      <c r="C88" s="479"/>
      <c r="D88" s="479"/>
      <c r="E88" s="479"/>
      <c r="F88" s="479"/>
      <c r="G88" s="479"/>
      <c r="H88" s="479"/>
      <c r="I88" s="479"/>
      <c r="J88" s="479"/>
      <c r="K88" s="479"/>
      <c r="L88" s="479"/>
      <c r="M88" s="479"/>
      <c r="N88" s="479"/>
      <c r="O88" s="479"/>
      <c r="P88" s="479"/>
      <c r="DE88" s="102"/>
      <c r="DG88" s="111"/>
    </row>
    <row r="89" spans="1:111" s="57" customFormat="1" ht="6" customHeight="1">
      <c r="A89" s="480"/>
      <c r="B89" s="480"/>
      <c r="C89" s="480"/>
      <c r="D89" s="480"/>
      <c r="E89" s="480"/>
      <c r="F89" s="480"/>
      <c r="G89" s="480"/>
      <c r="H89" s="480"/>
      <c r="I89" s="480"/>
      <c r="J89" s="480"/>
      <c r="K89" s="480"/>
      <c r="L89" s="480"/>
      <c r="M89" s="480"/>
      <c r="N89" s="480"/>
      <c r="O89" s="480"/>
      <c r="P89" s="480"/>
      <c r="DE89" s="102"/>
      <c r="DG89" s="111"/>
    </row>
    <row r="90" spans="1:111" s="57" customFormat="1" ht="21" customHeight="1">
      <c r="A90" s="316">
        <v>3</v>
      </c>
      <c r="B90" s="481" t="s">
        <v>108</v>
      </c>
      <c r="C90" s="482"/>
      <c r="D90" s="483"/>
      <c r="E90" s="484" t="s">
        <v>71</v>
      </c>
      <c r="F90" s="485"/>
      <c r="G90" s="486"/>
      <c r="H90" s="486"/>
      <c r="I90" s="88"/>
      <c r="J90" s="202">
        <v>4</v>
      </c>
      <c r="K90" s="518" t="s">
        <v>107</v>
      </c>
      <c r="L90" s="519"/>
      <c r="M90" s="519"/>
      <c r="N90" s="519"/>
      <c r="O90" s="519"/>
      <c r="P90" s="520"/>
      <c r="DE90" s="102"/>
      <c r="DG90" s="111"/>
    </row>
    <row r="91" spans="1:111" s="57" customFormat="1" ht="12" customHeight="1">
      <c r="A91" s="317"/>
      <c r="B91" s="487"/>
      <c r="C91" s="487"/>
      <c r="D91" s="487"/>
      <c r="E91" s="281"/>
      <c r="F91" s="282"/>
      <c r="G91" s="340"/>
      <c r="H91" s="340"/>
      <c r="I91" s="206"/>
      <c r="J91" s="421"/>
      <c r="K91" s="521"/>
      <c r="L91" s="522"/>
      <c r="M91" s="522"/>
      <c r="N91" s="522"/>
      <c r="O91" s="522"/>
      <c r="P91" s="523"/>
      <c r="DE91" s="102"/>
      <c r="DG91" s="111"/>
    </row>
    <row r="92" spans="1:111" s="57" customFormat="1" ht="12" customHeight="1">
      <c r="A92" s="206"/>
      <c r="B92" s="222"/>
      <c r="C92" s="222"/>
      <c r="D92" s="222"/>
      <c r="E92" s="222"/>
      <c r="F92" s="222"/>
      <c r="G92" s="222"/>
      <c r="H92" s="222"/>
      <c r="I92" s="223"/>
      <c r="J92" s="488"/>
      <c r="K92" s="524"/>
      <c r="L92" s="525"/>
      <c r="M92" s="525"/>
      <c r="N92" s="525"/>
      <c r="O92" s="525"/>
      <c r="P92" s="526"/>
      <c r="DE92" s="102"/>
      <c r="DG92" s="111"/>
    </row>
    <row r="93" spans="1:111" s="57" customFormat="1" ht="12" customHeight="1">
      <c r="A93" s="206"/>
      <c r="B93" s="476" t="s">
        <v>232</v>
      </c>
      <c r="C93" s="476"/>
      <c r="D93" s="476"/>
      <c r="E93" s="476"/>
      <c r="F93" s="476"/>
      <c r="G93" s="476"/>
      <c r="H93" s="476"/>
      <c r="I93" s="223"/>
      <c r="J93" s="488"/>
      <c r="K93" s="524"/>
      <c r="L93" s="525"/>
      <c r="M93" s="525"/>
      <c r="N93" s="525"/>
      <c r="O93" s="525"/>
      <c r="P93" s="526"/>
      <c r="DE93" s="102"/>
      <c r="DG93" s="111"/>
    </row>
    <row r="94" spans="1:111" s="57" customFormat="1" ht="12" customHeight="1">
      <c r="A94" s="206"/>
      <c r="B94" s="476" t="s">
        <v>233</v>
      </c>
      <c r="C94" s="476"/>
      <c r="D94" s="476"/>
      <c r="E94" s="476"/>
      <c r="F94" s="476"/>
      <c r="G94" s="476"/>
      <c r="H94" s="476"/>
      <c r="I94" s="89"/>
      <c r="J94" s="488"/>
      <c r="K94" s="524"/>
      <c r="L94" s="525"/>
      <c r="M94" s="525"/>
      <c r="N94" s="525"/>
      <c r="O94" s="525"/>
      <c r="P94" s="526"/>
      <c r="DE94" s="102"/>
      <c r="DG94" s="111"/>
    </row>
    <row r="95" spans="1:111" s="57" customFormat="1" ht="12" customHeight="1">
      <c r="A95" s="76" t="s">
        <v>68</v>
      </c>
      <c r="B95" s="476" t="s">
        <v>104</v>
      </c>
      <c r="C95" s="476"/>
      <c r="D95" s="476"/>
      <c r="E95" s="476"/>
      <c r="F95" s="476"/>
      <c r="G95" s="476"/>
      <c r="H95" s="476"/>
      <c r="I95" s="223"/>
      <c r="J95" s="488"/>
      <c r="K95" s="524"/>
      <c r="L95" s="525"/>
      <c r="M95" s="525"/>
      <c r="N95" s="525"/>
      <c r="O95" s="525"/>
      <c r="P95" s="526"/>
      <c r="DE95" s="102"/>
      <c r="DG95" s="111"/>
    </row>
    <row r="96" spans="1:111" s="57" customFormat="1" ht="12" customHeight="1">
      <c r="A96" s="76"/>
      <c r="B96" s="497" t="s">
        <v>103</v>
      </c>
      <c r="C96" s="497"/>
      <c r="D96" s="497"/>
      <c r="E96" s="497"/>
      <c r="F96" s="497"/>
      <c r="G96" s="497"/>
      <c r="H96" s="497"/>
      <c r="I96" s="223"/>
      <c r="J96" s="488"/>
      <c r="K96" s="524"/>
      <c r="L96" s="525"/>
      <c r="M96" s="525"/>
      <c r="N96" s="525"/>
      <c r="O96" s="525"/>
      <c r="P96" s="526"/>
      <c r="DE96" s="102"/>
      <c r="DG96" s="111"/>
    </row>
    <row r="97" spans="1:111" s="57" customFormat="1" ht="12" customHeight="1">
      <c r="A97" s="76"/>
      <c r="B97" s="476" t="s">
        <v>102</v>
      </c>
      <c r="C97" s="476"/>
      <c r="D97" s="476"/>
      <c r="E97" s="476"/>
      <c r="F97" s="476"/>
      <c r="G97" s="476"/>
      <c r="H97" s="476"/>
      <c r="I97" s="223"/>
      <c r="J97" s="488"/>
      <c r="K97" s="524"/>
      <c r="L97" s="525"/>
      <c r="M97" s="525"/>
      <c r="N97" s="525"/>
      <c r="O97" s="525"/>
      <c r="P97" s="526"/>
      <c r="DE97" s="102"/>
      <c r="DG97" s="111"/>
    </row>
    <row r="98" spans="1:111" s="57" customFormat="1" ht="12" customHeight="1">
      <c r="A98" s="76"/>
      <c r="B98" s="475" t="s">
        <v>101</v>
      </c>
      <c r="C98" s="475"/>
      <c r="D98" s="475"/>
      <c r="E98" s="475"/>
      <c r="F98" s="475"/>
      <c r="G98" s="475"/>
      <c r="H98" s="475"/>
      <c r="I98" s="223"/>
      <c r="J98" s="488"/>
      <c r="K98" s="524"/>
      <c r="L98" s="525"/>
      <c r="M98" s="525"/>
      <c r="N98" s="525"/>
      <c r="O98" s="525"/>
      <c r="P98" s="526"/>
      <c r="DE98" s="102"/>
      <c r="DG98" s="111"/>
    </row>
    <row r="99" spans="1:111" s="57" customFormat="1" ht="12" customHeight="1">
      <c r="A99" s="76"/>
      <c r="B99" s="476" t="s">
        <v>100</v>
      </c>
      <c r="C99" s="476"/>
      <c r="D99" s="476"/>
      <c r="E99" s="476"/>
      <c r="F99" s="476"/>
      <c r="G99" s="476"/>
      <c r="H99" s="476"/>
      <c r="I99" s="223"/>
      <c r="J99" s="488"/>
      <c r="K99" s="524"/>
      <c r="L99" s="525"/>
      <c r="M99" s="525"/>
      <c r="N99" s="525"/>
      <c r="O99" s="525"/>
      <c r="P99" s="526"/>
      <c r="Q99" s="24"/>
      <c r="R99" s="24"/>
      <c r="S99" s="24"/>
      <c r="T99" s="24"/>
      <c r="U99" s="24"/>
      <c r="V99" s="24"/>
      <c r="W99" s="24"/>
      <c r="X99" s="24"/>
      <c r="Y99" s="24"/>
      <c r="Z99" s="24"/>
      <c r="AA99" s="24"/>
      <c r="DE99" s="102"/>
      <c r="DG99" s="111"/>
    </row>
    <row r="100" spans="1:111" s="57" customFormat="1" ht="12" customHeight="1">
      <c r="A100" s="76"/>
      <c r="B100" s="476" t="s">
        <v>99</v>
      </c>
      <c r="C100" s="476"/>
      <c r="D100" s="476"/>
      <c r="E100" s="476"/>
      <c r="F100" s="476"/>
      <c r="G100" s="476"/>
      <c r="H100" s="476"/>
      <c r="I100" s="223"/>
      <c r="J100" s="488"/>
      <c r="K100" s="524"/>
      <c r="L100" s="525"/>
      <c r="M100" s="525"/>
      <c r="N100" s="525"/>
      <c r="O100" s="525"/>
      <c r="P100" s="526"/>
      <c r="DE100" s="102"/>
      <c r="DG100" s="111"/>
    </row>
    <row r="101" spans="1:111" s="57" customFormat="1" ht="12.75" customHeight="1">
      <c r="A101" s="76"/>
      <c r="B101" s="476" t="s">
        <v>98</v>
      </c>
      <c r="C101" s="476"/>
      <c r="D101" s="476"/>
      <c r="E101" s="476"/>
      <c r="F101" s="476"/>
      <c r="G101" s="476"/>
      <c r="H101" s="476"/>
      <c r="I101" s="223"/>
      <c r="J101" s="488"/>
      <c r="K101" s="524"/>
      <c r="L101" s="525"/>
      <c r="M101" s="525"/>
      <c r="N101" s="525"/>
      <c r="O101" s="525"/>
      <c r="P101" s="526"/>
      <c r="DE101" s="102"/>
      <c r="DG101" s="111"/>
    </row>
    <row r="102" spans="1:111" s="57" customFormat="1" ht="9.75" customHeight="1">
      <c r="A102" s="76"/>
      <c r="B102" s="477" t="s">
        <v>13</v>
      </c>
      <c r="C102" s="477"/>
      <c r="D102" s="477"/>
      <c r="E102" s="477"/>
      <c r="F102" s="477"/>
      <c r="G102" s="477"/>
      <c r="H102" s="477"/>
      <c r="I102" s="223"/>
      <c r="J102" s="488"/>
      <c r="K102" s="524"/>
      <c r="L102" s="525"/>
      <c r="M102" s="525"/>
      <c r="N102" s="525"/>
      <c r="O102" s="525"/>
      <c r="P102" s="526"/>
      <c r="DE102" s="102"/>
      <c r="DG102" s="111"/>
    </row>
    <row r="103" spans="1:111" s="57" customFormat="1" ht="9.75" customHeight="1">
      <c r="A103" s="76"/>
      <c r="B103" s="474" t="s">
        <v>97</v>
      </c>
      <c r="C103" s="474"/>
      <c r="D103" s="474"/>
      <c r="E103" s="474"/>
      <c r="F103" s="474"/>
      <c r="G103" s="474"/>
      <c r="H103" s="474"/>
      <c r="I103" s="223"/>
      <c r="J103" s="488"/>
      <c r="K103" s="524"/>
      <c r="L103" s="525"/>
      <c r="M103" s="525"/>
      <c r="N103" s="525"/>
      <c r="O103" s="525"/>
      <c r="P103" s="526"/>
      <c r="DE103" s="102"/>
      <c r="DG103" s="111"/>
    </row>
    <row r="104" spans="1:111" s="57" customFormat="1" ht="11.25" customHeight="1">
      <c r="A104" s="76"/>
      <c r="B104" s="474" t="s">
        <v>96</v>
      </c>
      <c r="C104" s="474"/>
      <c r="D104" s="474"/>
      <c r="E104" s="474"/>
      <c r="F104" s="474"/>
      <c r="G104" s="474"/>
      <c r="H104" s="474"/>
      <c r="I104" s="223"/>
      <c r="J104" s="422"/>
      <c r="K104" s="527"/>
      <c r="L104" s="528"/>
      <c r="M104" s="528"/>
      <c r="N104" s="528"/>
      <c r="O104" s="528"/>
      <c r="P104" s="529"/>
      <c r="DE104" s="102"/>
      <c r="DG104" s="111"/>
    </row>
    <row r="105" spans="1:111" s="58" customFormat="1" ht="13.5">
      <c r="A105" s="225" t="s">
        <v>116</v>
      </c>
      <c r="B105" s="226"/>
      <c r="C105" s="226"/>
      <c r="D105" s="226"/>
      <c r="E105" s="226"/>
      <c r="F105" s="226"/>
      <c r="G105" s="226"/>
      <c r="H105" s="226"/>
      <c r="I105" s="226"/>
      <c r="J105" s="226"/>
      <c r="K105" s="226"/>
      <c r="L105" s="226"/>
      <c r="M105" s="226"/>
      <c r="N105" s="226"/>
      <c r="O105" s="226"/>
      <c r="P105" s="226"/>
      <c r="DE105" s="112"/>
      <c r="DG105" s="111"/>
    </row>
    <row r="106" spans="1:111" s="57" customFormat="1" ht="12" customHeight="1">
      <c r="A106" s="288" t="s">
        <v>9</v>
      </c>
      <c r="B106" s="312"/>
      <c r="C106" s="516"/>
      <c r="D106" s="517"/>
      <c r="E106" s="288" t="s">
        <v>8</v>
      </c>
      <c r="F106" s="312"/>
      <c r="G106" s="281"/>
      <c r="H106" s="311"/>
      <c r="I106" s="311"/>
      <c r="J106" s="282"/>
      <c r="K106" s="214" t="s">
        <v>59</v>
      </c>
      <c r="L106" s="281"/>
      <c r="M106" s="311"/>
      <c r="N106" s="311"/>
      <c r="O106" s="311"/>
      <c r="P106" s="282"/>
      <c r="DE106" s="102"/>
      <c r="DG106" s="111"/>
    </row>
    <row r="107" spans="1:111" s="57" customFormat="1" ht="12" customHeight="1">
      <c r="A107" s="316">
        <v>1</v>
      </c>
      <c r="B107" s="318" t="s">
        <v>94</v>
      </c>
      <c r="C107" s="319"/>
      <c r="D107" s="319"/>
      <c r="E107" s="319"/>
      <c r="F107" s="320"/>
      <c r="G107" s="329" t="s">
        <v>93</v>
      </c>
      <c r="H107" s="502"/>
      <c r="I107" s="288" t="s">
        <v>115</v>
      </c>
      <c r="J107" s="289"/>
      <c r="K107" s="289"/>
      <c r="L107" s="289"/>
      <c r="M107" s="289"/>
      <c r="N107" s="289"/>
      <c r="O107" s="289"/>
      <c r="P107" s="312"/>
      <c r="DE107" s="102"/>
      <c r="DG107" s="111"/>
    </row>
    <row r="108" spans="1:111" s="57" customFormat="1" ht="12" customHeight="1">
      <c r="A108" s="317"/>
      <c r="B108" s="321"/>
      <c r="C108" s="322"/>
      <c r="D108" s="322"/>
      <c r="E108" s="322"/>
      <c r="F108" s="323"/>
      <c r="G108" s="281"/>
      <c r="H108" s="282"/>
      <c r="I108" s="512"/>
      <c r="J108" s="513"/>
      <c r="K108" s="513"/>
      <c r="L108" s="513"/>
      <c r="M108" s="513"/>
      <c r="N108" s="513"/>
      <c r="O108" s="513"/>
      <c r="P108" s="94" t="s">
        <v>178</v>
      </c>
      <c r="DE108" s="102"/>
      <c r="DG108" s="111"/>
    </row>
    <row r="109" spans="1:111" s="57" customFormat="1" ht="6" customHeight="1">
      <c r="A109" s="95"/>
      <c r="B109" s="95"/>
      <c r="C109" s="95"/>
      <c r="D109" s="95"/>
      <c r="E109" s="95"/>
      <c r="F109" s="95"/>
      <c r="G109" s="95"/>
      <c r="H109" s="95"/>
      <c r="I109" s="95"/>
      <c r="J109" s="95"/>
      <c r="K109" s="95"/>
      <c r="L109" s="95"/>
      <c r="M109" s="206"/>
      <c r="N109" s="206"/>
      <c r="O109" s="206"/>
      <c r="P109" s="206"/>
      <c r="DE109" s="102"/>
      <c r="DG109" s="111"/>
    </row>
    <row r="110" spans="1:111" s="57" customFormat="1" ht="12" customHeight="1">
      <c r="A110" s="316">
        <v>2</v>
      </c>
      <c r="B110" s="289" t="s">
        <v>114</v>
      </c>
      <c r="C110" s="289"/>
      <c r="D110" s="289"/>
      <c r="E110" s="289"/>
      <c r="F110" s="289"/>
      <c r="G110" s="289"/>
      <c r="H110" s="289"/>
      <c r="I110" s="289"/>
      <c r="J110" s="289"/>
      <c r="K110" s="289"/>
      <c r="L110" s="289"/>
      <c r="M110" s="289"/>
      <c r="N110" s="312"/>
      <c r="O110" s="329" t="s">
        <v>76</v>
      </c>
      <c r="P110" s="502"/>
      <c r="DE110" s="102"/>
      <c r="DG110" s="111"/>
    </row>
    <row r="111" spans="1:111" s="57" customFormat="1" ht="12" customHeight="1">
      <c r="A111" s="365"/>
      <c r="B111" s="203" t="s">
        <v>4</v>
      </c>
      <c r="C111" s="505" t="s">
        <v>79</v>
      </c>
      <c r="D111" s="505"/>
      <c r="E111" s="505"/>
      <c r="F111" s="166" t="s">
        <v>113</v>
      </c>
      <c r="G111" s="505" t="s">
        <v>112</v>
      </c>
      <c r="H111" s="505"/>
      <c r="I111" s="318" t="s">
        <v>111</v>
      </c>
      <c r="J111" s="319"/>
      <c r="K111" s="320"/>
      <c r="L111" s="224" t="s">
        <v>110</v>
      </c>
      <c r="M111" s="510" t="s">
        <v>109</v>
      </c>
      <c r="N111" s="511"/>
      <c r="O111" s="331"/>
      <c r="P111" s="503"/>
      <c r="DE111" s="102"/>
      <c r="DF111" s="58" t="str">
        <f>IF(COUNTA(B112:P121)&gt;0,DG111,"")</f>
        <v/>
      </c>
      <c r="DG111" s="111">
        <v>4</v>
      </c>
    </row>
    <row r="112" spans="1:111" s="57" customFormat="1" ht="13.5" customHeight="1">
      <c r="A112" s="365"/>
      <c r="B112" s="248"/>
      <c r="C112" s="542"/>
      <c r="D112" s="543"/>
      <c r="E112" s="544"/>
      <c r="F112" s="167"/>
      <c r="G112" s="390"/>
      <c r="H112" s="392"/>
      <c r="I112" s="390"/>
      <c r="J112" s="391"/>
      <c r="K112" s="392"/>
      <c r="L112" s="209"/>
      <c r="M112" s="390"/>
      <c r="N112" s="392"/>
      <c r="O112" s="545"/>
      <c r="P112" s="546"/>
      <c r="Q112" s="198" t="s">
        <v>235</v>
      </c>
      <c r="DE112" s="102"/>
      <c r="DG112" s="111"/>
    </row>
    <row r="113" spans="1:111" s="57" customFormat="1" ht="13.5" customHeight="1">
      <c r="A113" s="365"/>
      <c r="B113" s="249"/>
      <c r="C113" s="531"/>
      <c r="D113" s="532"/>
      <c r="E113" s="533"/>
      <c r="F113" s="172"/>
      <c r="G113" s="370"/>
      <c r="H113" s="371"/>
      <c r="I113" s="370"/>
      <c r="J113" s="371"/>
      <c r="K113" s="372"/>
      <c r="L113" s="207"/>
      <c r="M113" s="370"/>
      <c r="N113" s="372"/>
      <c r="O113" s="437"/>
      <c r="P113" s="438"/>
      <c r="Q113" s="198" t="s">
        <v>234</v>
      </c>
      <c r="DE113" s="102"/>
      <c r="DG113" s="111"/>
    </row>
    <row r="114" spans="1:111" s="57" customFormat="1" ht="13.5" customHeight="1">
      <c r="A114" s="365"/>
      <c r="B114" s="249"/>
      <c r="C114" s="534"/>
      <c r="D114" s="535"/>
      <c r="E114" s="536"/>
      <c r="F114" s="173"/>
      <c r="G114" s="537"/>
      <c r="H114" s="538"/>
      <c r="I114" s="442"/>
      <c r="J114" s="472"/>
      <c r="K114" s="443"/>
      <c r="L114" s="220"/>
      <c r="M114" s="442"/>
      <c r="N114" s="443"/>
      <c r="O114" s="439"/>
      <c r="P114" s="441"/>
      <c r="Q114" s="197"/>
      <c r="DE114" s="102"/>
      <c r="DG114" s="111"/>
    </row>
    <row r="115" spans="1:111" s="57" customFormat="1" ht="13.5" customHeight="1">
      <c r="A115" s="365"/>
      <c r="B115" s="244"/>
      <c r="C115" s="531"/>
      <c r="D115" s="532"/>
      <c r="E115" s="533"/>
      <c r="F115" s="168"/>
      <c r="G115" s="370"/>
      <c r="H115" s="372"/>
      <c r="I115" s="370"/>
      <c r="J115" s="371"/>
      <c r="K115" s="372"/>
      <c r="L115" s="207"/>
      <c r="M115" s="370"/>
      <c r="N115" s="372"/>
      <c r="O115" s="437"/>
      <c r="P115" s="438"/>
      <c r="Q115" s="197" t="s">
        <v>226</v>
      </c>
      <c r="DE115" s="102"/>
      <c r="DG115" s="111"/>
    </row>
    <row r="116" spans="1:111" s="57" customFormat="1" ht="13.5" customHeight="1">
      <c r="A116" s="365"/>
      <c r="B116" s="244"/>
      <c r="C116" s="531"/>
      <c r="D116" s="549"/>
      <c r="E116" s="550"/>
      <c r="F116" s="168"/>
      <c r="G116" s="370"/>
      <c r="H116" s="372"/>
      <c r="I116" s="370"/>
      <c r="J116" s="371"/>
      <c r="K116" s="372"/>
      <c r="L116" s="207"/>
      <c r="M116" s="370"/>
      <c r="N116" s="530"/>
      <c r="O116" s="437"/>
      <c r="P116" s="530"/>
      <c r="Q116" s="197" t="s">
        <v>227</v>
      </c>
      <c r="DE116" s="102"/>
      <c r="DG116" s="111"/>
    </row>
    <row r="117" spans="1:111" s="57" customFormat="1" ht="13.5" customHeight="1">
      <c r="A117" s="365"/>
      <c r="B117" s="250"/>
      <c r="C117" s="534"/>
      <c r="D117" s="547"/>
      <c r="E117" s="548"/>
      <c r="F117" s="174"/>
      <c r="G117" s="442"/>
      <c r="H117" s="443"/>
      <c r="I117" s="442"/>
      <c r="J117" s="472"/>
      <c r="K117" s="443"/>
      <c r="L117" s="220"/>
      <c r="M117" s="442"/>
      <c r="N117" s="443"/>
      <c r="O117" s="439"/>
      <c r="P117" s="441"/>
      <c r="Q117" s="197" t="s">
        <v>228</v>
      </c>
      <c r="DE117" s="102"/>
      <c r="DG117" s="111"/>
    </row>
    <row r="118" spans="1:111" s="57" customFormat="1" ht="13.5" customHeight="1">
      <c r="A118" s="365"/>
      <c r="B118" s="244"/>
      <c r="C118" s="531"/>
      <c r="D118" s="532"/>
      <c r="E118" s="533"/>
      <c r="F118" s="168"/>
      <c r="G118" s="370"/>
      <c r="H118" s="372"/>
      <c r="I118" s="370"/>
      <c r="J118" s="371"/>
      <c r="K118" s="372"/>
      <c r="L118" s="207"/>
      <c r="M118" s="370"/>
      <c r="N118" s="372"/>
      <c r="O118" s="437"/>
      <c r="P118" s="438"/>
      <c r="DE118" s="102"/>
      <c r="DG118" s="111"/>
    </row>
    <row r="119" spans="1:111" s="57" customFormat="1" ht="13.5" customHeight="1">
      <c r="A119" s="365"/>
      <c r="B119" s="250"/>
      <c r="C119" s="534"/>
      <c r="D119" s="535"/>
      <c r="E119" s="536"/>
      <c r="F119" s="174"/>
      <c r="G119" s="442"/>
      <c r="H119" s="443"/>
      <c r="I119" s="442"/>
      <c r="J119" s="472"/>
      <c r="K119" s="443"/>
      <c r="L119" s="220"/>
      <c r="M119" s="442"/>
      <c r="N119" s="443"/>
      <c r="O119" s="439"/>
      <c r="P119" s="441"/>
      <c r="DE119" s="102"/>
      <c r="DG119" s="111"/>
    </row>
    <row r="120" spans="1:111" s="57" customFormat="1" ht="13.5" customHeight="1">
      <c r="A120" s="365"/>
      <c r="B120" s="244"/>
      <c r="C120" s="531"/>
      <c r="D120" s="532"/>
      <c r="E120" s="533"/>
      <c r="F120" s="168"/>
      <c r="G120" s="370"/>
      <c r="H120" s="372"/>
      <c r="I120" s="370"/>
      <c r="J120" s="371"/>
      <c r="K120" s="372"/>
      <c r="L120" s="207"/>
      <c r="M120" s="370"/>
      <c r="N120" s="372"/>
      <c r="O120" s="437"/>
      <c r="P120" s="438"/>
      <c r="DE120" s="102"/>
      <c r="DG120" s="111"/>
    </row>
    <row r="121" spans="1:111" s="57" customFormat="1" ht="13.5" customHeight="1">
      <c r="A121" s="317"/>
      <c r="B121" s="177"/>
      <c r="C121" s="539"/>
      <c r="D121" s="540"/>
      <c r="E121" s="541"/>
      <c r="F121" s="175"/>
      <c r="G121" s="324"/>
      <c r="H121" s="420"/>
      <c r="I121" s="326"/>
      <c r="J121" s="324"/>
      <c r="K121" s="420"/>
      <c r="L121" s="217"/>
      <c r="M121" s="326"/>
      <c r="N121" s="420"/>
      <c r="O121" s="321"/>
      <c r="P121" s="323"/>
      <c r="DE121" s="102"/>
      <c r="DG121" s="111"/>
    </row>
    <row r="122" spans="1:111" s="57" customFormat="1" ht="6" customHeight="1">
      <c r="A122" s="478"/>
      <c r="B122" s="479"/>
      <c r="C122" s="479"/>
      <c r="D122" s="479"/>
      <c r="E122" s="479"/>
      <c r="F122" s="479"/>
      <c r="G122" s="479"/>
      <c r="H122" s="479"/>
      <c r="I122" s="479"/>
      <c r="J122" s="479"/>
      <c r="K122" s="479"/>
      <c r="L122" s="479"/>
      <c r="M122" s="479"/>
      <c r="N122" s="479"/>
      <c r="O122" s="479"/>
      <c r="P122" s="479"/>
      <c r="DE122" s="102"/>
      <c r="DG122" s="111"/>
    </row>
    <row r="123" spans="1:111" s="57" customFormat="1" ht="6" customHeight="1">
      <c r="A123" s="480"/>
      <c r="B123" s="480"/>
      <c r="C123" s="480"/>
      <c r="D123" s="480"/>
      <c r="E123" s="480"/>
      <c r="F123" s="480"/>
      <c r="G123" s="480"/>
      <c r="H123" s="480"/>
      <c r="I123" s="480"/>
      <c r="J123" s="480"/>
      <c r="K123" s="480"/>
      <c r="L123" s="480"/>
      <c r="M123" s="480"/>
      <c r="N123" s="480"/>
      <c r="O123" s="480"/>
      <c r="P123" s="480"/>
      <c r="DE123" s="102"/>
      <c r="DG123" s="111"/>
    </row>
    <row r="124" spans="1:111" s="57" customFormat="1" ht="21" customHeight="1">
      <c r="A124" s="316">
        <v>3</v>
      </c>
      <c r="B124" s="481" t="s">
        <v>108</v>
      </c>
      <c r="C124" s="482"/>
      <c r="D124" s="483"/>
      <c r="E124" s="484" t="s">
        <v>71</v>
      </c>
      <c r="F124" s="485"/>
      <c r="G124" s="486"/>
      <c r="H124" s="486"/>
      <c r="I124" s="88"/>
      <c r="J124" s="202">
        <v>4</v>
      </c>
      <c r="K124" s="518" t="s">
        <v>107</v>
      </c>
      <c r="L124" s="519"/>
      <c r="M124" s="519"/>
      <c r="N124" s="519"/>
      <c r="O124" s="519"/>
      <c r="P124" s="520"/>
      <c r="DE124" s="102"/>
      <c r="DG124" s="111"/>
    </row>
    <row r="125" spans="1:111" s="57" customFormat="1" ht="12" customHeight="1">
      <c r="A125" s="317"/>
      <c r="B125" s="487"/>
      <c r="C125" s="487"/>
      <c r="D125" s="487"/>
      <c r="E125" s="281"/>
      <c r="F125" s="282"/>
      <c r="G125" s="340"/>
      <c r="H125" s="340"/>
      <c r="I125" s="206"/>
      <c r="J125" s="421"/>
      <c r="K125" s="521"/>
      <c r="L125" s="522"/>
      <c r="M125" s="522"/>
      <c r="N125" s="522"/>
      <c r="O125" s="522"/>
      <c r="P125" s="523"/>
      <c r="DE125" s="102"/>
      <c r="DG125" s="111"/>
    </row>
    <row r="126" spans="1:111" s="57" customFormat="1" ht="12" customHeight="1">
      <c r="A126" s="206"/>
      <c r="B126" s="222"/>
      <c r="C126" s="222"/>
      <c r="D126" s="222"/>
      <c r="E126" s="222"/>
      <c r="F126" s="222"/>
      <c r="G126" s="222"/>
      <c r="H126" s="222"/>
      <c r="I126" s="223"/>
      <c r="J126" s="488"/>
      <c r="K126" s="524"/>
      <c r="L126" s="525"/>
      <c r="M126" s="525"/>
      <c r="N126" s="525"/>
      <c r="O126" s="525"/>
      <c r="P126" s="526"/>
      <c r="DE126" s="102"/>
      <c r="DG126" s="111"/>
    </row>
    <row r="127" spans="1:111" s="57" customFormat="1" ht="12" customHeight="1">
      <c r="A127" s="206"/>
      <c r="B127" s="476" t="s">
        <v>232</v>
      </c>
      <c r="C127" s="476"/>
      <c r="D127" s="476"/>
      <c r="E127" s="476"/>
      <c r="F127" s="476"/>
      <c r="G127" s="476"/>
      <c r="H127" s="476"/>
      <c r="I127" s="223"/>
      <c r="J127" s="488"/>
      <c r="K127" s="524"/>
      <c r="L127" s="525"/>
      <c r="M127" s="525"/>
      <c r="N127" s="525"/>
      <c r="O127" s="525"/>
      <c r="P127" s="526"/>
      <c r="DE127" s="102"/>
      <c r="DG127" s="111"/>
    </row>
    <row r="128" spans="1:111" s="57" customFormat="1" ht="12" customHeight="1">
      <c r="A128" s="206"/>
      <c r="B128" s="476" t="s">
        <v>233</v>
      </c>
      <c r="C128" s="476"/>
      <c r="D128" s="476"/>
      <c r="E128" s="476"/>
      <c r="F128" s="476"/>
      <c r="G128" s="476"/>
      <c r="H128" s="476"/>
      <c r="I128" s="89"/>
      <c r="J128" s="488"/>
      <c r="K128" s="524"/>
      <c r="L128" s="525"/>
      <c r="M128" s="525"/>
      <c r="N128" s="525"/>
      <c r="O128" s="525"/>
      <c r="P128" s="526"/>
      <c r="DE128" s="102"/>
      <c r="DG128" s="111"/>
    </row>
    <row r="129" spans="1:111" s="57" customFormat="1" ht="12" customHeight="1">
      <c r="A129" s="76" t="s">
        <v>68</v>
      </c>
      <c r="B129" s="476" t="s">
        <v>104</v>
      </c>
      <c r="C129" s="476"/>
      <c r="D129" s="476"/>
      <c r="E129" s="476"/>
      <c r="F129" s="476"/>
      <c r="G129" s="476"/>
      <c r="H129" s="476"/>
      <c r="I129" s="223"/>
      <c r="J129" s="488"/>
      <c r="K129" s="524"/>
      <c r="L129" s="525"/>
      <c r="M129" s="525"/>
      <c r="N129" s="525"/>
      <c r="O129" s="525"/>
      <c r="P129" s="526"/>
      <c r="DE129" s="102"/>
      <c r="DG129" s="111"/>
    </row>
    <row r="130" spans="1:111" s="57" customFormat="1" ht="12" customHeight="1">
      <c r="A130" s="76"/>
      <c r="B130" s="497" t="s">
        <v>103</v>
      </c>
      <c r="C130" s="497"/>
      <c r="D130" s="497"/>
      <c r="E130" s="497"/>
      <c r="F130" s="497"/>
      <c r="G130" s="497"/>
      <c r="H130" s="497"/>
      <c r="I130" s="223"/>
      <c r="J130" s="488"/>
      <c r="K130" s="524"/>
      <c r="L130" s="525"/>
      <c r="M130" s="525"/>
      <c r="N130" s="525"/>
      <c r="O130" s="525"/>
      <c r="P130" s="526"/>
      <c r="DE130" s="102"/>
      <c r="DG130" s="111"/>
    </row>
    <row r="131" spans="1:111" s="57" customFormat="1" ht="12" customHeight="1">
      <c r="A131" s="76"/>
      <c r="B131" s="476" t="s">
        <v>102</v>
      </c>
      <c r="C131" s="476"/>
      <c r="D131" s="476"/>
      <c r="E131" s="476"/>
      <c r="F131" s="476"/>
      <c r="G131" s="476"/>
      <c r="H131" s="476"/>
      <c r="I131" s="223"/>
      <c r="J131" s="488"/>
      <c r="K131" s="524"/>
      <c r="L131" s="525"/>
      <c r="M131" s="525"/>
      <c r="N131" s="525"/>
      <c r="O131" s="525"/>
      <c r="P131" s="526"/>
      <c r="DE131" s="102"/>
      <c r="DG131" s="111"/>
    </row>
    <row r="132" spans="1:111" s="57" customFormat="1" ht="12" customHeight="1">
      <c r="A132" s="76"/>
      <c r="B132" s="475" t="s">
        <v>101</v>
      </c>
      <c r="C132" s="475"/>
      <c r="D132" s="475"/>
      <c r="E132" s="475"/>
      <c r="F132" s="475"/>
      <c r="G132" s="475"/>
      <c r="H132" s="475"/>
      <c r="I132" s="223"/>
      <c r="J132" s="488"/>
      <c r="K132" s="524"/>
      <c r="L132" s="525"/>
      <c r="M132" s="525"/>
      <c r="N132" s="525"/>
      <c r="O132" s="525"/>
      <c r="P132" s="526"/>
      <c r="DE132" s="102"/>
      <c r="DG132" s="111"/>
    </row>
    <row r="133" spans="1:111" s="57" customFormat="1" ht="12" customHeight="1">
      <c r="A133" s="76"/>
      <c r="B133" s="476" t="s">
        <v>100</v>
      </c>
      <c r="C133" s="476"/>
      <c r="D133" s="476"/>
      <c r="E133" s="476"/>
      <c r="F133" s="476"/>
      <c r="G133" s="476"/>
      <c r="H133" s="476"/>
      <c r="I133" s="223"/>
      <c r="J133" s="488"/>
      <c r="K133" s="524"/>
      <c r="L133" s="525"/>
      <c r="M133" s="525"/>
      <c r="N133" s="525"/>
      <c r="O133" s="525"/>
      <c r="P133" s="526"/>
      <c r="Q133" s="24"/>
      <c r="R133" s="24"/>
      <c r="S133" s="24"/>
      <c r="T133" s="24"/>
      <c r="U133" s="24"/>
      <c r="V133" s="24"/>
      <c r="W133" s="24"/>
      <c r="X133" s="24"/>
      <c r="Y133" s="24"/>
      <c r="Z133" s="24"/>
      <c r="AA133" s="24"/>
      <c r="DE133" s="102"/>
      <c r="DG133" s="111"/>
    </row>
    <row r="134" spans="1:111" s="57" customFormat="1" ht="12" customHeight="1">
      <c r="A134" s="76"/>
      <c r="B134" s="476" t="s">
        <v>99</v>
      </c>
      <c r="C134" s="476"/>
      <c r="D134" s="476"/>
      <c r="E134" s="476"/>
      <c r="F134" s="476"/>
      <c r="G134" s="476"/>
      <c r="H134" s="476"/>
      <c r="I134" s="223"/>
      <c r="J134" s="488"/>
      <c r="K134" s="524"/>
      <c r="L134" s="525"/>
      <c r="M134" s="525"/>
      <c r="N134" s="525"/>
      <c r="O134" s="525"/>
      <c r="P134" s="526"/>
      <c r="DE134" s="102"/>
      <c r="DG134" s="111"/>
    </row>
    <row r="135" spans="1:111" s="57" customFormat="1" ht="12.75" customHeight="1">
      <c r="A135" s="76"/>
      <c r="B135" s="476" t="s">
        <v>98</v>
      </c>
      <c r="C135" s="476"/>
      <c r="D135" s="476"/>
      <c r="E135" s="476"/>
      <c r="F135" s="476"/>
      <c r="G135" s="476"/>
      <c r="H135" s="476"/>
      <c r="I135" s="223"/>
      <c r="J135" s="488"/>
      <c r="K135" s="524"/>
      <c r="L135" s="525"/>
      <c r="M135" s="525"/>
      <c r="N135" s="525"/>
      <c r="O135" s="525"/>
      <c r="P135" s="526"/>
      <c r="DE135" s="102"/>
      <c r="DG135" s="111"/>
    </row>
    <row r="136" spans="1:111" s="57" customFormat="1" ht="9.75" customHeight="1">
      <c r="A136" s="76"/>
      <c r="B136" s="477" t="s">
        <v>13</v>
      </c>
      <c r="C136" s="477"/>
      <c r="D136" s="477"/>
      <c r="E136" s="477"/>
      <c r="F136" s="477"/>
      <c r="G136" s="477"/>
      <c r="H136" s="477"/>
      <c r="I136" s="223"/>
      <c r="J136" s="488"/>
      <c r="K136" s="524"/>
      <c r="L136" s="525"/>
      <c r="M136" s="525"/>
      <c r="N136" s="525"/>
      <c r="O136" s="525"/>
      <c r="P136" s="526"/>
      <c r="DE136" s="102"/>
      <c r="DG136" s="111"/>
    </row>
    <row r="137" spans="1:111" s="57" customFormat="1" ht="9.75" customHeight="1">
      <c r="A137" s="76"/>
      <c r="B137" s="474" t="s">
        <v>97</v>
      </c>
      <c r="C137" s="474"/>
      <c r="D137" s="474"/>
      <c r="E137" s="474"/>
      <c r="F137" s="474"/>
      <c r="G137" s="474"/>
      <c r="H137" s="474"/>
      <c r="I137" s="223"/>
      <c r="J137" s="488"/>
      <c r="K137" s="524"/>
      <c r="L137" s="525"/>
      <c r="M137" s="525"/>
      <c r="N137" s="525"/>
      <c r="O137" s="525"/>
      <c r="P137" s="526"/>
      <c r="DE137" s="102"/>
      <c r="DG137" s="111"/>
    </row>
    <row r="138" spans="1:111" s="57" customFormat="1" ht="11.25" customHeight="1">
      <c r="A138" s="76"/>
      <c r="B138" s="474" t="s">
        <v>96</v>
      </c>
      <c r="C138" s="474"/>
      <c r="D138" s="474"/>
      <c r="E138" s="474"/>
      <c r="F138" s="474"/>
      <c r="G138" s="474"/>
      <c r="H138" s="474"/>
      <c r="I138" s="223"/>
      <c r="J138" s="422"/>
      <c r="K138" s="527"/>
      <c r="L138" s="528"/>
      <c r="M138" s="528"/>
      <c r="N138" s="528"/>
      <c r="O138" s="528"/>
      <c r="P138" s="529"/>
      <c r="DE138" s="102"/>
      <c r="DG138" s="111"/>
    </row>
    <row r="139" spans="1:111" s="58" customFormat="1" ht="13.5">
      <c r="A139" s="225" t="s">
        <v>116</v>
      </c>
      <c r="B139" s="226"/>
      <c r="C139" s="226"/>
      <c r="D139" s="226"/>
      <c r="E139" s="226"/>
      <c r="F139" s="226"/>
      <c r="G139" s="226"/>
      <c r="H139" s="226"/>
      <c r="I139" s="226"/>
      <c r="J139" s="226"/>
      <c r="K139" s="226"/>
      <c r="L139" s="226"/>
      <c r="M139" s="226"/>
      <c r="N139" s="226"/>
      <c r="O139" s="226"/>
      <c r="P139" s="226"/>
      <c r="DE139" s="112"/>
      <c r="DG139" s="111"/>
    </row>
    <row r="140" spans="1:111" s="57" customFormat="1" ht="12" customHeight="1">
      <c r="A140" s="288" t="s">
        <v>9</v>
      </c>
      <c r="B140" s="312"/>
      <c r="C140" s="516"/>
      <c r="D140" s="517"/>
      <c r="E140" s="288" t="s">
        <v>8</v>
      </c>
      <c r="F140" s="312"/>
      <c r="G140" s="281"/>
      <c r="H140" s="311"/>
      <c r="I140" s="311"/>
      <c r="J140" s="282"/>
      <c r="K140" s="214" t="s">
        <v>59</v>
      </c>
      <c r="L140" s="281"/>
      <c r="M140" s="311"/>
      <c r="N140" s="311"/>
      <c r="O140" s="311"/>
      <c r="P140" s="282"/>
      <c r="DE140" s="102"/>
      <c r="DG140" s="111"/>
    </row>
    <row r="141" spans="1:111" s="57" customFormat="1" ht="12" customHeight="1">
      <c r="A141" s="316">
        <v>1</v>
      </c>
      <c r="B141" s="318" t="s">
        <v>94</v>
      </c>
      <c r="C141" s="319"/>
      <c r="D141" s="319"/>
      <c r="E141" s="319"/>
      <c r="F141" s="320"/>
      <c r="G141" s="329" t="s">
        <v>93</v>
      </c>
      <c r="H141" s="502"/>
      <c r="I141" s="288" t="s">
        <v>115</v>
      </c>
      <c r="J141" s="289"/>
      <c r="K141" s="289"/>
      <c r="L141" s="289"/>
      <c r="M141" s="289"/>
      <c r="N141" s="289"/>
      <c r="O141" s="289"/>
      <c r="P141" s="312"/>
      <c r="DE141" s="102"/>
      <c r="DG141" s="111"/>
    </row>
    <row r="142" spans="1:111" s="57" customFormat="1" ht="12" customHeight="1">
      <c r="A142" s="317"/>
      <c r="B142" s="321"/>
      <c r="C142" s="322"/>
      <c r="D142" s="322"/>
      <c r="E142" s="322"/>
      <c r="F142" s="323"/>
      <c r="G142" s="281"/>
      <c r="H142" s="282"/>
      <c r="I142" s="512"/>
      <c r="J142" s="513"/>
      <c r="K142" s="513"/>
      <c r="L142" s="513"/>
      <c r="M142" s="513"/>
      <c r="N142" s="513"/>
      <c r="O142" s="513"/>
      <c r="P142" s="94" t="s">
        <v>178</v>
      </c>
      <c r="DE142" s="102"/>
      <c r="DG142" s="111"/>
    </row>
    <row r="143" spans="1:111" s="57" customFormat="1" ht="6" customHeight="1">
      <c r="A143" s="95"/>
      <c r="B143" s="95"/>
      <c r="C143" s="95"/>
      <c r="D143" s="95"/>
      <c r="E143" s="95"/>
      <c r="F143" s="95"/>
      <c r="G143" s="95"/>
      <c r="H143" s="95"/>
      <c r="I143" s="95"/>
      <c r="J143" s="95"/>
      <c r="K143" s="95"/>
      <c r="L143" s="95"/>
      <c r="M143" s="206"/>
      <c r="N143" s="206"/>
      <c r="O143" s="206"/>
      <c r="P143" s="206"/>
      <c r="DE143" s="102"/>
      <c r="DG143" s="111"/>
    </row>
    <row r="144" spans="1:111" s="57" customFormat="1" ht="12" customHeight="1">
      <c r="A144" s="316">
        <v>2</v>
      </c>
      <c r="B144" s="289" t="s">
        <v>114</v>
      </c>
      <c r="C144" s="289"/>
      <c r="D144" s="289"/>
      <c r="E144" s="289"/>
      <c r="F144" s="289"/>
      <c r="G144" s="289"/>
      <c r="H144" s="289"/>
      <c r="I144" s="289"/>
      <c r="J144" s="289"/>
      <c r="K144" s="289"/>
      <c r="L144" s="289"/>
      <c r="M144" s="289"/>
      <c r="N144" s="312"/>
      <c r="O144" s="329" t="s">
        <v>76</v>
      </c>
      <c r="P144" s="502"/>
      <c r="DE144" s="102"/>
      <c r="DG144" s="111"/>
    </row>
    <row r="145" spans="1:111" s="57" customFormat="1" ht="12" customHeight="1">
      <c r="A145" s="365"/>
      <c r="B145" s="203" t="s">
        <v>4</v>
      </c>
      <c r="C145" s="505" t="s">
        <v>79</v>
      </c>
      <c r="D145" s="505"/>
      <c r="E145" s="505"/>
      <c r="F145" s="166" t="s">
        <v>113</v>
      </c>
      <c r="G145" s="505" t="s">
        <v>112</v>
      </c>
      <c r="H145" s="505"/>
      <c r="I145" s="318" t="s">
        <v>111</v>
      </c>
      <c r="J145" s="319"/>
      <c r="K145" s="320"/>
      <c r="L145" s="224" t="s">
        <v>110</v>
      </c>
      <c r="M145" s="510" t="s">
        <v>109</v>
      </c>
      <c r="N145" s="511"/>
      <c r="O145" s="331"/>
      <c r="P145" s="503"/>
      <c r="DE145" s="102"/>
      <c r="DF145" s="58" t="str">
        <f>IF(COUNTA(B146:P155)&gt;0,DG145,"")</f>
        <v/>
      </c>
      <c r="DG145" s="111">
        <v>5</v>
      </c>
    </row>
    <row r="146" spans="1:111" s="57" customFormat="1" ht="13.5" customHeight="1">
      <c r="A146" s="365"/>
      <c r="B146" s="248"/>
      <c r="C146" s="542"/>
      <c r="D146" s="543"/>
      <c r="E146" s="544"/>
      <c r="F146" s="167"/>
      <c r="G146" s="390"/>
      <c r="H146" s="392"/>
      <c r="I146" s="390"/>
      <c r="J146" s="391"/>
      <c r="K146" s="392"/>
      <c r="L146" s="209"/>
      <c r="M146" s="390"/>
      <c r="N146" s="392"/>
      <c r="O146" s="545"/>
      <c r="P146" s="546"/>
      <c r="Q146" s="198" t="s">
        <v>235</v>
      </c>
      <c r="DE146" s="102"/>
      <c r="DG146" s="111"/>
    </row>
    <row r="147" spans="1:111" s="57" customFormat="1" ht="13.5" customHeight="1">
      <c r="A147" s="365"/>
      <c r="B147" s="249"/>
      <c r="C147" s="531"/>
      <c r="D147" s="532"/>
      <c r="E147" s="533"/>
      <c r="F147" s="172"/>
      <c r="G147" s="370"/>
      <c r="H147" s="371"/>
      <c r="I147" s="370"/>
      <c r="J147" s="371"/>
      <c r="K147" s="372"/>
      <c r="L147" s="207"/>
      <c r="M147" s="370"/>
      <c r="N147" s="372"/>
      <c r="O147" s="437"/>
      <c r="P147" s="438"/>
      <c r="Q147" s="198" t="s">
        <v>234</v>
      </c>
      <c r="DE147" s="102"/>
      <c r="DG147" s="111"/>
    </row>
    <row r="148" spans="1:111" s="57" customFormat="1" ht="13.5" customHeight="1">
      <c r="A148" s="365"/>
      <c r="B148" s="249"/>
      <c r="C148" s="534"/>
      <c r="D148" s="535"/>
      <c r="E148" s="536"/>
      <c r="F148" s="173"/>
      <c r="G148" s="537"/>
      <c r="H148" s="538"/>
      <c r="I148" s="442"/>
      <c r="J148" s="472"/>
      <c r="K148" s="443"/>
      <c r="L148" s="220"/>
      <c r="M148" s="442"/>
      <c r="N148" s="443"/>
      <c r="O148" s="439"/>
      <c r="P148" s="441"/>
      <c r="Q148" s="197"/>
      <c r="DE148" s="102"/>
      <c r="DG148" s="111"/>
    </row>
    <row r="149" spans="1:111" s="57" customFormat="1" ht="13.5" customHeight="1">
      <c r="A149" s="365"/>
      <c r="B149" s="244"/>
      <c r="C149" s="531"/>
      <c r="D149" s="532"/>
      <c r="E149" s="533"/>
      <c r="F149" s="168"/>
      <c r="G149" s="370"/>
      <c r="H149" s="372"/>
      <c r="I149" s="370"/>
      <c r="J149" s="371"/>
      <c r="K149" s="372"/>
      <c r="L149" s="207"/>
      <c r="M149" s="370"/>
      <c r="N149" s="372"/>
      <c r="O149" s="437"/>
      <c r="P149" s="438"/>
      <c r="Q149" s="197" t="s">
        <v>226</v>
      </c>
      <c r="DE149" s="102"/>
      <c r="DG149" s="111"/>
    </row>
    <row r="150" spans="1:111" s="57" customFormat="1" ht="13.5" customHeight="1">
      <c r="A150" s="365"/>
      <c r="B150" s="244"/>
      <c r="C150" s="531"/>
      <c r="D150" s="549"/>
      <c r="E150" s="550"/>
      <c r="F150" s="168"/>
      <c r="G150" s="370"/>
      <c r="H150" s="372"/>
      <c r="I150" s="370"/>
      <c r="J150" s="371"/>
      <c r="K150" s="372"/>
      <c r="L150" s="207"/>
      <c r="M150" s="370"/>
      <c r="N150" s="530"/>
      <c r="O150" s="437"/>
      <c r="P150" s="530"/>
      <c r="Q150" s="197" t="s">
        <v>227</v>
      </c>
      <c r="DE150" s="102"/>
      <c r="DG150" s="111"/>
    </row>
    <row r="151" spans="1:111" s="57" customFormat="1" ht="13.5" customHeight="1">
      <c r="A151" s="365"/>
      <c r="B151" s="250"/>
      <c r="C151" s="534"/>
      <c r="D151" s="547"/>
      <c r="E151" s="548"/>
      <c r="F151" s="174"/>
      <c r="G151" s="442"/>
      <c r="H151" s="443"/>
      <c r="I151" s="442"/>
      <c r="J151" s="472"/>
      <c r="K151" s="443"/>
      <c r="L151" s="220"/>
      <c r="M151" s="442"/>
      <c r="N151" s="443"/>
      <c r="O151" s="439"/>
      <c r="P151" s="441"/>
      <c r="Q151" s="197" t="s">
        <v>228</v>
      </c>
      <c r="DE151" s="102"/>
      <c r="DG151" s="111"/>
    </row>
    <row r="152" spans="1:111" s="57" customFormat="1" ht="13.5" customHeight="1">
      <c r="A152" s="365"/>
      <c r="B152" s="244"/>
      <c r="C152" s="531"/>
      <c r="D152" s="532"/>
      <c r="E152" s="533"/>
      <c r="F152" s="168"/>
      <c r="G152" s="370"/>
      <c r="H152" s="372"/>
      <c r="I152" s="370"/>
      <c r="J152" s="371"/>
      <c r="K152" s="372"/>
      <c r="L152" s="207"/>
      <c r="M152" s="370"/>
      <c r="N152" s="372"/>
      <c r="O152" s="437"/>
      <c r="P152" s="438"/>
      <c r="DE152" s="102"/>
      <c r="DG152" s="111"/>
    </row>
    <row r="153" spans="1:111" s="57" customFormat="1" ht="13.5" customHeight="1">
      <c r="A153" s="365"/>
      <c r="B153" s="250"/>
      <c r="C153" s="534"/>
      <c r="D153" s="535"/>
      <c r="E153" s="536"/>
      <c r="F153" s="174"/>
      <c r="G153" s="442"/>
      <c r="H153" s="443"/>
      <c r="I153" s="442"/>
      <c r="J153" s="472"/>
      <c r="K153" s="443"/>
      <c r="L153" s="220"/>
      <c r="M153" s="442"/>
      <c r="N153" s="443"/>
      <c r="O153" s="439"/>
      <c r="P153" s="441"/>
      <c r="DE153" s="102"/>
      <c r="DG153" s="111"/>
    </row>
    <row r="154" spans="1:111" s="57" customFormat="1" ht="13.5" customHeight="1">
      <c r="A154" s="365"/>
      <c r="B154" s="244"/>
      <c r="C154" s="531"/>
      <c r="D154" s="532"/>
      <c r="E154" s="533"/>
      <c r="F154" s="168"/>
      <c r="G154" s="370"/>
      <c r="H154" s="372"/>
      <c r="I154" s="370"/>
      <c r="J154" s="371"/>
      <c r="K154" s="372"/>
      <c r="L154" s="207"/>
      <c r="M154" s="370"/>
      <c r="N154" s="372"/>
      <c r="O154" s="437"/>
      <c r="P154" s="438"/>
      <c r="DE154" s="102"/>
      <c r="DG154" s="111"/>
    </row>
    <row r="155" spans="1:111" s="57" customFormat="1" ht="13.5" customHeight="1">
      <c r="A155" s="317"/>
      <c r="B155" s="177"/>
      <c r="C155" s="539"/>
      <c r="D155" s="540"/>
      <c r="E155" s="541"/>
      <c r="F155" s="175"/>
      <c r="G155" s="324"/>
      <c r="H155" s="420"/>
      <c r="I155" s="326"/>
      <c r="J155" s="324"/>
      <c r="K155" s="420"/>
      <c r="L155" s="217"/>
      <c r="M155" s="326"/>
      <c r="N155" s="420"/>
      <c r="O155" s="321"/>
      <c r="P155" s="323"/>
      <c r="DE155" s="102"/>
      <c r="DG155" s="111"/>
    </row>
    <row r="156" spans="1:111" s="57" customFormat="1" ht="6" customHeight="1">
      <c r="A156" s="478"/>
      <c r="B156" s="479"/>
      <c r="C156" s="479"/>
      <c r="D156" s="479"/>
      <c r="E156" s="479"/>
      <c r="F156" s="479"/>
      <c r="G156" s="479"/>
      <c r="H156" s="479"/>
      <c r="I156" s="479"/>
      <c r="J156" s="479"/>
      <c r="K156" s="479"/>
      <c r="L156" s="479"/>
      <c r="M156" s="479"/>
      <c r="N156" s="479"/>
      <c r="O156" s="479"/>
      <c r="P156" s="479"/>
      <c r="DE156" s="102"/>
      <c r="DG156" s="111"/>
    </row>
    <row r="157" spans="1:111" s="57" customFormat="1" ht="6" customHeight="1">
      <c r="A157" s="480"/>
      <c r="B157" s="480"/>
      <c r="C157" s="480"/>
      <c r="D157" s="480"/>
      <c r="E157" s="480"/>
      <c r="F157" s="480"/>
      <c r="G157" s="480"/>
      <c r="H157" s="480"/>
      <c r="I157" s="480"/>
      <c r="J157" s="480"/>
      <c r="K157" s="480"/>
      <c r="L157" s="480"/>
      <c r="M157" s="480"/>
      <c r="N157" s="480"/>
      <c r="O157" s="480"/>
      <c r="P157" s="480"/>
      <c r="DE157" s="102"/>
      <c r="DG157" s="111"/>
    </row>
    <row r="158" spans="1:111" s="57" customFormat="1" ht="21" customHeight="1">
      <c r="A158" s="316">
        <v>3</v>
      </c>
      <c r="B158" s="481" t="s">
        <v>108</v>
      </c>
      <c r="C158" s="482"/>
      <c r="D158" s="483"/>
      <c r="E158" s="484" t="s">
        <v>71</v>
      </c>
      <c r="F158" s="485"/>
      <c r="G158" s="486"/>
      <c r="H158" s="486"/>
      <c r="I158" s="88"/>
      <c r="J158" s="202">
        <v>4</v>
      </c>
      <c r="K158" s="518" t="s">
        <v>107</v>
      </c>
      <c r="L158" s="519"/>
      <c r="M158" s="519"/>
      <c r="N158" s="519"/>
      <c r="O158" s="519"/>
      <c r="P158" s="520"/>
      <c r="DE158" s="102"/>
      <c r="DG158" s="111"/>
    </row>
    <row r="159" spans="1:111" s="57" customFormat="1" ht="12" customHeight="1">
      <c r="A159" s="317"/>
      <c r="B159" s="487"/>
      <c r="C159" s="487"/>
      <c r="D159" s="487"/>
      <c r="E159" s="281"/>
      <c r="F159" s="282"/>
      <c r="G159" s="340"/>
      <c r="H159" s="340"/>
      <c r="I159" s="206"/>
      <c r="J159" s="421"/>
      <c r="K159" s="521"/>
      <c r="L159" s="522"/>
      <c r="M159" s="522"/>
      <c r="N159" s="522"/>
      <c r="O159" s="522"/>
      <c r="P159" s="523"/>
      <c r="DE159" s="102"/>
      <c r="DG159" s="111"/>
    </row>
    <row r="160" spans="1:111" s="57" customFormat="1" ht="12" customHeight="1">
      <c r="A160" s="206"/>
      <c r="B160" s="222"/>
      <c r="C160" s="222"/>
      <c r="D160" s="222"/>
      <c r="E160" s="222"/>
      <c r="F160" s="222"/>
      <c r="G160" s="222"/>
      <c r="H160" s="222"/>
      <c r="I160" s="223"/>
      <c r="J160" s="488"/>
      <c r="K160" s="524"/>
      <c r="L160" s="525"/>
      <c r="M160" s="525"/>
      <c r="N160" s="525"/>
      <c r="O160" s="525"/>
      <c r="P160" s="526"/>
      <c r="DE160" s="102"/>
      <c r="DG160" s="111"/>
    </row>
    <row r="161" spans="1:111" s="57" customFormat="1" ht="12" customHeight="1">
      <c r="A161" s="206"/>
      <c r="B161" s="476" t="s">
        <v>232</v>
      </c>
      <c r="C161" s="476"/>
      <c r="D161" s="476"/>
      <c r="E161" s="476"/>
      <c r="F161" s="476"/>
      <c r="G161" s="476"/>
      <c r="H161" s="476"/>
      <c r="I161" s="223"/>
      <c r="J161" s="488"/>
      <c r="K161" s="524"/>
      <c r="L161" s="525"/>
      <c r="M161" s="525"/>
      <c r="N161" s="525"/>
      <c r="O161" s="525"/>
      <c r="P161" s="526"/>
      <c r="DE161" s="102"/>
      <c r="DG161" s="111"/>
    </row>
    <row r="162" spans="1:111" s="57" customFormat="1" ht="12" customHeight="1">
      <c r="A162" s="206"/>
      <c r="B162" s="476" t="s">
        <v>233</v>
      </c>
      <c r="C162" s="476"/>
      <c r="D162" s="476"/>
      <c r="E162" s="476"/>
      <c r="F162" s="476"/>
      <c r="G162" s="476"/>
      <c r="H162" s="476"/>
      <c r="I162" s="89"/>
      <c r="J162" s="488"/>
      <c r="K162" s="524"/>
      <c r="L162" s="525"/>
      <c r="M162" s="525"/>
      <c r="N162" s="525"/>
      <c r="O162" s="525"/>
      <c r="P162" s="526"/>
      <c r="DE162" s="102"/>
      <c r="DG162" s="111"/>
    </row>
    <row r="163" spans="1:111" s="57" customFormat="1" ht="12" customHeight="1">
      <c r="A163" s="76" t="s">
        <v>68</v>
      </c>
      <c r="B163" s="476" t="s">
        <v>104</v>
      </c>
      <c r="C163" s="476"/>
      <c r="D163" s="476"/>
      <c r="E163" s="476"/>
      <c r="F163" s="476"/>
      <c r="G163" s="476"/>
      <c r="H163" s="476"/>
      <c r="I163" s="223"/>
      <c r="J163" s="488"/>
      <c r="K163" s="524"/>
      <c r="L163" s="525"/>
      <c r="M163" s="525"/>
      <c r="N163" s="525"/>
      <c r="O163" s="525"/>
      <c r="P163" s="526"/>
      <c r="DE163" s="102"/>
      <c r="DG163" s="111"/>
    </row>
    <row r="164" spans="1:111" s="57" customFormat="1" ht="12" customHeight="1">
      <c r="A164" s="76"/>
      <c r="B164" s="497" t="s">
        <v>103</v>
      </c>
      <c r="C164" s="497"/>
      <c r="D164" s="497"/>
      <c r="E164" s="497"/>
      <c r="F164" s="497"/>
      <c r="G164" s="497"/>
      <c r="H164" s="497"/>
      <c r="I164" s="223"/>
      <c r="J164" s="488"/>
      <c r="K164" s="524"/>
      <c r="L164" s="525"/>
      <c r="M164" s="525"/>
      <c r="N164" s="525"/>
      <c r="O164" s="525"/>
      <c r="P164" s="526"/>
      <c r="DE164" s="102"/>
      <c r="DG164" s="111"/>
    </row>
    <row r="165" spans="1:111" s="57" customFormat="1" ht="12" customHeight="1">
      <c r="A165" s="76"/>
      <c r="B165" s="476" t="s">
        <v>102</v>
      </c>
      <c r="C165" s="476"/>
      <c r="D165" s="476"/>
      <c r="E165" s="476"/>
      <c r="F165" s="476"/>
      <c r="G165" s="476"/>
      <c r="H165" s="476"/>
      <c r="I165" s="223"/>
      <c r="J165" s="488"/>
      <c r="K165" s="524"/>
      <c r="L165" s="525"/>
      <c r="M165" s="525"/>
      <c r="N165" s="525"/>
      <c r="O165" s="525"/>
      <c r="P165" s="526"/>
      <c r="DE165" s="102"/>
      <c r="DG165" s="111"/>
    </row>
    <row r="166" spans="1:111" s="57" customFormat="1" ht="12" customHeight="1">
      <c r="A166" s="76"/>
      <c r="B166" s="475" t="s">
        <v>101</v>
      </c>
      <c r="C166" s="475"/>
      <c r="D166" s="475"/>
      <c r="E166" s="475"/>
      <c r="F166" s="475"/>
      <c r="G166" s="475"/>
      <c r="H166" s="475"/>
      <c r="I166" s="223"/>
      <c r="J166" s="488"/>
      <c r="K166" s="524"/>
      <c r="L166" s="525"/>
      <c r="M166" s="525"/>
      <c r="N166" s="525"/>
      <c r="O166" s="525"/>
      <c r="P166" s="526"/>
      <c r="DE166" s="102"/>
      <c r="DG166" s="111"/>
    </row>
    <row r="167" spans="1:111" s="57" customFormat="1" ht="12" customHeight="1">
      <c r="A167" s="76"/>
      <c r="B167" s="476" t="s">
        <v>100</v>
      </c>
      <c r="C167" s="476"/>
      <c r="D167" s="476"/>
      <c r="E167" s="476"/>
      <c r="F167" s="476"/>
      <c r="G167" s="476"/>
      <c r="H167" s="476"/>
      <c r="I167" s="223"/>
      <c r="J167" s="488"/>
      <c r="K167" s="524"/>
      <c r="L167" s="525"/>
      <c r="M167" s="525"/>
      <c r="N167" s="525"/>
      <c r="O167" s="525"/>
      <c r="P167" s="526"/>
      <c r="Q167" s="24"/>
      <c r="R167" s="24"/>
      <c r="S167" s="24"/>
      <c r="T167" s="24"/>
      <c r="U167" s="24"/>
      <c r="V167" s="24"/>
      <c r="W167" s="24"/>
      <c r="X167" s="24"/>
      <c r="Y167" s="24"/>
      <c r="Z167" s="24"/>
      <c r="AA167" s="24"/>
      <c r="DE167" s="102"/>
      <c r="DG167" s="111"/>
    </row>
    <row r="168" spans="1:111" s="57" customFormat="1" ht="12" customHeight="1">
      <c r="A168" s="76"/>
      <c r="B168" s="476" t="s">
        <v>99</v>
      </c>
      <c r="C168" s="476"/>
      <c r="D168" s="476"/>
      <c r="E168" s="476"/>
      <c r="F168" s="476"/>
      <c r="G168" s="476"/>
      <c r="H168" s="476"/>
      <c r="I168" s="223"/>
      <c r="J168" s="488"/>
      <c r="K168" s="524"/>
      <c r="L168" s="525"/>
      <c r="M168" s="525"/>
      <c r="N168" s="525"/>
      <c r="O168" s="525"/>
      <c r="P168" s="526"/>
      <c r="DE168" s="102"/>
      <c r="DG168" s="111"/>
    </row>
    <row r="169" spans="1:111" s="57" customFormat="1" ht="12.75" customHeight="1">
      <c r="A169" s="76"/>
      <c r="B169" s="476" t="s">
        <v>98</v>
      </c>
      <c r="C169" s="476"/>
      <c r="D169" s="476"/>
      <c r="E169" s="476"/>
      <c r="F169" s="476"/>
      <c r="G169" s="476"/>
      <c r="H169" s="476"/>
      <c r="I169" s="223"/>
      <c r="J169" s="488"/>
      <c r="K169" s="524"/>
      <c r="L169" s="525"/>
      <c r="M169" s="525"/>
      <c r="N169" s="525"/>
      <c r="O169" s="525"/>
      <c r="P169" s="526"/>
      <c r="DE169" s="102"/>
      <c r="DG169" s="111"/>
    </row>
    <row r="170" spans="1:111" s="57" customFormat="1" ht="9.75" customHeight="1">
      <c r="A170" s="76"/>
      <c r="B170" s="477" t="s">
        <v>13</v>
      </c>
      <c r="C170" s="477"/>
      <c r="D170" s="477"/>
      <c r="E170" s="477"/>
      <c r="F170" s="477"/>
      <c r="G170" s="477"/>
      <c r="H170" s="477"/>
      <c r="I170" s="223"/>
      <c r="J170" s="488"/>
      <c r="K170" s="524"/>
      <c r="L170" s="525"/>
      <c r="M170" s="525"/>
      <c r="N170" s="525"/>
      <c r="O170" s="525"/>
      <c r="P170" s="526"/>
      <c r="DE170" s="102"/>
      <c r="DG170" s="111"/>
    </row>
    <row r="171" spans="1:111" s="57" customFormat="1" ht="9.75" customHeight="1">
      <c r="A171" s="76"/>
      <c r="B171" s="474" t="s">
        <v>97</v>
      </c>
      <c r="C171" s="474"/>
      <c r="D171" s="474"/>
      <c r="E171" s="474"/>
      <c r="F171" s="474"/>
      <c r="G171" s="474"/>
      <c r="H171" s="474"/>
      <c r="I171" s="223"/>
      <c r="J171" s="488"/>
      <c r="K171" s="524"/>
      <c r="L171" s="525"/>
      <c r="M171" s="525"/>
      <c r="N171" s="525"/>
      <c r="O171" s="525"/>
      <c r="P171" s="526"/>
      <c r="DE171" s="102"/>
      <c r="DG171" s="111"/>
    </row>
    <row r="172" spans="1:111" s="57" customFormat="1" ht="11.25" customHeight="1">
      <c r="A172" s="76"/>
      <c r="B172" s="474" t="s">
        <v>96</v>
      </c>
      <c r="C172" s="474"/>
      <c r="D172" s="474"/>
      <c r="E172" s="474"/>
      <c r="F172" s="474"/>
      <c r="G172" s="474"/>
      <c r="H172" s="474"/>
      <c r="I172" s="223"/>
      <c r="J172" s="422"/>
      <c r="K172" s="527"/>
      <c r="L172" s="528"/>
      <c r="M172" s="528"/>
      <c r="N172" s="528"/>
      <c r="O172" s="528"/>
      <c r="P172" s="529"/>
      <c r="DE172" s="102"/>
      <c r="DG172" s="111"/>
    </row>
    <row r="173" spans="1:111" s="58" customFormat="1" ht="13.5">
      <c r="A173" s="225" t="s">
        <v>116</v>
      </c>
      <c r="B173" s="226"/>
      <c r="C173" s="226"/>
      <c r="D173" s="226"/>
      <c r="E173" s="226"/>
      <c r="F173" s="226"/>
      <c r="G173" s="226"/>
      <c r="H173" s="226"/>
      <c r="I173" s="226"/>
      <c r="J173" s="226"/>
      <c r="K173" s="226"/>
      <c r="L173" s="226"/>
      <c r="M173" s="226"/>
      <c r="N173" s="226"/>
      <c r="O173" s="226"/>
      <c r="P173" s="226"/>
      <c r="DE173" s="112"/>
      <c r="DG173" s="111"/>
    </row>
    <row r="174" spans="1:111" s="57" customFormat="1" ht="12" customHeight="1">
      <c r="A174" s="288" t="s">
        <v>9</v>
      </c>
      <c r="B174" s="312"/>
      <c r="C174" s="516"/>
      <c r="D174" s="517"/>
      <c r="E174" s="288" t="s">
        <v>8</v>
      </c>
      <c r="F174" s="312"/>
      <c r="G174" s="281"/>
      <c r="H174" s="311"/>
      <c r="I174" s="311"/>
      <c r="J174" s="282"/>
      <c r="K174" s="214" t="s">
        <v>59</v>
      </c>
      <c r="L174" s="281"/>
      <c r="M174" s="311"/>
      <c r="N174" s="311"/>
      <c r="O174" s="311"/>
      <c r="P174" s="282"/>
      <c r="DE174" s="102"/>
      <c r="DG174" s="111"/>
    </row>
    <row r="175" spans="1:111" s="57" customFormat="1" ht="12" customHeight="1">
      <c r="A175" s="316">
        <v>1</v>
      </c>
      <c r="B175" s="318" t="s">
        <v>94</v>
      </c>
      <c r="C175" s="319"/>
      <c r="D175" s="319"/>
      <c r="E175" s="319"/>
      <c r="F175" s="320"/>
      <c r="G175" s="329" t="s">
        <v>93</v>
      </c>
      <c r="H175" s="502"/>
      <c r="I175" s="288" t="s">
        <v>115</v>
      </c>
      <c r="J175" s="289"/>
      <c r="K175" s="289"/>
      <c r="L175" s="289"/>
      <c r="M175" s="289"/>
      <c r="N175" s="289"/>
      <c r="O175" s="289"/>
      <c r="P175" s="312"/>
      <c r="DE175" s="102"/>
      <c r="DG175" s="111"/>
    </row>
    <row r="176" spans="1:111" s="57" customFormat="1" ht="12" customHeight="1">
      <c r="A176" s="317"/>
      <c r="B176" s="321"/>
      <c r="C176" s="322"/>
      <c r="D176" s="322"/>
      <c r="E176" s="322"/>
      <c r="F176" s="323"/>
      <c r="G176" s="281"/>
      <c r="H176" s="282"/>
      <c r="I176" s="512"/>
      <c r="J176" s="513"/>
      <c r="K176" s="513"/>
      <c r="L176" s="513"/>
      <c r="M176" s="513"/>
      <c r="N176" s="513"/>
      <c r="O176" s="513"/>
      <c r="P176" s="94" t="s">
        <v>178</v>
      </c>
      <c r="DE176" s="102"/>
      <c r="DG176" s="111"/>
    </row>
    <row r="177" spans="1:111" s="57" customFormat="1" ht="6" customHeight="1">
      <c r="A177" s="95"/>
      <c r="B177" s="95"/>
      <c r="C177" s="95"/>
      <c r="D177" s="95"/>
      <c r="E177" s="95"/>
      <c r="F177" s="95"/>
      <c r="G177" s="95"/>
      <c r="H177" s="95"/>
      <c r="I177" s="95"/>
      <c r="J177" s="95"/>
      <c r="K177" s="95"/>
      <c r="L177" s="95"/>
      <c r="M177" s="206"/>
      <c r="N177" s="206"/>
      <c r="O177" s="206"/>
      <c r="P177" s="206"/>
      <c r="DE177" s="102"/>
      <c r="DG177" s="111"/>
    </row>
    <row r="178" spans="1:111" s="57" customFormat="1" ht="12" customHeight="1">
      <c r="A178" s="316">
        <v>2</v>
      </c>
      <c r="B178" s="289" t="s">
        <v>114</v>
      </c>
      <c r="C178" s="289"/>
      <c r="D178" s="289"/>
      <c r="E178" s="289"/>
      <c r="F178" s="289"/>
      <c r="G178" s="289"/>
      <c r="H178" s="289"/>
      <c r="I178" s="289"/>
      <c r="J178" s="289"/>
      <c r="K178" s="289"/>
      <c r="L178" s="289"/>
      <c r="M178" s="289"/>
      <c r="N178" s="312"/>
      <c r="O178" s="329" t="s">
        <v>76</v>
      </c>
      <c r="P178" s="502"/>
      <c r="DE178" s="102"/>
      <c r="DG178" s="111"/>
    </row>
    <row r="179" spans="1:111" s="57" customFormat="1" ht="12" customHeight="1">
      <c r="A179" s="365"/>
      <c r="B179" s="203" t="s">
        <v>4</v>
      </c>
      <c r="C179" s="505" t="s">
        <v>79</v>
      </c>
      <c r="D179" s="505"/>
      <c r="E179" s="505"/>
      <c r="F179" s="166" t="s">
        <v>113</v>
      </c>
      <c r="G179" s="505" t="s">
        <v>112</v>
      </c>
      <c r="H179" s="505"/>
      <c r="I179" s="318" t="s">
        <v>111</v>
      </c>
      <c r="J179" s="319"/>
      <c r="K179" s="320"/>
      <c r="L179" s="224" t="s">
        <v>110</v>
      </c>
      <c r="M179" s="510" t="s">
        <v>109</v>
      </c>
      <c r="N179" s="511"/>
      <c r="O179" s="331"/>
      <c r="P179" s="503"/>
      <c r="DE179" s="102"/>
      <c r="DF179" s="58" t="str">
        <f>IF(COUNTA(B180:P189)&gt;0,DG179,"")</f>
        <v/>
      </c>
      <c r="DG179" s="111">
        <v>6</v>
      </c>
    </row>
    <row r="180" spans="1:111" s="57" customFormat="1" ht="13.5" customHeight="1">
      <c r="A180" s="365"/>
      <c r="B180" s="248"/>
      <c r="C180" s="542"/>
      <c r="D180" s="543"/>
      <c r="E180" s="544"/>
      <c r="F180" s="167"/>
      <c r="G180" s="390"/>
      <c r="H180" s="392"/>
      <c r="I180" s="390"/>
      <c r="J180" s="391"/>
      <c r="K180" s="392"/>
      <c r="L180" s="209"/>
      <c r="M180" s="390"/>
      <c r="N180" s="392"/>
      <c r="O180" s="545"/>
      <c r="P180" s="546"/>
      <c r="Q180" s="198" t="s">
        <v>235</v>
      </c>
      <c r="DE180" s="102"/>
      <c r="DG180" s="111"/>
    </row>
    <row r="181" spans="1:111" s="57" customFormat="1" ht="13.5" customHeight="1">
      <c r="A181" s="365"/>
      <c r="B181" s="249"/>
      <c r="C181" s="531"/>
      <c r="D181" s="532"/>
      <c r="E181" s="533"/>
      <c r="F181" s="172"/>
      <c r="G181" s="370"/>
      <c r="H181" s="371"/>
      <c r="I181" s="370"/>
      <c r="J181" s="371"/>
      <c r="K181" s="372"/>
      <c r="L181" s="207"/>
      <c r="M181" s="370"/>
      <c r="N181" s="372"/>
      <c r="O181" s="437"/>
      <c r="P181" s="438"/>
      <c r="Q181" s="198" t="s">
        <v>234</v>
      </c>
      <c r="DE181" s="102"/>
      <c r="DG181" s="111"/>
    </row>
    <row r="182" spans="1:111" s="57" customFormat="1" ht="13.5" customHeight="1">
      <c r="A182" s="365"/>
      <c r="B182" s="249"/>
      <c r="C182" s="534"/>
      <c r="D182" s="535"/>
      <c r="E182" s="536"/>
      <c r="F182" s="173"/>
      <c r="G182" s="537"/>
      <c r="H182" s="538"/>
      <c r="I182" s="442"/>
      <c r="J182" s="472"/>
      <c r="K182" s="443"/>
      <c r="L182" s="220"/>
      <c r="M182" s="442"/>
      <c r="N182" s="443"/>
      <c r="O182" s="439"/>
      <c r="P182" s="441"/>
      <c r="Q182" s="197"/>
      <c r="DE182" s="102"/>
      <c r="DG182" s="111"/>
    </row>
    <row r="183" spans="1:111" s="57" customFormat="1" ht="13.5" customHeight="1">
      <c r="A183" s="365"/>
      <c r="B183" s="244"/>
      <c r="C183" s="531"/>
      <c r="D183" s="532"/>
      <c r="E183" s="533"/>
      <c r="F183" s="168"/>
      <c r="G183" s="370"/>
      <c r="H183" s="372"/>
      <c r="I183" s="370"/>
      <c r="J183" s="371"/>
      <c r="K183" s="372"/>
      <c r="L183" s="207"/>
      <c r="M183" s="370"/>
      <c r="N183" s="372"/>
      <c r="O183" s="437"/>
      <c r="P183" s="438"/>
      <c r="Q183" s="197" t="s">
        <v>226</v>
      </c>
      <c r="DE183" s="102"/>
      <c r="DG183" s="111"/>
    </row>
    <row r="184" spans="1:111" s="57" customFormat="1" ht="13.5" customHeight="1">
      <c r="A184" s="365"/>
      <c r="B184" s="244"/>
      <c r="C184" s="531"/>
      <c r="D184" s="549"/>
      <c r="E184" s="550"/>
      <c r="F184" s="168"/>
      <c r="G184" s="370"/>
      <c r="H184" s="372"/>
      <c r="I184" s="370"/>
      <c r="J184" s="371"/>
      <c r="K184" s="372"/>
      <c r="L184" s="207"/>
      <c r="M184" s="370"/>
      <c r="N184" s="530"/>
      <c r="O184" s="437"/>
      <c r="P184" s="530"/>
      <c r="Q184" s="197" t="s">
        <v>227</v>
      </c>
      <c r="DE184" s="102"/>
      <c r="DG184" s="111"/>
    </row>
    <row r="185" spans="1:111" s="57" customFormat="1" ht="13.5" customHeight="1">
      <c r="A185" s="365"/>
      <c r="B185" s="250"/>
      <c r="C185" s="534"/>
      <c r="D185" s="547"/>
      <c r="E185" s="548"/>
      <c r="F185" s="174"/>
      <c r="G185" s="442"/>
      <c r="H185" s="443"/>
      <c r="I185" s="442"/>
      <c r="J185" s="472"/>
      <c r="K185" s="443"/>
      <c r="L185" s="220"/>
      <c r="M185" s="442"/>
      <c r="N185" s="443"/>
      <c r="O185" s="439"/>
      <c r="P185" s="441"/>
      <c r="Q185" s="197" t="s">
        <v>228</v>
      </c>
      <c r="DE185" s="102"/>
      <c r="DG185" s="111"/>
    </row>
    <row r="186" spans="1:111" s="57" customFormat="1" ht="13.5" customHeight="1">
      <c r="A186" s="365"/>
      <c r="B186" s="244"/>
      <c r="C186" s="531"/>
      <c r="D186" s="532"/>
      <c r="E186" s="533"/>
      <c r="F186" s="168"/>
      <c r="G186" s="370"/>
      <c r="H186" s="372"/>
      <c r="I186" s="370"/>
      <c r="J186" s="371"/>
      <c r="K186" s="372"/>
      <c r="L186" s="207"/>
      <c r="M186" s="370"/>
      <c r="N186" s="372"/>
      <c r="O186" s="437"/>
      <c r="P186" s="438"/>
      <c r="DE186" s="102"/>
      <c r="DG186" s="111"/>
    </row>
    <row r="187" spans="1:111" s="57" customFormat="1" ht="13.5" customHeight="1">
      <c r="A187" s="365"/>
      <c r="B187" s="250"/>
      <c r="C187" s="534"/>
      <c r="D187" s="535"/>
      <c r="E187" s="536"/>
      <c r="F187" s="174"/>
      <c r="G187" s="442"/>
      <c r="H187" s="443"/>
      <c r="I187" s="442"/>
      <c r="J187" s="472"/>
      <c r="K187" s="443"/>
      <c r="L187" s="220"/>
      <c r="M187" s="442"/>
      <c r="N187" s="443"/>
      <c r="O187" s="439"/>
      <c r="P187" s="441"/>
      <c r="DE187" s="102"/>
      <c r="DG187" s="111"/>
    </row>
    <row r="188" spans="1:111" s="57" customFormat="1" ht="13.5" customHeight="1">
      <c r="A188" s="365"/>
      <c r="B188" s="244"/>
      <c r="C188" s="531"/>
      <c r="D188" s="532"/>
      <c r="E188" s="533"/>
      <c r="F188" s="168"/>
      <c r="G188" s="370"/>
      <c r="H188" s="372"/>
      <c r="I188" s="370"/>
      <c r="J188" s="371"/>
      <c r="K188" s="372"/>
      <c r="L188" s="207"/>
      <c r="M188" s="370"/>
      <c r="N188" s="372"/>
      <c r="O188" s="437"/>
      <c r="P188" s="438"/>
      <c r="DE188" s="102"/>
      <c r="DG188" s="111"/>
    </row>
    <row r="189" spans="1:111" s="57" customFormat="1" ht="13.5" customHeight="1">
      <c r="A189" s="317"/>
      <c r="B189" s="177"/>
      <c r="C189" s="539"/>
      <c r="D189" s="540"/>
      <c r="E189" s="541"/>
      <c r="F189" s="175"/>
      <c r="G189" s="324"/>
      <c r="H189" s="420"/>
      <c r="I189" s="326"/>
      <c r="J189" s="324"/>
      <c r="K189" s="420"/>
      <c r="L189" s="217"/>
      <c r="M189" s="326"/>
      <c r="N189" s="420"/>
      <c r="O189" s="321"/>
      <c r="P189" s="323"/>
      <c r="DE189" s="102"/>
      <c r="DG189" s="111"/>
    </row>
    <row r="190" spans="1:111" s="57" customFormat="1" ht="6" customHeight="1">
      <c r="A190" s="478"/>
      <c r="B190" s="479"/>
      <c r="C190" s="479"/>
      <c r="D190" s="479"/>
      <c r="E190" s="479"/>
      <c r="F190" s="479"/>
      <c r="G190" s="479"/>
      <c r="H190" s="479"/>
      <c r="I190" s="479"/>
      <c r="J190" s="479"/>
      <c r="K190" s="479"/>
      <c r="L190" s="479"/>
      <c r="M190" s="479"/>
      <c r="N190" s="479"/>
      <c r="O190" s="479"/>
      <c r="P190" s="479"/>
      <c r="DE190" s="102"/>
      <c r="DG190" s="111"/>
    </row>
    <row r="191" spans="1:111" s="57" customFormat="1" ht="6" customHeight="1">
      <c r="A191" s="480"/>
      <c r="B191" s="480"/>
      <c r="C191" s="480"/>
      <c r="D191" s="480"/>
      <c r="E191" s="480"/>
      <c r="F191" s="480"/>
      <c r="G191" s="480"/>
      <c r="H191" s="480"/>
      <c r="I191" s="480"/>
      <c r="J191" s="480"/>
      <c r="K191" s="480"/>
      <c r="L191" s="480"/>
      <c r="M191" s="480"/>
      <c r="N191" s="480"/>
      <c r="O191" s="480"/>
      <c r="P191" s="480"/>
      <c r="DE191" s="102"/>
      <c r="DG191" s="111"/>
    </row>
    <row r="192" spans="1:111" s="57" customFormat="1" ht="21" customHeight="1">
      <c r="A192" s="316">
        <v>3</v>
      </c>
      <c r="B192" s="481" t="s">
        <v>108</v>
      </c>
      <c r="C192" s="482"/>
      <c r="D192" s="483"/>
      <c r="E192" s="484" t="s">
        <v>71</v>
      </c>
      <c r="F192" s="485"/>
      <c r="G192" s="486"/>
      <c r="H192" s="486"/>
      <c r="I192" s="88"/>
      <c r="J192" s="202">
        <v>4</v>
      </c>
      <c r="K192" s="518" t="s">
        <v>107</v>
      </c>
      <c r="L192" s="519"/>
      <c r="M192" s="519"/>
      <c r="N192" s="519"/>
      <c r="O192" s="519"/>
      <c r="P192" s="520"/>
      <c r="DE192" s="102"/>
      <c r="DG192" s="111"/>
    </row>
    <row r="193" spans="1:111" s="57" customFormat="1" ht="12" customHeight="1">
      <c r="A193" s="317"/>
      <c r="B193" s="487"/>
      <c r="C193" s="487"/>
      <c r="D193" s="487"/>
      <c r="E193" s="281"/>
      <c r="F193" s="282"/>
      <c r="G193" s="340"/>
      <c r="H193" s="340"/>
      <c r="I193" s="206"/>
      <c r="J193" s="421"/>
      <c r="K193" s="521"/>
      <c r="L193" s="522"/>
      <c r="M193" s="522"/>
      <c r="N193" s="522"/>
      <c r="O193" s="522"/>
      <c r="P193" s="523"/>
      <c r="DE193" s="102"/>
      <c r="DG193" s="111"/>
    </row>
    <row r="194" spans="1:111" s="57" customFormat="1" ht="12" customHeight="1">
      <c r="A194" s="206"/>
      <c r="B194" s="222"/>
      <c r="C194" s="222"/>
      <c r="D194" s="222"/>
      <c r="E194" s="222"/>
      <c r="F194" s="222"/>
      <c r="G194" s="222"/>
      <c r="H194" s="222"/>
      <c r="I194" s="223"/>
      <c r="J194" s="488"/>
      <c r="K194" s="524"/>
      <c r="L194" s="525"/>
      <c r="M194" s="525"/>
      <c r="N194" s="525"/>
      <c r="O194" s="525"/>
      <c r="P194" s="526"/>
      <c r="DE194" s="102"/>
      <c r="DG194" s="111"/>
    </row>
    <row r="195" spans="1:111" s="57" customFormat="1" ht="12" customHeight="1">
      <c r="A195" s="206"/>
      <c r="B195" s="476" t="s">
        <v>232</v>
      </c>
      <c r="C195" s="476"/>
      <c r="D195" s="476"/>
      <c r="E195" s="476"/>
      <c r="F195" s="476"/>
      <c r="G195" s="476"/>
      <c r="H195" s="476"/>
      <c r="I195" s="223"/>
      <c r="J195" s="488"/>
      <c r="K195" s="524"/>
      <c r="L195" s="525"/>
      <c r="M195" s="525"/>
      <c r="N195" s="525"/>
      <c r="O195" s="525"/>
      <c r="P195" s="526"/>
      <c r="DE195" s="102"/>
      <c r="DG195" s="111"/>
    </row>
    <row r="196" spans="1:111" s="57" customFormat="1" ht="12" customHeight="1">
      <c r="A196" s="206"/>
      <c r="B196" s="476" t="s">
        <v>233</v>
      </c>
      <c r="C196" s="476"/>
      <c r="D196" s="476"/>
      <c r="E196" s="476"/>
      <c r="F196" s="476"/>
      <c r="G196" s="476"/>
      <c r="H196" s="476"/>
      <c r="I196" s="89"/>
      <c r="J196" s="488"/>
      <c r="K196" s="524"/>
      <c r="L196" s="525"/>
      <c r="M196" s="525"/>
      <c r="N196" s="525"/>
      <c r="O196" s="525"/>
      <c r="P196" s="526"/>
      <c r="DE196" s="102"/>
      <c r="DG196" s="111"/>
    </row>
    <row r="197" spans="1:111" s="57" customFormat="1" ht="12" customHeight="1">
      <c r="A197" s="76" t="s">
        <v>68</v>
      </c>
      <c r="B197" s="476" t="s">
        <v>104</v>
      </c>
      <c r="C197" s="476"/>
      <c r="D197" s="476"/>
      <c r="E197" s="476"/>
      <c r="F197" s="476"/>
      <c r="G197" s="476"/>
      <c r="H197" s="476"/>
      <c r="I197" s="223"/>
      <c r="J197" s="488"/>
      <c r="K197" s="524"/>
      <c r="L197" s="525"/>
      <c r="M197" s="525"/>
      <c r="N197" s="525"/>
      <c r="O197" s="525"/>
      <c r="P197" s="526"/>
      <c r="DE197" s="102"/>
      <c r="DG197" s="111"/>
    </row>
    <row r="198" spans="1:111" s="57" customFormat="1" ht="12" customHeight="1">
      <c r="A198" s="76"/>
      <c r="B198" s="497" t="s">
        <v>103</v>
      </c>
      <c r="C198" s="497"/>
      <c r="D198" s="497"/>
      <c r="E198" s="497"/>
      <c r="F198" s="497"/>
      <c r="G198" s="497"/>
      <c r="H198" s="497"/>
      <c r="I198" s="223"/>
      <c r="J198" s="488"/>
      <c r="K198" s="524"/>
      <c r="L198" s="525"/>
      <c r="M198" s="525"/>
      <c r="N198" s="525"/>
      <c r="O198" s="525"/>
      <c r="P198" s="526"/>
      <c r="DE198" s="102"/>
      <c r="DG198" s="111"/>
    </row>
    <row r="199" spans="1:111" s="57" customFormat="1" ht="12" customHeight="1">
      <c r="A199" s="76"/>
      <c r="B199" s="476" t="s">
        <v>102</v>
      </c>
      <c r="C199" s="476"/>
      <c r="D199" s="476"/>
      <c r="E199" s="476"/>
      <c r="F199" s="476"/>
      <c r="G199" s="476"/>
      <c r="H199" s="476"/>
      <c r="I199" s="223"/>
      <c r="J199" s="488"/>
      <c r="K199" s="524"/>
      <c r="L199" s="525"/>
      <c r="M199" s="525"/>
      <c r="N199" s="525"/>
      <c r="O199" s="525"/>
      <c r="P199" s="526"/>
      <c r="DE199" s="102"/>
      <c r="DG199" s="111"/>
    </row>
    <row r="200" spans="1:111" s="57" customFormat="1" ht="12" customHeight="1">
      <c r="A200" s="76"/>
      <c r="B200" s="475" t="s">
        <v>101</v>
      </c>
      <c r="C200" s="475"/>
      <c r="D200" s="475"/>
      <c r="E200" s="475"/>
      <c r="F200" s="475"/>
      <c r="G200" s="475"/>
      <c r="H200" s="475"/>
      <c r="I200" s="223"/>
      <c r="J200" s="488"/>
      <c r="K200" s="524"/>
      <c r="L200" s="525"/>
      <c r="M200" s="525"/>
      <c r="N200" s="525"/>
      <c r="O200" s="525"/>
      <c r="P200" s="526"/>
      <c r="DE200" s="102"/>
      <c r="DG200" s="111"/>
    </row>
    <row r="201" spans="1:111" s="57" customFormat="1" ht="12" customHeight="1">
      <c r="A201" s="76"/>
      <c r="B201" s="476" t="s">
        <v>100</v>
      </c>
      <c r="C201" s="476"/>
      <c r="D201" s="476"/>
      <c r="E201" s="476"/>
      <c r="F201" s="476"/>
      <c r="G201" s="476"/>
      <c r="H201" s="476"/>
      <c r="I201" s="223"/>
      <c r="J201" s="488"/>
      <c r="K201" s="524"/>
      <c r="L201" s="525"/>
      <c r="M201" s="525"/>
      <c r="N201" s="525"/>
      <c r="O201" s="525"/>
      <c r="P201" s="526"/>
      <c r="Q201" s="24"/>
      <c r="R201" s="24"/>
      <c r="S201" s="24"/>
      <c r="T201" s="24"/>
      <c r="U201" s="24"/>
      <c r="V201" s="24"/>
      <c r="W201" s="24"/>
      <c r="X201" s="24"/>
      <c r="Y201" s="24"/>
      <c r="Z201" s="24"/>
      <c r="AA201" s="24"/>
      <c r="DE201" s="102"/>
      <c r="DG201" s="111"/>
    </row>
    <row r="202" spans="1:111" s="57" customFormat="1" ht="12" customHeight="1">
      <c r="A202" s="76"/>
      <c r="B202" s="476" t="s">
        <v>99</v>
      </c>
      <c r="C202" s="476"/>
      <c r="D202" s="476"/>
      <c r="E202" s="476"/>
      <c r="F202" s="476"/>
      <c r="G202" s="476"/>
      <c r="H202" s="476"/>
      <c r="I202" s="223"/>
      <c r="J202" s="488"/>
      <c r="K202" s="524"/>
      <c r="L202" s="525"/>
      <c r="M202" s="525"/>
      <c r="N202" s="525"/>
      <c r="O202" s="525"/>
      <c r="P202" s="526"/>
      <c r="DE202" s="102"/>
      <c r="DG202" s="111"/>
    </row>
    <row r="203" spans="1:111" s="57" customFormat="1" ht="12.75" customHeight="1">
      <c r="A203" s="76"/>
      <c r="B203" s="476" t="s">
        <v>98</v>
      </c>
      <c r="C203" s="476"/>
      <c r="D203" s="476"/>
      <c r="E203" s="476"/>
      <c r="F203" s="476"/>
      <c r="G203" s="476"/>
      <c r="H203" s="476"/>
      <c r="I203" s="223"/>
      <c r="J203" s="488"/>
      <c r="K203" s="524"/>
      <c r="L203" s="525"/>
      <c r="M203" s="525"/>
      <c r="N203" s="525"/>
      <c r="O203" s="525"/>
      <c r="P203" s="526"/>
      <c r="DE203" s="102"/>
      <c r="DG203" s="111"/>
    </row>
    <row r="204" spans="1:111" s="57" customFormat="1" ht="9.75" customHeight="1">
      <c r="A204" s="76"/>
      <c r="B204" s="477" t="s">
        <v>13</v>
      </c>
      <c r="C204" s="477"/>
      <c r="D204" s="477"/>
      <c r="E204" s="477"/>
      <c r="F204" s="477"/>
      <c r="G204" s="477"/>
      <c r="H204" s="477"/>
      <c r="I204" s="223"/>
      <c r="J204" s="488"/>
      <c r="K204" s="524"/>
      <c r="L204" s="525"/>
      <c r="M204" s="525"/>
      <c r="N204" s="525"/>
      <c r="O204" s="525"/>
      <c r="P204" s="526"/>
      <c r="DE204" s="102"/>
      <c r="DG204" s="111"/>
    </row>
    <row r="205" spans="1:111" s="57" customFormat="1" ht="9.75" customHeight="1">
      <c r="A205" s="76"/>
      <c r="B205" s="474" t="s">
        <v>97</v>
      </c>
      <c r="C205" s="474"/>
      <c r="D205" s="474"/>
      <c r="E205" s="474"/>
      <c r="F205" s="474"/>
      <c r="G205" s="474"/>
      <c r="H205" s="474"/>
      <c r="I205" s="223"/>
      <c r="J205" s="488"/>
      <c r="K205" s="524"/>
      <c r="L205" s="525"/>
      <c r="M205" s="525"/>
      <c r="N205" s="525"/>
      <c r="O205" s="525"/>
      <c r="P205" s="526"/>
      <c r="DE205" s="102"/>
      <c r="DG205" s="111"/>
    </row>
    <row r="206" spans="1:111" s="57" customFormat="1" ht="11.25" customHeight="1">
      <c r="A206" s="76"/>
      <c r="B206" s="474" t="s">
        <v>96</v>
      </c>
      <c r="C206" s="474"/>
      <c r="D206" s="474"/>
      <c r="E206" s="474"/>
      <c r="F206" s="474"/>
      <c r="G206" s="474"/>
      <c r="H206" s="474"/>
      <c r="I206" s="223"/>
      <c r="J206" s="422"/>
      <c r="K206" s="527"/>
      <c r="L206" s="528"/>
      <c r="M206" s="528"/>
      <c r="N206" s="528"/>
      <c r="O206" s="528"/>
      <c r="P206" s="529"/>
      <c r="DE206" s="102"/>
      <c r="DG206" s="111"/>
    </row>
    <row r="207" spans="1:111" s="58" customFormat="1" ht="13.5">
      <c r="A207" s="225" t="s">
        <v>116</v>
      </c>
      <c r="B207" s="226"/>
      <c r="C207" s="226"/>
      <c r="D207" s="226"/>
      <c r="E207" s="226"/>
      <c r="F207" s="226"/>
      <c r="G207" s="226"/>
      <c r="H207" s="226"/>
      <c r="I207" s="226"/>
      <c r="J207" s="226"/>
      <c r="K207" s="226"/>
      <c r="L207" s="226"/>
      <c r="M207" s="226"/>
      <c r="N207" s="226"/>
      <c r="O207" s="226"/>
      <c r="P207" s="226"/>
      <c r="DE207" s="112"/>
      <c r="DG207" s="111"/>
    </row>
    <row r="208" spans="1:111" s="57" customFormat="1" ht="12" customHeight="1">
      <c r="A208" s="288" t="s">
        <v>9</v>
      </c>
      <c r="B208" s="312"/>
      <c r="C208" s="516"/>
      <c r="D208" s="517"/>
      <c r="E208" s="288" t="s">
        <v>8</v>
      </c>
      <c r="F208" s="312"/>
      <c r="G208" s="281"/>
      <c r="H208" s="311"/>
      <c r="I208" s="311"/>
      <c r="J208" s="282"/>
      <c r="K208" s="214" t="s">
        <v>59</v>
      </c>
      <c r="L208" s="281"/>
      <c r="M208" s="311"/>
      <c r="N208" s="311"/>
      <c r="O208" s="311"/>
      <c r="P208" s="282"/>
      <c r="DE208" s="102"/>
      <c r="DG208" s="111"/>
    </row>
    <row r="209" spans="1:111" s="57" customFormat="1" ht="12" customHeight="1">
      <c r="A209" s="316">
        <v>1</v>
      </c>
      <c r="B209" s="318" t="s">
        <v>94</v>
      </c>
      <c r="C209" s="319"/>
      <c r="D209" s="319"/>
      <c r="E209" s="319"/>
      <c r="F209" s="320"/>
      <c r="G209" s="329" t="s">
        <v>93</v>
      </c>
      <c r="H209" s="502"/>
      <c r="I209" s="288" t="s">
        <v>115</v>
      </c>
      <c r="J209" s="289"/>
      <c r="K209" s="289"/>
      <c r="L209" s="289"/>
      <c r="M209" s="289"/>
      <c r="N209" s="289"/>
      <c r="O209" s="289"/>
      <c r="P209" s="312"/>
      <c r="DE209" s="102"/>
      <c r="DG209" s="111"/>
    </row>
    <row r="210" spans="1:111" s="57" customFormat="1" ht="12" customHeight="1">
      <c r="A210" s="317"/>
      <c r="B210" s="321"/>
      <c r="C210" s="322"/>
      <c r="D210" s="322"/>
      <c r="E210" s="322"/>
      <c r="F210" s="323"/>
      <c r="G210" s="281"/>
      <c r="H210" s="282"/>
      <c r="I210" s="512"/>
      <c r="J210" s="513"/>
      <c r="K210" s="513"/>
      <c r="L210" s="513"/>
      <c r="M210" s="513"/>
      <c r="N210" s="513"/>
      <c r="O210" s="513"/>
      <c r="P210" s="94" t="s">
        <v>178</v>
      </c>
      <c r="DE210" s="102"/>
      <c r="DG210" s="111"/>
    </row>
    <row r="211" spans="1:111" s="57" customFormat="1" ht="6" customHeight="1">
      <c r="A211" s="95"/>
      <c r="B211" s="95"/>
      <c r="C211" s="95"/>
      <c r="D211" s="95"/>
      <c r="E211" s="95"/>
      <c r="F211" s="95"/>
      <c r="G211" s="95"/>
      <c r="H211" s="95"/>
      <c r="I211" s="95"/>
      <c r="J211" s="95"/>
      <c r="K211" s="95"/>
      <c r="L211" s="95"/>
      <c r="M211" s="206"/>
      <c r="N211" s="206"/>
      <c r="O211" s="206"/>
      <c r="P211" s="206"/>
      <c r="DE211" s="102"/>
      <c r="DG211" s="111"/>
    </row>
    <row r="212" spans="1:111" s="57" customFormat="1" ht="12" customHeight="1">
      <c r="A212" s="316">
        <v>2</v>
      </c>
      <c r="B212" s="289" t="s">
        <v>114</v>
      </c>
      <c r="C212" s="289"/>
      <c r="D212" s="289"/>
      <c r="E212" s="289"/>
      <c r="F212" s="289"/>
      <c r="G212" s="289"/>
      <c r="H212" s="289"/>
      <c r="I212" s="289"/>
      <c r="J212" s="289"/>
      <c r="K212" s="289"/>
      <c r="L212" s="289"/>
      <c r="M212" s="289"/>
      <c r="N212" s="312"/>
      <c r="O212" s="329" t="s">
        <v>76</v>
      </c>
      <c r="P212" s="502"/>
      <c r="DE212" s="102"/>
      <c r="DG212" s="111"/>
    </row>
    <row r="213" spans="1:111" s="57" customFormat="1" ht="12" customHeight="1">
      <c r="A213" s="365"/>
      <c r="B213" s="203" t="s">
        <v>4</v>
      </c>
      <c r="C213" s="505" t="s">
        <v>79</v>
      </c>
      <c r="D213" s="505"/>
      <c r="E213" s="505"/>
      <c r="F213" s="166" t="s">
        <v>113</v>
      </c>
      <c r="G213" s="505" t="s">
        <v>112</v>
      </c>
      <c r="H213" s="505"/>
      <c r="I213" s="318" t="s">
        <v>111</v>
      </c>
      <c r="J213" s="319"/>
      <c r="K213" s="320"/>
      <c r="L213" s="224" t="s">
        <v>110</v>
      </c>
      <c r="M213" s="510" t="s">
        <v>109</v>
      </c>
      <c r="N213" s="511"/>
      <c r="O213" s="331"/>
      <c r="P213" s="503"/>
      <c r="DE213" s="102"/>
      <c r="DF213" s="58" t="str">
        <f>IF(COUNTA(B214:P223)&gt;0,DG213,"")</f>
        <v/>
      </c>
      <c r="DG213" s="111">
        <v>7</v>
      </c>
    </row>
    <row r="214" spans="1:111" s="57" customFormat="1" ht="13.5" customHeight="1">
      <c r="A214" s="365"/>
      <c r="B214" s="248"/>
      <c r="C214" s="542"/>
      <c r="D214" s="543"/>
      <c r="E214" s="544"/>
      <c r="F214" s="167"/>
      <c r="G214" s="390"/>
      <c r="H214" s="392"/>
      <c r="I214" s="390"/>
      <c r="J214" s="391"/>
      <c r="K214" s="392"/>
      <c r="L214" s="209"/>
      <c r="M214" s="390"/>
      <c r="N214" s="392"/>
      <c r="O214" s="545"/>
      <c r="P214" s="546"/>
      <c r="Q214" s="198" t="s">
        <v>235</v>
      </c>
      <c r="DE214" s="102"/>
      <c r="DG214" s="111"/>
    </row>
    <row r="215" spans="1:111" s="57" customFormat="1" ht="13.5" customHeight="1">
      <c r="A215" s="365"/>
      <c r="B215" s="249"/>
      <c r="C215" s="531"/>
      <c r="D215" s="532"/>
      <c r="E215" s="533"/>
      <c r="F215" s="172"/>
      <c r="G215" s="370"/>
      <c r="H215" s="371"/>
      <c r="I215" s="370"/>
      <c r="J215" s="371"/>
      <c r="K215" s="372"/>
      <c r="L215" s="207"/>
      <c r="M215" s="370"/>
      <c r="N215" s="372"/>
      <c r="O215" s="437"/>
      <c r="P215" s="438"/>
      <c r="Q215" s="198" t="s">
        <v>234</v>
      </c>
      <c r="DE215" s="102"/>
      <c r="DG215" s="111"/>
    </row>
    <row r="216" spans="1:111" s="57" customFormat="1" ht="13.5" customHeight="1">
      <c r="A216" s="365"/>
      <c r="B216" s="249"/>
      <c r="C216" s="534"/>
      <c r="D216" s="535"/>
      <c r="E216" s="536"/>
      <c r="F216" s="173"/>
      <c r="G216" s="537"/>
      <c r="H216" s="538"/>
      <c r="I216" s="442"/>
      <c r="J216" s="472"/>
      <c r="K216" s="443"/>
      <c r="L216" s="220"/>
      <c r="M216" s="442"/>
      <c r="N216" s="443"/>
      <c r="O216" s="439"/>
      <c r="P216" s="441"/>
      <c r="Q216" s="197"/>
      <c r="DE216" s="102"/>
      <c r="DG216" s="111"/>
    </row>
    <row r="217" spans="1:111" s="57" customFormat="1" ht="13.5" customHeight="1">
      <c r="A217" s="365"/>
      <c r="B217" s="244"/>
      <c r="C217" s="531"/>
      <c r="D217" s="532"/>
      <c r="E217" s="533"/>
      <c r="F217" s="168"/>
      <c r="G217" s="370"/>
      <c r="H217" s="372"/>
      <c r="I217" s="370"/>
      <c r="J217" s="371"/>
      <c r="K217" s="372"/>
      <c r="L217" s="207"/>
      <c r="M217" s="370"/>
      <c r="N217" s="372"/>
      <c r="O217" s="437"/>
      <c r="P217" s="438"/>
      <c r="Q217" s="197" t="s">
        <v>226</v>
      </c>
      <c r="DE217" s="102"/>
      <c r="DG217" s="111"/>
    </row>
    <row r="218" spans="1:111" s="57" customFormat="1" ht="13.5" customHeight="1">
      <c r="A218" s="365"/>
      <c r="B218" s="244"/>
      <c r="C218" s="531"/>
      <c r="D218" s="549"/>
      <c r="E218" s="550"/>
      <c r="F218" s="168"/>
      <c r="G218" s="370"/>
      <c r="H218" s="372"/>
      <c r="I218" s="370"/>
      <c r="J218" s="371"/>
      <c r="K218" s="372"/>
      <c r="L218" s="207"/>
      <c r="M218" s="370"/>
      <c r="N218" s="530"/>
      <c r="O218" s="437"/>
      <c r="P218" s="530"/>
      <c r="Q218" s="197" t="s">
        <v>227</v>
      </c>
      <c r="DE218" s="102"/>
      <c r="DG218" s="111"/>
    </row>
    <row r="219" spans="1:111" s="57" customFormat="1" ht="13.5" customHeight="1">
      <c r="A219" s="365"/>
      <c r="B219" s="250"/>
      <c r="C219" s="534"/>
      <c r="D219" s="547"/>
      <c r="E219" s="548"/>
      <c r="F219" s="174"/>
      <c r="G219" s="442"/>
      <c r="H219" s="443"/>
      <c r="I219" s="442"/>
      <c r="J219" s="472"/>
      <c r="K219" s="443"/>
      <c r="L219" s="220"/>
      <c r="M219" s="442"/>
      <c r="N219" s="443"/>
      <c r="O219" s="439"/>
      <c r="P219" s="441"/>
      <c r="Q219" s="197" t="s">
        <v>228</v>
      </c>
      <c r="DE219" s="102"/>
      <c r="DG219" s="111"/>
    </row>
    <row r="220" spans="1:111" s="57" customFormat="1" ht="13.5" customHeight="1">
      <c r="A220" s="365"/>
      <c r="B220" s="244"/>
      <c r="C220" s="531"/>
      <c r="D220" s="532"/>
      <c r="E220" s="533"/>
      <c r="F220" s="168"/>
      <c r="G220" s="370"/>
      <c r="H220" s="372"/>
      <c r="I220" s="370"/>
      <c r="J220" s="371"/>
      <c r="K220" s="372"/>
      <c r="L220" s="207"/>
      <c r="M220" s="370"/>
      <c r="N220" s="372"/>
      <c r="O220" s="437"/>
      <c r="P220" s="438"/>
      <c r="DE220" s="102"/>
      <c r="DG220" s="111"/>
    </row>
    <row r="221" spans="1:111" s="57" customFormat="1" ht="13.5" customHeight="1">
      <c r="A221" s="365"/>
      <c r="B221" s="250"/>
      <c r="C221" s="534"/>
      <c r="D221" s="535"/>
      <c r="E221" s="536"/>
      <c r="F221" s="174"/>
      <c r="G221" s="442"/>
      <c r="H221" s="443"/>
      <c r="I221" s="442"/>
      <c r="J221" s="472"/>
      <c r="K221" s="443"/>
      <c r="L221" s="220"/>
      <c r="M221" s="442"/>
      <c r="N221" s="443"/>
      <c r="O221" s="439"/>
      <c r="P221" s="441"/>
      <c r="DE221" s="102"/>
      <c r="DG221" s="111"/>
    </row>
    <row r="222" spans="1:111" s="57" customFormat="1" ht="13.5" customHeight="1">
      <c r="A222" s="365"/>
      <c r="B222" s="244"/>
      <c r="C222" s="531"/>
      <c r="D222" s="532"/>
      <c r="E222" s="533"/>
      <c r="F222" s="168"/>
      <c r="G222" s="370"/>
      <c r="H222" s="372"/>
      <c r="I222" s="370"/>
      <c r="J222" s="371"/>
      <c r="K222" s="372"/>
      <c r="L222" s="207"/>
      <c r="M222" s="370"/>
      <c r="N222" s="372"/>
      <c r="O222" s="437"/>
      <c r="P222" s="438"/>
      <c r="DE222" s="102"/>
      <c r="DG222" s="111"/>
    </row>
    <row r="223" spans="1:111" s="57" customFormat="1" ht="13.5" customHeight="1">
      <c r="A223" s="317"/>
      <c r="B223" s="177"/>
      <c r="C223" s="539"/>
      <c r="D223" s="540"/>
      <c r="E223" s="541"/>
      <c r="F223" s="175"/>
      <c r="G223" s="324"/>
      <c r="H223" s="420"/>
      <c r="I223" s="326"/>
      <c r="J223" s="324"/>
      <c r="K223" s="420"/>
      <c r="L223" s="217"/>
      <c r="M223" s="326"/>
      <c r="N223" s="420"/>
      <c r="O223" s="321"/>
      <c r="P223" s="323"/>
      <c r="DE223" s="102"/>
      <c r="DG223" s="111"/>
    </row>
    <row r="224" spans="1:111" s="57" customFormat="1" ht="6" customHeight="1">
      <c r="A224" s="478"/>
      <c r="B224" s="479"/>
      <c r="C224" s="479"/>
      <c r="D224" s="479"/>
      <c r="E224" s="479"/>
      <c r="F224" s="479"/>
      <c r="G224" s="479"/>
      <c r="H224" s="479"/>
      <c r="I224" s="479"/>
      <c r="J224" s="479"/>
      <c r="K224" s="479"/>
      <c r="L224" s="479"/>
      <c r="M224" s="479"/>
      <c r="N224" s="479"/>
      <c r="O224" s="479"/>
      <c r="P224" s="479"/>
      <c r="DE224" s="102"/>
      <c r="DG224" s="111"/>
    </row>
    <row r="225" spans="1:111" s="57" customFormat="1" ht="6" customHeight="1">
      <c r="A225" s="480"/>
      <c r="B225" s="480"/>
      <c r="C225" s="480"/>
      <c r="D225" s="480"/>
      <c r="E225" s="480"/>
      <c r="F225" s="480"/>
      <c r="G225" s="480"/>
      <c r="H225" s="480"/>
      <c r="I225" s="480"/>
      <c r="J225" s="480"/>
      <c r="K225" s="480"/>
      <c r="L225" s="480"/>
      <c r="M225" s="480"/>
      <c r="N225" s="480"/>
      <c r="O225" s="480"/>
      <c r="P225" s="480"/>
      <c r="DE225" s="102"/>
      <c r="DG225" s="111"/>
    </row>
    <row r="226" spans="1:111" s="57" customFormat="1" ht="21" customHeight="1">
      <c r="A226" s="316">
        <v>3</v>
      </c>
      <c r="B226" s="481" t="s">
        <v>108</v>
      </c>
      <c r="C226" s="482"/>
      <c r="D226" s="483"/>
      <c r="E226" s="484" t="s">
        <v>71</v>
      </c>
      <c r="F226" s="485"/>
      <c r="G226" s="486"/>
      <c r="H226" s="486"/>
      <c r="I226" s="88"/>
      <c r="J226" s="202">
        <v>4</v>
      </c>
      <c r="K226" s="518" t="s">
        <v>107</v>
      </c>
      <c r="L226" s="519"/>
      <c r="M226" s="519"/>
      <c r="N226" s="519"/>
      <c r="O226" s="519"/>
      <c r="P226" s="520"/>
      <c r="DE226" s="102"/>
      <c r="DG226" s="111"/>
    </row>
    <row r="227" spans="1:111" s="57" customFormat="1" ht="12" customHeight="1">
      <c r="A227" s="317"/>
      <c r="B227" s="487"/>
      <c r="C227" s="487"/>
      <c r="D227" s="487"/>
      <c r="E227" s="281"/>
      <c r="F227" s="282"/>
      <c r="G227" s="340"/>
      <c r="H227" s="340"/>
      <c r="I227" s="206"/>
      <c r="J227" s="421"/>
      <c r="K227" s="521"/>
      <c r="L227" s="522"/>
      <c r="M227" s="522"/>
      <c r="N227" s="522"/>
      <c r="O227" s="522"/>
      <c r="P227" s="523"/>
      <c r="DE227" s="102"/>
      <c r="DG227" s="111"/>
    </row>
    <row r="228" spans="1:111" s="57" customFormat="1" ht="12" customHeight="1">
      <c r="A228" s="206"/>
      <c r="B228" s="222"/>
      <c r="C228" s="222"/>
      <c r="D228" s="222"/>
      <c r="E228" s="222"/>
      <c r="F228" s="222"/>
      <c r="G228" s="222"/>
      <c r="H228" s="222"/>
      <c r="I228" s="223"/>
      <c r="J228" s="488"/>
      <c r="K228" s="524"/>
      <c r="L228" s="525"/>
      <c r="M228" s="525"/>
      <c r="N228" s="525"/>
      <c r="O228" s="525"/>
      <c r="P228" s="526"/>
      <c r="DE228" s="102"/>
      <c r="DG228" s="111"/>
    </row>
    <row r="229" spans="1:111" s="57" customFormat="1" ht="12" customHeight="1">
      <c r="A229" s="206"/>
      <c r="B229" s="476" t="s">
        <v>232</v>
      </c>
      <c r="C229" s="476"/>
      <c r="D229" s="476"/>
      <c r="E229" s="476"/>
      <c r="F229" s="476"/>
      <c r="G229" s="476"/>
      <c r="H229" s="476"/>
      <c r="I229" s="223"/>
      <c r="J229" s="488"/>
      <c r="K229" s="524"/>
      <c r="L229" s="525"/>
      <c r="M229" s="525"/>
      <c r="N229" s="525"/>
      <c r="O229" s="525"/>
      <c r="P229" s="526"/>
      <c r="DE229" s="102"/>
      <c r="DG229" s="111"/>
    </row>
    <row r="230" spans="1:111" s="57" customFormat="1" ht="12" customHeight="1">
      <c r="A230" s="206"/>
      <c r="B230" s="476" t="s">
        <v>233</v>
      </c>
      <c r="C230" s="476"/>
      <c r="D230" s="476"/>
      <c r="E230" s="476"/>
      <c r="F230" s="476"/>
      <c r="G230" s="476"/>
      <c r="H230" s="476"/>
      <c r="I230" s="89"/>
      <c r="J230" s="488"/>
      <c r="K230" s="524"/>
      <c r="L230" s="525"/>
      <c r="M230" s="525"/>
      <c r="N230" s="525"/>
      <c r="O230" s="525"/>
      <c r="P230" s="526"/>
      <c r="DE230" s="102"/>
      <c r="DG230" s="111"/>
    </row>
    <row r="231" spans="1:111" s="57" customFormat="1" ht="12" customHeight="1">
      <c r="A231" s="76" t="s">
        <v>68</v>
      </c>
      <c r="B231" s="476" t="s">
        <v>104</v>
      </c>
      <c r="C231" s="476"/>
      <c r="D231" s="476"/>
      <c r="E231" s="476"/>
      <c r="F231" s="476"/>
      <c r="G231" s="476"/>
      <c r="H231" s="476"/>
      <c r="I231" s="223"/>
      <c r="J231" s="488"/>
      <c r="K231" s="524"/>
      <c r="L231" s="525"/>
      <c r="M231" s="525"/>
      <c r="N231" s="525"/>
      <c r="O231" s="525"/>
      <c r="P231" s="526"/>
      <c r="DE231" s="102"/>
      <c r="DG231" s="111"/>
    </row>
    <row r="232" spans="1:111" s="57" customFormat="1" ht="12" customHeight="1">
      <c r="A232" s="76"/>
      <c r="B232" s="497" t="s">
        <v>103</v>
      </c>
      <c r="C232" s="497"/>
      <c r="D232" s="497"/>
      <c r="E232" s="497"/>
      <c r="F232" s="497"/>
      <c r="G232" s="497"/>
      <c r="H232" s="497"/>
      <c r="I232" s="223"/>
      <c r="J232" s="488"/>
      <c r="K232" s="524"/>
      <c r="L232" s="525"/>
      <c r="M232" s="525"/>
      <c r="N232" s="525"/>
      <c r="O232" s="525"/>
      <c r="P232" s="526"/>
      <c r="DE232" s="102"/>
      <c r="DG232" s="111"/>
    </row>
    <row r="233" spans="1:111" s="57" customFormat="1" ht="12" customHeight="1">
      <c r="A233" s="76"/>
      <c r="B233" s="476" t="s">
        <v>102</v>
      </c>
      <c r="C233" s="476"/>
      <c r="D233" s="476"/>
      <c r="E233" s="476"/>
      <c r="F233" s="476"/>
      <c r="G233" s="476"/>
      <c r="H233" s="476"/>
      <c r="I233" s="223"/>
      <c r="J233" s="488"/>
      <c r="K233" s="524"/>
      <c r="L233" s="525"/>
      <c r="M233" s="525"/>
      <c r="N233" s="525"/>
      <c r="O233" s="525"/>
      <c r="P233" s="526"/>
      <c r="DE233" s="102"/>
      <c r="DG233" s="111"/>
    </row>
    <row r="234" spans="1:111" s="57" customFormat="1" ht="12" customHeight="1">
      <c r="A234" s="76"/>
      <c r="B234" s="475" t="s">
        <v>101</v>
      </c>
      <c r="C234" s="475"/>
      <c r="D234" s="475"/>
      <c r="E234" s="475"/>
      <c r="F234" s="475"/>
      <c r="G234" s="475"/>
      <c r="H234" s="475"/>
      <c r="I234" s="223"/>
      <c r="J234" s="488"/>
      <c r="K234" s="524"/>
      <c r="L234" s="525"/>
      <c r="M234" s="525"/>
      <c r="N234" s="525"/>
      <c r="O234" s="525"/>
      <c r="P234" s="526"/>
      <c r="DE234" s="102"/>
      <c r="DG234" s="111"/>
    </row>
    <row r="235" spans="1:111" s="57" customFormat="1" ht="12" customHeight="1">
      <c r="A235" s="76"/>
      <c r="B235" s="476" t="s">
        <v>100</v>
      </c>
      <c r="C235" s="476"/>
      <c r="D235" s="476"/>
      <c r="E235" s="476"/>
      <c r="F235" s="476"/>
      <c r="G235" s="476"/>
      <c r="H235" s="476"/>
      <c r="I235" s="223"/>
      <c r="J235" s="488"/>
      <c r="K235" s="524"/>
      <c r="L235" s="525"/>
      <c r="M235" s="525"/>
      <c r="N235" s="525"/>
      <c r="O235" s="525"/>
      <c r="P235" s="526"/>
      <c r="Q235" s="24"/>
      <c r="R235" s="24"/>
      <c r="S235" s="24"/>
      <c r="T235" s="24"/>
      <c r="U235" s="24"/>
      <c r="V235" s="24"/>
      <c r="W235" s="24"/>
      <c r="X235" s="24"/>
      <c r="Y235" s="24"/>
      <c r="Z235" s="24"/>
      <c r="AA235" s="24"/>
      <c r="DE235" s="102"/>
      <c r="DG235" s="111"/>
    </row>
    <row r="236" spans="1:111" s="57" customFormat="1" ht="12" customHeight="1">
      <c r="A236" s="76"/>
      <c r="B236" s="476" t="s">
        <v>99</v>
      </c>
      <c r="C236" s="476"/>
      <c r="D236" s="476"/>
      <c r="E236" s="476"/>
      <c r="F236" s="476"/>
      <c r="G236" s="476"/>
      <c r="H236" s="476"/>
      <c r="I236" s="223"/>
      <c r="J236" s="488"/>
      <c r="K236" s="524"/>
      <c r="L236" s="525"/>
      <c r="M236" s="525"/>
      <c r="N236" s="525"/>
      <c r="O236" s="525"/>
      <c r="P236" s="526"/>
      <c r="DE236" s="102"/>
      <c r="DG236" s="111"/>
    </row>
    <row r="237" spans="1:111" s="57" customFormat="1" ht="12.75" customHeight="1">
      <c r="A237" s="76"/>
      <c r="B237" s="476" t="s">
        <v>98</v>
      </c>
      <c r="C237" s="476"/>
      <c r="D237" s="476"/>
      <c r="E237" s="476"/>
      <c r="F237" s="476"/>
      <c r="G237" s="476"/>
      <c r="H237" s="476"/>
      <c r="I237" s="223"/>
      <c r="J237" s="488"/>
      <c r="K237" s="524"/>
      <c r="L237" s="525"/>
      <c r="M237" s="525"/>
      <c r="N237" s="525"/>
      <c r="O237" s="525"/>
      <c r="P237" s="526"/>
      <c r="DE237" s="102"/>
      <c r="DG237" s="111"/>
    </row>
    <row r="238" spans="1:111" s="57" customFormat="1" ht="9.75" customHeight="1">
      <c r="A238" s="76"/>
      <c r="B238" s="477" t="s">
        <v>13</v>
      </c>
      <c r="C238" s="477"/>
      <c r="D238" s="477"/>
      <c r="E238" s="477"/>
      <c r="F238" s="477"/>
      <c r="G238" s="477"/>
      <c r="H238" s="477"/>
      <c r="I238" s="223"/>
      <c r="J238" s="488"/>
      <c r="K238" s="524"/>
      <c r="L238" s="525"/>
      <c r="M238" s="525"/>
      <c r="N238" s="525"/>
      <c r="O238" s="525"/>
      <c r="P238" s="526"/>
      <c r="DE238" s="102"/>
      <c r="DG238" s="111"/>
    </row>
    <row r="239" spans="1:111" s="57" customFormat="1" ht="9.75" customHeight="1">
      <c r="A239" s="76"/>
      <c r="B239" s="474" t="s">
        <v>97</v>
      </c>
      <c r="C239" s="474"/>
      <c r="D239" s="474"/>
      <c r="E239" s="474"/>
      <c r="F239" s="474"/>
      <c r="G239" s="474"/>
      <c r="H239" s="474"/>
      <c r="I239" s="223"/>
      <c r="J239" s="488"/>
      <c r="K239" s="524"/>
      <c r="L239" s="525"/>
      <c r="M239" s="525"/>
      <c r="N239" s="525"/>
      <c r="O239" s="525"/>
      <c r="P239" s="526"/>
      <c r="DE239" s="102"/>
      <c r="DG239" s="111"/>
    </row>
    <row r="240" spans="1:111" s="57" customFormat="1" ht="11.25" customHeight="1">
      <c r="A240" s="76"/>
      <c r="B240" s="474" t="s">
        <v>96</v>
      </c>
      <c r="C240" s="474"/>
      <c r="D240" s="474"/>
      <c r="E240" s="474"/>
      <c r="F240" s="474"/>
      <c r="G240" s="474"/>
      <c r="H240" s="474"/>
      <c r="I240" s="223"/>
      <c r="J240" s="422"/>
      <c r="K240" s="527"/>
      <c r="L240" s="528"/>
      <c r="M240" s="528"/>
      <c r="N240" s="528"/>
      <c r="O240" s="528"/>
      <c r="P240" s="529"/>
      <c r="DE240" s="102"/>
      <c r="DG240" s="111"/>
    </row>
    <row r="241" spans="1:111" s="58" customFormat="1" ht="13.5">
      <c r="A241" s="225" t="s">
        <v>116</v>
      </c>
      <c r="B241" s="226"/>
      <c r="C241" s="226"/>
      <c r="D241" s="226"/>
      <c r="E241" s="226"/>
      <c r="F241" s="226"/>
      <c r="G241" s="226"/>
      <c r="H241" s="226"/>
      <c r="I241" s="226"/>
      <c r="J241" s="226"/>
      <c r="K241" s="226"/>
      <c r="L241" s="226"/>
      <c r="M241" s="226"/>
      <c r="N241" s="226"/>
      <c r="O241" s="226"/>
      <c r="P241" s="226"/>
      <c r="DE241" s="112"/>
      <c r="DG241" s="111"/>
    </row>
    <row r="242" spans="1:111" s="57" customFormat="1" ht="12" customHeight="1">
      <c r="A242" s="288" t="s">
        <v>9</v>
      </c>
      <c r="B242" s="312"/>
      <c r="C242" s="516"/>
      <c r="D242" s="517"/>
      <c r="E242" s="288" t="s">
        <v>8</v>
      </c>
      <c r="F242" s="312"/>
      <c r="G242" s="281"/>
      <c r="H242" s="311"/>
      <c r="I242" s="311"/>
      <c r="J242" s="282"/>
      <c r="K242" s="214" t="s">
        <v>59</v>
      </c>
      <c r="L242" s="281"/>
      <c r="M242" s="311"/>
      <c r="N242" s="311"/>
      <c r="O242" s="311"/>
      <c r="P242" s="282"/>
      <c r="DE242" s="102"/>
      <c r="DG242" s="111"/>
    </row>
    <row r="243" spans="1:111" s="57" customFormat="1" ht="12" customHeight="1">
      <c r="A243" s="316">
        <v>1</v>
      </c>
      <c r="B243" s="318" t="s">
        <v>94</v>
      </c>
      <c r="C243" s="319"/>
      <c r="D243" s="319"/>
      <c r="E243" s="319"/>
      <c r="F243" s="320"/>
      <c r="G243" s="329" t="s">
        <v>93</v>
      </c>
      <c r="H243" s="502"/>
      <c r="I243" s="288" t="s">
        <v>115</v>
      </c>
      <c r="J243" s="289"/>
      <c r="K243" s="289"/>
      <c r="L243" s="289"/>
      <c r="M243" s="289"/>
      <c r="N243" s="289"/>
      <c r="O243" s="289"/>
      <c r="P243" s="312"/>
      <c r="DE243" s="102"/>
      <c r="DG243" s="111"/>
    </row>
    <row r="244" spans="1:111" s="57" customFormat="1" ht="12" customHeight="1">
      <c r="A244" s="317"/>
      <c r="B244" s="321"/>
      <c r="C244" s="322"/>
      <c r="D244" s="322"/>
      <c r="E244" s="322"/>
      <c r="F244" s="323"/>
      <c r="G244" s="281"/>
      <c r="H244" s="282"/>
      <c r="I244" s="512"/>
      <c r="J244" s="513"/>
      <c r="K244" s="513"/>
      <c r="L244" s="513"/>
      <c r="M244" s="513"/>
      <c r="N244" s="513"/>
      <c r="O244" s="513"/>
      <c r="P244" s="94" t="s">
        <v>178</v>
      </c>
      <c r="DE244" s="102"/>
      <c r="DG244" s="111"/>
    </row>
    <row r="245" spans="1:111" s="57" customFormat="1" ht="6" customHeight="1">
      <c r="A245" s="95"/>
      <c r="B245" s="95"/>
      <c r="C245" s="95"/>
      <c r="D245" s="95"/>
      <c r="E245" s="95"/>
      <c r="F245" s="95"/>
      <c r="G245" s="95"/>
      <c r="H245" s="95"/>
      <c r="I245" s="95"/>
      <c r="J245" s="95"/>
      <c r="K245" s="95"/>
      <c r="L245" s="95"/>
      <c r="M245" s="206"/>
      <c r="N245" s="206"/>
      <c r="O245" s="206"/>
      <c r="P245" s="206"/>
      <c r="DE245" s="102"/>
      <c r="DG245" s="111"/>
    </row>
    <row r="246" spans="1:111" s="57" customFormat="1" ht="12" customHeight="1">
      <c r="A246" s="316">
        <v>2</v>
      </c>
      <c r="B246" s="289" t="s">
        <v>114</v>
      </c>
      <c r="C246" s="289"/>
      <c r="D246" s="289"/>
      <c r="E246" s="289"/>
      <c r="F246" s="289"/>
      <c r="G246" s="289"/>
      <c r="H246" s="289"/>
      <c r="I246" s="289"/>
      <c r="J246" s="289"/>
      <c r="K246" s="289"/>
      <c r="L246" s="289"/>
      <c r="M246" s="289"/>
      <c r="N246" s="312"/>
      <c r="O246" s="329" t="s">
        <v>76</v>
      </c>
      <c r="P246" s="502"/>
      <c r="DE246" s="102"/>
      <c r="DG246" s="111"/>
    </row>
    <row r="247" spans="1:111" s="57" customFormat="1" ht="12" customHeight="1">
      <c r="A247" s="365"/>
      <c r="B247" s="203" t="s">
        <v>4</v>
      </c>
      <c r="C247" s="505" t="s">
        <v>79</v>
      </c>
      <c r="D247" s="505"/>
      <c r="E247" s="505"/>
      <c r="F247" s="166" t="s">
        <v>113</v>
      </c>
      <c r="G247" s="505" t="s">
        <v>112</v>
      </c>
      <c r="H247" s="505"/>
      <c r="I247" s="318" t="s">
        <v>111</v>
      </c>
      <c r="J247" s="319"/>
      <c r="K247" s="320"/>
      <c r="L247" s="224" t="s">
        <v>110</v>
      </c>
      <c r="M247" s="510" t="s">
        <v>109</v>
      </c>
      <c r="N247" s="511"/>
      <c r="O247" s="331"/>
      <c r="P247" s="503"/>
      <c r="DE247" s="102"/>
      <c r="DF247" s="58" t="str">
        <f>IF(COUNTA(B248:P257)&gt;0,DG247,"")</f>
        <v/>
      </c>
      <c r="DG247" s="111">
        <v>8</v>
      </c>
    </row>
    <row r="248" spans="1:111" s="57" customFormat="1" ht="13.5" customHeight="1">
      <c r="A248" s="365"/>
      <c r="B248" s="248"/>
      <c r="C248" s="542"/>
      <c r="D248" s="543"/>
      <c r="E248" s="544"/>
      <c r="F248" s="167"/>
      <c r="G248" s="390"/>
      <c r="H248" s="392"/>
      <c r="I248" s="390"/>
      <c r="J248" s="391"/>
      <c r="K248" s="392"/>
      <c r="L248" s="209"/>
      <c r="M248" s="390"/>
      <c r="N248" s="392"/>
      <c r="O248" s="545"/>
      <c r="P248" s="546"/>
      <c r="Q248" s="198" t="s">
        <v>235</v>
      </c>
      <c r="DE248" s="102"/>
      <c r="DG248" s="111"/>
    </row>
    <row r="249" spans="1:111" s="57" customFormat="1" ht="13.5" customHeight="1">
      <c r="A249" s="365"/>
      <c r="B249" s="249"/>
      <c r="C249" s="531"/>
      <c r="D249" s="532"/>
      <c r="E249" s="533"/>
      <c r="F249" s="172"/>
      <c r="G249" s="370"/>
      <c r="H249" s="371"/>
      <c r="I249" s="370"/>
      <c r="J249" s="371"/>
      <c r="K249" s="372"/>
      <c r="L249" s="207"/>
      <c r="M249" s="370"/>
      <c r="N249" s="372"/>
      <c r="O249" s="437"/>
      <c r="P249" s="438"/>
      <c r="Q249" s="198" t="s">
        <v>234</v>
      </c>
      <c r="DE249" s="102"/>
      <c r="DG249" s="111"/>
    </row>
    <row r="250" spans="1:111" s="57" customFormat="1" ht="13.5" customHeight="1">
      <c r="A250" s="365"/>
      <c r="B250" s="249"/>
      <c r="C250" s="534"/>
      <c r="D250" s="535"/>
      <c r="E250" s="536"/>
      <c r="F250" s="173"/>
      <c r="G250" s="537"/>
      <c r="H250" s="538"/>
      <c r="I250" s="442"/>
      <c r="J250" s="472"/>
      <c r="K250" s="443"/>
      <c r="L250" s="220"/>
      <c r="M250" s="442"/>
      <c r="N250" s="443"/>
      <c r="O250" s="439"/>
      <c r="P250" s="441"/>
      <c r="Q250" s="197"/>
      <c r="DE250" s="102"/>
      <c r="DG250" s="111"/>
    </row>
    <row r="251" spans="1:111" s="57" customFormat="1" ht="13.5" customHeight="1">
      <c r="A251" s="365"/>
      <c r="B251" s="244"/>
      <c r="C251" s="531"/>
      <c r="D251" s="532"/>
      <c r="E251" s="533"/>
      <c r="F251" s="168"/>
      <c r="G251" s="370"/>
      <c r="H251" s="372"/>
      <c r="I251" s="370"/>
      <c r="J251" s="371"/>
      <c r="K251" s="372"/>
      <c r="L251" s="207"/>
      <c r="M251" s="370"/>
      <c r="N251" s="372"/>
      <c r="O251" s="437"/>
      <c r="P251" s="438"/>
      <c r="Q251" s="197" t="s">
        <v>226</v>
      </c>
      <c r="DE251" s="102"/>
      <c r="DG251" s="111"/>
    </row>
    <row r="252" spans="1:111" s="57" customFormat="1" ht="13.5" customHeight="1">
      <c r="A252" s="365"/>
      <c r="B252" s="244"/>
      <c r="C252" s="531"/>
      <c r="D252" s="549"/>
      <c r="E252" s="550"/>
      <c r="F252" s="168"/>
      <c r="G252" s="370"/>
      <c r="H252" s="372"/>
      <c r="I252" s="370"/>
      <c r="J252" s="371"/>
      <c r="K252" s="372"/>
      <c r="L252" s="207"/>
      <c r="M252" s="370"/>
      <c r="N252" s="530"/>
      <c r="O252" s="437"/>
      <c r="P252" s="530"/>
      <c r="Q252" s="197" t="s">
        <v>227</v>
      </c>
      <c r="DE252" s="102"/>
      <c r="DG252" s="111"/>
    </row>
    <row r="253" spans="1:111" s="57" customFormat="1" ht="13.5" customHeight="1">
      <c r="A253" s="365"/>
      <c r="B253" s="250"/>
      <c r="C253" s="534"/>
      <c r="D253" s="547"/>
      <c r="E253" s="548"/>
      <c r="F253" s="174"/>
      <c r="G253" s="442"/>
      <c r="H253" s="443"/>
      <c r="I253" s="442"/>
      <c r="J253" s="472"/>
      <c r="K253" s="443"/>
      <c r="L253" s="220"/>
      <c r="M253" s="442"/>
      <c r="N253" s="443"/>
      <c r="O253" s="439"/>
      <c r="P253" s="441"/>
      <c r="Q253" s="197" t="s">
        <v>228</v>
      </c>
      <c r="DE253" s="102"/>
      <c r="DG253" s="111"/>
    </row>
    <row r="254" spans="1:111" s="57" customFormat="1" ht="13.5" customHeight="1">
      <c r="A254" s="365"/>
      <c r="B254" s="244"/>
      <c r="C254" s="531"/>
      <c r="D254" s="532"/>
      <c r="E254" s="533"/>
      <c r="F254" s="168"/>
      <c r="G254" s="370"/>
      <c r="H254" s="372"/>
      <c r="I254" s="370"/>
      <c r="J254" s="371"/>
      <c r="K254" s="372"/>
      <c r="L254" s="207"/>
      <c r="M254" s="370"/>
      <c r="N254" s="372"/>
      <c r="O254" s="437"/>
      <c r="P254" s="438"/>
      <c r="DE254" s="102"/>
      <c r="DG254" s="111"/>
    </row>
    <row r="255" spans="1:111" s="57" customFormat="1" ht="13.5" customHeight="1">
      <c r="A255" s="365"/>
      <c r="B255" s="250"/>
      <c r="C255" s="534"/>
      <c r="D255" s="535"/>
      <c r="E255" s="536"/>
      <c r="F255" s="174"/>
      <c r="G255" s="442"/>
      <c r="H255" s="443"/>
      <c r="I255" s="442"/>
      <c r="J255" s="472"/>
      <c r="K255" s="443"/>
      <c r="L255" s="220"/>
      <c r="M255" s="442"/>
      <c r="N255" s="443"/>
      <c r="O255" s="439"/>
      <c r="P255" s="441"/>
      <c r="DE255" s="102"/>
      <c r="DG255" s="111"/>
    </row>
    <row r="256" spans="1:111" s="57" customFormat="1" ht="13.5" customHeight="1">
      <c r="A256" s="365"/>
      <c r="B256" s="244"/>
      <c r="C256" s="531"/>
      <c r="D256" s="532"/>
      <c r="E256" s="533"/>
      <c r="F256" s="168"/>
      <c r="G256" s="370"/>
      <c r="H256" s="372"/>
      <c r="I256" s="370"/>
      <c r="J256" s="371"/>
      <c r="K256" s="372"/>
      <c r="L256" s="207"/>
      <c r="M256" s="370"/>
      <c r="N256" s="372"/>
      <c r="O256" s="437"/>
      <c r="P256" s="438"/>
      <c r="DE256" s="102"/>
      <c r="DG256" s="111"/>
    </row>
    <row r="257" spans="1:111" s="57" customFormat="1" ht="13.5" customHeight="1">
      <c r="A257" s="317"/>
      <c r="B257" s="177"/>
      <c r="C257" s="539"/>
      <c r="D257" s="540"/>
      <c r="E257" s="541"/>
      <c r="F257" s="175"/>
      <c r="G257" s="324"/>
      <c r="H257" s="420"/>
      <c r="I257" s="326"/>
      <c r="J257" s="324"/>
      <c r="K257" s="420"/>
      <c r="L257" s="217"/>
      <c r="M257" s="326"/>
      <c r="N257" s="420"/>
      <c r="O257" s="321"/>
      <c r="P257" s="323"/>
      <c r="DE257" s="102"/>
      <c r="DG257" s="111"/>
    </row>
    <row r="258" spans="1:111" s="57" customFormat="1" ht="6" customHeight="1">
      <c r="A258" s="478"/>
      <c r="B258" s="479"/>
      <c r="C258" s="479"/>
      <c r="D258" s="479"/>
      <c r="E258" s="479"/>
      <c r="F258" s="479"/>
      <c r="G258" s="479"/>
      <c r="H258" s="479"/>
      <c r="I258" s="479"/>
      <c r="J258" s="479"/>
      <c r="K258" s="479"/>
      <c r="L258" s="479"/>
      <c r="M258" s="479"/>
      <c r="N258" s="479"/>
      <c r="O258" s="479"/>
      <c r="P258" s="479"/>
      <c r="DE258" s="102"/>
      <c r="DG258" s="111"/>
    </row>
    <row r="259" spans="1:111" s="57" customFormat="1" ht="6" customHeight="1">
      <c r="A259" s="480"/>
      <c r="B259" s="480"/>
      <c r="C259" s="480"/>
      <c r="D259" s="480"/>
      <c r="E259" s="480"/>
      <c r="F259" s="480"/>
      <c r="G259" s="480"/>
      <c r="H259" s="480"/>
      <c r="I259" s="480"/>
      <c r="J259" s="480"/>
      <c r="K259" s="480"/>
      <c r="L259" s="480"/>
      <c r="M259" s="480"/>
      <c r="N259" s="480"/>
      <c r="O259" s="480"/>
      <c r="P259" s="480"/>
      <c r="DE259" s="102"/>
      <c r="DG259" s="111"/>
    </row>
    <row r="260" spans="1:111" s="57" customFormat="1" ht="21" customHeight="1">
      <c r="A260" s="316">
        <v>3</v>
      </c>
      <c r="B260" s="481" t="s">
        <v>108</v>
      </c>
      <c r="C260" s="482"/>
      <c r="D260" s="483"/>
      <c r="E260" s="484" t="s">
        <v>71</v>
      </c>
      <c r="F260" s="485"/>
      <c r="G260" s="486"/>
      <c r="H260" s="486"/>
      <c r="I260" s="88"/>
      <c r="J260" s="202">
        <v>4</v>
      </c>
      <c r="K260" s="518" t="s">
        <v>107</v>
      </c>
      <c r="L260" s="519"/>
      <c r="M260" s="519"/>
      <c r="N260" s="519"/>
      <c r="O260" s="519"/>
      <c r="P260" s="520"/>
      <c r="DE260" s="102"/>
      <c r="DG260" s="111"/>
    </row>
    <row r="261" spans="1:111" s="57" customFormat="1" ht="12" customHeight="1">
      <c r="A261" s="317"/>
      <c r="B261" s="487"/>
      <c r="C261" s="487"/>
      <c r="D261" s="487"/>
      <c r="E261" s="281"/>
      <c r="F261" s="282"/>
      <c r="G261" s="340"/>
      <c r="H261" s="340"/>
      <c r="I261" s="206"/>
      <c r="J261" s="421"/>
      <c r="K261" s="521"/>
      <c r="L261" s="522"/>
      <c r="M261" s="522"/>
      <c r="N261" s="522"/>
      <c r="O261" s="522"/>
      <c r="P261" s="523"/>
      <c r="DE261" s="102"/>
      <c r="DG261" s="111"/>
    </row>
    <row r="262" spans="1:111" s="57" customFormat="1" ht="12" customHeight="1">
      <c r="A262" s="206"/>
      <c r="B262" s="222"/>
      <c r="C262" s="222"/>
      <c r="D262" s="222"/>
      <c r="E262" s="222"/>
      <c r="F262" s="222"/>
      <c r="G262" s="222"/>
      <c r="H262" s="222"/>
      <c r="I262" s="223"/>
      <c r="J262" s="488"/>
      <c r="K262" s="524"/>
      <c r="L262" s="525"/>
      <c r="M262" s="525"/>
      <c r="N262" s="525"/>
      <c r="O262" s="525"/>
      <c r="P262" s="526"/>
      <c r="DE262" s="102"/>
      <c r="DG262" s="111"/>
    </row>
    <row r="263" spans="1:111" s="57" customFormat="1" ht="12" customHeight="1">
      <c r="A263" s="206"/>
      <c r="B263" s="476" t="s">
        <v>232</v>
      </c>
      <c r="C263" s="476"/>
      <c r="D263" s="476"/>
      <c r="E263" s="476"/>
      <c r="F263" s="476"/>
      <c r="G263" s="476"/>
      <c r="H263" s="476"/>
      <c r="I263" s="223"/>
      <c r="J263" s="488"/>
      <c r="K263" s="524"/>
      <c r="L263" s="525"/>
      <c r="M263" s="525"/>
      <c r="N263" s="525"/>
      <c r="O263" s="525"/>
      <c r="P263" s="526"/>
      <c r="DE263" s="102"/>
      <c r="DG263" s="111"/>
    </row>
    <row r="264" spans="1:111" s="57" customFormat="1" ht="12" customHeight="1">
      <c r="A264" s="206"/>
      <c r="B264" s="476" t="s">
        <v>233</v>
      </c>
      <c r="C264" s="476"/>
      <c r="D264" s="476"/>
      <c r="E264" s="476"/>
      <c r="F264" s="476"/>
      <c r="G264" s="476"/>
      <c r="H264" s="476"/>
      <c r="I264" s="89"/>
      <c r="J264" s="488"/>
      <c r="K264" s="524"/>
      <c r="L264" s="525"/>
      <c r="M264" s="525"/>
      <c r="N264" s="525"/>
      <c r="O264" s="525"/>
      <c r="P264" s="526"/>
      <c r="DE264" s="102"/>
      <c r="DG264" s="111"/>
    </row>
    <row r="265" spans="1:111" s="57" customFormat="1" ht="12" customHeight="1">
      <c r="A265" s="76" t="s">
        <v>68</v>
      </c>
      <c r="B265" s="476" t="s">
        <v>104</v>
      </c>
      <c r="C265" s="476"/>
      <c r="D265" s="476"/>
      <c r="E265" s="476"/>
      <c r="F265" s="476"/>
      <c r="G265" s="476"/>
      <c r="H265" s="476"/>
      <c r="I265" s="223"/>
      <c r="J265" s="488"/>
      <c r="K265" s="524"/>
      <c r="L265" s="525"/>
      <c r="M265" s="525"/>
      <c r="N265" s="525"/>
      <c r="O265" s="525"/>
      <c r="P265" s="526"/>
      <c r="DE265" s="102"/>
      <c r="DG265" s="111"/>
    </row>
    <row r="266" spans="1:111" s="57" customFormat="1" ht="12" customHeight="1">
      <c r="A266" s="76"/>
      <c r="B266" s="497" t="s">
        <v>103</v>
      </c>
      <c r="C266" s="497"/>
      <c r="D266" s="497"/>
      <c r="E266" s="497"/>
      <c r="F266" s="497"/>
      <c r="G266" s="497"/>
      <c r="H266" s="497"/>
      <c r="I266" s="223"/>
      <c r="J266" s="488"/>
      <c r="K266" s="524"/>
      <c r="L266" s="525"/>
      <c r="M266" s="525"/>
      <c r="N266" s="525"/>
      <c r="O266" s="525"/>
      <c r="P266" s="526"/>
      <c r="DE266" s="102"/>
      <c r="DG266" s="111"/>
    </row>
    <row r="267" spans="1:111" s="57" customFormat="1" ht="12" customHeight="1">
      <c r="A267" s="76"/>
      <c r="B267" s="476" t="s">
        <v>102</v>
      </c>
      <c r="C267" s="476"/>
      <c r="D267" s="476"/>
      <c r="E267" s="476"/>
      <c r="F267" s="476"/>
      <c r="G267" s="476"/>
      <c r="H267" s="476"/>
      <c r="I267" s="223"/>
      <c r="J267" s="488"/>
      <c r="K267" s="524"/>
      <c r="L267" s="525"/>
      <c r="M267" s="525"/>
      <c r="N267" s="525"/>
      <c r="O267" s="525"/>
      <c r="P267" s="526"/>
      <c r="DE267" s="102"/>
      <c r="DG267" s="111"/>
    </row>
    <row r="268" spans="1:111" s="57" customFormat="1" ht="12" customHeight="1">
      <c r="A268" s="76"/>
      <c r="B268" s="475" t="s">
        <v>101</v>
      </c>
      <c r="C268" s="475"/>
      <c r="D268" s="475"/>
      <c r="E268" s="475"/>
      <c r="F268" s="475"/>
      <c r="G268" s="475"/>
      <c r="H268" s="475"/>
      <c r="I268" s="223"/>
      <c r="J268" s="488"/>
      <c r="K268" s="524"/>
      <c r="L268" s="525"/>
      <c r="M268" s="525"/>
      <c r="N268" s="525"/>
      <c r="O268" s="525"/>
      <c r="P268" s="526"/>
      <c r="DE268" s="102"/>
      <c r="DG268" s="111"/>
    </row>
    <row r="269" spans="1:111" s="57" customFormat="1" ht="12" customHeight="1">
      <c r="A269" s="76"/>
      <c r="B269" s="476" t="s">
        <v>100</v>
      </c>
      <c r="C269" s="476"/>
      <c r="D269" s="476"/>
      <c r="E269" s="476"/>
      <c r="F269" s="476"/>
      <c r="G269" s="476"/>
      <c r="H269" s="476"/>
      <c r="I269" s="223"/>
      <c r="J269" s="488"/>
      <c r="K269" s="524"/>
      <c r="L269" s="525"/>
      <c r="M269" s="525"/>
      <c r="N269" s="525"/>
      <c r="O269" s="525"/>
      <c r="P269" s="526"/>
      <c r="Q269" s="24"/>
      <c r="R269" s="24"/>
      <c r="S269" s="24"/>
      <c r="T269" s="24"/>
      <c r="U269" s="24"/>
      <c r="V269" s="24"/>
      <c r="W269" s="24"/>
      <c r="X269" s="24"/>
      <c r="Y269" s="24"/>
      <c r="Z269" s="24"/>
      <c r="AA269" s="24"/>
      <c r="DE269" s="102"/>
      <c r="DG269" s="111"/>
    </row>
    <row r="270" spans="1:111" s="57" customFormat="1" ht="12" customHeight="1">
      <c r="A270" s="76"/>
      <c r="B270" s="476" t="s">
        <v>99</v>
      </c>
      <c r="C270" s="476"/>
      <c r="D270" s="476"/>
      <c r="E270" s="476"/>
      <c r="F270" s="476"/>
      <c r="G270" s="476"/>
      <c r="H270" s="476"/>
      <c r="I270" s="223"/>
      <c r="J270" s="488"/>
      <c r="K270" s="524"/>
      <c r="L270" s="525"/>
      <c r="M270" s="525"/>
      <c r="N270" s="525"/>
      <c r="O270" s="525"/>
      <c r="P270" s="526"/>
      <c r="DE270" s="102"/>
      <c r="DG270" s="111"/>
    </row>
    <row r="271" spans="1:111" s="57" customFormat="1" ht="12.75" customHeight="1">
      <c r="A271" s="76"/>
      <c r="B271" s="476" t="s">
        <v>98</v>
      </c>
      <c r="C271" s="476"/>
      <c r="D271" s="476"/>
      <c r="E271" s="476"/>
      <c r="F271" s="476"/>
      <c r="G271" s="476"/>
      <c r="H271" s="476"/>
      <c r="I271" s="223"/>
      <c r="J271" s="488"/>
      <c r="K271" s="524"/>
      <c r="L271" s="525"/>
      <c r="M271" s="525"/>
      <c r="N271" s="525"/>
      <c r="O271" s="525"/>
      <c r="P271" s="526"/>
      <c r="DE271" s="102"/>
      <c r="DG271" s="111"/>
    </row>
    <row r="272" spans="1:111" s="57" customFormat="1" ht="9.75" customHeight="1">
      <c r="A272" s="76"/>
      <c r="B272" s="477" t="s">
        <v>13</v>
      </c>
      <c r="C272" s="477"/>
      <c r="D272" s="477"/>
      <c r="E272" s="477"/>
      <c r="F272" s="477"/>
      <c r="G272" s="477"/>
      <c r="H272" s="477"/>
      <c r="I272" s="223"/>
      <c r="J272" s="488"/>
      <c r="K272" s="524"/>
      <c r="L272" s="525"/>
      <c r="M272" s="525"/>
      <c r="N272" s="525"/>
      <c r="O272" s="525"/>
      <c r="P272" s="526"/>
      <c r="DE272" s="102"/>
      <c r="DG272" s="111"/>
    </row>
    <row r="273" spans="1:111" s="57" customFormat="1" ht="9.75" customHeight="1">
      <c r="A273" s="76"/>
      <c r="B273" s="474" t="s">
        <v>97</v>
      </c>
      <c r="C273" s="474"/>
      <c r="D273" s="474"/>
      <c r="E273" s="474"/>
      <c r="F273" s="474"/>
      <c r="G273" s="474"/>
      <c r="H273" s="474"/>
      <c r="I273" s="223"/>
      <c r="J273" s="488"/>
      <c r="K273" s="524"/>
      <c r="L273" s="525"/>
      <c r="M273" s="525"/>
      <c r="N273" s="525"/>
      <c r="O273" s="525"/>
      <c r="P273" s="526"/>
      <c r="DE273" s="102"/>
      <c r="DG273" s="111"/>
    </row>
    <row r="274" spans="1:111" s="57" customFormat="1" ht="11.25" customHeight="1">
      <c r="A274" s="76"/>
      <c r="B274" s="474" t="s">
        <v>96</v>
      </c>
      <c r="C274" s="474"/>
      <c r="D274" s="474"/>
      <c r="E274" s="474"/>
      <c r="F274" s="474"/>
      <c r="G274" s="474"/>
      <c r="H274" s="474"/>
      <c r="I274" s="223"/>
      <c r="J274" s="422"/>
      <c r="K274" s="527"/>
      <c r="L274" s="528"/>
      <c r="M274" s="528"/>
      <c r="N274" s="528"/>
      <c r="O274" s="528"/>
      <c r="P274" s="529"/>
      <c r="DE274" s="102"/>
      <c r="DG274" s="111"/>
    </row>
    <row r="275" spans="1:111" s="58" customFormat="1" ht="13.5">
      <c r="A275" s="225" t="s">
        <v>116</v>
      </c>
      <c r="B275" s="226"/>
      <c r="C275" s="226"/>
      <c r="D275" s="226"/>
      <c r="E275" s="226"/>
      <c r="F275" s="226"/>
      <c r="G275" s="226"/>
      <c r="H275" s="226"/>
      <c r="I275" s="226"/>
      <c r="J275" s="226"/>
      <c r="K275" s="226"/>
      <c r="L275" s="226"/>
      <c r="M275" s="226"/>
      <c r="N275" s="226"/>
      <c r="O275" s="226"/>
      <c r="P275" s="226"/>
      <c r="DE275" s="112"/>
      <c r="DG275" s="111"/>
    </row>
    <row r="276" spans="1:111" s="57" customFormat="1" ht="12" customHeight="1">
      <c r="A276" s="288" t="s">
        <v>9</v>
      </c>
      <c r="B276" s="312"/>
      <c r="C276" s="516"/>
      <c r="D276" s="517"/>
      <c r="E276" s="288" t="s">
        <v>8</v>
      </c>
      <c r="F276" s="312"/>
      <c r="G276" s="281"/>
      <c r="H276" s="311"/>
      <c r="I276" s="311"/>
      <c r="J276" s="282"/>
      <c r="K276" s="214" t="s">
        <v>59</v>
      </c>
      <c r="L276" s="281"/>
      <c r="M276" s="311"/>
      <c r="N276" s="311"/>
      <c r="O276" s="311"/>
      <c r="P276" s="282"/>
      <c r="DE276" s="102"/>
      <c r="DG276" s="111"/>
    </row>
    <row r="277" spans="1:111" s="57" customFormat="1" ht="12" customHeight="1">
      <c r="A277" s="316">
        <v>1</v>
      </c>
      <c r="B277" s="318" t="s">
        <v>94</v>
      </c>
      <c r="C277" s="319"/>
      <c r="D277" s="319"/>
      <c r="E277" s="319"/>
      <c r="F277" s="320"/>
      <c r="G277" s="329" t="s">
        <v>93</v>
      </c>
      <c r="H277" s="502"/>
      <c r="I277" s="288" t="s">
        <v>115</v>
      </c>
      <c r="J277" s="289"/>
      <c r="K277" s="289"/>
      <c r="L277" s="289"/>
      <c r="M277" s="289"/>
      <c r="N277" s="289"/>
      <c r="O277" s="289"/>
      <c r="P277" s="312"/>
      <c r="DE277" s="102"/>
      <c r="DG277" s="111"/>
    </row>
    <row r="278" spans="1:111" s="57" customFormat="1" ht="12" customHeight="1">
      <c r="A278" s="317"/>
      <c r="B278" s="321"/>
      <c r="C278" s="322"/>
      <c r="D278" s="322"/>
      <c r="E278" s="322"/>
      <c r="F278" s="323"/>
      <c r="G278" s="281"/>
      <c r="H278" s="282"/>
      <c r="I278" s="512"/>
      <c r="J278" s="513"/>
      <c r="K278" s="513"/>
      <c r="L278" s="513"/>
      <c r="M278" s="513"/>
      <c r="N278" s="513"/>
      <c r="O278" s="513"/>
      <c r="P278" s="94" t="s">
        <v>178</v>
      </c>
      <c r="DE278" s="102"/>
      <c r="DG278" s="111"/>
    </row>
    <row r="279" spans="1:111" s="57" customFormat="1" ht="6" customHeight="1">
      <c r="A279" s="95"/>
      <c r="B279" s="95"/>
      <c r="C279" s="95"/>
      <c r="D279" s="95"/>
      <c r="E279" s="95"/>
      <c r="F279" s="95"/>
      <c r="G279" s="95"/>
      <c r="H279" s="95"/>
      <c r="I279" s="95"/>
      <c r="J279" s="95"/>
      <c r="K279" s="95"/>
      <c r="L279" s="95"/>
      <c r="M279" s="206"/>
      <c r="N279" s="206"/>
      <c r="O279" s="206"/>
      <c r="P279" s="206"/>
      <c r="DE279" s="102"/>
      <c r="DG279" s="111"/>
    </row>
    <row r="280" spans="1:111" s="57" customFormat="1" ht="12" customHeight="1">
      <c r="A280" s="316">
        <v>2</v>
      </c>
      <c r="B280" s="289" t="s">
        <v>114</v>
      </c>
      <c r="C280" s="289"/>
      <c r="D280" s="289"/>
      <c r="E280" s="289"/>
      <c r="F280" s="289"/>
      <c r="G280" s="289"/>
      <c r="H280" s="289"/>
      <c r="I280" s="289"/>
      <c r="J280" s="289"/>
      <c r="K280" s="289"/>
      <c r="L280" s="289"/>
      <c r="M280" s="289"/>
      <c r="N280" s="312"/>
      <c r="O280" s="329" t="s">
        <v>76</v>
      </c>
      <c r="P280" s="502"/>
      <c r="DE280" s="102"/>
      <c r="DG280" s="111"/>
    </row>
    <row r="281" spans="1:111" s="57" customFormat="1" ht="12" customHeight="1">
      <c r="A281" s="365"/>
      <c r="B281" s="203" t="s">
        <v>4</v>
      </c>
      <c r="C281" s="505" t="s">
        <v>79</v>
      </c>
      <c r="D281" s="505"/>
      <c r="E281" s="505"/>
      <c r="F281" s="166" t="s">
        <v>113</v>
      </c>
      <c r="G281" s="505" t="s">
        <v>112</v>
      </c>
      <c r="H281" s="505"/>
      <c r="I281" s="318" t="s">
        <v>111</v>
      </c>
      <c r="J281" s="319"/>
      <c r="K281" s="320"/>
      <c r="L281" s="224" t="s">
        <v>110</v>
      </c>
      <c r="M281" s="510" t="s">
        <v>109</v>
      </c>
      <c r="N281" s="511"/>
      <c r="O281" s="331"/>
      <c r="P281" s="503"/>
      <c r="DE281" s="102"/>
      <c r="DF281" s="58" t="str">
        <f>IF(COUNTA(B282:P291)&gt;0,DG281,"")</f>
        <v/>
      </c>
      <c r="DG281" s="111">
        <v>9</v>
      </c>
    </row>
    <row r="282" spans="1:111" s="57" customFormat="1" ht="13.5" customHeight="1">
      <c r="A282" s="365"/>
      <c r="B282" s="248"/>
      <c r="C282" s="542"/>
      <c r="D282" s="543"/>
      <c r="E282" s="544"/>
      <c r="F282" s="167"/>
      <c r="G282" s="390"/>
      <c r="H282" s="392"/>
      <c r="I282" s="390"/>
      <c r="J282" s="391"/>
      <c r="K282" s="392"/>
      <c r="L282" s="209"/>
      <c r="M282" s="390"/>
      <c r="N282" s="392"/>
      <c r="O282" s="545"/>
      <c r="P282" s="546"/>
      <c r="Q282" s="198" t="s">
        <v>235</v>
      </c>
      <c r="DE282" s="102"/>
      <c r="DG282" s="111"/>
    </row>
    <row r="283" spans="1:111" s="57" customFormat="1" ht="13.5" customHeight="1">
      <c r="A283" s="365"/>
      <c r="B283" s="249"/>
      <c r="C283" s="531"/>
      <c r="D283" s="532"/>
      <c r="E283" s="533"/>
      <c r="F283" s="172"/>
      <c r="G283" s="370"/>
      <c r="H283" s="371"/>
      <c r="I283" s="370"/>
      <c r="J283" s="371"/>
      <c r="K283" s="372"/>
      <c r="L283" s="207"/>
      <c r="M283" s="370"/>
      <c r="N283" s="372"/>
      <c r="O283" s="437"/>
      <c r="P283" s="438"/>
      <c r="Q283" s="198" t="s">
        <v>234</v>
      </c>
      <c r="DE283" s="102"/>
      <c r="DG283" s="111"/>
    </row>
    <row r="284" spans="1:111" s="57" customFormat="1" ht="13.5" customHeight="1">
      <c r="A284" s="365"/>
      <c r="B284" s="249"/>
      <c r="C284" s="534"/>
      <c r="D284" s="535"/>
      <c r="E284" s="536"/>
      <c r="F284" s="173"/>
      <c r="G284" s="537"/>
      <c r="H284" s="538"/>
      <c r="I284" s="442"/>
      <c r="J284" s="472"/>
      <c r="K284" s="443"/>
      <c r="L284" s="220"/>
      <c r="M284" s="442"/>
      <c r="N284" s="443"/>
      <c r="O284" s="439"/>
      <c r="P284" s="441"/>
      <c r="Q284" s="197"/>
      <c r="DE284" s="102"/>
      <c r="DG284" s="111"/>
    </row>
    <row r="285" spans="1:111" s="57" customFormat="1" ht="13.5" customHeight="1">
      <c r="A285" s="365"/>
      <c r="B285" s="244"/>
      <c r="C285" s="531"/>
      <c r="D285" s="532"/>
      <c r="E285" s="533"/>
      <c r="F285" s="168"/>
      <c r="G285" s="370"/>
      <c r="H285" s="372"/>
      <c r="I285" s="370"/>
      <c r="J285" s="371"/>
      <c r="K285" s="372"/>
      <c r="L285" s="207"/>
      <c r="M285" s="370"/>
      <c r="N285" s="372"/>
      <c r="O285" s="437"/>
      <c r="P285" s="438"/>
      <c r="Q285" s="197" t="s">
        <v>226</v>
      </c>
      <c r="DE285" s="102"/>
      <c r="DG285" s="111"/>
    </row>
    <row r="286" spans="1:111" s="57" customFormat="1" ht="13.5" customHeight="1">
      <c r="A286" s="365"/>
      <c r="B286" s="244"/>
      <c r="C286" s="531"/>
      <c r="D286" s="549"/>
      <c r="E286" s="550"/>
      <c r="F286" s="168"/>
      <c r="G286" s="370"/>
      <c r="H286" s="372"/>
      <c r="I286" s="370"/>
      <c r="J286" s="371"/>
      <c r="K286" s="372"/>
      <c r="L286" s="207"/>
      <c r="M286" s="370"/>
      <c r="N286" s="530"/>
      <c r="O286" s="437"/>
      <c r="P286" s="530"/>
      <c r="Q286" s="197" t="s">
        <v>227</v>
      </c>
      <c r="DE286" s="102"/>
      <c r="DG286" s="111"/>
    </row>
    <row r="287" spans="1:111" s="57" customFormat="1" ht="13.5" customHeight="1">
      <c r="A287" s="365"/>
      <c r="B287" s="250"/>
      <c r="C287" s="534"/>
      <c r="D287" s="547"/>
      <c r="E287" s="548"/>
      <c r="F287" s="174"/>
      <c r="G287" s="442"/>
      <c r="H287" s="443"/>
      <c r="I287" s="442"/>
      <c r="J287" s="472"/>
      <c r="K287" s="443"/>
      <c r="L287" s="220"/>
      <c r="M287" s="442"/>
      <c r="N287" s="443"/>
      <c r="O287" s="439"/>
      <c r="P287" s="441"/>
      <c r="Q287" s="197" t="s">
        <v>228</v>
      </c>
      <c r="DE287" s="102"/>
      <c r="DG287" s="111"/>
    </row>
    <row r="288" spans="1:111" s="57" customFormat="1" ht="13.5" customHeight="1">
      <c r="A288" s="365"/>
      <c r="B288" s="244"/>
      <c r="C288" s="531"/>
      <c r="D288" s="532"/>
      <c r="E288" s="533"/>
      <c r="F288" s="168"/>
      <c r="G288" s="370"/>
      <c r="H288" s="372"/>
      <c r="I288" s="370"/>
      <c r="J288" s="371"/>
      <c r="K288" s="372"/>
      <c r="L288" s="207"/>
      <c r="M288" s="370"/>
      <c r="N288" s="372"/>
      <c r="O288" s="437"/>
      <c r="P288" s="438"/>
      <c r="DE288" s="102"/>
      <c r="DG288" s="111"/>
    </row>
    <row r="289" spans="1:111" s="57" customFormat="1" ht="13.5" customHeight="1">
      <c r="A289" s="365"/>
      <c r="B289" s="250"/>
      <c r="C289" s="534"/>
      <c r="D289" s="535"/>
      <c r="E289" s="536"/>
      <c r="F289" s="174"/>
      <c r="G289" s="442"/>
      <c r="H289" s="443"/>
      <c r="I289" s="442"/>
      <c r="J289" s="472"/>
      <c r="K289" s="443"/>
      <c r="L289" s="220"/>
      <c r="M289" s="442"/>
      <c r="N289" s="443"/>
      <c r="O289" s="439"/>
      <c r="P289" s="441"/>
      <c r="DE289" s="102"/>
      <c r="DG289" s="111"/>
    </row>
    <row r="290" spans="1:111" s="57" customFormat="1" ht="13.5" customHeight="1">
      <c r="A290" s="365"/>
      <c r="B290" s="244"/>
      <c r="C290" s="531"/>
      <c r="D290" s="532"/>
      <c r="E290" s="533"/>
      <c r="F290" s="168"/>
      <c r="G290" s="370"/>
      <c r="H290" s="372"/>
      <c r="I290" s="370"/>
      <c r="J290" s="371"/>
      <c r="K290" s="372"/>
      <c r="L290" s="207"/>
      <c r="M290" s="370"/>
      <c r="N290" s="372"/>
      <c r="O290" s="437"/>
      <c r="P290" s="438"/>
      <c r="DE290" s="102"/>
      <c r="DG290" s="111"/>
    </row>
    <row r="291" spans="1:111" s="57" customFormat="1" ht="13.5" customHeight="1">
      <c r="A291" s="317"/>
      <c r="B291" s="177"/>
      <c r="C291" s="539"/>
      <c r="D291" s="540"/>
      <c r="E291" s="541"/>
      <c r="F291" s="175"/>
      <c r="G291" s="324"/>
      <c r="H291" s="420"/>
      <c r="I291" s="326"/>
      <c r="J291" s="324"/>
      <c r="K291" s="420"/>
      <c r="L291" s="217"/>
      <c r="M291" s="326"/>
      <c r="N291" s="420"/>
      <c r="O291" s="321"/>
      <c r="P291" s="323"/>
      <c r="DE291" s="102"/>
      <c r="DG291" s="111"/>
    </row>
    <row r="292" spans="1:111" s="57" customFormat="1" ht="6" customHeight="1">
      <c r="A292" s="478"/>
      <c r="B292" s="479"/>
      <c r="C292" s="479"/>
      <c r="D292" s="479"/>
      <c r="E292" s="479"/>
      <c r="F292" s="479"/>
      <c r="G292" s="479"/>
      <c r="H292" s="479"/>
      <c r="I292" s="479"/>
      <c r="J292" s="479"/>
      <c r="K292" s="479"/>
      <c r="L292" s="479"/>
      <c r="M292" s="479"/>
      <c r="N292" s="479"/>
      <c r="O292" s="479"/>
      <c r="P292" s="479"/>
      <c r="DE292" s="102"/>
      <c r="DG292" s="111"/>
    </row>
    <row r="293" spans="1:111" s="57" customFormat="1" ht="6" customHeight="1">
      <c r="A293" s="480"/>
      <c r="B293" s="480"/>
      <c r="C293" s="480"/>
      <c r="D293" s="480"/>
      <c r="E293" s="480"/>
      <c r="F293" s="480"/>
      <c r="G293" s="480"/>
      <c r="H293" s="480"/>
      <c r="I293" s="480"/>
      <c r="J293" s="480"/>
      <c r="K293" s="480"/>
      <c r="L293" s="480"/>
      <c r="M293" s="480"/>
      <c r="N293" s="480"/>
      <c r="O293" s="480"/>
      <c r="P293" s="480"/>
      <c r="DE293" s="102"/>
      <c r="DG293" s="111"/>
    </row>
    <row r="294" spans="1:111" s="57" customFormat="1" ht="21" customHeight="1">
      <c r="A294" s="316">
        <v>3</v>
      </c>
      <c r="B294" s="481" t="s">
        <v>108</v>
      </c>
      <c r="C294" s="482"/>
      <c r="D294" s="483"/>
      <c r="E294" s="484" t="s">
        <v>71</v>
      </c>
      <c r="F294" s="485"/>
      <c r="G294" s="486"/>
      <c r="H294" s="486"/>
      <c r="I294" s="88"/>
      <c r="J294" s="202">
        <v>4</v>
      </c>
      <c r="K294" s="518" t="s">
        <v>107</v>
      </c>
      <c r="L294" s="519"/>
      <c r="M294" s="519"/>
      <c r="N294" s="519"/>
      <c r="O294" s="519"/>
      <c r="P294" s="520"/>
      <c r="DE294" s="102"/>
      <c r="DG294" s="111"/>
    </row>
    <row r="295" spans="1:111" s="57" customFormat="1" ht="12" customHeight="1">
      <c r="A295" s="317"/>
      <c r="B295" s="487"/>
      <c r="C295" s="487"/>
      <c r="D295" s="487"/>
      <c r="E295" s="281"/>
      <c r="F295" s="282"/>
      <c r="G295" s="340"/>
      <c r="H295" s="340"/>
      <c r="I295" s="206"/>
      <c r="J295" s="421"/>
      <c r="K295" s="521"/>
      <c r="L295" s="522"/>
      <c r="M295" s="522"/>
      <c r="N295" s="522"/>
      <c r="O295" s="522"/>
      <c r="P295" s="523"/>
      <c r="DE295" s="102"/>
      <c r="DG295" s="111"/>
    </row>
    <row r="296" spans="1:111" s="57" customFormat="1" ht="12" customHeight="1">
      <c r="A296" s="206"/>
      <c r="B296" s="222"/>
      <c r="C296" s="222"/>
      <c r="D296" s="222"/>
      <c r="E296" s="222"/>
      <c r="F296" s="222"/>
      <c r="G296" s="222"/>
      <c r="H296" s="222"/>
      <c r="I296" s="223"/>
      <c r="J296" s="488"/>
      <c r="K296" s="524"/>
      <c r="L296" s="525"/>
      <c r="M296" s="525"/>
      <c r="N296" s="525"/>
      <c r="O296" s="525"/>
      <c r="P296" s="526"/>
      <c r="DE296" s="102"/>
      <c r="DG296" s="111"/>
    </row>
    <row r="297" spans="1:111" s="57" customFormat="1" ht="12" customHeight="1">
      <c r="A297" s="206"/>
      <c r="B297" s="476" t="s">
        <v>232</v>
      </c>
      <c r="C297" s="476"/>
      <c r="D297" s="476"/>
      <c r="E297" s="476"/>
      <c r="F297" s="476"/>
      <c r="G297" s="476"/>
      <c r="H297" s="476"/>
      <c r="I297" s="223"/>
      <c r="J297" s="488"/>
      <c r="K297" s="524"/>
      <c r="L297" s="525"/>
      <c r="M297" s="525"/>
      <c r="N297" s="525"/>
      <c r="O297" s="525"/>
      <c r="P297" s="526"/>
      <c r="DE297" s="102"/>
      <c r="DG297" s="111"/>
    </row>
    <row r="298" spans="1:111" s="57" customFormat="1" ht="12" customHeight="1">
      <c r="A298" s="206"/>
      <c r="B298" s="476" t="s">
        <v>233</v>
      </c>
      <c r="C298" s="476"/>
      <c r="D298" s="476"/>
      <c r="E298" s="476"/>
      <c r="F298" s="476"/>
      <c r="G298" s="476"/>
      <c r="H298" s="476"/>
      <c r="I298" s="89"/>
      <c r="J298" s="488"/>
      <c r="K298" s="524"/>
      <c r="L298" s="525"/>
      <c r="M298" s="525"/>
      <c r="N298" s="525"/>
      <c r="O298" s="525"/>
      <c r="P298" s="526"/>
      <c r="DE298" s="102"/>
      <c r="DG298" s="111"/>
    </row>
    <row r="299" spans="1:111" s="57" customFormat="1" ht="12" customHeight="1">
      <c r="A299" s="76" t="s">
        <v>68</v>
      </c>
      <c r="B299" s="476" t="s">
        <v>104</v>
      </c>
      <c r="C299" s="476"/>
      <c r="D299" s="476"/>
      <c r="E299" s="476"/>
      <c r="F299" s="476"/>
      <c r="G299" s="476"/>
      <c r="H299" s="476"/>
      <c r="I299" s="223"/>
      <c r="J299" s="488"/>
      <c r="K299" s="524"/>
      <c r="L299" s="525"/>
      <c r="M299" s="525"/>
      <c r="N299" s="525"/>
      <c r="O299" s="525"/>
      <c r="P299" s="526"/>
      <c r="DE299" s="102"/>
      <c r="DG299" s="111"/>
    </row>
    <row r="300" spans="1:111" s="57" customFormat="1" ht="12" customHeight="1">
      <c r="A300" s="76"/>
      <c r="B300" s="497" t="s">
        <v>103</v>
      </c>
      <c r="C300" s="497"/>
      <c r="D300" s="497"/>
      <c r="E300" s="497"/>
      <c r="F300" s="497"/>
      <c r="G300" s="497"/>
      <c r="H300" s="497"/>
      <c r="I300" s="223"/>
      <c r="J300" s="488"/>
      <c r="K300" s="524"/>
      <c r="L300" s="525"/>
      <c r="M300" s="525"/>
      <c r="N300" s="525"/>
      <c r="O300" s="525"/>
      <c r="P300" s="526"/>
      <c r="DE300" s="102"/>
      <c r="DG300" s="111"/>
    </row>
    <row r="301" spans="1:111" s="57" customFormat="1" ht="12" customHeight="1">
      <c r="A301" s="76"/>
      <c r="B301" s="476" t="s">
        <v>102</v>
      </c>
      <c r="C301" s="476"/>
      <c r="D301" s="476"/>
      <c r="E301" s="476"/>
      <c r="F301" s="476"/>
      <c r="G301" s="476"/>
      <c r="H301" s="476"/>
      <c r="I301" s="223"/>
      <c r="J301" s="488"/>
      <c r="K301" s="524"/>
      <c r="L301" s="525"/>
      <c r="M301" s="525"/>
      <c r="N301" s="525"/>
      <c r="O301" s="525"/>
      <c r="P301" s="526"/>
      <c r="DE301" s="102"/>
      <c r="DG301" s="111"/>
    </row>
    <row r="302" spans="1:111" s="57" customFormat="1" ht="12" customHeight="1">
      <c r="A302" s="76"/>
      <c r="B302" s="475" t="s">
        <v>101</v>
      </c>
      <c r="C302" s="475"/>
      <c r="D302" s="475"/>
      <c r="E302" s="475"/>
      <c r="F302" s="475"/>
      <c r="G302" s="475"/>
      <c r="H302" s="475"/>
      <c r="I302" s="223"/>
      <c r="J302" s="488"/>
      <c r="K302" s="524"/>
      <c r="L302" s="525"/>
      <c r="M302" s="525"/>
      <c r="N302" s="525"/>
      <c r="O302" s="525"/>
      <c r="P302" s="526"/>
      <c r="DE302" s="102"/>
      <c r="DG302" s="111"/>
    </row>
    <row r="303" spans="1:111" s="57" customFormat="1" ht="12" customHeight="1">
      <c r="A303" s="76"/>
      <c r="B303" s="476" t="s">
        <v>100</v>
      </c>
      <c r="C303" s="476"/>
      <c r="D303" s="476"/>
      <c r="E303" s="476"/>
      <c r="F303" s="476"/>
      <c r="G303" s="476"/>
      <c r="H303" s="476"/>
      <c r="I303" s="223"/>
      <c r="J303" s="488"/>
      <c r="K303" s="524"/>
      <c r="L303" s="525"/>
      <c r="M303" s="525"/>
      <c r="N303" s="525"/>
      <c r="O303" s="525"/>
      <c r="P303" s="526"/>
      <c r="Q303" s="24"/>
      <c r="R303" s="24"/>
      <c r="S303" s="24"/>
      <c r="T303" s="24"/>
      <c r="U303" s="24"/>
      <c r="V303" s="24"/>
      <c r="W303" s="24"/>
      <c r="X303" s="24"/>
      <c r="Y303" s="24"/>
      <c r="Z303" s="24"/>
      <c r="AA303" s="24"/>
      <c r="DE303" s="102"/>
      <c r="DG303" s="111"/>
    </row>
    <row r="304" spans="1:111" s="57" customFormat="1" ht="12" customHeight="1">
      <c r="A304" s="76"/>
      <c r="B304" s="476" t="s">
        <v>99</v>
      </c>
      <c r="C304" s="476"/>
      <c r="D304" s="476"/>
      <c r="E304" s="476"/>
      <c r="F304" s="476"/>
      <c r="G304" s="476"/>
      <c r="H304" s="476"/>
      <c r="I304" s="223"/>
      <c r="J304" s="488"/>
      <c r="K304" s="524"/>
      <c r="L304" s="525"/>
      <c r="M304" s="525"/>
      <c r="N304" s="525"/>
      <c r="O304" s="525"/>
      <c r="P304" s="526"/>
      <c r="DE304" s="102"/>
      <c r="DG304" s="111"/>
    </row>
    <row r="305" spans="1:111" s="57" customFormat="1" ht="12.75" customHeight="1">
      <c r="A305" s="76"/>
      <c r="B305" s="476" t="s">
        <v>98</v>
      </c>
      <c r="C305" s="476"/>
      <c r="D305" s="476"/>
      <c r="E305" s="476"/>
      <c r="F305" s="476"/>
      <c r="G305" s="476"/>
      <c r="H305" s="476"/>
      <c r="I305" s="223"/>
      <c r="J305" s="488"/>
      <c r="K305" s="524"/>
      <c r="L305" s="525"/>
      <c r="M305" s="525"/>
      <c r="N305" s="525"/>
      <c r="O305" s="525"/>
      <c r="P305" s="526"/>
      <c r="DE305" s="102"/>
      <c r="DG305" s="111"/>
    </row>
    <row r="306" spans="1:111" s="57" customFormat="1" ht="9.75" customHeight="1">
      <c r="A306" s="76"/>
      <c r="B306" s="477" t="s">
        <v>13</v>
      </c>
      <c r="C306" s="477"/>
      <c r="D306" s="477"/>
      <c r="E306" s="477"/>
      <c r="F306" s="477"/>
      <c r="G306" s="477"/>
      <c r="H306" s="477"/>
      <c r="I306" s="223"/>
      <c r="J306" s="488"/>
      <c r="K306" s="524"/>
      <c r="L306" s="525"/>
      <c r="M306" s="525"/>
      <c r="N306" s="525"/>
      <c r="O306" s="525"/>
      <c r="P306" s="526"/>
      <c r="DE306" s="102"/>
      <c r="DG306" s="111"/>
    </row>
    <row r="307" spans="1:111" s="57" customFormat="1" ht="9.75" customHeight="1">
      <c r="A307" s="76"/>
      <c r="B307" s="474" t="s">
        <v>97</v>
      </c>
      <c r="C307" s="474"/>
      <c r="D307" s="474"/>
      <c r="E307" s="474"/>
      <c r="F307" s="474"/>
      <c r="G307" s="474"/>
      <c r="H307" s="474"/>
      <c r="I307" s="223"/>
      <c r="J307" s="488"/>
      <c r="K307" s="524"/>
      <c r="L307" s="525"/>
      <c r="M307" s="525"/>
      <c r="N307" s="525"/>
      <c r="O307" s="525"/>
      <c r="P307" s="526"/>
      <c r="DE307" s="102"/>
      <c r="DG307" s="111"/>
    </row>
    <row r="308" spans="1:111" s="57" customFormat="1" ht="11.25" customHeight="1">
      <c r="A308" s="76"/>
      <c r="B308" s="474" t="s">
        <v>96</v>
      </c>
      <c r="C308" s="474"/>
      <c r="D308" s="474"/>
      <c r="E308" s="474"/>
      <c r="F308" s="474"/>
      <c r="G308" s="474"/>
      <c r="H308" s="474"/>
      <c r="I308" s="223"/>
      <c r="J308" s="422"/>
      <c r="K308" s="527"/>
      <c r="L308" s="528"/>
      <c r="M308" s="528"/>
      <c r="N308" s="528"/>
      <c r="O308" s="528"/>
      <c r="P308" s="529"/>
      <c r="DE308" s="102"/>
      <c r="DG308" s="111"/>
    </row>
    <row r="309" spans="1:111" s="58" customFormat="1" ht="13.5">
      <c r="A309" s="225" t="s">
        <v>116</v>
      </c>
      <c r="B309" s="226"/>
      <c r="C309" s="226"/>
      <c r="D309" s="226"/>
      <c r="E309" s="226"/>
      <c r="F309" s="226"/>
      <c r="G309" s="226"/>
      <c r="H309" s="226"/>
      <c r="I309" s="226"/>
      <c r="J309" s="226"/>
      <c r="K309" s="226"/>
      <c r="L309" s="226"/>
      <c r="M309" s="226"/>
      <c r="N309" s="226"/>
      <c r="O309" s="226"/>
      <c r="P309" s="226"/>
      <c r="DE309" s="112"/>
      <c r="DG309" s="111"/>
    </row>
    <row r="310" spans="1:111" s="57" customFormat="1" ht="12" customHeight="1">
      <c r="A310" s="288" t="s">
        <v>9</v>
      </c>
      <c r="B310" s="312"/>
      <c r="C310" s="516"/>
      <c r="D310" s="517"/>
      <c r="E310" s="288" t="s">
        <v>8</v>
      </c>
      <c r="F310" s="312"/>
      <c r="G310" s="281"/>
      <c r="H310" s="311"/>
      <c r="I310" s="311"/>
      <c r="J310" s="282"/>
      <c r="K310" s="214" t="s">
        <v>59</v>
      </c>
      <c r="L310" s="281"/>
      <c r="M310" s="311"/>
      <c r="N310" s="311"/>
      <c r="O310" s="311"/>
      <c r="P310" s="282"/>
      <c r="DE310" s="102"/>
      <c r="DG310" s="111"/>
    </row>
    <row r="311" spans="1:111" s="57" customFormat="1" ht="12" customHeight="1">
      <c r="A311" s="316">
        <v>1</v>
      </c>
      <c r="B311" s="318" t="s">
        <v>94</v>
      </c>
      <c r="C311" s="319"/>
      <c r="D311" s="319"/>
      <c r="E311" s="319"/>
      <c r="F311" s="320"/>
      <c r="G311" s="329" t="s">
        <v>93</v>
      </c>
      <c r="H311" s="502"/>
      <c r="I311" s="288" t="s">
        <v>115</v>
      </c>
      <c r="J311" s="289"/>
      <c r="K311" s="289"/>
      <c r="L311" s="289"/>
      <c r="M311" s="289"/>
      <c r="N311" s="289"/>
      <c r="O311" s="289"/>
      <c r="P311" s="312"/>
      <c r="DE311" s="102"/>
      <c r="DG311" s="111"/>
    </row>
    <row r="312" spans="1:111" s="57" customFormat="1" ht="12" customHeight="1">
      <c r="A312" s="317"/>
      <c r="B312" s="321"/>
      <c r="C312" s="322"/>
      <c r="D312" s="322"/>
      <c r="E312" s="322"/>
      <c r="F312" s="323"/>
      <c r="G312" s="281"/>
      <c r="H312" s="282"/>
      <c r="I312" s="512"/>
      <c r="J312" s="513"/>
      <c r="K312" s="513"/>
      <c r="L312" s="513"/>
      <c r="M312" s="513"/>
      <c r="N312" s="513"/>
      <c r="O312" s="513"/>
      <c r="P312" s="94" t="s">
        <v>178</v>
      </c>
      <c r="DE312" s="102"/>
      <c r="DG312" s="111"/>
    </row>
    <row r="313" spans="1:111" s="57" customFormat="1" ht="6" customHeight="1">
      <c r="A313" s="95"/>
      <c r="B313" s="95"/>
      <c r="C313" s="95"/>
      <c r="D313" s="95"/>
      <c r="E313" s="95"/>
      <c r="F313" s="95"/>
      <c r="G313" s="95"/>
      <c r="H313" s="95"/>
      <c r="I313" s="95"/>
      <c r="J313" s="95"/>
      <c r="K313" s="95"/>
      <c r="L313" s="95"/>
      <c r="M313" s="206"/>
      <c r="N313" s="206"/>
      <c r="O313" s="206"/>
      <c r="P313" s="206"/>
      <c r="DE313" s="102"/>
      <c r="DG313" s="111"/>
    </row>
    <row r="314" spans="1:111" s="57" customFormat="1" ht="12" customHeight="1">
      <c r="A314" s="316">
        <v>2</v>
      </c>
      <c r="B314" s="289" t="s">
        <v>114</v>
      </c>
      <c r="C314" s="289"/>
      <c r="D314" s="289"/>
      <c r="E314" s="289"/>
      <c r="F314" s="289"/>
      <c r="G314" s="289"/>
      <c r="H314" s="289"/>
      <c r="I314" s="289"/>
      <c r="J314" s="289"/>
      <c r="K314" s="289"/>
      <c r="L314" s="289"/>
      <c r="M314" s="289"/>
      <c r="N314" s="312"/>
      <c r="O314" s="329" t="s">
        <v>76</v>
      </c>
      <c r="P314" s="502"/>
      <c r="DE314" s="102"/>
      <c r="DG314" s="111"/>
    </row>
    <row r="315" spans="1:111" s="57" customFormat="1" ht="12" customHeight="1">
      <c r="A315" s="365"/>
      <c r="B315" s="203" t="s">
        <v>4</v>
      </c>
      <c r="C315" s="505" t="s">
        <v>79</v>
      </c>
      <c r="D315" s="505"/>
      <c r="E315" s="505"/>
      <c r="F315" s="166" t="s">
        <v>113</v>
      </c>
      <c r="G315" s="505" t="s">
        <v>112</v>
      </c>
      <c r="H315" s="505"/>
      <c r="I315" s="318" t="s">
        <v>111</v>
      </c>
      <c r="J315" s="319"/>
      <c r="K315" s="320"/>
      <c r="L315" s="224" t="s">
        <v>110</v>
      </c>
      <c r="M315" s="510" t="s">
        <v>109</v>
      </c>
      <c r="N315" s="511"/>
      <c r="O315" s="331"/>
      <c r="P315" s="503"/>
      <c r="DE315" s="102"/>
      <c r="DF315" s="58" t="str">
        <f>IF(COUNTA(B316:P325)&gt;0,DG315,"")</f>
        <v/>
      </c>
      <c r="DG315" s="111">
        <v>10</v>
      </c>
    </row>
    <row r="316" spans="1:111" s="57" customFormat="1" ht="13.5" customHeight="1">
      <c r="A316" s="365"/>
      <c r="B316" s="248"/>
      <c r="C316" s="542"/>
      <c r="D316" s="543"/>
      <c r="E316" s="544"/>
      <c r="F316" s="167"/>
      <c r="G316" s="390"/>
      <c r="H316" s="392"/>
      <c r="I316" s="390"/>
      <c r="J316" s="391"/>
      <c r="K316" s="392"/>
      <c r="L316" s="209"/>
      <c r="M316" s="390"/>
      <c r="N316" s="392"/>
      <c r="O316" s="545"/>
      <c r="P316" s="546"/>
      <c r="Q316" s="198" t="s">
        <v>235</v>
      </c>
      <c r="DE316" s="102"/>
      <c r="DG316" s="111"/>
    </row>
    <row r="317" spans="1:111" s="57" customFormat="1" ht="13.5" customHeight="1">
      <c r="A317" s="365"/>
      <c r="B317" s="249"/>
      <c r="C317" s="531"/>
      <c r="D317" s="532"/>
      <c r="E317" s="533"/>
      <c r="F317" s="172"/>
      <c r="G317" s="370"/>
      <c r="H317" s="371"/>
      <c r="I317" s="370"/>
      <c r="J317" s="371"/>
      <c r="K317" s="372"/>
      <c r="L317" s="207"/>
      <c r="M317" s="370"/>
      <c r="N317" s="372"/>
      <c r="O317" s="437"/>
      <c r="P317" s="438"/>
      <c r="Q317" s="198" t="s">
        <v>234</v>
      </c>
      <c r="DE317" s="102"/>
      <c r="DG317" s="111"/>
    </row>
    <row r="318" spans="1:111" s="57" customFormat="1" ht="13.5" customHeight="1">
      <c r="A318" s="365"/>
      <c r="B318" s="249"/>
      <c r="C318" s="534"/>
      <c r="D318" s="535"/>
      <c r="E318" s="536"/>
      <c r="F318" s="173"/>
      <c r="G318" s="537"/>
      <c r="H318" s="538"/>
      <c r="I318" s="442"/>
      <c r="J318" s="472"/>
      <c r="K318" s="443"/>
      <c r="L318" s="220"/>
      <c r="M318" s="442"/>
      <c r="N318" s="443"/>
      <c r="O318" s="439"/>
      <c r="P318" s="441"/>
      <c r="Q318" s="197"/>
      <c r="DE318" s="102"/>
      <c r="DG318" s="111"/>
    </row>
    <row r="319" spans="1:111" s="57" customFormat="1" ht="13.5" customHeight="1">
      <c r="A319" s="365"/>
      <c r="B319" s="244"/>
      <c r="C319" s="531"/>
      <c r="D319" s="532"/>
      <c r="E319" s="533"/>
      <c r="F319" s="168"/>
      <c r="G319" s="370"/>
      <c r="H319" s="372"/>
      <c r="I319" s="370"/>
      <c r="J319" s="371"/>
      <c r="K319" s="372"/>
      <c r="L319" s="207"/>
      <c r="M319" s="370"/>
      <c r="N319" s="372"/>
      <c r="O319" s="437"/>
      <c r="P319" s="438"/>
      <c r="Q319" s="197" t="s">
        <v>226</v>
      </c>
      <c r="DE319" s="102"/>
      <c r="DG319" s="111"/>
    </row>
    <row r="320" spans="1:111" s="57" customFormat="1" ht="13.5" customHeight="1">
      <c r="A320" s="365"/>
      <c r="B320" s="244"/>
      <c r="C320" s="531"/>
      <c r="D320" s="549"/>
      <c r="E320" s="550"/>
      <c r="F320" s="168"/>
      <c r="G320" s="370"/>
      <c r="H320" s="372"/>
      <c r="I320" s="370"/>
      <c r="J320" s="371"/>
      <c r="K320" s="372"/>
      <c r="L320" s="207"/>
      <c r="M320" s="370"/>
      <c r="N320" s="530"/>
      <c r="O320" s="437"/>
      <c r="P320" s="530"/>
      <c r="Q320" s="197" t="s">
        <v>227</v>
      </c>
      <c r="DE320" s="102"/>
      <c r="DG320" s="111"/>
    </row>
    <row r="321" spans="1:111" s="57" customFormat="1" ht="13.5" customHeight="1">
      <c r="A321" s="365"/>
      <c r="B321" s="250"/>
      <c r="C321" s="534"/>
      <c r="D321" s="547"/>
      <c r="E321" s="548"/>
      <c r="F321" s="174"/>
      <c r="G321" s="442"/>
      <c r="H321" s="443"/>
      <c r="I321" s="442"/>
      <c r="J321" s="472"/>
      <c r="K321" s="443"/>
      <c r="L321" s="220"/>
      <c r="M321" s="442"/>
      <c r="N321" s="443"/>
      <c r="O321" s="439"/>
      <c r="P321" s="441"/>
      <c r="Q321" s="197" t="s">
        <v>228</v>
      </c>
      <c r="DE321" s="102"/>
      <c r="DG321" s="111"/>
    </row>
    <row r="322" spans="1:111" s="57" customFormat="1" ht="13.5" customHeight="1">
      <c r="A322" s="365"/>
      <c r="B322" s="244"/>
      <c r="C322" s="531"/>
      <c r="D322" s="532"/>
      <c r="E322" s="533"/>
      <c r="F322" s="168"/>
      <c r="G322" s="370"/>
      <c r="H322" s="372"/>
      <c r="I322" s="370"/>
      <c r="J322" s="371"/>
      <c r="K322" s="372"/>
      <c r="L322" s="207"/>
      <c r="M322" s="370"/>
      <c r="N322" s="372"/>
      <c r="O322" s="437"/>
      <c r="P322" s="438"/>
      <c r="DE322" s="102"/>
      <c r="DG322" s="111"/>
    </row>
    <row r="323" spans="1:111" s="57" customFormat="1" ht="13.5" customHeight="1">
      <c r="A323" s="365"/>
      <c r="B323" s="250"/>
      <c r="C323" s="534"/>
      <c r="D323" s="535"/>
      <c r="E323" s="536"/>
      <c r="F323" s="174"/>
      <c r="G323" s="442"/>
      <c r="H323" s="443"/>
      <c r="I323" s="442"/>
      <c r="J323" s="472"/>
      <c r="K323" s="443"/>
      <c r="L323" s="220"/>
      <c r="M323" s="442"/>
      <c r="N323" s="443"/>
      <c r="O323" s="439"/>
      <c r="P323" s="441"/>
      <c r="DE323" s="102"/>
      <c r="DG323" s="111"/>
    </row>
    <row r="324" spans="1:111" s="57" customFormat="1" ht="13.5" customHeight="1">
      <c r="A324" s="365"/>
      <c r="B324" s="244"/>
      <c r="C324" s="531"/>
      <c r="D324" s="532"/>
      <c r="E324" s="533"/>
      <c r="F324" s="168"/>
      <c r="G324" s="370"/>
      <c r="H324" s="372"/>
      <c r="I324" s="370"/>
      <c r="J324" s="371"/>
      <c r="K324" s="372"/>
      <c r="L324" s="207"/>
      <c r="M324" s="370"/>
      <c r="N324" s="372"/>
      <c r="O324" s="437"/>
      <c r="P324" s="438"/>
      <c r="DE324" s="102"/>
      <c r="DG324" s="111"/>
    </row>
    <row r="325" spans="1:111" s="57" customFormat="1" ht="13.5" customHeight="1">
      <c r="A325" s="317"/>
      <c r="B325" s="177"/>
      <c r="C325" s="539"/>
      <c r="D325" s="540"/>
      <c r="E325" s="541"/>
      <c r="F325" s="175"/>
      <c r="G325" s="324"/>
      <c r="H325" s="420"/>
      <c r="I325" s="326"/>
      <c r="J325" s="324"/>
      <c r="K325" s="420"/>
      <c r="L325" s="217"/>
      <c r="M325" s="326"/>
      <c r="N325" s="420"/>
      <c r="O325" s="321"/>
      <c r="P325" s="323"/>
      <c r="DE325" s="102"/>
      <c r="DG325" s="111"/>
    </row>
    <row r="326" spans="1:111" s="57" customFormat="1" ht="6" customHeight="1">
      <c r="A326" s="478"/>
      <c r="B326" s="479"/>
      <c r="C326" s="479"/>
      <c r="D326" s="479"/>
      <c r="E326" s="479"/>
      <c r="F326" s="479"/>
      <c r="G326" s="479"/>
      <c r="H326" s="479"/>
      <c r="I326" s="479"/>
      <c r="J326" s="479"/>
      <c r="K326" s="479"/>
      <c r="L326" s="479"/>
      <c r="M326" s="479"/>
      <c r="N326" s="479"/>
      <c r="O326" s="479"/>
      <c r="P326" s="479"/>
      <c r="DE326" s="102"/>
      <c r="DG326" s="111"/>
    </row>
    <row r="327" spans="1:111" s="57" customFormat="1" ht="6" customHeight="1">
      <c r="A327" s="480"/>
      <c r="B327" s="480"/>
      <c r="C327" s="480"/>
      <c r="D327" s="480"/>
      <c r="E327" s="480"/>
      <c r="F327" s="480"/>
      <c r="G327" s="480"/>
      <c r="H327" s="480"/>
      <c r="I327" s="480"/>
      <c r="J327" s="480"/>
      <c r="K327" s="480"/>
      <c r="L327" s="480"/>
      <c r="M327" s="480"/>
      <c r="N327" s="480"/>
      <c r="O327" s="480"/>
      <c r="P327" s="480"/>
      <c r="DE327" s="102"/>
      <c r="DG327" s="111"/>
    </row>
    <row r="328" spans="1:111" s="57" customFormat="1" ht="21" customHeight="1">
      <c r="A328" s="316">
        <v>3</v>
      </c>
      <c r="B328" s="481" t="s">
        <v>108</v>
      </c>
      <c r="C328" s="482"/>
      <c r="D328" s="483"/>
      <c r="E328" s="484" t="s">
        <v>71</v>
      </c>
      <c r="F328" s="485"/>
      <c r="G328" s="486"/>
      <c r="H328" s="486"/>
      <c r="I328" s="88"/>
      <c r="J328" s="202">
        <v>4</v>
      </c>
      <c r="K328" s="518" t="s">
        <v>107</v>
      </c>
      <c r="L328" s="519"/>
      <c r="M328" s="519"/>
      <c r="N328" s="519"/>
      <c r="O328" s="519"/>
      <c r="P328" s="520"/>
      <c r="DE328" s="102"/>
      <c r="DG328" s="111"/>
    </row>
    <row r="329" spans="1:111" s="57" customFormat="1" ht="12" customHeight="1">
      <c r="A329" s="317"/>
      <c r="B329" s="487"/>
      <c r="C329" s="487"/>
      <c r="D329" s="487"/>
      <c r="E329" s="281"/>
      <c r="F329" s="282"/>
      <c r="G329" s="340"/>
      <c r="H329" s="340"/>
      <c r="I329" s="206"/>
      <c r="J329" s="421"/>
      <c r="K329" s="521"/>
      <c r="L329" s="522"/>
      <c r="M329" s="522"/>
      <c r="N329" s="522"/>
      <c r="O329" s="522"/>
      <c r="P329" s="523"/>
      <c r="DE329" s="102"/>
      <c r="DG329" s="111"/>
    </row>
    <row r="330" spans="1:111" s="57" customFormat="1" ht="12" customHeight="1">
      <c r="A330" s="206"/>
      <c r="B330" s="222"/>
      <c r="C330" s="222"/>
      <c r="D330" s="222"/>
      <c r="E330" s="222"/>
      <c r="F330" s="222"/>
      <c r="G330" s="222"/>
      <c r="H330" s="222"/>
      <c r="I330" s="223"/>
      <c r="J330" s="488"/>
      <c r="K330" s="524"/>
      <c r="L330" s="525"/>
      <c r="M330" s="525"/>
      <c r="N330" s="525"/>
      <c r="O330" s="525"/>
      <c r="P330" s="526"/>
      <c r="DE330" s="102"/>
      <c r="DG330" s="111"/>
    </row>
    <row r="331" spans="1:111" s="57" customFormat="1" ht="12" customHeight="1">
      <c r="A331" s="206"/>
      <c r="B331" s="476" t="s">
        <v>232</v>
      </c>
      <c r="C331" s="476"/>
      <c r="D331" s="476"/>
      <c r="E331" s="476"/>
      <c r="F331" s="476"/>
      <c r="G331" s="476"/>
      <c r="H331" s="476"/>
      <c r="I331" s="223"/>
      <c r="J331" s="488"/>
      <c r="K331" s="524"/>
      <c r="L331" s="525"/>
      <c r="M331" s="525"/>
      <c r="N331" s="525"/>
      <c r="O331" s="525"/>
      <c r="P331" s="526"/>
      <c r="DE331" s="102"/>
      <c r="DG331" s="111"/>
    </row>
    <row r="332" spans="1:111" s="57" customFormat="1" ht="12" customHeight="1">
      <c r="A332" s="206"/>
      <c r="B332" s="476" t="s">
        <v>233</v>
      </c>
      <c r="C332" s="476"/>
      <c r="D332" s="476"/>
      <c r="E332" s="476"/>
      <c r="F332" s="476"/>
      <c r="G332" s="476"/>
      <c r="H332" s="476"/>
      <c r="I332" s="89"/>
      <c r="J332" s="488"/>
      <c r="K332" s="524"/>
      <c r="L332" s="525"/>
      <c r="M332" s="525"/>
      <c r="N332" s="525"/>
      <c r="O332" s="525"/>
      <c r="P332" s="526"/>
      <c r="DE332" s="102"/>
      <c r="DG332" s="111"/>
    </row>
    <row r="333" spans="1:111" s="57" customFormat="1" ht="12" customHeight="1">
      <c r="A333" s="76" t="s">
        <v>68</v>
      </c>
      <c r="B333" s="476" t="s">
        <v>104</v>
      </c>
      <c r="C333" s="476"/>
      <c r="D333" s="476"/>
      <c r="E333" s="476"/>
      <c r="F333" s="476"/>
      <c r="G333" s="476"/>
      <c r="H333" s="476"/>
      <c r="I333" s="223"/>
      <c r="J333" s="488"/>
      <c r="K333" s="524"/>
      <c r="L333" s="525"/>
      <c r="M333" s="525"/>
      <c r="N333" s="525"/>
      <c r="O333" s="525"/>
      <c r="P333" s="526"/>
      <c r="DE333" s="102"/>
      <c r="DG333" s="111"/>
    </row>
    <row r="334" spans="1:111" s="57" customFormat="1" ht="12" customHeight="1">
      <c r="A334" s="76"/>
      <c r="B334" s="497" t="s">
        <v>103</v>
      </c>
      <c r="C334" s="497"/>
      <c r="D334" s="497"/>
      <c r="E334" s="497"/>
      <c r="F334" s="497"/>
      <c r="G334" s="497"/>
      <c r="H334" s="497"/>
      <c r="I334" s="223"/>
      <c r="J334" s="488"/>
      <c r="K334" s="524"/>
      <c r="L334" s="525"/>
      <c r="M334" s="525"/>
      <c r="N334" s="525"/>
      <c r="O334" s="525"/>
      <c r="P334" s="526"/>
      <c r="DE334" s="102"/>
      <c r="DG334" s="111"/>
    </row>
    <row r="335" spans="1:111" s="57" customFormat="1" ht="12" customHeight="1">
      <c r="A335" s="76"/>
      <c r="B335" s="476" t="s">
        <v>102</v>
      </c>
      <c r="C335" s="476"/>
      <c r="D335" s="476"/>
      <c r="E335" s="476"/>
      <c r="F335" s="476"/>
      <c r="G335" s="476"/>
      <c r="H335" s="476"/>
      <c r="I335" s="223"/>
      <c r="J335" s="488"/>
      <c r="K335" s="524"/>
      <c r="L335" s="525"/>
      <c r="M335" s="525"/>
      <c r="N335" s="525"/>
      <c r="O335" s="525"/>
      <c r="P335" s="526"/>
      <c r="DE335" s="102"/>
      <c r="DG335" s="111"/>
    </row>
    <row r="336" spans="1:111" s="57" customFormat="1" ht="12" customHeight="1">
      <c r="A336" s="76"/>
      <c r="B336" s="475" t="s">
        <v>101</v>
      </c>
      <c r="C336" s="475"/>
      <c r="D336" s="475"/>
      <c r="E336" s="475"/>
      <c r="F336" s="475"/>
      <c r="G336" s="475"/>
      <c r="H336" s="475"/>
      <c r="I336" s="223"/>
      <c r="J336" s="488"/>
      <c r="K336" s="524"/>
      <c r="L336" s="525"/>
      <c r="M336" s="525"/>
      <c r="N336" s="525"/>
      <c r="O336" s="525"/>
      <c r="P336" s="526"/>
      <c r="DE336" s="102"/>
      <c r="DG336" s="111"/>
    </row>
    <row r="337" spans="1:111" s="57" customFormat="1" ht="12" customHeight="1">
      <c r="A337" s="76"/>
      <c r="B337" s="476" t="s">
        <v>100</v>
      </c>
      <c r="C337" s="476"/>
      <c r="D337" s="476"/>
      <c r="E337" s="476"/>
      <c r="F337" s="476"/>
      <c r="G337" s="476"/>
      <c r="H337" s="476"/>
      <c r="I337" s="223"/>
      <c r="J337" s="488"/>
      <c r="K337" s="524"/>
      <c r="L337" s="525"/>
      <c r="M337" s="525"/>
      <c r="N337" s="525"/>
      <c r="O337" s="525"/>
      <c r="P337" s="526"/>
      <c r="Q337" s="24"/>
      <c r="R337" s="24"/>
      <c r="S337" s="24"/>
      <c r="T337" s="24"/>
      <c r="U337" s="24"/>
      <c r="V337" s="24"/>
      <c r="W337" s="24"/>
      <c r="X337" s="24"/>
      <c r="Y337" s="24"/>
      <c r="Z337" s="24"/>
      <c r="AA337" s="24"/>
      <c r="DE337" s="102"/>
      <c r="DG337" s="111"/>
    </row>
    <row r="338" spans="1:111" s="57" customFormat="1" ht="12" customHeight="1">
      <c r="A338" s="76"/>
      <c r="B338" s="476" t="s">
        <v>99</v>
      </c>
      <c r="C338" s="476"/>
      <c r="D338" s="476"/>
      <c r="E338" s="476"/>
      <c r="F338" s="476"/>
      <c r="G338" s="476"/>
      <c r="H338" s="476"/>
      <c r="I338" s="223"/>
      <c r="J338" s="488"/>
      <c r="K338" s="524"/>
      <c r="L338" s="525"/>
      <c r="M338" s="525"/>
      <c r="N338" s="525"/>
      <c r="O338" s="525"/>
      <c r="P338" s="526"/>
      <c r="DE338" s="102"/>
      <c r="DG338" s="111"/>
    </row>
    <row r="339" spans="1:111" s="57" customFormat="1" ht="12.75" customHeight="1">
      <c r="A339" s="76"/>
      <c r="B339" s="476" t="s">
        <v>98</v>
      </c>
      <c r="C339" s="476"/>
      <c r="D339" s="476"/>
      <c r="E339" s="476"/>
      <c r="F339" s="476"/>
      <c r="G339" s="476"/>
      <c r="H339" s="476"/>
      <c r="I339" s="223"/>
      <c r="J339" s="488"/>
      <c r="K339" s="524"/>
      <c r="L339" s="525"/>
      <c r="M339" s="525"/>
      <c r="N339" s="525"/>
      <c r="O339" s="525"/>
      <c r="P339" s="526"/>
      <c r="DE339" s="102"/>
      <c r="DG339" s="111"/>
    </row>
    <row r="340" spans="1:111" s="57" customFormat="1" ht="9.75" customHeight="1">
      <c r="A340" s="76"/>
      <c r="B340" s="477" t="s">
        <v>13</v>
      </c>
      <c r="C340" s="477"/>
      <c r="D340" s="477"/>
      <c r="E340" s="477"/>
      <c r="F340" s="477"/>
      <c r="G340" s="477"/>
      <c r="H340" s="477"/>
      <c r="I340" s="223"/>
      <c r="J340" s="488"/>
      <c r="K340" s="524"/>
      <c r="L340" s="525"/>
      <c r="M340" s="525"/>
      <c r="N340" s="525"/>
      <c r="O340" s="525"/>
      <c r="P340" s="526"/>
      <c r="DE340" s="102"/>
      <c r="DG340" s="111"/>
    </row>
    <row r="341" spans="1:111" s="57" customFormat="1" ht="9.75" customHeight="1">
      <c r="A341" s="76"/>
      <c r="B341" s="474" t="s">
        <v>97</v>
      </c>
      <c r="C341" s="474"/>
      <c r="D341" s="474"/>
      <c r="E341" s="474"/>
      <c r="F341" s="474"/>
      <c r="G341" s="474"/>
      <c r="H341" s="474"/>
      <c r="I341" s="223"/>
      <c r="J341" s="488"/>
      <c r="K341" s="524"/>
      <c r="L341" s="525"/>
      <c r="M341" s="525"/>
      <c r="N341" s="525"/>
      <c r="O341" s="525"/>
      <c r="P341" s="526"/>
      <c r="DE341" s="102"/>
      <c r="DG341" s="111"/>
    </row>
    <row r="342" spans="1:111" s="57" customFormat="1" ht="11.25" customHeight="1">
      <c r="A342" s="76"/>
      <c r="B342" s="474" t="s">
        <v>96</v>
      </c>
      <c r="C342" s="474"/>
      <c r="D342" s="474"/>
      <c r="E342" s="474"/>
      <c r="F342" s="474"/>
      <c r="G342" s="474"/>
      <c r="H342" s="474"/>
      <c r="I342" s="223"/>
      <c r="J342" s="422"/>
      <c r="K342" s="527"/>
      <c r="L342" s="528"/>
      <c r="M342" s="528"/>
      <c r="N342" s="528"/>
      <c r="O342" s="528"/>
      <c r="P342" s="529"/>
      <c r="DE342" s="102"/>
      <c r="DG342" s="111"/>
    </row>
    <row r="343" spans="1:111" s="58" customFormat="1" ht="13.5">
      <c r="A343" s="225" t="s">
        <v>116</v>
      </c>
      <c r="B343" s="226"/>
      <c r="C343" s="226"/>
      <c r="D343" s="226"/>
      <c r="E343" s="226"/>
      <c r="F343" s="226"/>
      <c r="G343" s="226"/>
      <c r="H343" s="226"/>
      <c r="I343" s="226"/>
      <c r="J343" s="226"/>
      <c r="K343" s="226"/>
      <c r="L343" s="226"/>
      <c r="M343" s="226"/>
      <c r="N343" s="226"/>
      <c r="O343" s="226"/>
      <c r="P343" s="226"/>
      <c r="DE343" s="112"/>
      <c r="DG343" s="111"/>
    </row>
    <row r="344" spans="1:111" s="57" customFormat="1" ht="12" customHeight="1">
      <c r="A344" s="288" t="s">
        <v>9</v>
      </c>
      <c r="B344" s="312"/>
      <c r="C344" s="516"/>
      <c r="D344" s="517"/>
      <c r="E344" s="288" t="s">
        <v>8</v>
      </c>
      <c r="F344" s="312"/>
      <c r="G344" s="281"/>
      <c r="H344" s="311"/>
      <c r="I344" s="311"/>
      <c r="J344" s="282"/>
      <c r="K344" s="214" t="s">
        <v>59</v>
      </c>
      <c r="L344" s="281"/>
      <c r="M344" s="311"/>
      <c r="N344" s="311"/>
      <c r="O344" s="311"/>
      <c r="P344" s="282"/>
      <c r="DE344" s="102"/>
      <c r="DG344" s="111"/>
    </row>
    <row r="345" spans="1:111" s="57" customFormat="1" ht="12" customHeight="1">
      <c r="A345" s="316">
        <v>1</v>
      </c>
      <c r="B345" s="318" t="s">
        <v>94</v>
      </c>
      <c r="C345" s="319"/>
      <c r="D345" s="319"/>
      <c r="E345" s="319"/>
      <c r="F345" s="320"/>
      <c r="G345" s="329" t="s">
        <v>93</v>
      </c>
      <c r="H345" s="502"/>
      <c r="I345" s="288" t="s">
        <v>115</v>
      </c>
      <c r="J345" s="289"/>
      <c r="K345" s="289"/>
      <c r="L345" s="289"/>
      <c r="M345" s="289"/>
      <c r="N345" s="289"/>
      <c r="O345" s="289"/>
      <c r="P345" s="312"/>
      <c r="DE345" s="102"/>
      <c r="DG345" s="111"/>
    </row>
    <row r="346" spans="1:111" s="57" customFormat="1" ht="12" customHeight="1">
      <c r="A346" s="317"/>
      <c r="B346" s="321"/>
      <c r="C346" s="322"/>
      <c r="D346" s="322"/>
      <c r="E346" s="322"/>
      <c r="F346" s="323"/>
      <c r="G346" s="281"/>
      <c r="H346" s="282"/>
      <c r="I346" s="512"/>
      <c r="J346" s="513"/>
      <c r="K346" s="513"/>
      <c r="L346" s="513"/>
      <c r="M346" s="513"/>
      <c r="N346" s="513"/>
      <c r="O346" s="513"/>
      <c r="P346" s="94" t="s">
        <v>178</v>
      </c>
      <c r="DE346" s="102"/>
      <c r="DG346" s="111"/>
    </row>
    <row r="347" spans="1:111" s="57" customFormat="1" ht="6" customHeight="1">
      <c r="A347" s="95"/>
      <c r="B347" s="95"/>
      <c r="C347" s="95"/>
      <c r="D347" s="95"/>
      <c r="E347" s="95"/>
      <c r="F347" s="95"/>
      <c r="G347" s="95"/>
      <c r="H347" s="95"/>
      <c r="I347" s="95"/>
      <c r="J347" s="95"/>
      <c r="K347" s="95"/>
      <c r="L347" s="95"/>
      <c r="M347" s="206"/>
      <c r="N347" s="206"/>
      <c r="O347" s="206"/>
      <c r="P347" s="206"/>
      <c r="DE347" s="102"/>
      <c r="DG347" s="111"/>
    </row>
    <row r="348" spans="1:111" s="57" customFormat="1" ht="12" customHeight="1">
      <c r="A348" s="316">
        <v>2</v>
      </c>
      <c r="B348" s="289" t="s">
        <v>114</v>
      </c>
      <c r="C348" s="289"/>
      <c r="D348" s="289"/>
      <c r="E348" s="289"/>
      <c r="F348" s="289"/>
      <c r="G348" s="289"/>
      <c r="H348" s="289"/>
      <c r="I348" s="289"/>
      <c r="J348" s="289"/>
      <c r="K348" s="289"/>
      <c r="L348" s="289"/>
      <c r="M348" s="289"/>
      <c r="N348" s="312"/>
      <c r="O348" s="329" t="s">
        <v>76</v>
      </c>
      <c r="P348" s="502"/>
      <c r="DE348" s="102"/>
      <c r="DG348" s="111"/>
    </row>
    <row r="349" spans="1:111" s="57" customFormat="1" ht="12" customHeight="1">
      <c r="A349" s="365"/>
      <c r="B349" s="203" t="s">
        <v>4</v>
      </c>
      <c r="C349" s="505" t="s">
        <v>79</v>
      </c>
      <c r="D349" s="505"/>
      <c r="E349" s="505"/>
      <c r="F349" s="166" t="s">
        <v>113</v>
      </c>
      <c r="G349" s="505" t="s">
        <v>112</v>
      </c>
      <c r="H349" s="505"/>
      <c r="I349" s="318" t="s">
        <v>111</v>
      </c>
      <c r="J349" s="319"/>
      <c r="K349" s="320"/>
      <c r="L349" s="224" t="s">
        <v>110</v>
      </c>
      <c r="M349" s="510" t="s">
        <v>109</v>
      </c>
      <c r="N349" s="511"/>
      <c r="O349" s="331"/>
      <c r="P349" s="503"/>
      <c r="DE349" s="102"/>
      <c r="DF349" s="58" t="str">
        <f>IF(COUNTA(B350:P359)&gt;0,DG349,"")</f>
        <v/>
      </c>
      <c r="DG349" s="111">
        <v>11</v>
      </c>
    </row>
    <row r="350" spans="1:111" s="57" customFormat="1" ht="13.5" customHeight="1">
      <c r="A350" s="365"/>
      <c r="B350" s="248"/>
      <c r="C350" s="542"/>
      <c r="D350" s="543"/>
      <c r="E350" s="544"/>
      <c r="F350" s="167"/>
      <c r="G350" s="390"/>
      <c r="H350" s="392"/>
      <c r="I350" s="390"/>
      <c r="J350" s="391"/>
      <c r="K350" s="392"/>
      <c r="L350" s="209"/>
      <c r="M350" s="390"/>
      <c r="N350" s="392"/>
      <c r="O350" s="545"/>
      <c r="P350" s="546"/>
      <c r="Q350" s="198" t="s">
        <v>235</v>
      </c>
      <c r="DE350" s="102"/>
      <c r="DG350" s="111"/>
    </row>
    <row r="351" spans="1:111" s="57" customFormat="1" ht="13.5" customHeight="1">
      <c r="A351" s="365"/>
      <c r="B351" s="249"/>
      <c r="C351" s="531"/>
      <c r="D351" s="532"/>
      <c r="E351" s="533"/>
      <c r="F351" s="172"/>
      <c r="G351" s="370"/>
      <c r="H351" s="371"/>
      <c r="I351" s="370"/>
      <c r="J351" s="371"/>
      <c r="K351" s="372"/>
      <c r="L351" s="207"/>
      <c r="M351" s="370"/>
      <c r="N351" s="372"/>
      <c r="O351" s="437"/>
      <c r="P351" s="438"/>
      <c r="Q351" s="198" t="s">
        <v>234</v>
      </c>
      <c r="DE351" s="102"/>
      <c r="DG351" s="111"/>
    </row>
    <row r="352" spans="1:111" s="57" customFormat="1" ht="13.5" customHeight="1">
      <c r="A352" s="365"/>
      <c r="B352" s="249"/>
      <c r="C352" s="534"/>
      <c r="D352" s="535"/>
      <c r="E352" s="536"/>
      <c r="F352" s="173"/>
      <c r="G352" s="537"/>
      <c r="H352" s="538"/>
      <c r="I352" s="442"/>
      <c r="J352" s="472"/>
      <c r="K352" s="443"/>
      <c r="L352" s="220"/>
      <c r="M352" s="442"/>
      <c r="N352" s="443"/>
      <c r="O352" s="439"/>
      <c r="P352" s="441"/>
      <c r="Q352" s="197"/>
      <c r="DE352" s="102"/>
      <c r="DG352" s="111"/>
    </row>
    <row r="353" spans="1:111" s="57" customFormat="1" ht="13.5" customHeight="1">
      <c r="A353" s="365"/>
      <c r="B353" s="244"/>
      <c r="C353" s="531"/>
      <c r="D353" s="532"/>
      <c r="E353" s="533"/>
      <c r="F353" s="168"/>
      <c r="G353" s="370"/>
      <c r="H353" s="372"/>
      <c r="I353" s="370"/>
      <c r="J353" s="371"/>
      <c r="K353" s="372"/>
      <c r="L353" s="207"/>
      <c r="M353" s="370"/>
      <c r="N353" s="372"/>
      <c r="O353" s="437"/>
      <c r="P353" s="438"/>
      <c r="Q353" s="197" t="s">
        <v>226</v>
      </c>
      <c r="DE353" s="102"/>
      <c r="DG353" s="111"/>
    </row>
    <row r="354" spans="1:111" s="57" customFormat="1" ht="13.5" customHeight="1">
      <c r="A354" s="365"/>
      <c r="B354" s="244"/>
      <c r="C354" s="531"/>
      <c r="D354" s="549"/>
      <c r="E354" s="550"/>
      <c r="F354" s="168"/>
      <c r="G354" s="370"/>
      <c r="H354" s="372"/>
      <c r="I354" s="370"/>
      <c r="J354" s="371"/>
      <c r="K354" s="372"/>
      <c r="L354" s="207"/>
      <c r="M354" s="370"/>
      <c r="N354" s="530"/>
      <c r="O354" s="437"/>
      <c r="P354" s="530"/>
      <c r="Q354" s="197" t="s">
        <v>227</v>
      </c>
      <c r="DE354" s="102"/>
      <c r="DG354" s="111"/>
    </row>
    <row r="355" spans="1:111" s="57" customFormat="1" ht="13.5" customHeight="1">
      <c r="A355" s="365"/>
      <c r="B355" s="250"/>
      <c r="C355" s="534"/>
      <c r="D355" s="547"/>
      <c r="E355" s="548"/>
      <c r="F355" s="174"/>
      <c r="G355" s="442"/>
      <c r="H355" s="443"/>
      <c r="I355" s="442"/>
      <c r="J355" s="472"/>
      <c r="K355" s="443"/>
      <c r="L355" s="220"/>
      <c r="M355" s="442"/>
      <c r="N355" s="443"/>
      <c r="O355" s="439"/>
      <c r="P355" s="441"/>
      <c r="Q355" s="197" t="s">
        <v>228</v>
      </c>
      <c r="DE355" s="102"/>
      <c r="DG355" s="111"/>
    </row>
    <row r="356" spans="1:111" s="57" customFormat="1" ht="13.5" customHeight="1">
      <c r="A356" s="365"/>
      <c r="B356" s="244"/>
      <c r="C356" s="531"/>
      <c r="D356" s="532"/>
      <c r="E356" s="533"/>
      <c r="F356" s="168"/>
      <c r="G356" s="370"/>
      <c r="H356" s="372"/>
      <c r="I356" s="370"/>
      <c r="J356" s="371"/>
      <c r="K356" s="372"/>
      <c r="L356" s="207"/>
      <c r="M356" s="370"/>
      <c r="N356" s="372"/>
      <c r="O356" s="437"/>
      <c r="P356" s="438"/>
      <c r="DE356" s="102"/>
      <c r="DG356" s="111"/>
    </row>
    <row r="357" spans="1:111" s="57" customFormat="1" ht="13.5" customHeight="1">
      <c r="A357" s="365"/>
      <c r="B357" s="250"/>
      <c r="C357" s="534"/>
      <c r="D357" s="535"/>
      <c r="E357" s="536"/>
      <c r="F357" s="174"/>
      <c r="G357" s="442"/>
      <c r="H357" s="443"/>
      <c r="I357" s="442"/>
      <c r="J357" s="472"/>
      <c r="K357" s="443"/>
      <c r="L357" s="220"/>
      <c r="M357" s="442"/>
      <c r="N357" s="443"/>
      <c r="O357" s="439"/>
      <c r="P357" s="441"/>
      <c r="DE357" s="102"/>
      <c r="DG357" s="111"/>
    </row>
    <row r="358" spans="1:111" s="57" customFormat="1" ht="13.5" customHeight="1">
      <c r="A358" s="365"/>
      <c r="B358" s="244"/>
      <c r="C358" s="531"/>
      <c r="D358" s="532"/>
      <c r="E358" s="533"/>
      <c r="F358" s="168"/>
      <c r="G358" s="370"/>
      <c r="H358" s="372"/>
      <c r="I358" s="370"/>
      <c r="J358" s="371"/>
      <c r="K358" s="372"/>
      <c r="L358" s="207"/>
      <c r="M358" s="370"/>
      <c r="N358" s="372"/>
      <c r="O358" s="437"/>
      <c r="P358" s="438"/>
      <c r="DE358" s="102"/>
      <c r="DG358" s="111"/>
    </row>
    <row r="359" spans="1:111" s="57" customFormat="1" ht="13.5" customHeight="1">
      <c r="A359" s="317"/>
      <c r="B359" s="177"/>
      <c r="C359" s="539"/>
      <c r="D359" s="540"/>
      <c r="E359" s="541"/>
      <c r="F359" s="175"/>
      <c r="G359" s="324"/>
      <c r="H359" s="420"/>
      <c r="I359" s="326"/>
      <c r="J359" s="324"/>
      <c r="K359" s="420"/>
      <c r="L359" s="217"/>
      <c r="M359" s="326"/>
      <c r="N359" s="420"/>
      <c r="O359" s="321"/>
      <c r="P359" s="323"/>
      <c r="DE359" s="102"/>
      <c r="DG359" s="111"/>
    </row>
    <row r="360" spans="1:111" s="57" customFormat="1" ht="6" customHeight="1">
      <c r="A360" s="478"/>
      <c r="B360" s="479"/>
      <c r="C360" s="479"/>
      <c r="D360" s="479"/>
      <c r="E360" s="479"/>
      <c r="F360" s="479"/>
      <c r="G360" s="479"/>
      <c r="H360" s="479"/>
      <c r="I360" s="479"/>
      <c r="J360" s="479"/>
      <c r="K360" s="479"/>
      <c r="L360" s="479"/>
      <c r="M360" s="479"/>
      <c r="N360" s="479"/>
      <c r="O360" s="479"/>
      <c r="P360" s="479"/>
      <c r="DE360" s="102"/>
      <c r="DG360" s="111"/>
    </row>
    <row r="361" spans="1:111" s="57" customFormat="1" ht="6" customHeight="1">
      <c r="A361" s="480"/>
      <c r="B361" s="480"/>
      <c r="C361" s="480"/>
      <c r="D361" s="480"/>
      <c r="E361" s="480"/>
      <c r="F361" s="480"/>
      <c r="G361" s="480"/>
      <c r="H361" s="480"/>
      <c r="I361" s="480"/>
      <c r="J361" s="480"/>
      <c r="K361" s="480"/>
      <c r="L361" s="480"/>
      <c r="M361" s="480"/>
      <c r="N361" s="480"/>
      <c r="O361" s="480"/>
      <c r="P361" s="480"/>
      <c r="DE361" s="102"/>
      <c r="DG361" s="111"/>
    </row>
    <row r="362" spans="1:111" s="57" customFormat="1" ht="21" customHeight="1">
      <c r="A362" s="316">
        <v>3</v>
      </c>
      <c r="B362" s="481" t="s">
        <v>108</v>
      </c>
      <c r="C362" s="482"/>
      <c r="D362" s="483"/>
      <c r="E362" s="484" t="s">
        <v>71</v>
      </c>
      <c r="F362" s="485"/>
      <c r="G362" s="486"/>
      <c r="H362" s="486"/>
      <c r="I362" s="88"/>
      <c r="J362" s="202">
        <v>4</v>
      </c>
      <c r="K362" s="518" t="s">
        <v>107</v>
      </c>
      <c r="L362" s="519"/>
      <c r="M362" s="519"/>
      <c r="N362" s="519"/>
      <c r="O362" s="519"/>
      <c r="P362" s="520"/>
      <c r="DE362" s="102"/>
      <c r="DG362" s="111"/>
    </row>
    <row r="363" spans="1:111" s="57" customFormat="1" ht="12" customHeight="1">
      <c r="A363" s="317"/>
      <c r="B363" s="487"/>
      <c r="C363" s="487"/>
      <c r="D363" s="487"/>
      <c r="E363" s="281"/>
      <c r="F363" s="282"/>
      <c r="G363" s="340"/>
      <c r="H363" s="340"/>
      <c r="I363" s="206"/>
      <c r="J363" s="421"/>
      <c r="K363" s="521"/>
      <c r="L363" s="522"/>
      <c r="M363" s="522"/>
      <c r="N363" s="522"/>
      <c r="O363" s="522"/>
      <c r="P363" s="523"/>
      <c r="DE363" s="102"/>
      <c r="DG363" s="111"/>
    </row>
    <row r="364" spans="1:111" s="57" customFormat="1" ht="12" customHeight="1">
      <c r="A364" s="206"/>
      <c r="B364" s="222"/>
      <c r="C364" s="222"/>
      <c r="D364" s="222"/>
      <c r="E364" s="222"/>
      <c r="F364" s="222"/>
      <c r="G364" s="222"/>
      <c r="H364" s="222"/>
      <c r="I364" s="223"/>
      <c r="J364" s="488"/>
      <c r="K364" s="524"/>
      <c r="L364" s="525"/>
      <c r="M364" s="525"/>
      <c r="N364" s="525"/>
      <c r="O364" s="525"/>
      <c r="P364" s="526"/>
      <c r="DE364" s="102"/>
      <c r="DG364" s="111"/>
    </row>
    <row r="365" spans="1:111" s="57" customFormat="1" ht="12" customHeight="1">
      <c r="A365" s="206"/>
      <c r="B365" s="476" t="s">
        <v>232</v>
      </c>
      <c r="C365" s="476"/>
      <c r="D365" s="476"/>
      <c r="E365" s="476"/>
      <c r="F365" s="476"/>
      <c r="G365" s="476"/>
      <c r="H365" s="476"/>
      <c r="I365" s="223"/>
      <c r="J365" s="488"/>
      <c r="K365" s="524"/>
      <c r="L365" s="525"/>
      <c r="M365" s="525"/>
      <c r="N365" s="525"/>
      <c r="O365" s="525"/>
      <c r="P365" s="526"/>
      <c r="DE365" s="102"/>
      <c r="DG365" s="111"/>
    </row>
    <row r="366" spans="1:111" s="57" customFormat="1" ht="12" customHeight="1">
      <c r="A366" s="206"/>
      <c r="B366" s="476" t="s">
        <v>233</v>
      </c>
      <c r="C366" s="476"/>
      <c r="D366" s="476"/>
      <c r="E366" s="476"/>
      <c r="F366" s="476"/>
      <c r="G366" s="476"/>
      <c r="H366" s="476"/>
      <c r="I366" s="89"/>
      <c r="J366" s="488"/>
      <c r="K366" s="524"/>
      <c r="L366" s="525"/>
      <c r="M366" s="525"/>
      <c r="N366" s="525"/>
      <c r="O366" s="525"/>
      <c r="P366" s="526"/>
      <c r="DE366" s="102"/>
      <c r="DG366" s="111"/>
    </row>
    <row r="367" spans="1:111" s="57" customFormat="1" ht="12" customHeight="1">
      <c r="A367" s="76" t="s">
        <v>68</v>
      </c>
      <c r="B367" s="476" t="s">
        <v>104</v>
      </c>
      <c r="C367" s="476"/>
      <c r="D367" s="476"/>
      <c r="E367" s="476"/>
      <c r="F367" s="476"/>
      <c r="G367" s="476"/>
      <c r="H367" s="476"/>
      <c r="I367" s="223"/>
      <c r="J367" s="488"/>
      <c r="K367" s="524"/>
      <c r="L367" s="525"/>
      <c r="M367" s="525"/>
      <c r="N367" s="525"/>
      <c r="O367" s="525"/>
      <c r="P367" s="526"/>
      <c r="DE367" s="102"/>
      <c r="DG367" s="111"/>
    </row>
    <row r="368" spans="1:111" s="57" customFormat="1" ht="12" customHeight="1">
      <c r="A368" s="76"/>
      <c r="B368" s="497" t="s">
        <v>103</v>
      </c>
      <c r="C368" s="497"/>
      <c r="D368" s="497"/>
      <c r="E368" s="497"/>
      <c r="F368" s="497"/>
      <c r="G368" s="497"/>
      <c r="H368" s="497"/>
      <c r="I368" s="223"/>
      <c r="J368" s="488"/>
      <c r="K368" s="524"/>
      <c r="L368" s="525"/>
      <c r="M368" s="525"/>
      <c r="N368" s="525"/>
      <c r="O368" s="525"/>
      <c r="P368" s="526"/>
      <c r="DE368" s="102"/>
      <c r="DG368" s="111"/>
    </row>
    <row r="369" spans="1:111" s="57" customFormat="1" ht="12" customHeight="1">
      <c r="A369" s="76"/>
      <c r="B369" s="476" t="s">
        <v>102</v>
      </c>
      <c r="C369" s="476"/>
      <c r="D369" s="476"/>
      <c r="E369" s="476"/>
      <c r="F369" s="476"/>
      <c r="G369" s="476"/>
      <c r="H369" s="476"/>
      <c r="I369" s="223"/>
      <c r="J369" s="488"/>
      <c r="K369" s="524"/>
      <c r="L369" s="525"/>
      <c r="M369" s="525"/>
      <c r="N369" s="525"/>
      <c r="O369" s="525"/>
      <c r="P369" s="526"/>
      <c r="DE369" s="102"/>
      <c r="DG369" s="111"/>
    </row>
    <row r="370" spans="1:111" s="57" customFormat="1" ht="12" customHeight="1">
      <c r="A370" s="76"/>
      <c r="B370" s="475" t="s">
        <v>101</v>
      </c>
      <c r="C370" s="475"/>
      <c r="D370" s="475"/>
      <c r="E370" s="475"/>
      <c r="F370" s="475"/>
      <c r="G370" s="475"/>
      <c r="H370" s="475"/>
      <c r="I370" s="223"/>
      <c r="J370" s="488"/>
      <c r="K370" s="524"/>
      <c r="L370" s="525"/>
      <c r="M370" s="525"/>
      <c r="N370" s="525"/>
      <c r="O370" s="525"/>
      <c r="P370" s="526"/>
      <c r="DE370" s="102"/>
      <c r="DG370" s="111"/>
    </row>
    <row r="371" spans="1:111" s="57" customFormat="1" ht="12" customHeight="1">
      <c r="A371" s="76"/>
      <c r="B371" s="476" t="s">
        <v>100</v>
      </c>
      <c r="C371" s="476"/>
      <c r="D371" s="476"/>
      <c r="E371" s="476"/>
      <c r="F371" s="476"/>
      <c r="G371" s="476"/>
      <c r="H371" s="476"/>
      <c r="I371" s="223"/>
      <c r="J371" s="488"/>
      <c r="K371" s="524"/>
      <c r="L371" s="525"/>
      <c r="M371" s="525"/>
      <c r="N371" s="525"/>
      <c r="O371" s="525"/>
      <c r="P371" s="526"/>
      <c r="Q371" s="24"/>
      <c r="R371" s="24"/>
      <c r="S371" s="24"/>
      <c r="T371" s="24"/>
      <c r="U371" s="24"/>
      <c r="V371" s="24"/>
      <c r="W371" s="24"/>
      <c r="X371" s="24"/>
      <c r="Y371" s="24"/>
      <c r="Z371" s="24"/>
      <c r="AA371" s="24"/>
      <c r="DE371" s="102"/>
      <c r="DG371" s="111"/>
    </row>
    <row r="372" spans="1:111" s="57" customFormat="1" ht="12" customHeight="1">
      <c r="A372" s="76"/>
      <c r="B372" s="476" t="s">
        <v>99</v>
      </c>
      <c r="C372" s="476"/>
      <c r="D372" s="476"/>
      <c r="E372" s="476"/>
      <c r="F372" s="476"/>
      <c r="G372" s="476"/>
      <c r="H372" s="476"/>
      <c r="I372" s="223"/>
      <c r="J372" s="488"/>
      <c r="K372" s="524"/>
      <c r="L372" s="525"/>
      <c r="M372" s="525"/>
      <c r="N372" s="525"/>
      <c r="O372" s="525"/>
      <c r="P372" s="526"/>
      <c r="DE372" s="102"/>
      <c r="DG372" s="111"/>
    </row>
    <row r="373" spans="1:111" s="57" customFormat="1" ht="12.75" customHeight="1">
      <c r="A373" s="76"/>
      <c r="B373" s="476" t="s">
        <v>98</v>
      </c>
      <c r="C373" s="476"/>
      <c r="D373" s="476"/>
      <c r="E373" s="476"/>
      <c r="F373" s="476"/>
      <c r="G373" s="476"/>
      <c r="H373" s="476"/>
      <c r="I373" s="223"/>
      <c r="J373" s="488"/>
      <c r="K373" s="524"/>
      <c r="L373" s="525"/>
      <c r="M373" s="525"/>
      <c r="N373" s="525"/>
      <c r="O373" s="525"/>
      <c r="P373" s="526"/>
      <c r="DE373" s="102"/>
      <c r="DG373" s="111"/>
    </row>
    <row r="374" spans="1:111" s="57" customFormat="1" ht="9.75" customHeight="1">
      <c r="A374" s="76"/>
      <c r="B374" s="477" t="s">
        <v>13</v>
      </c>
      <c r="C374" s="477"/>
      <c r="D374" s="477"/>
      <c r="E374" s="477"/>
      <c r="F374" s="477"/>
      <c r="G374" s="477"/>
      <c r="H374" s="477"/>
      <c r="I374" s="223"/>
      <c r="J374" s="488"/>
      <c r="K374" s="524"/>
      <c r="L374" s="525"/>
      <c r="M374" s="525"/>
      <c r="N374" s="525"/>
      <c r="O374" s="525"/>
      <c r="P374" s="526"/>
      <c r="DE374" s="102"/>
      <c r="DG374" s="111"/>
    </row>
    <row r="375" spans="1:111" s="57" customFormat="1" ht="9.75" customHeight="1">
      <c r="A375" s="76"/>
      <c r="B375" s="474" t="s">
        <v>97</v>
      </c>
      <c r="C375" s="474"/>
      <c r="D375" s="474"/>
      <c r="E375" s="474"/>
      <c r="F375" s="474"/>
      <c r="G375" s="474"/>
      <c r="H375" s="474"/>
      <c r="I375" s="223"/>
      <c r="J375" s="488"/>
      <c r="K375" s="524"/>
      <c r="L375" s="525"/>
      <c r="M375" s="525"/>
      <c r="N375" s="525"/>
      <c r="O375" s="525"/>
      <c r="P375" s="526"/>
      <c r="DE375" s="102"/>
      <c r="DG375" s="111"/>
    </row>
    <row r="376" spans="1:111" s="57" customFormat="1" ht="11.25" customHeight="1">
      <c r="A376" s="76"/>
      <c r="B376" s="474" t="s">
        <v>96</v>
      </c>
      <c r="C376" s="474"/>
      <c r="D376" s="474"/>
      <c r="E376" s="474"/>
      <c r="F376" s="474"/>
      <c r="G376" s="474"/>
      <c r="H376" s="474"/>
      <c r="I376" s="223"/>
      <c r="J376" s="422"/>
      <c r="K376" s="527"/>
      <c r="L376" s="528"/>
      <c r="M376" s="528"/>
      <c r="N376" s="528"/>
      <c r="O376" s="528"/>
      <c r="P376" s="529"/>
      <c r="DE376" s="102"/>
      <c r="DG376" s="111"/>
    </row>
    <row r="377" spans="1:111" s="58" customFormat="1" ht="13.5">
      <c r="A377" s="225" t="s">
        <v>116</v>
      </c>
      <c r="B377" s="226"/>
      <c r="C377" s="226"/>
      <c r="D377" s="226"/>
      <c r="E377" s="226"/>
      <c r="F377" s="226"/>
      <c r="G377" s="226"/>
      <c r="H377" s="226"/>
      <c r="I377" s="226"/>
      <c r="J377" s="226"/>
      <c r="K377" s="226"/>
      <c r="L377" s="226"/>
      <c r="M377" s="226"/>
      <c r="N377" s="226"/>
      <c r="O377" s="226"/>
      <c r="P377" s="226"/>
      <c r="DE377" s="112"/>
      <c r="DG377" s="111"/>
    </row>
    <row r="378" spans="1:111" s="57" customFormat="1" ht="12" customHeight="1">
      <c r="A378" s="288" t="s">
        <v>9</v>
      </c>
      <c r="B378" s="312"/>
      <c r="C378" s="516"/>
      <c r="D378" s="517"/>
      <c r="E378" s="288" t="s">
        <v>8</v>
      </c>
      <c r="F378" s="312"/>
      <c r="G378" s="281"/>
      <c r="H378" s="311"/>
      <c r="I378" s="311"/>
      <c r="J378" s="282"/>
      <c r="K378" s="214" t="s">
        <v>59</v>
      </c>
      <c r="L378" s="281"/>
      <c r="M378" s="311"/>
      <c r="N378" s="311"/>
      <c r="O378" s="311"/>
      <c r="P378" s="282"/>
      <c r="DE378" s="102"/>
      <c r="DG378" s="111"/>
    </row>
    <row r="379" spans="1:111" s="57" customFormat="1" ht="12" customHeight="1">
      <c r="A379" s="316">
        <v>1</v>
      </c>
      <c r="B379" s="318" t="s">
        <v>94</v>
      </c>
      <c r="C379" s="319"/>
      <c r="D379" s="319"/>
      <c r="E379" s="319"/>
      <c r="F379" s="320"/>
      <c r="G379" s="329" t="s">
        <v>93</v>
      </c>
      <c r="H379" s="502"/>
      <c r="I379" s="288" t="s">
        <v>115</v>
      </c>
      <c r="J379" s="289"/>
      <c r="K379" s="289"/>
      <c r="L379" s="289"/>
      <c r="M379" s="289"/>
      <c r="N379" s="289"/>
      <c r="O379" s="289"/>
      <c r="P379" s="312"/>
      <c r="DE379" s="102"/>
      <c r="DG379" s="111"/>
    </row>
    <row r="380" spans="1:111" s="57" customFormat="1" ht="12" customHeight="1">
      <c r="A380" s="317"/>
      <c r="B380" s="321"/>
      <c r="C380" s="322"/>
      <c r="D380" s="322"/>
      <c r="E380" s="322"/>
      <c r="F380" s="323"/>
      <c r="G380" s="281"/>
      <c r="H380" s="282"/>
      <c r="I380" s="512"/>
      <c r="J380" s="513"/>
      <c r="K380" s="513"/>
      <c r="L380" s="513"/>
      <c r="M380" s="513"/>
      <c r="N380" s="513"/>
      <c r="O380" s="513"/>
      <c r="P380" s="94" t="s">
        <v>178</v>
      </c>
      <c r="DE380" s="102"/>
      <c r="DG380" s="111"/>
    </row>
    <row r="381" spans="1:111" s="57" customFormat="1" ht="6" customHeight="1">
      <c r="A381" s="95"/>
      <c r="B381" s="95"/>
      <c r="C381" s="95"/>
      <c r="D381" s="95"/>
      <c r="E381" s="95"/>
      <c r="F381" s="95"/>
      <c r="G381" s="95"/>
      <c r="H381" s="95"/>
      <c r="I381" s="95"/>
      <c r="J381" s="95"/>
      <c r="K381" s="95"/>
      <c r="L381" s="95"/>
      <c r="M381" s="206"/>
      <c r="N381" s="206"/>
      <c r="O381" s="206"/>
      <c r="P381" s="206"/>
      <c r="DE381" s="102"/>
      <c r="DG381" s="111"/>
    </row>
    <row r="382" spans="1:111" s="57" customFormat="1" ht="12" customHeight="1">
      <c r="A382" s="316">
        <v>2</v>
      </c>
      <c r="B382" s="289" t="s">
        <v>114</v>
      </c>
      <c r="C382" s="289"/>
      <c r="D382" s="289"/>
      <c r="E382" s="289"/>
      <c r="F382" s="289"/>
      <c r="G382" s="289"/>
      <c r="H382" s="289"/>
      <c r="I382" s="289"/>
      <c r="J382" s="289"/>
      <c r="K382" s="289"/>
      <c r="L382" s="289"/>
      <c r="M382" s="289"/>
      <c r="N382" s="312"/>
      <c r="O382" s="329" t="s">
        <v>76</v>
      </c>
      <c r="P382" s="502"/>
      <c r="DE382" s="102"/>
      <c r="DG382" s="111"/>
    </row>
    <row r="383" spans="1:111" s="57" customFormat="1" ht="12" customHeight="1">
      <c r="A383" s="365"/>
      <c r="B383" s="203" t="s">
        <v>4</v>
      </c>
      <c r="C383" s="505" t="s">
        <v>79</v>
      </c>
      <c r="D383" s="505"/>
      <c r="E383" s="505"/>
      <c r="F383" s="166" t="s">
        <v>113</v>
      </c>
      <c r="G383" s="505" t="s">
        <v>112</v>
      </c>
      <c r="H383" s="505"/>
      <c r="I383" s="318" t="s">
        <v>111</v>
      </c>
      <c r="J383" s="319"/>
      <c r="K383" s="320"/>
      <c r="L383" s="224" t="s">
        <v>110</v>
      </c>
      <c r="M383" s="510" t="s">
        <v>109</v>
      </c>
      <c r="N383" s="511"/>
      <c r="O383" s="331"/>
      <c r="P383" s="503"/>
      <c r="DE383" s="102"/>
      <c r="DF383" s="58" t="str">
        <f>IF(COUNTA(B384:P393)&gt;0,DG383,"")</f>
        <v/>
      </c>
      <c r="DG383" s="111">
        <v>12</v>
      </c>
    </row>
    <row r="384" spans="1:111" s="57" customFormat="1" ht="13.5" customHeight="1">
      <c r="A384" s="365"/>
      <c r="B384" s="248"/>
      <c r="C384" s="542"/>
      <c r="D384" s="543"/>
      <c r="E384" s="544"/>
      <c r="F384" s="167"/>
      <c r="G384" s="390"/>
      <c r="H384" s="392"/>
      <c r="I384" s="390"/>
      <c r="J384" s="391"/>
      <c r="K384" s="392"/>
      <c r="L384" s="209"/>
      <c r="M384" s="390"/>
      <c r="N384" s="392"/>
      <c r="O384" s="545"/>
      <c r="P384" s="546"/>
      <c r="Q384" s="198" t="s">
        <v>235</v>
      </c>
      <c r="DE384" s="102"/>
      <c r="DG384" s="111"/>
    </row>
    <row r="385" spans="1:111" s="57" customFormat="1" ht="13.5" customHeight="1">
      <c r="A385" s="365"/>
      <c r="B385" s="249"/>
      <c r="C385" s="531"/>
      <c r="D385" s="532"/>
      <c r="E385" s="533"/>
      <c r="F385" s="172"/>
      <c r="G385" s="370"/>
      <c r="H385" s="371"/>
      <c r="I385" s="370"/>
      <c r="J385" s="371"/>
      <c r="K385" s="372"/>
      <c r="L385" s="207"/>
      <c r="M385" s="370"/>
      <c r="N385" s="372"/>
      <c r="O385" s="437"/>
      <c r="P385" s="438"/>
      <c r="Q385" s="198" t="s">
        <v>234</v>
      </c>
      <c r="DE385" s="102"/>
      <c r="DG385" s="111"/>
    </row>
    <row r="386" spans="1:111" s="57" customFormat="1" ht="13.5" customHeight="1">
      <c r="A386" s="365"/>
      <c r="B386" s="249"/>
      <c r="C386" s="534"/>
      <c r="D386" s="535"/>
      <c r="E386" s="536"/>
      <c r="F386" s="173"/>
      <c r="G386" s="537"/>
      <c r="H386" s="538"/>
      <c r="I386" s="442"/>
      <c r="J386" s="472"/>
      <c r="K386" s="443"/>
      <c r="L386" s="220"/>
      <c r="M386" s="442"/>
      <c r="N386" s="443"/>
      <c r="O386" s="439"/>
      <c r="P386" s="441"/>
      <c r="Q386" s="197"/>
      <c r="DE386" s="102"/>
      <c r="DG386" s="111"/>
    </row>
    <row r="387" spans="1:111" s="57" customFormat="1" ht="13.5" customHeight="1">
      <c r="A387" s="365"/>
      <c r="B387" s="244"/>
      <c r="C387" s="531"/>
      <c r="D387" s="532"/>
      <c r="E387" s="533"/>
      <c r="F387" s="168"/>
      <c r="G387" s="370"/>
      <c r="H387" s="372"/>
      <c r="I387" s="370"/>
      <c r="J387" s="371"/>
      <c r="K387" s="372"/>
      <c r="L387" s="207"/>
      <c r="M387" s="370"/>
      <c r="N387" s="372"/>
      <c r="O387" s="437"/>
      <c r="P387" s="438"/>
      <c r="Q387" s="197" t="s">
        <v>226</v>
      </c>
      <c r="DE387" s="102"/>
      <c r="DG387" s="111"/>
    </row>
    <row r="388" spans="1:111" s="57" customFormat="1" ht="13.5" customHeight="1">
      <c r="A388" s="365"/>
      <c r="B388" s="244"/>
      <c r="C388" s="531"/>
      <c r="D388" s="549"/>
      <c r="E388" s="550"/>
      <c r="F388" s="168"/>
      <c r="G388" s="370"/>
      <c r="H388" s="372"/>
      <c r="I388" s="370"/>
      <c r="J388" s="371"/>
      <c r="K388" s="372"/>
      <c r="L388" s="207"/>
      <c r="M388" s="370"/>
      <c r="N388" s="530"/>
      <c r="O388" s="437"/>
      <c r="P388" s="530"/>
      <c r="Q388" s="197" t="s">
        <v>227</v>
      </c>
      <c r="DE388" s="102"/>
      <c r="DG388" s="111"/>
    </row>
    <row r="389" spans="1:111" s="57" customFormat="1" ht="13.5" customHeight="1">
      <c r="A389" s="365"/>
      <c r="B389" s="250"/>
      <c r="C389" s="534"/>
      <c r="D389" s="547"/>
      <c r="E389" s="548"/>
      <c r="F389" s="174"/>
      <c r="G389" s="442"/>
      <c r="H389" s="443"/>
      <c r="I389" s="442"/>
      <c r="J389" s="472"/>
      <c r="K389" s="443"/>
      <c r="L389" s="220"/>
      <c r="M389" s="442"/>
      <c r="N389" s="443"/>
      <c r="O389" s="439"/>
      <c r="P389" s="441"/>
      <c r="Q389" s="197" t="s">
        <v>228</v>
      </c>
      <c r="DE389" s="102"/>
      <c r="DG389" s="111"/>
    </row>
    <row r="390" spans="1:111" s="57" customFormat="1" ht="13.5" customHeight="1">
      <c r="A390" s="365"/>
      <c r="B390" s="244"/>
      <c r="C390" s="531"/>
      <c r="D390" s="532"/>
      <c r="E390" s="533"/>
      <c r="F390" s="168"/>
      <c r="G390" s="370"/>
      <c r="H390" s="372"/>
      <c r="I390" s="370"/>
      <c r="J390" s="371"/>
      <c r="K390" s="372"/>
      <c r="L390" s="207"/>
      <c r="M390" s="370"/>
      <c r="N390" s="372"/>
      <c r="O390" s="437"/>
      <c r="P390" s="438"/>
      <c r="DE390" s="102"/>
      <c r="DG390" s="111"/>
    </row>
    <row r="391" spans="1:111" s="57" customFormat="1" ht="13.5" customHeight="1">
      <c r="A391" s="365"/>
      <c r="B391" s="250"/>
      <c r="C391" s="534"/>
      <c r="D391" s="535"/>
      <c r="E391" s="536"/>
      <c r="F391" s="174"/>
      <c r="G391" s="442"/>
      <c r="H391" s="443"/>
      <c r="I391" s="442"/>
      <c r="J391" s="472"/>
      <c r="K391" s="443"/>
      <c r="L391" s="220"/>
      <c r="M391" s="442"/>
      <c r="N391" s="443"/>
      <c r="O391" s="439"/>
      <c r="P391" s="441"/>
      <c r="DE391" s="102"/>
      <c r="DG391" s="111"/>
    </row>
    <row r="392" spans="1:111" s="57" customFormat="1" ht="13.5" customHeight="1">
      <c r="A392" s="365"/>
      <c r="B392" s="244"/>
      <c r="C392" s="531"/>
      <c r="D392" s="532"/>
      <c r="E392" s="533"/>
      <c r="F392" s="168"/>
      <c r="G392" s="370"/>
      <c r="H392" s="372"/>
      <c r="I392" s="370"/>
      <c r="J392" s="371"/>
      <c r="K392" s="372"/>
      <c r="L392" s="207"/>
      <c r="M392" s="370"/>
      <c r="N392" s="372"/>
      <c r="O392" s="437"/>
      <c r="P392" s="438"/>
      <c r="DE392" s="102"/>
      <c r="DG392" s="111"/>
    </row>
    <row r="393" spans="1:111" s="57" customFormat="1" ht="13.5" customHeight="1">
      <c r="A393" s="317"/>
      <c r="B393" s="177"/>
      <c r="C393" s="539"/>
      <c r="D393" s="540"/>
      <c r="E393" s="541"/>
      <c r="F393" s="175"/>
      <c r="G393" s="324"/>
      <c r="H393" s="420"/>
      <c r="I393" s="326"/>
      <c r="J393" s="324"/>
      <c r="K393" s="420"/>
      <c r="L393" s="217"/>
      <c r="M393" s="326"/>
      <c r="N393" s="420"/>
      <c r="O393" s="321"/>
      <c r="P393" s="323"/>
      <c r="DE393" s="102"/>
      <c r="DG393" s="111"/>
    </row>
    <row r="394" spans="1:111" s="57" customFormat="1" ht="6" customHeight="1">
      <c r="A394" s="478"/>
      <c r="B394" s="479"/>
      <c r="C394" s="479"/>
      <c r="D394" s="479"/>
      <c r="E394" s="479"/>
      <c r="F394" s="479"/>
      <c r="G394" s="479"/>
      <c r="H394" s="479"/>
      <c r="I394" s="479"/>
      <c r="J394" s="479"/>
      <c r="K394" s="479"/>
      <c r="L394" s="479"/>
      <c r="M394" s="479"/>
      <c r="N394" s="479"/>
      <c r="O394" s="479"/>
      <c r="P394" s="479"/>
      <c r="DE394" s="102"/>
      <c r="DG394" s="111"/>
    </row>
    <row r="395" spans="1:111" s="57" customFormat="1" ht="6" customHeight="1">
      <c r="A395" s="480"/>
      <c r="B395" s="480"/>
      <c r="C395" s="480"/>
      <c r="D395" s="480"/>
      <c r="E395" s="480"/>
      <c r="F395" s="480"/>
      <c r="G395" s="480"/>
      <c r="H395" s="480"/>
      <c r="I395" s="480"/>
      <c r="J395" s="480"/>
      <c r="K395" s="480"/>
      <c r="L395" s="480"/>
      <c r="M395" s="480"/>
      <c r="N395" s="480"/>
      <c r="O395" s="480"/>
      <c r="P395" s="480"/>
      <c r="DE395" s="102"/>
      <c r="DG395" s="111"/>
    </row>
    <row r="396" spans="1:111" s="57" customFormat="1" ht="21" customHeight="1">
      <c r="A396" s="316">
        <v>3</v>
      </c>
      <c r="B396" s="481" t="s">
        <v>108</v>
      </c>
      <c r="C396" s="482"/>
      <c r="D396" s="483"/>
      <c r="E396" s="484" t="s">
        <v>71</v>
      </c>
      <c r="F396" s="485"/>
      <c r="G396" s="486"/>
      <c r="H396" s="486"/>
      <c r="I396" s="88"/>
      <c r="J396" s="202">
        <v>4</v>
      </c>
      <c r="K396" s="518" t="s">
        <v>107</v>
      </c>
      <c r="L396" s="519"/>
      <c r="M396" s="519"/>
      <c r="N396" s="519"/>
      <c r="O396" s="519"/>
      <c r="P396" s="520"/>
      <c r="DE396" s="102"/>
      <c r="DG396" s="111"/>
    </row>
    <row r="397" spans="1:111" s="57" customFormat="1" ht="12" customHeight="1">
      <c r="A397" s="317"/>
      <c r="B397" s="487"/>
      <c r="C397" s="487"/>
      <c r="D397" s="487"/>
      <c r="E397" s="281"/>
      <c r="F397" s="282"/>
      <c r="G397" s="340"/>
      <c r="H397" s="340"/>
      <c r="I397" s="206"/>
      <c r="J397" s="421"/>
      <c r="K397" s="521"/>
      <c r="L397" s="522"/>
      <c r="M397" s="522"/>
      <c r="N397" s="522"/>
      <c r="O397" s="522"/>
      <c r="P397" s="523"/>
      <c r="DE397" s="102"/>
      <c r="DG397" s="111"/>
    </row>
    <row r="398" spans="1:111" s="57" customFormat="1" ht="12" customHeight="1">
      <c r="A398" s="206"/>
      <c r="B398" s="222"/>
      <c r="C398" s="222"/>
      <c r="D398" s="222"/>
      <c r="E398" s="222"/>
      <c r="F398" s="222"/>
      <c r="G398" s="222"/>
      <c r="H398" s="222"/>
      <c r="I398" s="223"/>
      <c r="J398" s="488"/>
      <c r="K398" s="524"/>
      <c r="L398" s="525"/>
      <c r="M398" s="525"/>
      <c r="N398" s="525"/>
      <c r="O398" s="525"/>
      <c r="P398" s="526"/>
      <c r="DE398" s="102"/>
      <c r="DG398" s="111"/>
    </row>
    <row r="399" spans="1:111" s="57" customFormat="1" ht="12" customHeight="1">
      <c r="A399" s="206"/>
      <c r="B399" s="476" t="s">
        <v>232</v>
      </c>
      <c r="C399" s="476"/>
      <c r="D399" s="476"/>
      <c r="E399" s="476"/>
      <c r="F399" s="476"/>
      <c r="G399" s="476"/>
      <c r="H399" s="476"/>
      <c r="I399" s="223"/>
      <c r="J399" s="488"/>
      <c r="K399" s="524"/>
      <c r="L399" s="525"/>
      <c r="M399" s="525"/>
      <c r="N399" s="525"/>
      <c r="O399" s="525"/>
      <c r="P399" s="526"/>
      <c r="DE399" s="102"/>
      <c r="DG399" s="111"/>
    </row>
    <row r="400" spans="1:111" s="57" customFormat="1" ht="12" customHeight="1">
      <c r="A400" s="206"/>
      <c r="B400" s="476" t="s">
        <v>233</v>
      </c>
      <c r="C400" s="476"/>
      <c r="D400" s="476"/>
      <c r="E400" s="476"/>
      <c r="F400" s="476"/>
      <c r="G400" s="476"/>
      <c r="H400" s="476"/>
      <c r="I400" s="89"/>
      <c r="J400" s="488"/>
      <c r="K400" s="524"/>
      <c r="L400" s="525"/>
      <c r="M400" s="525"/>
      <c r="N400" s="525"/>
      <c r="O400" s="525"/>
      <c r="P400" s="526"/>
      <c r="DE400" s="102"/>
      <c r="DG400" s="111"/>
    </row>
    <row r="401" spans="1:111" s="57" customFormat="1" ht="12" customHeight="1">
      <c r="A401" s="76" t="s">
        <v>68</v>
      </c>
      <c r="B401" s="476" t="s">
        <v>104</v>
      </c>
      <c r="C401" s="476"/>
      <c r="D401" s="476"/>
      <c r="E401" s="476"/>
      <c r="F401" s="476"/>
      <c r="G401" s="476"/>
      <c r="H401" s="476"/>
      <c r="I401" s="223"/>
      <c r="J401" s="488"/>
      <c r="K401" s="524"/>
      <c r="L401" s="525"/>
      <c r="M401" s="525"/>
      <c r="N401" s="525"/>
      <c r="O401" s="525"/>
      <c r="P401" s="526"/>
      <c r="DE401" s="102"/>
      <c r="DG401" s="111"/>
    </row>
    <row r="402" spans="1:111" s="57" customFormat="1" ht="12" customHeight="1">
      <c r="A402" s="76"/>
      <c r="B402" s="497" t="s">
        <v>103</v>
      </c>
      <c r="C402" s="497"/>
      <c r="D402" s="497"/>
      <c r="E402" s="497"/>
      <c r="F402" s="497"/>
      <c r="G402" s="497"/>
      <c r="H402" s="497"/>
      <c r="I402" s="223"/>
      <c r="J402" s="488"/>
      <c r="K402" s="524"/>
      <c r="L402" s="525"/>
      <c r="M402" s="525"/>
      <c r="N402" s="525"/>
      <c r="O402" s="525"/>
      <c r="P402" s="526"/>
      <c r="DE402" s="102"/>
      <c r="DG402" s="111"/>
    </row>
    <row r="403" spans="1:111" s="57" customFormat="1" ht="12" customHeight="1">
      <c r="A403" s="76"/>
      <c r="B403" s="476" t="s">
        <v>102</v>
      </c>
      <c r="C403" s="476"/>
      <c r="D403" s="476"/>
      <c r="E403" s="476"/>
      <c r="F403" s="476"/>
      <c r="G403" s="476"/>
      <c r="H403" s="476"/>
      <c r="I403" s="223"/>
      <c r="J403" s="488"/>
      <c r="K403" s="524"/>
      <c r="L403" s="525"/>
      <c r="M403" s="525"/>
      <c r="N403" s="525"/>
      <c r="O403" s="525"/>
      <c r="P403" s="526"/>
      <c r="DE403" s="102"/>
      <c r="DG403" s="111"/>
    </row>
    <row r="404" spans="1:111" s="57" customFormat="1" ht="12" customHeight="1">
      <c r="A404" s="76"/>
      <c r="B404" s="475" t="s">
        <v>101</v>
      </c>
      <c r="C404" s="475"/>
      <c r="D404" s="475"/>
      <c r="E404" s="475"/>
      <c r="F404" s="475"/>
      <c r="G404" s="475"/>
      <c r="H404" s="475"/>
      <c r="I404" s="223"/>
      <c r="J404" s="488"/>
      <c r="K404" s="524"/>
      <c r="L404" s="525"/>
      <c r="M404" s="525"/>
      <c r="N404" s="525"/>
      <c r="O404" s="525"/>
      <c r="P404" s="526"/>
      <c r="DE404" s="102"/>
      <c r="DG404" s="111"/>
    </row>
    <row r="405" spans="1:111" s="57" customFormat="1" ht="12" customHeight="1">
      <c r="A405" s="76"/>
      <c r="B405" s="476" t="s">
        <v>100</v>
      </c>
      <c r="C405" s="476"/>
      <c r="D405" s="476"/>
      <c r="E405" s="476"/>
      <c r="F405" s="476"/>
      <c r="G405" s="476"/>
      <c r="H405" s="476"/>
      <c r="I405" s="223"/>
      <c r="J405" s="488"/>
      <c r="K405" s="524"/>
      <c r="L405" s="525"/>
      <c r="M405" s="525"/>
      <c r="N405" s="525"/>
      <c r="O405" s="525"/>
      <c r="P405" s="526"/>
      <c r="Q405" s="24"/>
      <c r="R405" s="24"/>
      <c r="S405" s="24"/>
      <c r="T405" s="24"/>
      <c r="U405" s="24"/>
      <c r="V405" s="24"/>
      <c r="W405" s="24"/>
      <c r="X405" s="24"/>
      <c r="Y405" s="24"/>
      <c r="Z405" s="24"/>
      <c r="AA405" s="24"/>
      <c r="DE405" s="102"/>
      <c r="DG405" s="111"/>
    </row>
    <row r="406" spans="1:111" s="57" customFormat="1" ht="12" customHeight="1">
      <c r="A406" s="76"/>
      <c r="B406" s="476" t="s">
        <v>99</v>
      </c>
      <c r="C406" s="476"/>
      <c r="D406" s="476"/>
      <c r="E406" s="476"/>
      <c r="F406" s="476"/>
      <c r="G406" s="476"/>
      <c r="H406" s="476"/>
      <c r="I406" s="223"/>
      <c r="J406" s="488"/>
      <c r="K406" s="524"/>
      <c r="L406" s="525"/>
      <c r="M406" s="525"/>
      <c r="N406" s="525"/>
      <c r="O406" s="525"/>
      <c r="P406" s="526"/>
      <c r="DE406" s="102"/>
      <c r="DG406" s="111"/>
    </row>
    <row r="407" spans="1:111" s="57" customFormat="1" ht="12.75" customHeight="1">
      <c r="A407" s="76"/>
      <c r="B407" s="476" t="s">
        <v>98</v>
      </c>
      <c r="C407" s="476"/>
      <c r="D407" s="476"/>
      <c r="E407" s="476"/>
      <c r="F407" s="476"/>
      <c r="G407" s="476"/>
      <c r="H407" s="476"/>
      <c r="I407" s="223"/>
      <c r="J407" s="488"/>
      <c r="K407" s="524"/>
      <c r="L407" s="525"/>
      <c r="M407" s="525"/>
      <c r="N407" s="525"/>
      <c r="O407" s="525"/>
      <c r="P407" s="526"/>
      <c r="DE407" s="102"/>
      <c r="DG407" s="111"/>
    </row>
    <row r="408" spans="1:111" s="57" customFormat="1" ht="9.75" customHeight="1">
      <c r="A408" s="76"/>
      <c r="B408" s="477" t="s">
        <v>13</v>
      </c>
      <c r="C408" s="477"/>
      <c r="D408" s="477"/>
      <c r="E408" s="477"/>
      <c r="F408" s="477"/>
      <c r="G408" s="477"/>
      <c r="H408" s="477"/>
      <c r="I408" s="223"/>
      <c r="J408" s="488"/>
      <c r="K408" s="524"/>
      <c r="L408" s="525"/>
      <c r="M408" s="525"/>
      <c r="N408" s="525"/>
      <c r="O408" s="525"/>
      <c r="P408" s="526"/>
      <c r="DE408" s="102"/>
      <c r="DG408" s="111"/>
    </row>
    <row r="409" spans="1:111" s="57" customFormat="1" ht="9.75" customHeight="1">
      <c r="A409" s="76"/>
      <c r="B409" s="474" t="s">
        <v>97</v>
      </c>
      <c r="C409" s="474"/>
      <c r="D409" s="474"/>
      <c r="E409" s="474"/>
      <c r="F409" s="474"/>
      <c r="G409" s="474"/>
      <c r="H409" s="474"/>
      <c r="I409" s="223"/>
      <c r="J409" s="488"/>
      <c r="K409" s="524"/>
      <c r="L409" s="525"/>
      <c r="M409" s="525"/>
      <c r="N409" s="525"/>
      <c r="O409" s="525"/>
      <c r="P409" s="526"/>
      <c r="DE409" s="102"/>
      <c r="DG409" s="111"/>
    </row>
    <row r="410" spans="1:111" s="57" customFormat="1" ht="11.25" customHeight="1">
      <c r="A410" s="76"/>
      <c r="B410" s="474" t="s">
        <v>96</v>
      </c>
      <c r="C410" s="474"/>
      <c r="D410" s="474"/>
      <c r="E410" s="474"/>
      <c r="F410" s="474"/>
      <c r="G410" s="474"/>
      <c r="H410" s="474"/>
      <c r="I410" s="223"/>
      <c r="J410" s="422"/>
      <c r="K410" s="527"/>
      <c r="L410" s="528"/>
      <c r="M410" s="528"/>
      <c r="N410" s="528"/>
      <c r="O410" s="528"/>
      <c r="P410" s="529"/>
      <c r="DE410" s="102"/>
      <c r="DG410" s="111"/>
    </row>
    <row r="411" spans="1:111" s="58" customFormat="1" ht="13.5">
      <c r="A411" s="225" t="s">
        <v>116</v>
      </c>
      <c r="B411" s="226"/>
      <c r="C411" s="226"/>
      <c r="D411" s="226"/>
      <c r="E411" s="226"/>
      <c r="F411" s="226"/>
      <c r="G411" s="226"/>
      <c r="H411" s="226"/>
      <c r="I411" s="226"/>
      <c r="J411" s="226"/>
      <c r="K411" s="226"/>
      <c r="L411" s="226"/>
      <c r="M411" s="226"/>
      <c r="N411" s="226"/>
      <c r="O411" s="226"/>
      <c r="P411" s="226"/>
      <c r="DE411" s="112"/>
      <c r="DG411" s="111"/>
    </row>
    <row r="412" spans="1:111" s="57" customFormat="1" ht="12" customHeight="1">
      <c r="A412" s="288" t="s">
        <v>9</v>
      </c>
      <c r="B412" s="312"/>
      <c r="C412" s="516"/>
      <c r="D412" s="517"/>
      <c r="E412" s="288" t="s">
        <v>8</v>
      </c>
      <c r="F412" s="312"/>
      <c r="G412" s="281"/>
      <c r="H412" s="311"/>
      <c r="I412" s="311"/>
      <c r="J412" s="282"/>
      <c r="K412" s="214" t="s">
        <v>59</v>
      </c>
      <c r="L412" s="281"/>
      <c r="M412" s="311"/>
      <c r="N412" s="311"/>
      <c r="O412" s="311"/>
      <c r="P412" s="282"/>
      <c r="DE412" s="102"/>
      <c r="DG412" s="111"/>
    </row>
    <row r="413" spans="1:111" s="57" customFormat="1" ht="12" customHeight="1">
      <c r="A413" s="316">
        <v>1</v>
      </c>
      <c r="B413" s="318" t="s">
        <v>94</v>
      </c>
      <c r="C413" s="319"/>
      <c r="D413" s="319"/>
      <c r="E413" s="319"/>
      <c r="F413" s="320"/>
      <c r="G413" s="329" t="s">
        <v>93</v>
      </c>
      <c r="H413" s="502"/>
      <c r="I413" s="288" t="s">
        <v>115</v>
      </c>
      <c r="J413" s="289"/>
      <c r="K413" s="289"/>
      <c r="L413" s="289"/>
      <c r="M413" s="289"/>
      <c r="N413" s="289"/>
      <c r="O413" s="289"/>
      <c r="P413" s="312"/>
      <c r="DE413" s="102"/>
      <c r="DG413" s="111"/>
    </row>
    <row r="414" spans="1:111" s="57" customFormat="1" ht="12" customHeight="1">
      <c r="A414" s="317"/>
      <c r="B414" s="321"/>
      <c r="C414" s="322"/>
      <c r="D414" s="322"/>
      <c r="E414" s="322"/>
      <c r="F414" s="323"/>
      <c r="G414" s="281"/>
      <c r="H414" s="282"/>
      <c r="I414" s="512"/>
      <c r="J414" s="513"/>
      <c r="K414" s="513"/>
      <c r="L414" s="513"/>
      <c r="M414" s="513"/>
      <c r="N414" s="513"/>
      <c r="O414" s="513"/>
      <c r="P414" s="94" t="s">
        <v>178</v>
      </c>
      <c r="DE414" s="102"/>
      <c r="DG414" s="111"/>
    </row>
    <row r="415" spans="1:111" s="57" customFormat="1" ht="6" customHeight="1">
      <c r="A415" s="95"/>
      <c r="B415" s="95"/>
      <c r="C415" s="95"/>
      <c r="D415" s="95"/>
      <c r="E415" s="95"/>
      <c r="F415" s="95"/>
      <c r="G415" s="95"/>
      <c r="H415" s="95"/>
      <c r="I415" s="95"/>
      <c r="J415" s="95"/>
      <c r="K415" s="95"/>
      <c r="L415" s="95"/>
      <c r="M415" s="206"/>
      <c r="N415" s="206"/>
      <c r="O415" s="206"/>
      <c r="P415" s="206"/>
      <c r="DE415" s="102"/>
      <c r="DG415" s="111"/>
    </row>
    <row r="416" spans="1:111" s="57" customFormat="1" ht="12" customHeight="1">
      <c r="A416" s="316">
        <v>2</v>
      </c>
      <c r="B416" s="289" t="s">
        <v>114</v>
      </c>
      <c r="C416" s="289"/>
      <c r="D416" s="289"/>
      <c r="E416" s="289"/>
      <c r="F416" s="289"/>
      <c r="G416" s="289"/>
      <c r="H416" s="289"/>
      <c r="I416" s="289"/>
      <c r="J416" s="289"/>
      <c r="K416" s="289"/>
      <c r="L416" s="289"/>
      <c r="M416" s="289"/>
      <c r="N416" s="312"/>
      <c r="O416" s="329" t="s">
        <v>76</v>
      </c>
      <c r="P416" s="502"/>
      <c r="DE416" s="102"/>
      <c r="DG416" s="111"/>
    </row>
    <row r="417" spans="1:111" s="57" customFormat="1" ht="12" customHeight="1">
      <c r="A417" s="365"/>
      <c r="B417" s="203" t="s">
        <v>4</v>
      </c>
      <c r="C417" s="505" t="s">
        <v>79</v>
      </c>
      <c r="D417" s="505"/>
      <c r="E417" s="505"/>
      <c r="F417" s="166" t="s">
        <v>113</v>
      </c>
      <c r="G417" s="505" t="s">
        <v>112</v>
      </c>
      <c r="H417" s="505"/>
      <c r="I417" s="318" t="s">
        <v>111</v>
      </c>
      <c r="J417" s="319"/>
      <c r="K417" s="320"/>
      <c r="L417" s="224" t="s">
        <v>110</v>
      </c>
      <c r="M417" s="510" t="s">
        <v>109</v>
      </c>
      <c r="N417" s="511"/>
      <c r="O417" s="331"/>
      <c r="P417" s="503"/>
      <c r="DE417" s="102"/>
      <c r="DF417" s="58" t="str">
        <f>IF(COUNTA(B418:P427)&gt;0,DG417,"")</f>
        <v/>
      </c>
      <c r="DG417" s="111">
        <v>13</v>
      </c>
    </row>
    <row r="418" spans="1:111" s="57" customFormat="1" ht="13.5" customHeight="1">
      <c r="A418" s="365"/>
      <c r="B418" s="248"/>
      <c r="C418" s="542"/>
      <c r="D418" s="543"/>
      <c r="E418" s="544"/>
      <c r="F418" s="167"/>
      <c r="G418" s="390"/>
      <c r="H418" s="392"/>
      <c r="I418" s="390"/>
      <c r="J418" s="391"/>
      <c r="K418" s="392"/>
      <c r="L418" s="209"/>
      <c r="M418" s="390"/>
      <c r="N418" s="392"/>
      <c r="O418" s="545"/>
      <c r="P418" s="546"/>
      <c r="Q418" s="198" t="s">
        <v>235</v>
      </c>
      <c r="DE418" s="102"/>
      <c r="DG418" s="111"/>
    </row>
    <row r="419" spans="1:111" s="57" customFormat="1" ht="13.5" customHeight="1">
      <c r="A419" s="365"/>
      <c r="B419" s="249"/>
      <c r="C419" s="531"/>
      <c r="D419" s="532"/>
      <c r="E419" s="533"/>
      <c r="F419" s="172"/>
      <c r="G419" s="370"/>
      <c r="H419" s="371"/>
      <c r="I419" s="370"/>
      <c r="J419" s="371"/>
      <c r="K419" s="372"/>
      <c r="L419" s="207"/>
      <c r="M419" s="370"/>
      <c r="N419" s="372"/>
      <c r="O419" s="437"/>
      <c r="P419" s="438"/>
      <c r="Q419" s="198" t="s">
        <v>234</v>
      </c>
      <c r="DE419" s="102"/>
      <c r="DG419" s="111"/>
    </row>
    <row r="420" spans="1:111" s="57" customFormat="1" ht="13.5" customHeight="1">
      <c r="A420" s="365"/>
      <c r="B420" s="249"/>
      <c r="C420" s="534"/>
      <c r="D420" s="535"/>
      <c r="E420" s="536"/>
      <c r="F420" s="173"/>
      <c r="G420" s="537"/>
      <c r="H420" s="538"/>
      <c r="I420" s="442"/>
      <c r="J420" s="472"/>
      <c r="K420" s="443"/>
      <c r="L420" s="220"/>
      <c r="M420" s="442"/>
      <c r="N420" s="443"/>
      <c r="O420" s="439"/>
      <c r="P420" s="441"/>
      <c r="Q420" s="197"/>
      <c r="DE420" s="102"/>
      <c r="DG420" s="111"/>
    </row>
    <row r="421" spans="1:111" s="57" customFormat="1" ht="13.5" customHeight="1">
      <c r="A421" s="365"/>
      <c r="B421" s="244"/>
      <c r="C421" s="531"/>
      <c r="D421" s="532"/>
      <c r="E421" s="533"/>
      <c r="F421" s="168"/>
      <c r="G421" s="370"/>
      <c r="H421" s="372"/>
      <c r="I421" s="370"/>
      <c r="J421" s="371"/>
      <c r="K421" s="372"/>
      <c r="L421" s="207"/>
      <c r="M421" s="370"/>
      <c r="N421" s="372"/>
      <c r="O421" s="437"/>
      <c r="P421" s="438"/>
      <c r="Q421" s="197" t="s">
        <v>226</v>
      </c>
      <c r="DE421" s="102"/>
      <c r="DG421" s="111"/>
    </row>
    <row r="422" spans="1:111" s="57" customFormat="1" ht="13.5" customHeight="1">
      <c r="A422" s="365"/>
      <c r="B422" s="244"/>
      <c r="C422" s="531"/>
      <c r="D422" s="549"/>
      <c r="E422" s="550"/>
      <c r="F422" s="168"/>
      <c r="G422" s="370"/>
      <c r="H422" s="372"/>
      <c r="I422" s="370"/>
      <c r="J422" s="371"/>
      <c r="K422" s="372"/>
      <c r="L422" s="207"/>
      <c r="M422" s="370"/>
      <c r="N422" s="530"/>
      <c r="O422" s="437"/>
      <c r="P422" s="530"/>
      <c r="Q422" s="197" t="s">
        <v>227</v>
      </c>
      <c r="DE422" s="102"/>
      <c r="DG422" s="111"/>
    </row>
    <row r="423" spans="1:111" s="57" customFormat="1" ht="13.5" customHeight="1">
      <c r="A423" s="365"/>
      <c r="B423" s="250"/>
      <c r="C423" s="534"/>
      <c r="D423" s="547"/>
      <c r="E423" s="548"/>
      <c r="F423" s="174"/>
      <c r="G423" s="442"/>
      <c r="H423" s="443"/>
      <c r="I423" s="442"/>
      <c r="J423" s="472"/>
      <c r="K423" s="443"/>
      <c r="L423" s="220"/>
      <c r="M423" s="442"/>
      <c r="N423" s="443"/>
      <c r="O423" s="439"/>
      <c r="P423" s="441"/>
      <c r="Q423" s="197" t="s">
        <v>228</v>
      </c>
      <c r="DE423" s="102"/>
      <c r="DG423" s="111"/>
    </row>
    <row r="424" spans="1:111" s="57" customFormat="1" ht="13.5" customHeight="1">
      <c r="A424" s="365"/>
      <c r="B424" s="244"/>
      <c r="C424" s="531"/>
      <c r="D424" s="532"/>
      <c r="E424" s="533"/>
      <c r="F424" s="168"/>
      <c r="G424" s="370"/>
      <c r="H424" s="372"/>
      <c r="I424" s="370"/>
      <c r="J424" s="371"/>
      <c r="K424" s="372"/>
      <c r="L424" s="207"/>
      <c r="M424" s="370"/>
      <c r="N424" s="372"/>
      <c r="O424" s="437"/>
      <c r="P424" s="438"/>
      <c r="DE424" s="102"/>
      <c r="DG424" s="111"/>
    </row>
    <row r="425" spans="1:111" s="57" customFormat="1" ht="13.5" customHeight="1">
      <c r="A425" s="365"/>
      <c r="B425" s="250"/>
      <c r="C425" s="534"/>
      <c r="D425" s="535"/>
      <c r="E425" s="536"/>
      <c r="F425" s="174"/>
      <c r="G425" s="442"/>
      <c r="H425" s="443"/>
      <c r="I425" s="442"/>
      <c r="J425" s="472"/>
      <c r="K425" s="443"/>
      <c r="L425" s="220"/>
      <c r="M425" s="442"/>
      <c r="N425" s="443"/>
      <c r="O425" s="439"/>
      <c r="P425" s="441"/>
      <c r="DE425" s="102"/>
      <c r="DG425" s="111"/>
    </row>
    <row r="426" spans="1:111" s="57" customFormat="1" ht="13.5" customHeight="1">
      <c r="A426" s="365"/>
      <c r="B426" s="244"/>
      <c r="C426" s="531"/>
      <c r="D426" s="532"/>
      <c r="E426" s="533"/>
      <c r="F426" s="168"/>
      <c r="G426" s="370"/>
      <c r="H426" s="372"/>
      <c r="I426" s="370"/>
      <c r="J426" s="371"/>
      <c r="K426" s="372"/>
      <c r="L426" s="207"/>
      <c r="M426" s="370"/>
      <c r="N426" s="372"/>
      <c r="O426" s="437"/>
      <c r="P426" s="438"/>
      <c r="DE426" s="102"/>
      <c r="DG426" s="111"/>
    </row>
    <row r="427" spans="1:111" s="57" customFormat="1" ht="13.5" customHeight="1">
      <c r="A427" s="317"/>
      <c r="B427" s="177"/>
      <c r="C427" s="539"/>
      <c r="D427" s="540"/>
      <c r="E427" s="541"/>
      <c r="F427" s="175"/>
      <c r="G427" s="324"/>
      <c r="H427" s="420"/>
      <c r="I427" s="326"/>
      <c r="J427" s="324"/>
      <c r="K427" s="420"/>
      <c r="L427" s="217"/>
      <c r="M427" s="326"/>
      <c r="N427" s="420"/>
      <c r="O427" s="321"/>
      <c r="P427" s="323"/>
      <c r="DE427" s="102"/>
      <c r="DG427" s="111"/>
    </row>
    <row r="428" spans="1:111" s="57" customFormat="1" ht="6" customHeight="1">
      <c r="A428" s="478"/>
      <c r="B428" s="479"/>
      <c r="C428" s="479"/>
      <c r="D428" s="479"/>
      <c r="E428" s="479"/>
      <c r="F428" s="479"/>
      <c r="G428" s="479"/>
      <c r="H428" s="479"/>
      <c r="I428" s="479"/>
      <c r="J428" s="479"/>
      <c r="K428" s="479"/>
      <c r="L428" s="479"/>
      <c r="M428" s="479"/>
      <c r="N428" s="479"/>
      <c r="O428" s="479"/>
      <c r="P428" s="479"/>
      <c r="DE428" s="102"/>
      <c r="DG428" s="111"/>
    </row>
    <row r="429" spans="1:111" s="57" customFormat="1" ht="6" customHeight="1">
      <c r="A429" s="480"/>
      <c r="B429" s="480"/>
      <c r="C429" s="480"/>
      <c r="D429" s="480"/>
      <c r="E429" s="480"/>
      <c r="F429" s="480"/>
      <c r="G429" s="480"/>
      <c r="H429" s="480"/>
      <c r="I429" s="480"/>
      <c r="J429" s="480"/>
      <c r="K429" s="480"/>
      <c r="L429" s="480"/>
      <c r="M429" s="480"/>
      <c r="N429" s="480"/>
      <c r="O429" s="480"/>
      <c r="P429" s="480"/>
      <c r="DE429" s="102"/>
      <c r="DG429" s="111"/>
    </row>
    <row r="430" spans="1:111" s="57" customFormat="1" ht="21" customHeight="1">
      <c r="A430" s="316">
        <v>3</v>
      </c>
      <c r="B430" s="481" t="s">
        <v>108</v>
      </c>
      <c r="C430" s="482"/>
      <c r="D430" s="483"/>
      <c r="E430" s="484" t="s">
        <v>71</v>
      </c>
      <c r="F430" s="485"/>
      <c r="G430" s="486"/>
      <c r="H430" s="486"/>
      <c r="I430" s="88"/>
      <c r="J430" s="202">
        <v>4</v>
      </c>
      <c r="K430" s="518" t="s">
        <v>107</v>
      </c>
      <c r="L430" s="519"/>
      <c r="M430" s="519"/>
      <c r="N430" s="519"/>
      <c r="O430" s="519"/>
      <c r="P430" s="520"/>
      <c r="DE430" s="102"/>
      <c r="DG430" s="111"/>
    </row>
    <row r="431" spans="1:111" s="57" customFormat="1" ht="12" customHeight="1">
      <c r="A431" s="317"/>
      <c r="B431" s="487"/>
      <c r="C431" s="487"/>
      <c r="D431" s="487"/>
      <c r="E431" s="281"/>
      <c r="F431" s="282"/>
      <c r="G431" s="340"/>
      <c r="H431" s="340"/>
      <c r="I431" s="206"/>
      <c r="J431" s="421"/>
      <c r="K431" s="521"/>
      <c r="L431" s="522"/>
      <c r="M431" s="522"/>
      <c r="N431" s="522"/>
      <c r="O431" s="522"/>
      <c r="P431" s="523"/>
      <c r="DE431" s="102"/>
      <c r="DG431" s="111"/>
    </row>
    <row r="432" spans="1:111" s="57" customFormat="1" ht="12" customHeight="1">
      <c r="A432" s="206"/>
      <c r="B432" s="222"/>
      <c r="C432" s="222"/>
      <c r="D432" s="222"/>
      <c r="E432" s="222"/>
      <c r="F432" s="222"/>
      <c r="G432" s="222"/>
      <c r="H432" s="222"/>
      <c r="I432" s="223"/>
      <c r="J432" s="488"/>
      <c r="K432" s="524"/>
      <c r="L432" s="525"/>
      <c r="M432" s="525"/>
      <c r="N432" s="525"/>
      <c r="O432" s="525"/>
      <c r="P432" s="526"/>
      <c r="DE432" s="102"/>
      <c r="DG432" s="111"/>
    </row>
    <row r="433" spans="1:111" s="57" customFormat="1" ht="12" customHeight="1">
      <c r="A433" s="206"/>
      <c r="B433" s="476" t="s">
        <v>232</v>
      </c>
      <c r="C433" s="476"/>
      <c r="D433" s="476"/>
      <c r="E433" s="476"/>
      <c r="F433" s="476"/>
      <c r="G433" s="476"/>
      <c r="H433" s="476"/>
      <c r="I433" s="223"/>
      <c r="J433" s="488"/>
      <c r="K433" s="524"/>
      <c r="L433" s="525"/>
      <c r="M433" s="525"/>
      <c r="N433" s="525"/>
      <c r="O433" s="525"/>
      <c r="P433" s="526"/>
      <c r="DE433" s="102"/>
      <c r="DG433" s="111"/>
    </row>
    <row r="434" spans="1:111" s="57" customFormat="1" ht="12" customHeight="1">
      <c r="A434" s="206"/>
      <c r="B434" s="476" t="s">
        <v>233</v>
      </c>
      <c r="C434" s="476"/>
      <c r="D434" s="476"/>
      <c r="E434" s="476"/>
      <c r="F434" s="476"/>
      <c r="G434" s="476"/>
      <c r="H434" s="476"/>
      <c r="I434" s="89"/>
      <c r="J434" s="488"/>
      <c r="K434" s="524"/>
      <c r="L434" s="525"/>
      <c r="M434" s="525"/>
      <c r="N434" s="525"/>
      <c r="O434" s="525"/>
      <c r="P434" s="526"/>
      <c r="DE434" s="102"/>
      <c r="DG434" s="111"/>
    </row>
    <row r="435" spans="1:111" s="57" customFormat="1" ht="12" customHeight="1">
      <c r="A435" s="76" t="s">
        <v>68</v>
      </c>
      <c r="B435" s="476" t="s">
        <v>104</v>
      </c>
      <c r="C435" s="476"/>
      <c r="D435" s="476"/>
      <c r="E435" s="476"/>
      <c r="F435" s="476"/>
      <c r="G435" s="476"/>
      <c r="H435" s="476"/>
      <c r="I435" s="223"/>
      <c r="J435" s="488"/>
      <c r="K435" s="524"/>
      <c r="L435" s="525"/>
      <c r="M435" s="525"/>
      <c r="N435" s="525"/>
      <c r="O435" s="525"/>
      <c r="P435" s="526"/>
      <c r="DE435" s="102"/>
      <c r="DG435" s="111"/>
    </row>
    <row r="436" spans="1:111" s="57" customFormat="1" ht="12" customHeight="1">
      <c r="A436" s="76"/>
      <c r="B436" s="497" t="s">
        <v>103</v>
      </c>
      <c r="C436" s="497"/>
      <c r="D436" s="497"/>
      <c r="E436" s="497"/>
      <c r="F436" s="497"/>
      <c r="G436" s="497"/>
      <c r="H436" s="497"/>
      <c r="I436" s="223"/>
      <c r="J436" s="488"/>
      <c r="K436" s="524"/>
      <c r="L436" s="525"/>
      <c r="M436" s="525"/>
      <c r="N436" s="525"/>
      <c r="O436" s="525"/>
      <c r="P436" s="526"/>
      <c r="DE436" s="102"/>
      <c r="DG436" s="111"/>
    </row>
    <row r="437" spans="1:111" s="57" customFormat="1" ht="12" customHeight="1">
      <c r="A437" s="76"/>
      <c r="B437" s="476" t="s">
        <v>102</v>
      </c>
      <c r="C437" s="476"/>
      <c r="D437" s="476"/>
      <c r="E437" s="476"/>
      <c r="F437" s="476"/>
      <c r="G437" s="476"/>
      <c r="H437" s="476"/>
      <c r="I437" s="223"/>
      <c r="J437" s="488"/>
      <c r="K437" s="524"/>
      <c r="L437" s="525"/>
      <c r="M437" s="525"/>
      <c r="N437" s="525"/>
      <c r="O437" s="525"/>
      <c r="P437" s="526"/>
      <c r="DE437" s="102"/>
      <c r="DG437" s="111"/>
    </row>
    <row r="438" spans="1:111" s="57" customFormat="1" ht="12" customHeight="1">
      <c r="A438" s="76"/>
      <c r="B438" s="475" t="s">
        <v>101</v>
      </c>
      <c r="C438" s="475"/>
      <c r="D438" s="475"/>
      <c r="E438" s="475"/>
      <c r="F438" s="475"/>
      <c r="G438" s="475"/>
      <c r="H438" s="475"/>
      <c r="I438" s="223"/>
      <c r="J438" s="488"/>
      <c r="K438" s="524"/>
      <c r="L438" s="525"/>
      <c r="M438" s="525"/>
      <c r="N438" s="525"/>
      <c r="O438" s="525"/>
      <c r="P438" s="526"/>
      <c r="DE438" s="102"/>
      <c r="DG438" s="111"/>
    </row>
    <row r="439" spans="1:111" s="57" customFormat="1" ht="12" customHeight="1">
      <c r="A439" s="76"/>
      <c r="B439" s="476" t="s">
        <v>100</v>
      </c>
      <c r="C439" s="476"/>
      <c r="D439" s="476"/>
      <c r="E439" s="476"/>
      <c r="F439" s="476"/>
      <c r="G439" s="476"/>
      <c r="H439" s="476"/>
      <c r="I439" s="223"/>
      <c r="J439" s="488"/>
      <c r="K439" s="524"/>
      <c r="L439" s="525"/>
      <c r="M439" s="525"/>
      <c r="N439" s="525"/>
      <c r="O439" s="525"/>
      <c r="P439" s="526"/>
      <c r="Q439" s="24"/>
      <c r="R439" s="24"/>
      <c r="S439" s="24"/>
      <c r="T439" s="24"/>
      <c r="U439" s="24"/>
      <c r="V439" s="24"/>
      <c r="W439" s="24"/>
      <c r="X439" s="24"/>
      <c r="Y439" s="24"/>
      <c r="Z439" s="24"/>
      <c r="AA439" s="24"/>
      <c r="DE439" s="102"/>
      <c r="DG439" s="111"/>
    </row>
    <row r="440" spans="1:111" s="57" customFormat="1" ht="12" customHeight="1">
      <c r="A440" s="76"/>
      <c r="B440" s="476" t="s">
        <v>99</v>
      </c>
      <c r="C440" s="476"/>
      <c r="D440" s="476"/>
      <c r="E440" s="476"/>
      <c r="F440" s="476"/>
      <c r="G440" s="476"/>
      <c r="H440" s="476"/>
      <c r="I440" s="223"/>
      <c r="J440" s="488"/>
      <c r="K440" s="524"/>
      <c r="L440" s="525"/>
      <c r="M440" s="525"/>
      <c r="N440" s="525"/>
      <c r="O440" s="525"/>
      <c r="P440" s="526"/>
      <c r="DE440" s="102"/>
      <c r="DG440" s="111"/>
    </row>
    <row r="441" spans="1:111" s="57" customFormat="1" ht="12.75" customHeight="1">
      <c r="A441" s="76"/>
      <c r="B441" s="476" t="s">
        <v>98</v>
      </c>
      <c r="C441" s="476"/>
      <c r="D441" s="476"/>
      <c r="E441" s="476"/>
      <c r="F441" s="476"/>
      <c r="G441" s="476"/>
      <c r="H441" s="476"/>
      <c r="I441" s="223"/>
      <c r="J441" s="488"/>
      <c r="K441" s="524"/>
      <c r="L441" s="525"/>
      <c r="M441" s="525"/>
      <c r="N441" s="525"/>
      <c r="O441" s="525"/>
      <c r="P441" s="526"/>
      <c r="DE441" s="102"/>
      <c r="DG441" s="111"/>
    </row>
    <row r="442" spans="1:111" s="57" customFormat="1" ht="9.75" customHeight="1">
      <c r="A442" s="76"/>
      <c r="B442" s="477" t="s">
        <v>13</v>
      </c>
      <c r="C442" s="477"/>
      <c r="D442" s="477"/>
      <c r="E442" s="477"/>
      <c r="F442" s="477"/>
      <c r="G442" s="477"/>
      <c r="H442" s="477"/>
      <c r="I442" s="223"/>
      <c r="J442" s="488"/>
      <c r="K442" s="524"/>
      <c r="L442" s="525"/>
      <c r="M442" s="525"/>
      <c r="N442" s="525"/>
      <c r="O442" s="525"/>
      <c r="P442" s="526"/>
      <c r="DE442" s="102"/>
      <c r="DG442" s="111"/>
    </row>
    <row r="443" spans="1:111" s="57" customFormat="1" ht="9.75" customHeight="1">
      <c r="A443" s="76"/>
      <c r="B443" s="474" t="s">
        <v>97</v>
      </c>
      <c r="C443" s="474"/>
      <c r="D443" s="474"/>
      <c r="E443" s="474"/>
      <c r="F443" s="474"/>
      <c r="G443" s="474"/>
      <c r="H443" s="474"/>
      <c r="I443" s="223"/>
      <c r="J443" s="488"/>
      <c r="K443" s="524"/>
      <c r="L443" s="525"/>
      <c r="M443" s="525"/>
      <c r="N443" s="525"/>
      <c r="O443" s="525"/>
      <c r="P443" s="526"/>
      <c r="DE443" s="102"/>
      <c r="DG443" s="111"/>
    </row>
    <row r="444" spans="1:111" s="57" customFormat="1" ht="11.25" customHeight="1">
      <c r="A444" s="76"/>
      <c r="B444" s="474" t="s">
        <v>96</v>
      </c>
      <c r="C444" s="474"/>
      <c r="D444" s="474"/>
      <c r="E444" s="474"/>
      <c r="F444" s="474"/>
      <c r="G444" s="474"/>
      <c r="H444" s="474"/>
      <c r="I444" s="223"/>
      <c r="J444" s="422"/>
      <c r="K444" s="527"/>
      <c r="L444" s="528"/>
      <c r="M444" s="528"/>
      <c r="N444" s="528"/>
      <c r="O444" s="528"/>
      <c r="P444" s="529"/>
      <c r="DE444" s="102"/>
      <c r="DG444" s="111"/>
    </row>
    <row r="445" spans="1:111" s="58" customFormat="1" ht="13.5">
      <c r="A445" s="225" t="s">
        <v>116</v>
      </c>
      <c r="B445" s="226"/>
      <c r="C445" s="226"/>
      <c r="D445" s="226"/>
      <c r="E445" s="226"/>
      <c r="F445" s="226"/>
      <c r="G445" s="226"/>
      <c r="H445" s="226"/>
      <c r="I445" s="226"/>
      <c r="J445" s="226"/>
      <c r="K445" s="226"/>
      <c r="L445" s="226"/>
      <c r="M445" s="226"/>
      <c r="N445" s="226"/>
      <c r="O445" s="226"/>
      <c r="P445" s="226"/>
      <c r="DE445" s="112"/>
      <c r="DG445" s="111"/>
    </row>
    <row r="446" spans="1:111" s="57" customFormat="1" ht="12" customHeight="1">
      <c r="A446" s="288" t="s">
        <v>9</v>
      </c>
      <c r="B446" s="312"/>
      <c r="C446" s="516"/>
      <c r="D446" s="517"/>
      <c r="E446" s="288" t="s">
        <v>8</v>
      </c>
      <c r="F446" s="312"/>
      <c r="G446" s="281"/>
      <c r="H446" s="311"/>
      <c r="I446" s="311"/>
      <c r="J446" s="282"/>
      <c r="K446" s="214" t="s">
        <v>59</v>
      </c>
      <c r="L446" s="281"/>
      <c r="M446" s="311"/>
      <c r="N446" s="311"/>
      <c r="O446" s="311"/>
      <c r="P446" s="282"/>
      <c r="DE446" s="102"/>
      <c r="DG446" s="111"/>
    </row>
    <row r="447" spans="1:111" s="57" customFormat="1" ht="12" customHeight="1">
      <c r="A447" s="316">
        <v>1</v>
      </c>
      <c r="B447" s="318" t="s">
        <v>94</v>
      </c>
      <c r="C447" s="319"/>
      <c r="D447" s="319"/>
      <c r="E447" s="319"/>
      <c r="F447" s="320"/>
      <c r="G447" s="329" t="s">
        <v>93</v>
      </c>
      <c r="H447" s="502"/>
      <c r="I447" s="288" t="s">
        <v>115</v>
      </c>
      <c r="J447" s="289"/>
      <c r="K447" s="289"/>
      <c r="L447" s="289"/>
      <c r="M447" s="289"/>
      <c r="N447" s="289"/>
      <c r="O447" s="289"/>
      <c r="P447" s="312"/>
      <c r="DE447" s="102"/>
      <c r="DG447" s="111"/>
    </row>
    <row r="448" spans="1:111" s="57" customFormat="1" ht="12" customHeight="1">
      <c r="A448" s="317"/>
      <c r="B448" s="321"/>
      <c r="C448" s="322"/>
      <c r="D448" s="322"/>
      <c r="E448" s="322"/>
      <c r="F448" s="323"/>
      <c r="G448" s="281"/>
      <c r="H448" s="282"/>
      <c r="I448" s="512"/>
      <c r="J448" s="513"/>
      <c r="K448" s="513"/>
      <c r="L448" s="513"/>
      <c r="M448" s="513"/>
      <c r="N448" s="513"/>
      <c r="O448" s="513"/>
      <c r="P448" s="94" t="s">
        <v>178</v>
      </c>
      <c r="DE448" s="102"/>
      <c r="DG448" s="111"/>
    </row>
    <row r="449" spans="1:111" s="57" customFormat="1" ht="6" customHeight="1">
      <c r="A449" s="95"/>
      <c r="B449" s="95"/>
      <c r="C449" s="95"/>
      <c r="D449" s="95"/>
      <c r="E449" s="95"/>
      <c r="F449" s="95"/>
      <c r="G449" s="95"/>
      <c r="H449" s="95"/>
      <c r="I449" s="95"/>
      <c r="J449" s="95"/>
      <c r="K449" s="95"/>
      <c r="L449" s="95"/>
      <c r="M449" s="206"/>
      <c r="N449" s="206"/>
      <c r="O449" s="206"/>
      <c r="P449" s="206"/>
      <c r="DE449" s="102"/>
      <c r="DG449" s="111"/>
    </row>
    <row r="450" spans="1:111" s="57" customFormat="1" ht="12" customHeight="1">
      <c r="A450" s="316">
        <v>2</v>
      </c>
      <c r="B450" s="289" t="s">
        <v>114</v>
      </c>
      <c r="C450" s="289"/>
      <c r="D450" s="289"/>
      <c r="E450" s="289"/>
      <c r="F450" s="289"/>
      <c r="G450" s="289"/>
      <c r="H450" s="289"/>
      <c r="I450" s="289"/>
      <c r="J450" s="289"/>
      <c r="K450" s="289"/>
      <c r="L450" s="289"/>
      <c r="M450" s="289"/>
      <c r="N450" s="312"/>
      <c r="O450" s="329" t="s">
        <v>76</v>
      </c>
      <c r="P450" s="502"/>
      <c r="DE450" s="102"/>
      <c r="DG450" s="111"/>
    </row>
    <row r="451" spans="1:111" s="57" customFormat="1" ht="12" customHeight="1">
      <c r="A451" s="365"/>
      <c r="B451" s="203" t="s">
        <v>4</v>
      </c>
      <c r="C451" s="505" t="s">
        <v>79</v>
      </c>
      <c r="D451" s="505"/>
      <c r="E451" s="505"/>
      <c r="F451" s="166" t="s">
        <v>113</v>
      </c>
      <c r="G451" s="505" t="s">
        <v>112</v>
      </c>
      <c r="H451" s="505"/>
      <c r="I451" s="318" t="s">
        <v>111</v>
      </c>
      <c r="J451" s="319"/>
      <c r="K451" s="320"/>
      <c r="L451" s="224" t="s">
        <v>110</v>
      </c>
      <c r="M451" s="510" t="s">
        <v>109</v>
      </c>
      <c r="N451" s="511"/>
      <c r="O451" s="331"/>
      <c r="P451" s="503"/>
      <c r="DE451" s="102"/>
      <c r="DF451" s="58" t="str">
        <f>IF(COUNTA(B452:P461)&gt;0,DG451,"")</f>
        <v/>
      </c>
      <c r="DG451" s="111">
        <v>14</v>
      </c>
    </row>
    <row r="452" spans="1:111" s="57" customFormat="1" ht="13.5" customHeight="1">
      <c r="A452" s="365"/>
      <c r="B452" s="248"/>
      <c r="C452" s="542"/>
      <c r="D452" s="543"/>
      <c r="E452" s="544"/>
      <c r="F452" s="167"/>
      <c r="G452" s="390"/>
      <c r="H452" s="392"/>
      <c r="I452" s="390"/>
      <c r="J452" s="391"/>
      <c r="K452" s="392"/>
      <c r="L452" s="209"/>
      <c r="M452" s="390"/>
      <c r="N452" s="392"/>
      <c r="O452" s="545"/>
      <c r="P452" s="546"/>
      <c r="Q452" s="198" t="s">
        <v>235</v>
      </c>
      <c r="DE452" s="102"/>
      <c r="DG452" s="111"/>
    </row>
    <row r="453" spans="1:111" s="57" customFormat="1" ht="13.5" customHeight="1">
      <c r="A453" s="365"/>
      <c r="B453" s="249"/>
      <c r="C453" s="531"/>
      <c r="D453" s="532"/>
      <c r="E453" s="533"/>
      <c r="F453" s="172"/>
      <c r="G453" s="370"/>
      <c r="H453" s="371"/>
      <c r="I453" s="370"/>
      <c r="J453" s="371"/>
      <c r="K453" s="372"/>
      <c r="L453" s="207"/>
      <c r="M453" s="370"/>
      <c r="N453" s="372"/>
      <c r="O453" s="437"/>
      <c r="P453" s="438"/>
      <c r="Q453" s="198" t="s">
        <v>234</v>
      </c>
      <c r="DE453" s="102"/>
      <c r="DG453" s="111"/>
    </row>
    <row r="454" spans="1:111" s="57" customFormat="1" ht="13.5" customHeight="1">
      <c r="A454" s="365"/>
      <c r="B454" s="249"/>
      <c r="C454" s="534"/>
      <c r="D454" s="535"/>
      <c r="E454" s="536"/>
      <c r="F454" s="173"/>
      <c r="G454" s="537"/>
      <c r="H454" s="538"/>
      <c r="I454" s="442"/>
      <c r="J454" s="472"/>
      <c r="K454" s="443"/>
      <c r="L454" s="220"/>
      <c r="M454" s="442"/>
      <c r="N454" s="443"/>
      <c r="O454" s="439"/>
      <c r="P454" s="441"/>
      <c r="Q454" s="197"/>
      <c r="DE454" s="102"/>
      <c r="DG454" s="111"/>
    </row>
    <row r="455" spans="1:111" s="57" customFormat="1" ht="13.5" customHeight="1">
      <c r="A455" s="365"/>
      <c r="B455" s="244"/>
      <c r="C455" s="531"/>
      <c r="D455" s="532"/>
      <c r="E455" s="533"/>
      <c r="F455" s="168"/>
      <c r="G455" s="370"/>
      <c r="H455" s="372"/>
      <c r="I455" s="370"/>
      <c r="J455" s="371"/>
      <c r="K455" s="372"/>
      <c r="L455" s="207"/>
      <c r="M455" s="370"/>
      <c r="N455" s="372"/>
      <c r="O455" s="437"/>
      <c r="P455" s="438"/>
      <c r="Q455" s="197" t="s">
        <v>226</v>
      </c>
      <c r="DE455" s="102"/>
      <c r="DG455" s="111"/>
    </row>
    <row r="456" spans="1:111" s="57" customFormat="1" ht="13.5" customHeight="1">
      <c r="A456" s="365"/>
      <c r="B456" s="244"/>
      <c r="C456" s="531"/>
      <c r="D456" s="549"/>
      <c r="E456" s="550"/>
      <c r="F456" s="168"/>
      <c r="G456" s="370"/>
      <c r="H456" s="372"/>
      <c r="I456" s="370"/>
      <c r="J456" s="371"/>
      <c r="K456" s="372"/>
      <c r="L456" s="207"/>
      <c r="M456" s="370"/>
      <c r="N456" s="530"/>
      <c r="O456" s="437"/>
      <c r="P456" s="530"/>
      <c r="Q456" s="197" t="s">
        <v>227</v>
      </c>
      <c r="DE456" s="102"/>
      <c r="DG456" s="111"/>
    </row>
    <row r="457" spans="1:111" s="57" customFormat="1" ht="13.5" customHeight="1">
      <c r="A457" s="365"/>
      <c r="B457" s="250"/>
      <c r="C457" s="534"/>
      <c r="D457" s="547"/>
      <c r="E457" s="548"/>
      <c r="F457" s="174"/>
      <c r="G457" s="442"/>
      <c r="H457" s="443"/>
      <c r="I457" s="442"/>
      <c r="J457" s="472"/>
      <c r="K457" s="443"/>
      <c r="L457" s="220"/>
      <c r="M457" s="442"/>
      <c r="N457" s="443"/>
      <c r="O457" s="439"/>
      <c r="P457" s="441"/>
      <c r="Q457" s="197" t="s">
        <v>228</v>
      </c>
      <c r="DE457" s="102"/>
      <c r="DG457" s="111"/>
    </row>
    <row r="458" spans="1:111" s="57" customFormat="1" ht="13.5" customHeight="1">
      <c r="A458" s="365"/>
      <c r="B458" s="244"/>
      <c r="C458" s="531"/>
      <c r="D458" s="532"/>
      <c r="E458" s="533"/>
      <c r="F458" s="168"/>
      <c r="G458" s="370"/>
      <c r="H458" s="372"/>
      <c r="I458" s="370"/>
      <c r="J458" s="371"/>
      <c r="K458" s="372"/>
      <c r="L458" s="207"/>
      <c r="M458" s="370"/>
      <c r="N458" s="372"/>
      <c r="O458" s="437"/>
      <c r="P458" s="438"/>
      <c r="DE458" s="102"/>
      <c r="DG458" s="111"/>
    </row>
    <row r="459" spans="1:111" s="57" customFormat="1" ht="13.5" customHeight="1">
      <c r="A459" s="365"/>
      <c r="B459" s="250"/>
      <c r="C459" s="534"/>
      <c r="D459" s="535"/>
      <c r="E459" s="536"/>
      <c r="F459" s="174"/>
      <c r="G459" s="442"/>
      <c r="H459" s="443"/>
      <c r="I459" s="442"/>
      <c r="J459" s="472"/>
      <c r="K459" s="443"/>
      <c r="L459" s="220"/>
      <c r="M459" s="442"/>
      <c r="N459" s="443"/>
      <c r="O459" s="439"/>
      <c r="P459" s="441"/>
      <c r="DE459" s="102"/>
      <c r="DG459" s="111"/>
    </row>
    <row r="460" spans="1:111" s="57" customFormat="1" ht="13.5" customHeight="1">
      <c r="A460" s="365"/>
      <c r="B460" s="244"/>
      <c r="C460" s="531"/>
      <c r="D460" s="532"/>
      <c r="E460" s="533"/>
      <c r="F460" s="168"/>
      <c r="G460" s="370"/>
      <c r="H460" s="372"/>
      <c r="I460" s="370"/>
      <c r="J460" s="371"/>
      <c r="K460" s="372"/>
      <c r="L460" s="207"/>
      <c r="M460" s="370"/>
      <c r="N460" s="372"/>
      <c r="O460" s="437"/>
      <c r="P460" s="438"/>
      <c r="DE460" s="102"/>
      <c r="DG460" s="111"/>
    </row>
    <row r="461" spans="1:111" s="57" customFormat="1" ht="13.5" customHeight="1">
      <c r="A461" s="317"/>
      <c r="B461" s="177"/>
      <c r="C461" s="539"/>
      <c r="D461" s="540"/>
      <c r="E461" s="541"/>
      <c r="F461" s="175"/>
      <c r="G461" s="324"/>
      <c r="H461" s="420"/>
      <c r="I461" s="326"/>
      <c r="J461" s="324"/>
      <c r="K461" s="420"/>
      <c r="L461" s="217"/>
      <c r="M461" s="326"/>
      <c r="N461" s="420"/>
      <c r="O461" s="321"/>
      <c r="P461" s="323"/>
      <c r="DE461" s="102"/>
      <c r="DG461" s="111"/>
    </row>
    <row r="462" spans="1:111" s="57" customFormat="1" ht="6" customHeight="1">
      <c r="A462" s="478"/>
      <c r="B462" s="479"/>
      <c r="C462" s="479"/>
      <c r="D462" s="479"/>
      <c r="E462" s="479"/>
      <c r="F462" s="479"/>
      <c r="G462" s="479"/>
      <c r="H462" s="479"/>
      <c r="I462" s="479"/>
      <c r="J462" s="479"/>
      <c r="K462" s="479"/>
      <c r="L462" s="479"/>
      <c r="M462" s="479"/>
      <c r="N462" s="479"/>
      <c r="O462" s="479"/>
      <c r="P462" s="479"/>
      <c r="DE462" s="102"/>
      <c r="DG462" s="111"/>
    </row>
    <row r="463" spans="1:111" s="57" customFormat="1" ht="6" customHeight="1">
      <c r="A463" s="480"/>
      <c r="B463" s="480"/>
      <c r="C463" s="480"/>
      <c r="D463" s="480"/>
      <c r="E463" s="480"/>
      <c r="F463" s="480"/>
      <c r="G463" s="480"/>
      <c r="H463" s="480"/>
      <c r="I463" s="480"/>
      <c r="J463" s="480"/>
      <c r="K463" s="480"/>
      <c r="L463" s="480"/>
      <c r="M463" s="480"/>
      <c r="N463" s="480"/>
      <c r="O463" s="480"/>
      <c r="P463" s="480"/>
      <c r="DE463" s="102"/>
      <c r="DG463" s="111"/>
    </row>
    <row r="464" spans="1:111" s="57" customFormat="1" ht="21" customHeight="1">
      <c r="A464" s="316">
        <v>3</v>
      </c>
      <c r="B464" s="481" t="s">
        <v>108</v>
      </c>
      <c r="C464" s="482"/>
      <c r="D464" s="483"/>
      <c r="E464" s="484" t="s">
        <v>71</v>
      </c>
      <c r="F464" s="485"/>
      <c r="G464" s="486"/>
      <c r="H464" s="486"/>
      <c r="I464" s="88"/>
      <c r="J464" s="202">
        <v>4</v>
      </c>
      <c r="K464" s="518" t="s">
        <v>107</v>
      </c>
      <c r="L464" s="519"/>
      <c r="M464" s="519"/>
      <c r="N464" s="519"/>
      <c r="O464" s="519"/>
      <c r="P464" s="520"/>
      <c r="DE464" s="102"/>
      <c r="DG464" s="111"/>
    </row>
    <row r="465" spans="1:111" s="57" customFormat="1" ht="12" customHeight="1">
      <c r="A465" s="317"/>
      <c r="B465" s="487"/>
      <c r="C465" s="487"/>
      <c r="D465" s="487"/>
      <c r="E465" s="281"/>
      <c r="F465" s="282"/>
      <c r="G465" s="340"/>
      <c r="H465" s="340"/>
      <c r="I465" s="206"/>
      <c r="J465" s="421"/>
      <c r="K465" s="521"/>
      <c r="L465" s="522"/>
      <c r="M465" s="522"/>
      <c r="N465" s="522"/>
      <c r="O465" s="522"/>
      <c r="P465" s="523"/>
      <c r="DE465" s="102"/>
      <c r="DG465" s="111"/>
    </row>
    <row r="466" spans="1:111" s="57" customFormat="1" ht="12" customHeight="1">
      <c r="A466" s="206"/>
      <c r="B466" s="222"/>
      <c r="C466" s="222"/>
      <c r="D466" s="222"/>
      <c r="E466" s="222"/>
      <c r="F466" s="222"/>
      <c r="G466" s="222"/>
      <c r="H466" s="222"/>
      <c r="I466" s="223"/>
      <c r="J466" s="488"/>
      <c r="K466" s="524"/>
      <c r="L466" s="525"/>
      <c r="M466" s="525"/>
      <c r="N466" s="525"/>
      <c r="O466" s="525"/>
      <c r="P466" s="526"/>
      <c r="DE466" s="102"/>
      <c r="DG466" s="111"/>
    </row>
    <row r="467" spans="1:111" s="57" customFormat="1" ht="12" customHeight="1">
      <c r="A467" s="206"/>
      <c r="B467" s="476" t="s">
        <v>232</v>
      </c>
      <c r="C467" s="476"/>
      <c r="D467" s="476"/>
      <c r="E467" s="476"/>
      <c r="F467" s="476"/>
      <c r="G467" s="476"/>
      <c r="H467" s="476"/>
      <c r="I467" s="223"/>
      <c r="J467" s="488"/>
      <c r="K467" s="524"/>
      <c r="L467" s="525"/>
      <c r="M467" s="525"/>
      <c r="N467" s="525"/>
      <c r="O467" s="525"/>
      <c r="P467" s="526"/>
      <c r="DE467" s="102"/>
      <c r="DG467" s="111"/>
    </row>
    <row r="468" spans="1:111" s="57" customFormat="1" ht="12" customHeight="1">
      <c r="A468" s="206"/>
      <c r="B468" s="476" t="s">
        <v>233</v>
      </c>
      <c r="C468" s="476"/>
      <c r="D468" s="476"/>
      <c r="E468" s="476"/>
      <c r="F468" s="476"/>
      <c r="G468" s="476"/>
      <c r="H468" s="476"/>
      <c r="I468" s="89"/>
      <c r="J468" s="488"/>
      <c r="K468" s="524"/>
      <c r="L468" s="525"/>
      <c r="M468" s="525"/>
      <c r="N468" s="525"/>
      <c r="O468" s="525"/>
      <c r="P468" s="526"/>
      <c r="DE468" s="102"/>
      <c r="DG468" s="111"/>
    </row>
    <row r="469" spans="1:111" s="57" customFormat="1" ht="12" customHeight="1">
      <c r="A469" s="76" t="s">
        <v>68</v>
      </c>
      <c r="B469" s="476" t="s">
        <v>104</v>
      </c>
      <c r="C469" s="476"/>
      <c r="D469" s="476"/>
      <c r="E469" s="476"/>
      <c r="F469" s="476"/>
      <c r="G469" s="476"/>
      <c r="H469" s="476"/>
      <c r="I469" s="223"/>
      <c r="J469" s="488"/>
      <c r="K469" s="524"/>
      <c r="L469" s="525"/>
      <c r="M469" s="525"/>
      <c r="N469" s="525"/>
      <c r="O469" s="525"/>
      <c r="P469" s="526"/>
      <c r="DE469" s="102"/>
      <c r="DG469" s="111"/>
    </row>
    <row r="470" spans="1:111" s="57" customFormat="1" ht="12" customHeight="1">
      <c r="A470" s="76"/>
      <c r="B470" s="497" t="s">
        <v>103</v>
      </c>
      <c r="C470" s="497"/>
      <c r="D470" s="497"/>
      <c r="E470" s="497"/>
      <c r="F470" s="497"/>
      <c r="G470" s="497"/>
      <c r="H470" s="497"/>
      <c r="I470" s="223"/>
      <c r="J470" s="488"/>
      <c r="K470" s="524"/>
      <c r="L470" s="525"/>
      <c r="M470" s="525"/>
      <c r="N470" s="525"/>
      <c r="O470" s="525"/>
      <c r="P470" s="526"/>
      <c r="DE470" s="102"/>
      <c r="DG470" s="111"/>
    </row>
    <row r="471" spans="1:111" s="57" customFormat="1" ht="12" customHeight="1">
      <c r="A471" s="76"/>
      <c r="B471" s="476" t="s">
        <v>102</v>
      </c>
      <c r="C471" s="476"/>
      <c r="D471" s="476"/>
      <c r="E471" s="476"/>
      <c r="F471" s="476"/>
      <c r="G471" s="476"/>
      <c r="H471" s="476"/>
      <c r="I471" s="223"/>
      <c r="J471" s="488"/>
      <c r="K471" s="524"/>
      <c r="L471" s="525"/>
      <c r="M471" s="525"/>
      <c r="N471" s="525"/>
      <c r="O471" s="525"/>
      <c r="P471" s="526"/>
      <c r="DE471" s="102"/>
      <c r="DG471" s="111"/>
    </row>
    <row r="472" spans="1:111" s="57" customFormat="1" ht="12" customHeight="1">
      <c r="A472" s="76"/>
      <c r="B472" s="475" t="s">
        <v>101</v>
      </c>
      <c r="C472" s="475"/>
      <c r="D472" s="475"/>
      <c r="E472" s="475"/>
      <c r="F472" s="475"/>
      <c r="G472" s="475"/>
      <c r="H472" s="475"/>
      <c r="I472" s="223"/>
      <c r="J472" s="488"/>
      <c r="K472" s="524"/>
      <c r="L472" s="525"/>
      <c r="M472" s="525"/>
      <c r="N472" s="525"/>
      <c r="O472" s="525"/>
      <c r="P472" s="526"/>
      <c r="DE472" s="102"/>
      <c r="DG472" s="111"/>
    </row>
    <row r="473" spans="1:111" s="57" customFormat="1" ht="12" customHeight="1">
      <c r="A473" s="76"/>
      <c r="B473" s="476" t="s">
        <v>100</v>
      </c>
      <c r="C473" s="476"/>
      <c r="D473" s="476"/>
      <c r="E473" s="476"/>
      <c r="F473" s="476"/>
      <c r="G473" s="476"/>
      <c r="H473" s="476"/>
      <c r="I473" s="223"/>
      <c r="J473" s="488"/>
      <c r="K473" s="524"/>
      <c r="L473" s="525"/>
      <c r="M473" s="525"/>
      <c r="N473" s="525"/>
      <c r="O473" s="525"/>
      <c r="P473" s="526"/>
      <c r="Q473" s="24"/>
      <c r="R473" s="24"/>
      <c r="S473" s="24"/>
      <c r="T473" s="24"/>
      <c r="U473" s="24"/>
      <c r="V473" s="24"/>
      <c r="W473" s="24"/>
      <c r="X473" s="24"/>
      <c r="Y473" s="24"/>
      <c r="Z473" s="24"/>
      <c r="AA473" s="24"/>
      <c r="DE473" s="102"/>
      <c r="DG473" s="111"/>
    </row>
    <row r="474" spans="1:111" s="57" customFormat="1" ht="12" customHeight="1">
      <c r="A474" s="76"/>
      <c r="B474" s="476" t="s">
        <v>99</v>
      </c>
      <c r="C474" s="476"/>
      <c r="D474" s="476"/>
      <c r="E474" s="476"/>
      <c r="F474" s="476"/>
      <c r="G474" s="476"/>
      <c r="H474" s="476"/>
      <c r="I474" s="223"/>
      <c r="J474" s="488"/>
      <c r="K474" s="524"/>
      <c r="L474" s="525"/>
      <c r="M474" s="525"/>
      <c r="N474" s="525"/>
      <c r="O474" s="525"/>
      <c r="P474" s="526"/>
      <c r="DE474" s="102"/>
      <c r="DG474" s="111"/>
    </row>
    <row r="475" spans="1:111" s="57" customFormat="1" ht="12.75" customHeight="1">
      <c r="A475" s="76"/>
      <c r="B475" s="476" t="s">
        <v>98</v>
      </c>
      <c r="C475" s="476"/>
      <c r="D475" s="476"/>
      <c r="E475" s="476"/>
      <c r="F475" s="476"/>
      <c r="G475" s="476"/>
      <c r="H475" s="476"/>
      <c r="I475" s="223"/>
      <c r="J475" s="488"/>
      <c r="K475" s="524"/>
      <c r="L475" s="525"/>
      <c r="M475" s="525"/>
      <c r="N475" s="525"/>
      <c r="O475" s="525"/>
      <c r="P475" s="526"/>
      <c r="DE475" s="102"/>
      <c r="DG475" s="111"/>
    </row>
    <row r="476" spans="1:111" s="57" customFormat="1" ht="9.75" customHeight="1">
      <c r="A476" s="76"/>
      <c r="B476" s="477" t="s">
        <v>13</v>
      </c>
      <c r="C476" s="477"/>
      <c r="D476" s="477"/>
      <c r="E476" s="477"/>
      <c r="F476" s="477"/>
      <c r="G476" s="477"/>
      <c r="H476" s="477"/>
      <c r="I476" s="223"/>
      <c r="J476" s="488"/>
      <c r="K476" s="524"/>
      <c r="L476" s="525"/>
      <c r="M476" s="525"/>
      <c r="N476" s="525"/>
      <c r="O476" s="525"/>
      <c r="P476" s="526"/>
      <c r="DE476" s="102"/>
      <c r="DG476" s="111"/>
    </row>
    <row r="477" spans="1:111" s="57" customFormat="1" ht="9.75" customHeight="1">
      <c r="A477" s="76"/>
      <c r="B477" s="474" t="s">
        <v>97</v>
      </c>
      <c r="C477" s="474"/>
      <c r="D477" s="474"/>
      <c r="E477" s="474"/>
      <c r="F477" s="474"/>
      <c r="G477" s="474"/>
      <c r="H477" s="474"/>
      <c r="I477" s="223"/>
      <c r="J477" s="488"/>
      <c r="K477" s="524"/>
      <c r="L477" s="525"/>
      <c r="M477" s="525"/>
      <c r="N477" s="525"/>
      <c r="O477" s="525"/>
      <c r="P477" s="526"/>
      <c r="DE477" s="102"/>
      <c r="DG477" s="111"/>
    </row>
    <row r="478" spans="1:111" s="57" customFormat="1" ht="11.25" customHeight="1">
      <c r="A478" s="76"/>
      <c r="B478" s="474" t="s">
        <v>96</v>
      </c>
      <c r="C478" s="474"/>
      <c r="D478" s="474"/>
      <c r="E478" s="474"/>
      <c r="F478" s="474"/>
      <c r="G478" s="474"/>
      <c r="H478" s="474"/>
      <c r="I478" s="223"/>
      <c r="J478" s="422"/>
      <c r="K478" s="527"/>
      <c r="L478" s="528"/>
      <c r="M478" s="528"/>
      <c r="N478" s="528"/>
      <c r="O478" s="528"/>
      <c r="P478" s="529"/>
      <c r="DE478" s="102"/>
      <c r="DG478" s="111"/>
    </row>
    <row r="479" spans="1:111" s="58" customFormat="1" ht="13.5">
      <c r="A479" s="225" t="s">
        <v>116</v>
      </c>
      <c r="B479" s="226"/>
      <c r="C479" s="226"/>
      <c r="D479" s="226"/>
      <c r="E479" s="226"/>
      <c r="F479" s="226"/>
      <c r="G479" s="226"/>
      <c r="H479" s="226"/>
      <c r="I479" s="226"/>
      <c r="J479" s="226"/>
      <c r="K479" s="226"/>
      <c r="L479" s="226"/>
      <c r="M479" s="226"/>
      <c r="N479" s="226"/>
      <c r="O479" s="226"/>
      <c r="P479" s="226"/>
      <c r="DE479" s="112"/>
      <c r="DG479" s="111"/>
    </row>
    <row r="480" spans="1:111" s="57" customFormat="1" ht="12" customHeight="1">
      <c r="A480" s="288" t="s">
        <v>9</v>
      </c>
      <c r="B480" s="312"/>
      <c r="C480" s="516"/>
      <c r="D480" s="517"/>
      <c r="E480" s="288" t="s">
        <v>8</v>
      </c>
      <c r="F480" s="312"/>
      <c r="G480" s="281"/>
      <c r="H480" s="311"/>
      <c r="I480" s="311"/>
      <c r="J480" s="282"/>
      <c r="K480" s="214" t="s">
        <v>59</v>
      </c>
      <c r="L480" s="281"/>
      <c r="M480" s="311"/>
      <c r="N480" s="311"/>
      <c r="O480" s="311"/>
      <c r="P480" s="282"/>
      <c r="DE480" s="102"/>
      <c r="DG480" s="111"/>
    </row>
    <row r="481" spans="1:111" s="57" customFormat="1" ht="12" customHeight="1">
      <c r="A481" s="316">
        <v>1</v>
      </c>
      <c r="B481" s="318" t="s">
        <v>94</v>
      </c>
      <c r="C481" s="319"/>
      <c r="D481" s="319"/>
      <c r="E481" s="319"/>
      <c r="F481" s="320"/>
      <c r="G481" s="329" t="s">
        <v>93</v>
      </c>
      <c r="H481" s="502"/>
      <c r="I481" s="288" t="s">
        <v>115</v>
      </c>
      <c r="J481" s="289"/>
      <c r="K481" s="289"/>
      <c r="L481" s="289"/>
      <c r="M481" s="289"/>
      <c r="N481" s="289"/>
      <c r="O481" s="289"/>
      <c r="P481" s="312"/>
      <c r="DE481" s="102"/>
      <c r="DG481" s="111"/>
    </row>
    <row r="482" spans="1:111" s="57" customFormat="1" ht="12" customHeight="1">
      <c r="A482" s="317"/>
      <c r="B482" s="321"/>
      <c r="C482" s="322"/>
      <c r="D482" s="322"/>
      <c r="E482" s="322"/>
      <c r="F482" s="323"/>
      <c r="G482" s="281"/>
      <c r="H482" s="282"/>
      <c r="I482" s="512"/>
      <c r="J482" s="513"/>
      <c r="K482" s="513"/>
      <c r="L482" s="513"/>
      <c r="M482" s="513"/>
      <c r="N482" s="513"/>
      <c r="O482" s="513"/>
      <c r="P482" s="94" t="s">
        <v>178</v>
      </c>
      <c r="DE482" s="102"/>
      <c r="DG482" s="111"/>
    </row>
    <row r="483" spans="1:111" s="57" customFormat="1" ht="6" customHeight="1">
      <c r="A483" s="95"/>
      <c r="B483" s="95"/>
      <c r="C483" s="95"/>
      <c r="D483" s="95"/>
      <c r="E483" s="95"/>
      <c r="F483" s="95"/>
      <c r="G483" s="95"/>
      <c r="H483" s="95"/>
      <c r="I483" s="95"/>
      <c r="J483" s="95"/>
      <c r="K483" s="95"/>
      <c r="L483" s="95"/>
      <c r="M483" s="206"/>
      <c r="N483" s="206"/>
      <c r="O483" s="206"/>
      <c r="P483" s="206"/>
      <c r="DE483" s="102"/>
      <c r="DG483" s="111"/>
    </row>
    <row r="484" spans="1:111" s="57" customFormat="1" ht="12" customHeight="1">
      <c r="A484" s="316">
        <v>2</v>
      </c>
      <c r="B484" s="289" t="s">
        <v>114</v>
      </c>
      <c r="C484" s="289"/>
      <c r="D484" s="289"/>
      <c r="E484" s="289"/>
      <c r="F484" s="289"/>
      <c r="G484" s="289"/>
      <c r="H484" s="289"/>
      <c r="I484" s="289"/>
      <c r="J484" s="289"/>
      <c r="K484" s="289"/>
      <c r="L484" s="289"/>
      <c r="M484" s="289"/>
      <c r="N484" s="312"/>
      <c r="O484" s="329" t="s">
        <v>76</v>
      </c>
      <c r="P484" s="502"/>
      <c r="DE484" s="102"/>
      <c r="DG484" s="111"/>
    </row>
    <row r="485" spans="1:111" s="57" customFormat="1" ht="12" customHeight="1">
      <c r="A485" s="365"/>
      <c r="B485" s="203" t="s">
        <v>4</v>
      </c>
      <c r="C485" s="505" t="s">
        <v>79</v>
      </c>
      <c r="D485" s="505"/>
      <c r="E485" s="505"/>
      <c r="F485" s="166" t="s">
        <v>113</v>
      </c>
      <c r="G485" s="505" t="s">
        <v>112</v>
      </c>
      <c r="H485" s="505"/>
      <c r="I485" s="318" t="s">
        <v>111</v>
      </c>
      <c r="J485" s="319"/>
      <c r="K485" s="320"/>
      <c r="L485" s="224" t="s">
        <v>110</v>
      </c>
      <c r="M485" s="510" t="s">
        <v>109</v>
      </c>
      <c r="N485" s="511"/>
      <c r="O485" s="331"/>
      <c r="P485" s="503"/>
      <c r="DE485" s="102"/>
      <c r="DF485" s="58" t="str">
        <f>IF(COUNTA(B486:P495)&gt;0,DG485,"")</f>
        <v/>
      </c>
      <c r="DG485" s="111">
        <v>15</v>
      </c>
    </row>
    <row r="486" spans="1:111" s="57" customFormat="1" ht="13.5" customHeight="1">
      <c r="A486" s="365"/>
      <c r="B486" s="251"/>
      <c r="C486" s="560"/>
      <c r="D486" s="561"/>
      <c r="E486" s="562"/>
      <c r="F486" s="167"/>
      <c r="G486" s="390"/>
      <c r="H486" s="392"/>
      <c r="I486" s="390"/>
      <c r="J486" s="391"/>
      <c r="K486" s="392"/>
      <c r="L486" s="209"/>
      <c r="M486" s="390"/>
      <c r="N486" s="392"/>
      <c r="O486" s="545"/>
      <c r="P486" s="546"/>
      <c r="Q486" s="198" t="s">
        <v>235</v>
      </c>
      <c r="DE486" s="102"/>
      <c r="DG486" s="111"/>
    </row>
    <row r="487" spans="1:111" s="57" customFormat="1" ht="13.5" customHeight="1">
      <c r="A487" s="365"/>
      <c r="B487" s="252"/>
      <c r="C487" s="551"/>
      <c r="D487" s="552"/>
      <c r="E487" s="553"/>
      <c r="F487" s="172"/>
      <c r="G487" s="370"/>
      <c r="H487" s="371"/>
      <c r="I487" s="370"/>
      <c r="J487" s="371"/>
      <c r="K487" s="372"/>
      <c r="L487" s="207"/>
      <c r="M487" s="370"/>
      <c r="N487" s="372"/>
      <c r="O487" s="437"/>
      <c r="P487" s="438"/>
      <c r="Q487" s="198" t="s">
        <v>234</v>
      </c>
      <c r="DE487" s="102"/>
      <c r="DG487" s="111"/>
    </row>
    <row r="488" spans="1:111" s="57" customFormat="1" ht="13.5" customHeight="1">
      <c r="A488" s="365"/>
      <c r="B488" s="252"/>
      <c r="C488" s="554"/>
      <c r="D488" s="555"/>
      <c r="E488" s="556"/>
      <c r="F488" s="173"/>
      <c r="G488" s="537"/>
      <c r="H488" s="538"/>
      <c r="I488" s="442"/>
      <c r="J488" s="472"/>
      <c r="K488" s="443"/>
      <c r="L488" s="220"/>
      <c r="M488" s="442"/>
      <c r="N488" s="443"/>
      <c r="O488" s="439"/>
      <c r="P488" s="441"/>
      <c r="Q488" s="197"/>
      <c r="DE488" s="102"/>
      <c r="DG488" s="111"/>
    </row>
    <row r="489" spans="1:111" s="57" customFormat="1" ht="13.5" customHeight="1">
      <c r="A489" s="365"/>
      <c r="B489" s="253"/>
      <c r="C489" s="551"/>
      <c r="D489" s="552"/>
      <c r="E489" s="553"/>
      <c r="F489" s="168"/>
      <c r="G489" s="370"/>
      <c r="H489" s="372"/>
      <c r="I489" s="370"/>
      <c r="J489" s="371"/>
      <c r="K489" s="372"/>
      <c r="L489" s="207"/>
      <c r="M489" s="370"/>
      <c r="N489" s="372"/>
      <c r="O489" s="437"/>
      <c r="P489" s="438"/>
      <c r="Q489" s="197" t="s">
        <v>226</v>
      </c>
      <c r="DE489" s="102"/>
      <c r="DG489" s="111"/>
    </row>
    <row r="490" spans="1:111" s="57" customFormat="1" ht="13.5" customHeight="1">
      <c r="A490" s="365"/>
      <c r="B490" s="253"/>
      <c r="C490" s="551"/>
      <c r="D490" s="565"/>
      <c r="E490" s="566"/>
      <c r="F490" s="168"/>
      <c r="G490" s="370"/>
      <c r="H490" s="372"/>
      <c r="I490" s="370"/>
      <c r="J490" s="371"/>
      <c r="K490" s="372"/>
      <c r="L490" s="207"/>
      <c r="M490" s="370"/>
      <c r="N490" s="530"/>
      <c r="O490" s="437"/>
      <c r="P490" s="530"/>
      <c r="Q490" s="197" t="s">
        <v>227</v>
      </c>
      <c r="DE490" s="102"/>
      <c r="DG490" s="111"/>
    </row>
    <row r="491" spans="1:111" s="57" customFormat="1" ht="13.5" customHeight="1">
      <c r="A491" s="365"/>
      <c r="B491" s="254"/>
      <c r="C491" s="554"/>
      <c r="D491" s="563"/>
      <c r="E491" s="564"/>
      <c r="F491" s="174"/>
      <c r="G491" s="442"/>
      <c r="H491" s="443"/>
      <c r="I491" s="442"/>
      <c r="J491" s="472"/>
      <c r="K491" s="443"/>
      <c r="L491" s="220"/>
      <c r="M491" s="442"/>
      <c r="N491" s="443"/>
      <c r="O491" s="439"/>
      <c r="P491" s="441"/>
      <c r="Q491" s="197" t="s">
        <v>228</v>
      </c>
      <c r="DE491" s="102"/>
      <c r="DG491" s="111"/>
    </row>
    <row r="492" spans="1:111" s="57" customFormat="1" ht="13.5" customHeight="1">
      <c r="A492" s="365"/>
      <c r="B492" s="253"/>
      <c r="C492" s="551"/>
      <c r="D492" s="552"/>
      <c r="E492" s="553"/>
      <c r="F492" s="168"/>
      <c r="G492" s="370"/>
      <c r="H492" s="372"/>
      <c r="I492" s="370"/>
      <c r="J492" s="371"/>
      <c r="K492" s="372"/>
      <c r="L492" s="207"/>
      <c r="M492" s="370"/>
      <c r="N492" s="372"/>
      <c r="O492" s="437"/>
      <c r="P492" s="438"/>
      <c r="DE492" s="102"/>
      <c r="DG492" s="111"/>
    </row>
    <row r="493" spans="1:111" s="57" customFormat="1" ht="13.5" customHeight="1">
      <c r="A493" s="365"/>
      <c r="B493" s="254"/>
      <c r="C493" s="554"/>
      <c r="D493" s="555"/>
      <c r="E493" s="556"/>
      <c r="F493" s="174"/>
      <c r="G493" s="442"/>
      <c r="H493" s="443"/>
      <c r="I493" s="442"/>
      <c r="J493" s="472"/>
      <c r="K493" s="443"/>
      <c r="L493" s="220"/>
      <c r="M493" s="442"/>
      <c r="N493" s="443"/>
      <c r="O493" s="439"/>
      <c r="P493" s="441"/>
      <c r="DE493" s="102"/>
      <c r="DG493" s="111"/>
    </row>
    <row r="494" spans="1:111" s="57" customFormat="1" ht="13.5" customHeight="1">
      <c r="A494" s="365"/>
      <c r="B494" s="253"/>
      <c r="C494" s="551"/>
      <c r="D494" s="552"/>
      <c r="E494" s="553"/>
      <c r="F494" s="168"/>
      <c r="G494" s="370"/>
      <c r="H494" s="372"/>
      <c r="I494" s="370"/>
      <c r="J494" s="371"/>
      <c r="K494" s="372"/>
      <c r="L494" s="207"/>
      <c r="M494" s="370"/>
      <c r="N494" s="372"/>
      <c r="O494" s="437"/>
      <c r="P494" s="438"/>
      <c r="DE494" s="102"/>
      <c r="DG494" s="111"/>
    </row>
    <row r="495" spans="1:111" s="57" customFormat="1" ht="13.5" customHeight="1">
      <c r="A495" s="317"/>
      <c r="B495" s="255"/>
      <c r="C495" s="557"/>
      <c r="D495" s="558"/>
      <c r="E495" s="559"/>
      <c r="F495" s="175"/>
      <c r="G495" s="324"/>
      <c r="H495" s="420"/>
      <c r="I495" s="326"/>
      <c r="J495" s="324"/>
      <c r="K495" s="420"/>
      <c r="L495" s="217"/>
      <c r="M495" s="326"/>
      <c r="N495" s="420"/>
      <c r="O495" s="321"/>
      <c r="P495" s="323"/>
      <c r="DE495" s="102"/>
      <c r="DG495" s="111"/>
    </row>
    <row r="496" spans="1:111" s="57" customFormat="1" ht="6" customHeight="1">
      <c r="A496" s="478"/>
      <c r="B496" s="479"/>
      <c r="C496" s="479"/>
      <c r="D496" s="479"/>
      <c r="E496" s="479"/>
      <c r="F496" s="479"/>
      <c r="G496" s="479"/>
      <c r="H496" s="479"/>
      <c r="I496" s="479"/>
      <c r="J496" s="479"/>
      <c r="K496" s="479"/>
      <c r="L496" s="479"/>
      <c r="M496" s="479"/>
      <c r="N496" s="479"/>
      <c r="O496" s="479"/>
      <c r="P496" s="479"/>
      <c r="DE496" s="102"/>
      <c r="DG496" s="111"/>
    </row>
    <row r="497" spans="1:111" s="57" customFormat="1" ht="6" customHeight="1">
      <c r="A497" s="480"/>
      <c r="B497" s="480"/>
      <c r="C497" s="480"/>
      <c r="D497" s="480"/>
      <c r="E497" s="480"/>
      <c r="F497" s="480"/>
      <c r="G497" s="480"/>
      <c r="H497" s="480"/>
      <c r="I497" s="480"/>
      <c r="J497" s="480"/>
      <c r="K497" s="480"/>
      <c r="L497" s="480"/>
      <c r="M497" s="480"/>
      <c r="N497" s="480"/>
      <c r="O497" s="480"/>
      <c r="P497" s="480"/>
      <c r="DE497" s="102"/>
      <c r="DG497" s="111"/>
    </row>
    <row r="498" spans="1:111" s="57" customFormat="1" ht="21" customHeight="1">
      <c r="A498" s="316">
        <v>3</v>
      </c>
      <c r="B498" s="481" t="s">
        <v>108</v>
      </c>
      <c r="C498" s="482"/>
      <c r="D498" s="483"/>
      <c r="E498" s="484" t="s">
        <v>71</v>
      </c>
      <c r="F498" s="485"/>
      <c r="G498" s="486"/>
      <c r="H498" s="486"/>
      <c r="I498" s="88"/>
      <c r="J498" s="202">
        <v>4</v>
      </c>
      <c r="K498" s="518" t="s">
        <v>107</v>
      </c>
      <c r="L498" s="519"/>
      <c r="M498" s="519"/>
      <c r="N498" s="519"/>
      <c r="O498" s="519"/>
      <c r="P498" s="520"/>
      <c r="DE498" s="102"/>
      <c r="DG498" s="111"/>
    </row>
    <row r="499" spans="1:111" s="57" customFormat="1" ht="12" customHeight="1">
      <c r="A499" s="317"/>
      <c r="B499" s="487"/>
      <c r="C499" s="487"/>
      <c r="D499" s="487"/>
      <c r="E499" s="281"/>
      <c r="F499" s="282"/>
      <c r="G499" s="340"/>
      <c r="H499" s="340"/>
      <c r="I499" s="206"/>
      <c r="J499" s="421"/>
      <c r="K499" s="521"/>
      <c r="L499" s="522"/>
      <c r="M499" s="522"/>
      <c r="N499" s="522"/>
      <c r="O499" s="522"/>
      <c r="P499" s="523"/>
      <c r="DE499" s="102"/>
      <c r="DG499" s="111"/>
    </row>
    <row r="500" spans="1:111" s="57" customFormat="1" ht="12" customHeight="1">
      <c r="A500" s="206"/>
      <c r="B500" s="222"/>
      <c r="C500" s="222"/>
      <c r="D500" s="222"/>
      <c r="E500" s="222"/>
      <c r="F500" s="222"/>
      <c r="G500" s="222"/>
      <c r="H500" s="222"/>
      <c r="I500" s="223"/>
      <c r="J500" s="488"/>
      <c r="K500" s="524"/>
      <c r="L500" s="525"/>
      <c r="M500" s="525"/>
      <c r="N500" s="525"/>
      <c r="O500" s="525"/>
      <c r="P500" s="526"/>
      <c r="DE500" s="102"/>
      <c r="DG500" s="111"/>
    </row>
    <row r="501" spans="1:111" s="57" customFormat="1" ht="12" customHeight="1">
      <c r="A501" s="206"/>
      <c r="B501" s="476" t="s">
        <v>232</v>
      </c>
      <c r="C501" s="476"/>
      <c r="D501" s="476"/>
      <c r="E501" s="476"/>
      <c r="F501" s="476"/>
      <c r="G501" s="476"/>
      <c r="H501" s="476"/>
      <c r="I501" s="223"/>
      <c r="J501" s="488"/>
      <c r="K501" s="524"/>
      <c r="L501" s="525"/>
      <c r="M501" s="525"/>
      <c r="N501" s="525"/>
      <c r="O501" s="525"/>
      <c r="P501" s="526"/>
      <c r="DE501" s="102"/>
      <c r="DG501" s="111"/>
    </row>
    <row r="502" spans="1:111" s="57" customFormat="1" ht="12" customHeight="1">
      <c r="A502" s="206"/>
      <c r="B502" s="476" t="s">
        <v>233</v>
      </c>
      <c r="C502" s="476"/>
      <c r="D502" s="476"/>
      <c r="E502" s="476"/>
      <c r="F502" s="476"/>
      <c r="G502" s="476"/>
      <c r="H502" s="476"/>
      <c r="I502" s="89"/>
      <c r="J502" s="488"/>
      <c r="K502" s="524"/>
      <c r="L502" s="525"/>
      <c r="M502" s="525"/>
      <c r="N502" s="525"/>
      <c r="O502" s="525"/>
      <c r="P502" s="526"/>
      <c r="DE502" s="102"/>
      <c r="DG502" s="111"/>
    </row>
    <row r="503" spans="1:111" s="57" customFormat="1" ht="12" customHeight="1">
      <c r="A503" s="76" t="s">
        <v>68</v>
      </c>
      <c r="B503" s="476" t="s">
        <v>104</v>
      </c>
      <c r="C503" s="476"/>
      <c r="D503" s="476"/>
      <c r="E503" s="476"/>
      <c r="F503" s="476"/>
      <c r="G503" s="476"/>
      <c r="H503" s="476"/>
      <c r="I503" s="223"/>
      <c r="J503" s="488"/>
      <c r="K503" s="524"/>
      <c r="L503" s="525"/>
      <c r="M503" s="525"/>
      <c r="N503" s="525"/>
      <c r="O503" s="525"/>
      <c r="P503" s="526"/>
      <c r="DE503" s="102"/>
      <c r="DG503" s="111"/>
    </row>
    <row r="504" spans="1:111" s="57" customFormat="1" ht="12" customHeight="1">
      <c r="A504" s="76"/>
      <c r="B504" s="497" t="s">
        <v>103</v>
      </c>
      <c r="C504" s="497"/>
      <c r="D504" s="497"/>
      <c r="E504" s="497"/>
      <c r="F504" s="497"/>
      <c r="G504" s="497"/>
      <c r="H504" s="497"/>
      <c r="I504" s="223"/>
      <c r="J504" s="488"/>
      <c r="K504" s="524"/>
      <c r="L504" s="525"/>
      <c r="M504" s="525"/>
      <c r="N504" s="525"/>
      <c r="O504" s="525"/>
      <c r="P504" s="526"/>
      <c r="DE504" s="102"/>
      <c r="DG504" s="111"/>
    </row>
    <row r="505" spans="1:111" s="57" customFormat="1" ht="12" customHeight="1">
      <c r="A505" s="76"/>
      <c r="B505" s="476" t="s">
        <v>102</v>
      </c>
      <c r="C505" s="476"/>
      <c r="D505" s="476"/>
      <c r="E505" s="476"/>
      <c r="F505" s="476"/>
      <c r="G505" s="476"/>
      <c r="H505" s="476"/>
      <c r="I505" s="223"/>
      <c r="J505" s="488"/>
      <c r="K505" s="524"/>
      <c r="L505" s="525"/>
      <c r="M505" s="525"/>
      <c r="N505" s="525"/>
      <c r="O505" s="525"/>
      <c r="P505" s="526"/>
      <c r="DE505" s="102"/>
      <c r="DG505" s="111"/>
    </row>
    <row r="506" spans="1:111" s="57" customFormat="1" ht="12" customHeight="1">
      <c r="A506" s="76"/>
      <c r="B506" s="475" t="s">
        <v>101</v>
      </c>
      <c r="C506" s="475"/>
      <c r="D506" s="475"/>
      <c r="E506" s="475"/>
      <c r="F506" s="475"/>
      <c r="G506" s="475"/>
      <c r="H506" s="475"/>
      <c r="I506" s="223"/>
      <c r="J506" s="488"/>
      <c r="K506" s="524"/>
      <c r="L506" s="525"/>
      <c r="M506" s="525"/>
      <c r="N506" s="525"/>
      <c r="O506" s="525"/>
      <c r="P506" s="526"/>
      <c r="DE506" s="102"/>
      <c r="DG506" s="111"/>
    </row>
    <row r="507" spans="1:111" s="57" customFormat="1" ht="12" customHeight="1">
      <c r="A507" s="76"/>
      <c r="B507" s="476" t="s">
        <v>100</v>
      </c>
      <c r="C507" s="476"/>
      <c r="D507" s="476"/>
      <c r="E507" s="476"/>
      <c r="F507" s="476"/>
      <c r="G507" s="476"/>
      <c r="H507" s="476"/>
      <c r="I507" s="223"/>
      <c r="J507" s="488"/>
      <c r="K507" s="524"/>
      <c r="L507" s="525"/>
      <c r="M507" s="525"/>
      <c r="N507" s="525"/>
      <c r="O507" s="525"/>
      <c r="P507" s="526"/>
      <c r="Q507" s="24"/>
      <c r="R507" s="24"/>
      <c r="S507" s="24"/>
      <c r="T507" s="24"/>
      <c r="U507" s="24"/>
      <c r="V507" s="24"/>
      <c r="W507" s="24"/>
      <c r="X507" s="24"/>
      <c r="Y507" s="24"/>
      <c r="Z507" s="24"/>
      <c r="AA507" s="24"/>
      <c r="DE507" s="102"/>
      <c r="DG507" s="111"/>
    </row>
    <row r="508" spans="1:111" s="57" customFormat="1" ht="12" customHeight="1">
      <c r="A508" s="76"/>
      <c r="B508" s="476" t="s">
        <v>99</v>
      </c>
      <c r="C508" s="476"/>
      <c r="D508" s="476"/>
      <c r="E508" s="476"/>
      <c r="F508" s="476"/>
      <c r="G508" s="476"/>
      <c r="H508" s="476"/>
      <c r="I508" s="223"/>
      <c r="J508" s="488"/>
      <c r="K508" s="524"/>
      <c r="L508" s="525"/>
      <c r="M508" s="525"/>
      <c r="N508" s="525"/>
      <c r="O508" s="525"/>
      <c r="P508" s="526"/>
      <c r="DE508" s="102"/>
      <c r="DG508" s="111"/>
    </row>
    <row r="509" spans="1:111" s="57" customFormat="1" ht="12.75" customHeight="1">
      <c r="A509" s="76"/>
      <c r="B509" s="476" t="s">
        <v>98</v>
      </c>
      <c r="C509" s="476"/>
      <c r="D509" s="476"/>
      <c r="E509" s="476"/>
      <c r="F509" s="476"/>
      <c r="G509" s="476"/>
      <c r="H509" s="476"/>
      <c r="I509" s="223"/>
      <c r="J509" s="488"/>
      <c r="K509" s="524"/>
      <c r="L509" s="525"/>
      <c r="M509" s="525"/>
      <c r="N509" s="525"/>
      <c r="O509" s="525"/>
      <c r="P509" s="526"/>
      <c r="DE509" s="102"/>
      <c r="DG509" s="111"/>
    </row>
    <row r="510" spans="1:111" s="57" customFormat="1" ht="9.75" customHeight="1">
      <c r="A510" s="76"/>
      <c r="B510" s="477" t="s">
        <v>13</v>
      </c>
      <c r="C510" s="477"/>
      <c r="D510" s="477"/>
      <c r="E510" s="477"/>
      <c r="F510" s="477"/>
      <c r="G510" s="477"/>
      <c r="H510" s="477"/>
      <c r="I510" s="223"/>
      <c r="J510" s="488"/>
      <c r="K510" s="524"/>
      <c r="L510" s="525"/>
      <c r="M510" s="525"/>
      <c r="N510" s="525"/>
      <c r="O510" s="525"/>
      <c r="P510" s="526"/>
      <c r="DE510" s="102"/>
      <c r="DG510" s="111"/>
    </row>
    <row r="511" spans="1:111" s="57" customFormat="1" ht="9.75" customHeight="1">
      <c r="A511" s="76"/>
      <c r="B511" s="474" t="s">
        <v>97</v>
      </c>
      <c r="C511" s="474"/>
      <c r="D511" s="474"/>
      <c r="E511" s="474"/>
      <c r="F511" s="474"/>
      <c r="G511" s="474"/>
      <c r="H511" s="474"/>
      <c r="I511" s="223"/>
      <c r="J511" s="488"/>
      <c r="K511" s="524"/>
      <c r="L511" s="525"/>
      <c r="M511" s="525"/>
      <c r="N511" s="525"/>
      <c r="O511" s="525"/>
      <c r="P511" s="526"/>
      <c r="DE511" s="102"/>
      <c r="DG511" s="111"/>
    </row>
    <row r="512" spans="1:111" s="57" customFormat="1" ht="11.25" customHeight="1">
      <c r="A512" s="76"/>
      <c r="B512" s="474" t="s">
        <v>96</v>
      </c>
      <c r="C512" s="474"/>
      <c r="D512" s="474"/>
      <c r="E512" s="474"/>
      <c r="F512" s="474"/>
      <c r="G512" s="474"/>
      <c r="H512" s="474"/>
      <c r="I512" s="223"/>
      <c r="J512" s="422"/>
      <c r="K512" s="527"/>
      <c r="L512" s="528"/>
      <c r="M512" s="528"/>
      <c r="N512" s="528"/>
      <c r="O512" s="528"/>
      <c r="P512" s="529"/>
      <c r="DE512" s="102"/>
      <c r="DG512" s="111"/>
    </row>
    <row r="513" spans="1:111" s="58" customFormat="1" ht="13.5">
      <c r="A513" s="225" t="s">
        <v>116</v>
      </c>
      <c r="B513" s="226"/>
      <c r="C513" s="226"/>
      <c r="D513" s="226"/>
      <c r="E513" s="226"/>
      <c r="F513" s="226"/>
      <c r="G513" s="226"/>
      <c r="H513" s="226"/>
      <c r="I513" s="226"/>
      <c r="J513" s="226"/>
      <c r="K513" s="226"/>
      <c r="L513" s="226"/>
      <c r="M513" s="226"/>
      <c r="N513" s="226"/>
      <c r="O513" s="226"/>
      <c r="P513" s="226"/>
      <c r="DE513" s="112"/>
      <c r="DG513" s="111"/>
    </row>
    <row r="514" spans="1:111" s="57" customFormat="1" ht="12" customHeight="1">
      <c r="A514" s="288" t="s">
        <v>9</v>
      </c>
      <c r="B514" s="312"/>
      <c r="C514" s="516"/>
      <c r="D514" s="517"/>
      <c r="E514" s="288" t="s">
        <v>8</v>
      </c>
      <c r="F514" s="312"/>
      <c r="G514" s="281"/>
      <c r="H514" s="311"/>
      <c r="I514" s="311"/>
      <c r="J514" s="282"/>
      <c r="K514" s="214" t="s">
        <v>59</v>
      </c>
      <c r="L514" s="281"/>
      <c r="M514" s="311"/>
      <c r="N514" s="311"/>
      <c r="O514" s="311"/>
      <c r="P514" s="282"/>
      <c r="DE514" s="102"/>
      <c r="DG514" s="111"/>
    </row>
    <row r="515" spans="1:111" s="57" customFormat="1" ht="12" customHeight="1">
      <c r="A515" s="316">
        <v>1</v>
      </c>
      <c r="B515" s="318" t="s">
        <v>94</v>
      </c>
      <c r="C515" s="319"/>
      <c r="D515" s="319"/>
      <c r="E515" s="319"/>
      <c r="F515" s="320"/>
      <c r="G515" s="329" t="s">
        <v>93</v>
      </c>
      <c r="H515" s="502"/>
      <c r="I515" s="288" t="s">
        <v>115</v>
      </c>
      <c r="J515" s="289"/>
      <c r="K515" s="289"/>
      <c r="L515" s="289"/>
      <c r="M515" s="289"/>
      <c r="N515" s="289"/>
      <c r="O515" s="289"/>
      <c r="P515" s="312"/>
      <c r="DE515" s="102"/>
      <c r="DG515" s="111"/>
    </row>
    <row r="516" spans="1:111" s="57" customFormat="1" ht="12" customHeight="1">
      <c r="A516" s="317"/>
      <c r="B516" s="321"/>
      <c r="C516" s="322"/>
      <c r="D516" s="322"/>
      <c r="E516" s="322"/>
      <c r="F516" s="323"/>
      <c r="G516" s="281"/>
      <c r="H516" s="282"/>
      <c r="I516" s="512"/>
      <c r="J516" s="513"/>
      <c r="K516" s="513"/>
      <c r="L516" s="513"/>
      <c r="M516" s="513"/>
      <c r="N516" s="513"/>
      <c r="O516" s="513"/>
      <c r="P516" s="94" t="s">
        <v>178</v>
      </c>
      <c r="DE516" s="102"/>
      <c r="DG516" s="111"/>
    </row>
    <row r="517" spans="1:111" s="57" customFormat="1" ht="6" customHeight="1">
      <c r="A517" s="95"/>
      <c r="B517" s="95"/>
      <c r="C517" s="95"/>
      <c r="D517" s="95"/>
      <c r="E517" s="95"/>
      <c r="F517" s="95"/>
      <c r="G517" s="95"/>
      <c r="H517" s="95"/>
      <c r="I517" s="95"/>
      <c r="J517" s="95"/>
      <c r="K517" s="95"/>
      <c r="L517" s="95"/>
      <c r="M517" s="206"/>
      <c r="N517" s="206"/>
      <c r="O517" s="206"/>
      <c r="P517" s="206"/>
      <c r="DE517" s="102"/>
      <c r="DG517" s="111"/>
    </row>
    <row r="518" spans="1:111" s="57" customFormat="1" ht="12" customHeight="1">
      <c r="A518" s="316">
        <v>2</v>
      </c>
      <c r="B518" s="289" t="s">
        <v>114</v>
      </c>
      <c r="C518" s="289"/>
      <c r="D518" s="289"/>
      <c r="E518" s="289"/>
      <c r="F518" s="289"/>
      <c r="G518" s="289"/>
      <c r="H518" s="289"/>
      <c r="I518" s="289"/>
      <c r="J518" s="289"/>
      <c r="K518" s="289"/>
      <c r="L518" s="289"/>
      <c r="M518" s="289"/>
      <c r="N518" s="312"/>
      <c r="O518" s="329" t="s">
        <v>76</v>
      </c>
      <c r="P518" s="502"/>
      <c r="DE518" s="102"/>
      <c r="DG518" s="111"/>
    </row>
    <row r="519" spans="1:111" s="57" customFormat="1" ht="12" customHeight="1">
      <c r="A519" s="365"/>
      <c r="B519" s="203" t="s">
        <v>4</v>
      </c>
      <c r="C519" s="505" t="s">
        <v>79</v>
      </c>
      <c r="D519" s="505"/>
      <c r="E519" s="505"/>
      <c r="F519" s="166" t="s">
        <v>113</v>
      </c>
      <c r="G519" s="505" t="s">
        <v>112</v>
      </c>
      <c r="H519" s="505"/>
      <c r="I519" s="318" t="s">
        <v>111</v>
      </c>
      <c r="J519" s="319"/>
      <c r="K519" s="320"/>
      <c r="L519" s="224" t="s">
        <v>110</v>
      </c>
      <c r="M519" s="510" t="s">
        <v>109</v>
      </c>
      <c r="N519" s="511"/>
      <c r="O519" s="331"/>
      <c r="P519" s="503"/>
      <c r="DE519" s="102"/>
      <c r="DF519" s="58" t="str">
        <f>IF(COUNTA(B520:P529)&gt;0,DG519,"")</f>
        <v/>
      </c>
      <c r="DG519" s="111">
        <v>16</v>
      </c>
    </row>
    <row r="520" spans="1:111" s="57" customFormat="1" ht="13.5" customHeight="1">
      <c r="A520" s="365"/>
      <c r="B520" s="248"/>
      <c r="C520" s="542"/>
      <c r="D520" s="543"/>
      <c r="E520" s="544"/>
      <c r="F520" s="167"/>
      <c r="G520" s="390"/>
      <c r="H520" s="392"/>
      <c r="I520" s="390"/>
      <c r="J520" s="391"/>
      <c r="K520" s="392"/>
      <c r="L520" s="209"/>
      <c r="M520" s="390"/>
      <c r="N520" s="392"/>
      <c r="O520" s="545"/>
      <c r="P520" s="546"/>
      <c r="Q520" s="198" t="s">
        <v>235</v>
      </c>
      <c r="DE520" s="102"/>
      <c r="DG520" s="111"/>
    </row>
    <row r="521" spans="1:111" s="57" customFormat="1" ht="13.5" customHeight="1">
      <c r="A521" s="365"/>
      <c r="B521" s="249"/>
      <c r="C521" s="531"/>
      <c r="D521" s="532"/>
      <c r="E521" s="533"/>
      <c r="F521" s="172"/>
      <c r="G521" s="370"/>
      <c r="H521" s="371"/>
      <c r="I521" s="370"/>
      <c r="J521" s="371"/>
      <c r="K521" s="372"/>
      <c r="L521" s="207"/>
      <c r="M521" s="370"/>
      <c r="N521" s="372"/>
      <c r="O521" s="437"/>
      <c r="P521" s="438"/>
      <c r="Q521" s="198" t="s">
        <v>234</v>
      </c>
      <c r="DE521" s="102"/>
      <c r="DG521" s="111"/>
    </row>
    <row r="522" spans="1:111" s="57" customFormat="1" ht="13.5" customHeight="1">
      <c r="A522" s="365"/>
      <c r="B522" s="249"/>
      <c r="C522" s="534"/>
      <c r="D522" s="535"/>
      <c r="E522" s="536"/>
      <c r="F522" s="173"/>
      <c r="G522" s="537"/>
      <c r="H522" s="538"/>
      <c r="I522" s="442"/>
      <c r="J522" s="472"/>
      <c r="K522" s="443"/>
      <c r="L522" s="220"/>
      <c r="M522" s="442"/>
      <c r="N522" s="443"/>
      <c r="O522" s="439"/>
      <c r="P522" s="441"/>
      <c r="Q522" s="197"/>
      <c r="DE522" s="102"/>
      <c r="DG522" s="111"/>
    </row>
    <row r="523" spans="1:111" s="57" customFormat="1" ht="13.5" customHeight="1">
      <c r="A523" s="365"/>
      <c r="B523" s="244"/>
      <c r="C523" s="531"/>
      <c r="D523" s="532"/>
      <c r="E523" s="533"/>
      <c r="F523" s="168"/>
      <c r="G523" s="370"/>
      <c r="H523" s="372"/>
      <c r="I523" s="370"/>
      <c r="J523" s="371"/>
      <c r="K523" s="372"/>
      <c r="L523" s="207"/>
      <c r="M523" s="370"/>
      <c r="N523" s="372"/>
      <c r="O523" s="437"/>
      <c r="P523" s="438"/>
      <c r="Q523" s="197" t="s">
        <v>226</v>
      </c>
      <c r="DE523" s="102"/>
      <c r="DG523" s="111"/>
    </row>
    <row r="524" spans="1:111" s="57" customFormat="1" ht="13.5" customHeight="1">
      <c r="A524" s="365"/>
      <c r="B524" s="244"/>
      <c r="C524" s="531"/>
      <c r="D524" s="549"/>
      <c r="E524" s="550"/>
      <c r="F524" s="168"/>
      <c r="G524" s="370"/>
      <c r="H524" s="372"/>
      <c r="I524" s="370"/>
      <c r="J524" s="371"/>
      <c r="K524" s="372"/>
      <c r="L524" s="207"/>
      <c r="M524" s="370"/>
      <c r="N524" s="530"/>
      <c r="O524" s="437"/>
      <c r="P524" s="530"/>
      <c r="Q524" s="197" t="s">
        <v>227</v>
      </c>
      <c r="DE524" s="102"/>
      <c r="DG524" s="111"/>
    </row>
    <row r="525" spans="1:111" s="57" customFormat="1" ht="13.5" customHeight="1">
      <c r="A525" s="365"/>
      <c r="B525" s="250"/>
      <c r="C525" s="534"/>
      <c r="D525" s="547"/>
      <c r="E525" s="548"/>
      <c r="F525" s="174"/>
      <c r="G525" s="442"/>
      <c r="H525" s="443"/>
      <c r="I525" s="442"/>
      <c r="J525" s="472"/>
      <c r="K525" s="443"/>
      <c r="L525" s="220"/>
      <c r="M525" s="442"/>
      <c r="N525" s="443"/>
      <c r="O525" s="439"/>
      <c r="P525" s="441"/>
      <c r="Q525" s="197" t="s">
        <v>228</v>
      </c>
      <c r="DE525" s="102"/>
      <c r="DG525" s="111"/>
    </row>
    <row r="526" spans="1:111" s="57" customFormat="1" ht="13.5" customHeight="1">
      <c r="A526" s="365"/>
      <c r="B526" s="244"/>
      <c r="C526" s="531"/>
      <c r="D526" s="532"/>
      <c r="E526" s="533"/>
      <c r="F526" s="168"/>
      <c r="G526" s="370"/>
      <c r="H526" s="372"/>
      <c r="I526" s="370"/>
      <c r="J526" s="371"/>
      <c r="K526" s="372"/>
      <c r="L526" s="207"/>
      <c r="M526" s="370"/>
      <c r="N526" s="372"/>
      <c r="O526" s="437"/>
      <c r="P526" s="438"/>
      <c r="DE526" s="102"/>
      <c r="DG526" s="111"/>
    </row>
    <row r="527" spans="1:111" s="57" customFormat="1" ht="13.5" customHeight="1">
      <c r="A527" s="365"/>
      <c r="B527" s="250"/>
      <c r="C527" s="534"/>
      <c r="D527" s="535"/>
      <c r="E527" s="536"/>
      <c r="F527" s="174"/>
      <c r="G527" s="442"/>
      <c r="H527" s="443"/>
      <c r="I527" s="442"/>
      <c r="J527" s="472"/>
      <c r="K527" s="443"/>
      <c r="L527" s="220"/>
      <c r="M527" s="442"/>
      <c r="N527" s="443"/>
      <c r="O527" s="439"/>
      <c r="P527" s="441"/>
      <c r="DE527" s="102"/>
      <c r="DG527" s="111"/>
    </row>
    <row r="528" spans="1:111" s="57" customFormat="1" ht="13.5" customHeight="1">
      <c r="A528" s="365"/>
      <c r="B528" s="244"/>
      <c r="C528" s="531"/>
      <c r="D528" s="532"/>
      <c r="E528" s="533"/>
      <c r="F528" s="168"/>
      <c r="G528" s="370"/>
      <c r="H528" s="372"/>
      <c r="I528" s="370"/>
      <c r="J528" s="371"/>
      <c r="K528" s="372"/>
      <c r="L528" s="207"/>
      <c r="M528" s="370"/>
      <c r="N528" s="372"/>
      <c r="O528" s="437"/>
      <c r="P528" s="438"/>
      <c r="DE528" s="102"/>
      <c r="DG528" s="111"/>
    </row>
    <row r="529" spans="1:111" s="57" customFormat="1" ht="13.5" customHeight="1">
      <c r="A529" s="317"/>
      <c r="B529" s="177"/>
      <c r="C529" s="539"/>
      <c r="D529" s="540"/>
      <c r="E529" s="541"/>
      <c r="F529" s="175"/>
      <c r="G529" s="324"/>
      <c r="H529" s="420"/>
      <c r="I529" s="326"/>
      <c r="J529" s="324"/>
      <c r="K529" s="420"/>
      <c r="L529" s="217"/>
      <c r="M529" s="326"/>
      <c r="N529" s="420"/>
      <c r="O529" s="321"/>
      <c r="P529" s="323"/>
      <c r="DE529" s="102"/>
      <c r="DG529" s="111"/>
    </row>
    <row r="530" spans="1:111" s="57" customFormat="1" ht="6" customHeight="1">
      <c r="A530" s="478"/>
      <c r="B530" s="479"/>
      <c r="C530" s="479"/>
      <c r="D530" s="479"/>
      <c r="E530" s="479"/>
      <c r="F530" s="479"/>
      <c r="G530" s="479"/>
      <c r="H530" s="479"/>
      <c r="I530" s="479"/>
      <c r="J530" s="479"/>
      <c r="K530" s="479"/>
      <c r="L530" s="479"/>
      <c r="M530" s="479"/>
      <c r="N530" s="479"/>
      <c r="O530" s="479"/>
      <c r="P530" s="479"/>
      <c r="DE530" s="102"/>
      <c r="DG530" s="111"/>
    </row>
    <row r="531" spans="1:111" s="57" customFormat="1" ht="6" customHeight="1">
      <c r="A531" s="480"/>
      <c r="B531" s="480"/>
      <c r="C531" s="480"/>
      <c r="D531" s="480"/>
      <c r="E531" s="480"/>
      <c r="F531" s="480"/>
      <c r="G531" s="480"/>
      <c r="H531" s="480"/>
      <c r="I531" s="480"/>
      <c r="J531" s="480"/>
      <c r="K531" s="480"/>
      <c r="L531" s="480"/>
      <c r="M531" s="480"/>
      <c r="N531" s="480"/>
      <c r="O531" s="480"/>
      <c r="P531" s="480"/>
      <c r="DE531" s="102"/>
      <c r="DG531" s="111"/>
    </row>
    <row r="532" spans="1:111" s="57" customFormat="1" ht="21" customHeight="1">
      <c r="A532" s="316">
        <v>3</v>
      </c>
      <c r="B532" s="481" t="s">
        <v>108</v>
      </c>
      <c r="C532" s="482"/>
      <c r="D532" s="483"/>
      <c r="E532" s="484" t="s">
        <v>71</v>
      </c>
      <c r="F532" s="485"/>
      <c r="G532" s="486"/>
      <c r="H532" s="486"/>
      <c r="I532" s="88"/>
      <c r="J532" s="202">
        <v>4</v>
      </c>
      <c r="K532" s="518" t="s">
        <v>107</v>
      </c>
      <c r="L532" s="519"/>
      <c r="M532" s="519"/>
      <c r="N532" s="519"/>
      <c r="O532" s="519"/>
      <c r="P532" s="520"/>
      <c r="DE532" s="102"/>
      <c r="DG532" s="111"/>
    </row>
    <row r="533" spans="1:111" s="57" customFormat="1" ht="12" customHeight="1">
      <c r="A533" s="317"/>
      <c r="B533" s="487"/>
      <c r="C533" s="487"/>
      <c r="D533" s="487"/>
      <c r="E533" s="281"/>
      <c r="F533" s="282"/>
      <c r="G533" s="340"/>
      <c r="H533" s="340"/>
      <c r="I533" s="206"/>
      <c r="J533" s="421"/>
      <c r="K533" s="521"/>
      <c r="L533" s="522"/>
      <c r="M533" s="522"/>
      <c r="N533" s="522"/>
      <c r="O533" s="522"/>
      <c r="P533" s="523"/>
      <c r="DE533" s="102"/>
      <c r="DG533" s="111"/>
    </row>
    <row r="534" spans="1:111" s="57" customFormat="1" ht="12" customHeight="1">
      <c r="A534" s="206"/>
      <c r="B534" s="222"/>
      <c r="C534" s="222"/>
      <c r="D534" s="222"/>
      <c r="E534" s="222"/>
      <c r="F534" s="222"/>
      <c r="G534" s="222"/>
      <c r="H534" s="222"/>
      <c r="I534" s="223"/>
      <c r="J534" s="488"/>
      <c r="K534" s="524"/>
      <c r="L534" s="525"/>
      <c r="M534" s="525"/>
      <c r="N534" s="525"/>
      <c r="O534" s="525"/>
      <c r="P534" s="526"/>
      <c r="DE534" s="102"/>
      <c r="DG534" s="111"/>
    </row>
    <row r="535" spans="1:111" s="57" customFormat="1" ht="12" customHeight="1">
      <c r="A535" s="206"/>
      <c r="B535" s="476" t="s">
        <v>232</v>
      </c>
      <c r="C535" s="476"/>
      <c r="D535" s="476"/>
      <c r="E535" s="476"/>
      <c r="F535" s="476"/>
      <c r="G535" s="476"/>
      <c r="H535" s="476"/>
      <c r="I535" s="223"/>
      <c r="J535" s="488"/>
      <c r="K535" s="524"/>
      <c r="L535" s="525"/>
      <c r="M535" s="525"/>
      <c r="N535" s="525"/>
      <c r="O535" s="525"/>
      <c r="P535" s="526"/>
      <c r="DE535" s="102"/>
      <c r="DG535" s="111"/>
    </row>
    <row r="536" spans="1:111" s="57" customFormat="1" ht="12" customHeight="1">
      <c r="A536" s="206"/>
      <c r="B536" s="476" t="s">
        <v>233</v>
      </c>
      <c r="C536" s="476"/>
      <c r="D536" s="476"/>
      <c r="E536" s="476"/>
      <c r="F536" s="476"/>
      <c r="G536" s="476"/>
      <c r="H536" s="476"/>
      <c r="I536" s="89"/>
      <c r="J536" s="488"/>
      <c r="K536" s="524"/>
      <c r="L536" s="525"/>
      <c r="M536" s="525"/>
      <c r="N536" s="525"/>
      <c r="O536" s="525"/>
      <c r="P536" s="526"/>
      <c r="DE536" s="102"/>
      <c r="DG536" s="111"/>
    </row>
    <row r="537" spans="1:111" s="57" customFormat="1" ht="12" customHeight="1">
      <c r="A537" s="76" t="s">
        <v>68</v>
      </c>
      <c r="B537" s="476" t="s">
        <v>104</v>
      </c>
      <c r="C537" s="476"/>
      <c r="D537" s="476"/>
      <c r="E537" s="476"/>
      <c r="F537" s="476"/>
      <c r="G537" s="476"/>
      <c r="H537" s="476"/>
      <c r="I537" s="223"/>
      <c r="J537" s="488"/>
      <c r="K537" s="524"/>
      <c r="L537" s="525"/>
      <c r="M537" s="525"/>
      <c r="N537" s="525"/>
      <c r="O537" s="525"/>
      <c r="P537" s="526"/>
      <c r="DE537" s="102"/>
      <c r="DG537" s="111"/>
    </row>
    <row r="538" spans="1:111" s="57" customFormat="1" ht="12" customHeight="1">
      <c r="A538" s="76"/>
      <c r="B538" s="497" t="s">
        <v>103</v>
      </c>
      <c r="C538" s="497"/>
      <c r="D538" s="497"/>
      <c r="E538" s="497"/>
      <c r="F538" s="497"/>
      <c r="G538" s="497"/>
      <c r="H538" s="497"/>
      <c r="I538" s="223"/>
      <c r="J538" s="488"/>
      <c r="K538" s="524"/>
      <c r="L538" s="525"/>
      <c r="M538" s="525"/>
      <c r="N538" s="525"/>
      <c r="O538" s="525"/>
      <c r="P538" s="526"/>
      <c r="DE538" s="102"/>
      <c r="DG538" s="111"/>
    </row>
    <row r="539" spans="1:111" s="57" customFormat="1" ht="12" customHeight="1">
      <c r="A539" s="76"/>
      <c r="B539" s="476" t="s">
        <v>102</v>
      </c>
      <c r="C539" s="476"/>
      <c r="D539" s="476"/>
      <c r="E539" s="476"/>
      <c r="F539" s="476"/>
      <c r="G539" s="476"/>
      <c r="H539" s="476"/>
      <c r="I539" s="223"/>
      <c r="J539" s="488"/>
      <c r="K539" s="524"/>
      <c r="L539" s="525"/>
      <c r="M539" s="525"/>
      <c r="N539" s="525"/>
      <c r="O539" s="525"/>
      <c r="P539" s="526"/>
      <c r="DE539" s="102"/>
      <c r="DG539" s="111"/>
    </row>
    <row r="540" spans="1:111" s="57" customFormat="1" ht="12" customHeight="1">
      <c r="A540" s="76"/>
      <c r="B540" s="475" t="s">
        <v>101</v>
      </c>
      <c r="C540" s="475"/>
      <c r="D540" s="475"/>
      <c r="E540" s="475"/>
      <c r="F540" s="475"/>
      <c r="G540" s="475"/>
      <c r="H540" s="475"/>
      <c r="I540" s="223"/>
      <c r="J540" s="488"/>
      <c r="K540" s="524"/>
      <c r="L540" s="525"/>
      <c r="M540" s="525"/>
      <c r="N540" s="525"/>
      <c r="O540" s="525"/>
      <c r="P540" s="526"/>
      <c r="DE540" s="102"/>
      <c r="DG540" s="111"/>
    </row>
    <row r="541" spans="1:111" s="57" customFormat="1" ht="12" customHeight="1">
      <c r="A541" s="76"/>
      <c r="B541" s="476" t="s">
        <v>100</v>
      </c>
      <c r="C541" s="476"/>
      <c r="D541" s="476"/>
      <c r="E541" s="476"/>
      <c r="F541" s="476"/>
      <c r="G541" s="476"/>
      <c r="H541" s="476"/>
      <c r="I541" s="223"/>
      <c r="J541" s="488"/>
      <c r="K541" s="524"/>
      <c r="L541" s="525"/>
      <c r="M541" s="525"/>
      <c r="N541" s="525"/>
      <c r="O541" s="525"/>
      <c r="P541" s="526"/>
      <c r="Q541" s="24"/>
      <c r="R541" s="24"/>
      <c r="S541" s="24"/>
      <c r="T541" s="24"/>
      <c r="U541" s="24"/>
      <c r="V541" s="24"/>
      <c r="W541" s="24"/>
      <c r="X541" s="24"/>
      <c r="Y541" s="24"/>
      <c r="Z541" s="24"/>
      <c r="AA541" s="24"/>
      <c r="DE541" s="102"/>
      <c r="DG541" s="111"/>
    </row>
    <row r="542" spans="1:111" s="57" customFormat="1" ht="12" customHeight="1">
      <c r="A542" s="76"/>
      <c r="B542" s="476" t="s">
        <v>99</v>
      </c>
      <c r="C542" s="476"/>
      <c r="D542" s="476"/>
      <c r="E542" s="476"/>
      <c r="F542" s="476"/>
      <c r="G542" s="476"/>
      <c r="H542" s="476"/>
      <c r="I542" s="223"/>
      <c r="J542" s="488"/>
      <c r="K542" s="524"/>
      <c r="L542" s="525"/>
      <c r="M542" s="525"/>
      <c r="N542" s="525"/>
      <c r="O542" s="525"/>
      <c r="P542" s="526"/>
      <c r="DE542" s="102"/>
      <c r="DG542" s="111"/>
    </row>
    <row r="543" spans="1:111" s="57" customFormat="1" ht="12.75" customHeight="1">
      <c r="A543" s="76"/>
      <c r="B543" s="476" t="s">
        <v>98</v>
      </c>
      <c r="C543" s="476"/>
      <c r="D543" s="476"/>
      <c r="E543" s="476"/>
      <c r="F543" s="476"/>
      <c r="G543" s="476"/>
      <c r="H543" s="476"/>
      <c r="I543" s="223"/>
      <c r="J543" s="488"/>
      <c r="K543" s="524"/>
      <c r="L543" s="525"/>
      <c r="M543" s="525"/>
      <c r="N543" s="525"/>
      <c r="O543" s="525"/>
      <c r="P543" s="526"/>
      <c r="DE543" s="102"/>
      <c r="DG543" s="111"/>
    </row>
    <row r="544" spans="1:111" s="57" customFormat="1" ht="9.75" customHeight="1">
      <c r="A544" s="76"/>
      <c r="B544" s="477" t="s">
        <v>13</v>
      </c>
      <c r="C544" s="477"/>
      <c r="D544" s="477"/>
      <c r="E544" s="477"/>
      <c r="F544" s="477"/>
      <c r="G544" s="477"/>
      <c r="H544" s="477"/>
      <c r="I544" s="223"/>
      <c r="J544" s="488"/>
      <c r="K544" s="524"/>
      <c r="L544" s="525"/>
      <c r="M544" s="525"/>
      <c r="N544" s="525"/>
      <c r="O544" s="525"/>
      <c r="P544" s="526"/>
      <c r="DE544" s="102"/>
      <c r="DG544" s="111"/>
    </row>
    <row r="545" spans="1:111" s="57" customFormat="1" ht="9.75" customHeight="1">
      <c r="A545" s="76"/>
      <c r="B545" s="474" t="s">
        <v>97</v>
      </c>
      <c r="C545" s="474"/>
      <c r="D545" s="474"/>
      <c r="E545" s="474"/>
      <c r="F545" s="474"/>
      <c r="G545" s="474"/>
      <c r="H545" s="474"/>
      <c r="I545" s="223"/>
      <c r="J545" s="488"/>
      <c r="K545" s="524"/>
      <c r="L545" s="525"/>
      <c r="M545" s="525"/>
      <c r="N545" s="525"/>
      <c r="O545" s="525"/>
      <c r="P545" s="526"/>
      <c r="DE545" s="102"/>
      <c r="DG545" s="111"/>
    </row>
    <row r="546" spans="1:111" s="57" customFormat="1" ht="11.25" customHeight="1">
      <c r="A546" s="76"/>
      <c r="B546" s="474" t="s">
        <v>96</v>
      </c>
      <c r="C546" s="474"/>
      <c r="D546" s="474"/>
      <c r="E546" s="474"/>
      <c r="F546" s="474"/>
      <c r="G546" s="474"/>
      <c r="H546" s="474"/>
      <c r="I546" s="223"/>
      <c r="J546" s="422"/>
      <c r="K546" s="527"/>
      <c r="L546" s="528"/>
      <c r="M546" s="528"/>
      <c r="N546" s="528"/>
      <c r="O546" s="528"/>
      <c r="P546" s="529"/>
      <c r="DE546" s="102"/>
      <c r="DG546" s="111"/>
    </row>
    <row r="547" spans="1:111" s="58" customFormat="1" ht="13.5">
      <c r="A547" s="225" t="s">
        <v>116</v>
      </c>
      <c r="B547" s="226"/>
      <c r="C547" s="226"/>
      <c r="D547" s="226"/>
      <c r="E547" s="226"/>
      <c r="F547" s="226"/>
      <c r="G547" s="226"/>
      <c r="H547" s="226"/>
      <c r="I547" s="226"/>
      <c r="J547" s="226"/>
      <c r="K547" s="226"/>
      <c r="L547" s="226"/>
      <c r="M547" s="226"/>
      <c r="N547" s="226"/>
      <c r="O547" s="226"/>
      <c r="P547" s="226"/>
      <c r="DE547" s="112"/>
      <c r="DG547" s="111"/>
    </row>
    <row r="548" spans="1:111" s="57" customFormat="1" ht="12" customHeight="1">
      <c r="A548" s="288" t="s">
        <v>9</v>
      </c>
      <c r="B548" s="312"/>
      <c r="C548" s="516"/>
      <c r="D548" s="517"/>
      <c r="E548" s="288" t="s">
        <v>8</v>
      </c>
      <c r="F548" s="312"/>
      <c r="G548" s="281"/>
      <c r="H548" s="311"/>
      <c r="I548" s="311"/>
      <c r="J548" s="282"/>
      <c r="K548" s="214" t="s">
        <v>59</v>
      </c>
      <c r="L548" s="281"/>
      <c r="M548" s="311"/>
      <c r="N548" s="311"/>
      <c r="O548" s="311"/>
      <c r="P548" s="282"/>
      <c r="DE548" s="102"/>
      <c r="DG548" s="111"/>
    </row>
    <row r="549" spans="1:111" s="57" customFormat="1" ht="12" customHeight="1">
      <c r="A549" s="316">
        <v>1</v>
      </c>
      <c r="B549" s="318" t="s">
        <v>94</v>
      </c>
      <c r="C549" s="319"/>
      <c r="D549" s="319"/>
      <c r="E549" s="319"/>
      <c r="F549" s="320"/>
      <c r="G549" s="329" t="s">
        <v>93</v>
      </c>
      <c r="H549" s="502"/>
      <c r="I549" s="288" t="s">
        <v>115</v>
      </c>
      <c r="J549" s="289"/>
      <c r="K549" s="289"/>
      <c r="L549" s="289"/>
      <c r="M549" s="289"/>
      <c r="N549" s="289"/>
      <c r="O549" s="289"/>
      <c r="P549" s="312"/>
      <c r="DE549" s="102"/>
      <c r="DG549" s="111"/>
    </row>
    <row r="550" spans="1:111" s="57" customFormat="1" ht="12" customHeight="1">
      <c r="A550" s="317"/>
      <c r="B550" s="321"/>
      <c r="C550" s="322"/>
      <c r="D550" s="322"/>
      <c r="E550" s="322"/>
      <c r="F550" s="323"/>
      <c r="G550" s="281"/>
      <c r="H550" s="282"/>
      <c r="I550" s="512"/>
      <c r="J550" s="513"/>
      <c r="K550" s="513"/>
      <c r="L550" s="513"/>
      <c r="M550" s="513"/>
      <c r="N550" s="513"/>
      <c r="O550" s="513"/>
      <c r="P550" s="94" t="s">
        <v>178</v>
      </c>
      <c r="DE550" s="102"/>
      <c r="DG550" s="111"/>
    </row>
    <row r="551" spans="1:111" s="57" customFormat="1" ht="6" customHeight="1">
      <c r="A551" s="95"/>
      <c r="B551" s="95"/>
      <c r="C551" s="95"/>
      <c r="D551" s="95"/>
      <c r="E551" s="95"/>
      <c r="F551" s="95"/>
      <c r="G551" s="95"/>
      <c r="H551" s="95"/>
      <c r="I551" s="95"/>
      <c r="J551" s="95"/>
      <c r="K551" s="95"/>
      <c r="L551" s="95"/>
      <c r="M551" s="206"/>
      <c r="N551" s="206"/>
      <c r="O551" s="206"/>
      <c r="P551" s="206"/>
      <c r="DE551" s="102"/>
      <c r="DG551" s="111"/>
    </row>
    <row r="552" spans="1:111" s="57" customFormat="1" ht="12" customHeight="1">
      <c r="A552" s="316">
        <v>2</v>
      </c>
      <c r="B552" s="289" t="s">
        <v>114</v>
      </c>
      <c r="C552" s="289"/>
      <c r="D552" s="289"/>
      <c r="E552" s="289"/>
      <c r="F552" s="289"/>
      <c r="G552" s="289"/>
      <c r="H552" s="289"/>
      <c r="I552" s="289"/>
      <c r="J552" s="289"/>
      <c r="K552" s="289"/>
      <c r="L552" s="289"/>
      <c r="M552" s="289"/>
      <c r="N552" s="312"/>
      <c r="O552" s="329" t="s">
        <v>76</v>
      </c>
      <c r="P552" s="502"/>
      <c r="DE552" s="102"/>
      <c r="DG552" s="111"/>
    </row>
    <row r="553" spans="1:111" s="57" customFormat="1" ht="12" customHeight="1">
      <c r="A553" s="365"/>
      <c r="B553" s="203" t="s">
        <v>4</v>
      </c>
      <c r="C553" s="505" t="s">
        <v>79</v>
      </c>
      <c r="D553" s="505"/>
      <c r="E553" s="505"/>
      <c r="F553" s="166" t="s">
        <v>113</v>
      </c>
      <c r="G553" s="505" t="s">
        <v>112</v>
      </c>
      <c r="H553" s="505"/>
      <c r="I553" s="318" t="s">
        <v>111</v>
      </c>
      <c r="J553" s="319"/>
      <c r="K553" s="320"/>
      <c r="L553" s="224" t="s">
        <v>110</v>
      </c>
      <c r="M553" s="510" t="s">
        <v>109</v>
      </c>
      <c r="N553" s="511"/>
      <c r="O553" s="331"/>
      <c r="P553" s="503"/>
      <c r="DE553" s="102"/>
      <c r="DF553" s="58" t="str">
        <f>IF(COUNTA(B554:P563)&gt;0,DG553,"")</f>
        <v/>
      </c>
      <c r="DG553" s="111">
        <v>17</v>
      </c>
    </row>
    <row r="554" spans="1:111" s="57" customFormat="1" ht="13.5" customHeight="1">
      <c r="A554" s="365"/>
      <c r="B554" s="248"/>
      <c r="C554" s="542"/>
      <c r="D554" s="543"/>
      <c r="E554" s="544"/>
      <c r="F554" s="167"/>
      <c r="G554" s="390"/>
      <c r="H554" s="392"/>
      <c r="I554" s="390"/>
      <c r="J554" s="391"/>
      <c r="K554" s="392"/>
      <c r="L554" s="209"/>
      <c r="M554" s="390"/>
      <c r="N554" s="392"/>
      <c r="O554" s="545"/>
      <c r="P554" s="546"/>
      <c r="Q554" s="198" t="s">
        <v>235</v>
      </c>
      <c r="DE554" s="102"/>
      <c r="DG554" s="111"/>
    </row>
    <row r="555" spans="1:111" s="57" customFormat="1" ht="13.5" customHeight="1">
      <c r="A555" s="365"/>
      <c r="B555" s="249"/>
      <c r="C555" s="531"/>
      <c r="D555" s="532"/>
      <c r="E555" s="533"/>
      <c r="F555" s="172"/>
      <c r="G555" s="370"/>
      <c r="H555" s="371"/>
      <c r="I555" s="370"/>
      <c r="J555" s="371"/>
      <c r="K555" s="372"/>
      <c r="L555" s="207"/>
      <c r="M555" s="370"/>
      <c r="N555" s="372"/>
      <c r="O555" s="437"/>
      <c r="P555" s="438"/>
      <c r="Q555" s="198" t="s">
        <v>234</v>
      </c>
      <c r="DE555" s="102"/>
      <c r="DG555" s="111"/>
    </row>
    <row r="556" spans="1:111" s="57" customFormat="1" ht="13.5" customHeight="1">
      <c r="A556" s="365"/>
      <c r="B556" s="249"/>
      <c r="C556" s="534"/>
      <c r="D556" s="535"/>
      <c r="E556" s="536"/>
      <c r="F556" s="173"/>
      <c r="G556" s="537"/>
      <c r="H556" s="538"/>
      <c r="I556" s="442"/>
      <c r="J556" s="472"/>
      <c r="K556" s="443"/>
      <c r="L556" s="220"/>
      <c r="M556" s="442"/>
      <c r="N556" s="443"/>
      <c r="O556" s="439"/>
      <c r="P556" s="441"/>
      <c r="Q556" s="197"/>
      <c r="DE556" s="102"/>
      <c r="DG556" s="111"/>
    </row>
    <row r="557" spans="1:111" s="57" customFormat="1" ht="13.5" customHeight="1">
      <c r="A557" s="365"/>
      <c r="B557" s="244"/>
      <c r="C557" s="531"/>
      <c r="D557" s="532"/>
      <c r="E557" s="533"/>
      <c r="F557" s="168"/>
      <c r="G557" s="370"/>
      <c r="H557" s="372"/>
      <c r="I557" s="370"/>
      <c r="J557" s="371"/>
      <c r="K557" s="372"/>
      <c r="L557" s="207"/>
      <c r="M557" s="370"/>
      <c r="N557" s="372"/>
      <c r="O557" s="437"/>
      <c r="P557" s="438"/>
      <c r="Q557" s="197" t="s">
        <v>226</v>
      </c>
      <c r="DE557" s="102"/>
      <c r="DG557" s="111"/>
    </row>
    <row r="558" spans="1:111" s="57" customFormat="1" ht="13.5" customHeight="1">
      <c r="A558" s="365"/>
      <c r="B558" s="244"/>
      <c r="C558" s="531"/>
      <c r="D558" s="549"/>
      <c r="E558" s="550"/>
      <c r="F558" s="168"/>
      <c r="G558" s="370"/>
      <c r="H558" s="372"/>
      <c r="I558" s="370"/>
      <c r="J558" s="371"/>
      <c r="K558" s="372"/>
      <c r="L558" s="207"/>
      <c r="M558" s="370"/>
      <c r="N558" s="530"/>
      <c r="O558" s="437"/>
      <c r="P558" s="530"/>
      <c r="Q558" s="197" t="s">
        <v>227</v>
      </c>
      <c r="DE558" s="102"/>
      <c r="DG558" s="111"/>
    </row>
    <row r="559" spans="1:111" s="57" customFormat="1" ht="13.5" customHeight="1">
      <c r="A559" s="365"/>
      <c r="B559" s="250"/>
      <c r="C559" s="534"/>
      <c r="D559" s="547"/>
      <c r="E559" s="548"/>
      <c r="F559" s="174"/>
      <c r="G559" s="442"/>
      <c r="H559" s="443"/>
      <c r="I559" s="442"/>
      <c r="J559" s="472"/>
      <c r="K559" s="443"/>
      <c r="L559" s="220"/>
      <c r="M559" s="442"/>
      <c r="N559" s="443"/>
      <c r="O559" s="439"/>
      <c r="P559" s="441"/>
      <c r="Q559" s="197" t="s">
        <v>228</v>
      </c>
      <c r="DE559" s="102"/>
      <c r="DG559" s="111"/>
    </row>
    <row r="560" spans="1:111" s="57" customFormat="1" ht="13.5" customHeight="1">
      <c r="A560" s="365"/>
      <c r="B560" s="244"/>
      <c r="C560" s="531"/>
      <c r="D560" s="532"/>
      <c r="E560" s="533"/>
      <c r="F560" s="168"/>
      <c r="G560" s="370"/>
      <c r="H560" s="372"/>
      <c r="I560" s="370"/>
      <c r="J560" s="371"/>
      <c r="K560" s="372"/>
      <c r="L560" s="207"/>
      <c r="M560" s="370"/>
      <c r="N560" s="372"/>
      <c r="O560" s="437"/>
      <c r="P560" s="438"/>
      <c r="DE560" s="102"/>
      <c r="DG560" s="111"/>
    </row>
    <row r="561" spans="1:111" s="57" customFormat="1" ht="13.5" customHeight="1">
      <c r="A561" s="365"/>
      <c r="B561" s="250"/>
      <c r="C561" s="534"/>
      <c r="D561" s="535"/>
      <c r="E561" s="536"/>
      <c r="F561" s="174"/>
      <c r="G561" s="442"/>
      <c r="H561" s="443"/>
      <c r="I561" s="442"/>
      <c r="J561" s="472"/>
      <c r="K561" s="443"/>
      <c r="L561" s="220"/>
      <c r="M561" s="442"/>
      <c r="N561" s="443"/>
      <c r="O561" s="439"/>
      <c r="P561" s="441"/>
      <c r="DE561" s="102"/>
      <c r="DG561" s="111"/>
    </row>
    <row r="562" spans="1:111" s="57" customFormat="1" ht="13.5" customHeight="1">
      <c r="A562" s="365"/>
      <c r="B562" s="244"/>
      <c r="C562" s="531"/>
      <c r="D562" s="532"/>
      <c r="E562" s="533"/>
      <c r="F562" s="168"/>
      <c r="G562" s="370"/>
      <c r="H562" s="372"/>
      <c r="I562" s="370"/>
      <c r="J562" s="371"/>
      <c r="K562" s="372"/>
      <c r="L562" s="207"/>
      <c r="M562" s="370"/>
      <c r="N562" s="372"/>
      <c r="O562" s="437"/>
      <c r="P562" s="438"/>
      <c r="DE562" s="102"/>
      <c r="DG562" s="111"/>
    </row>
    <row r="563" spans="1:111" s="57" customFormat="1" ht="13.5" customHeight="1">
      <c r="A563" s="317"/>
      <c r="B563" s="177"/>
      <c r="C563" s="539"/>
      <c r="D563" s="540"/>
      <c r="E563" s="541"/>
      <c r="F563" s="175"/>
      <c r="G563" s="324"/>
      <c r="H563" s="420"/>
      <c r="I563" s="326"/>
      <c r="J563" s="324"/>
      <c r="K563" s="420"/>
      <c r="L563" s="217"/>
      <c r="M563" s="326"/>
      <c r="N563" s="420"/>
      <c r="O563" s="321"/>
      <c r="P563" s="323"/>
      <c r="DE563" s="102"/>
      <c r="DG563" s="111"/>
    </row>
    <row r="564" spans="1:111" s="57" customFormat="1" ht="6" customHeight="1">
      <c r="A564" s="478"/>
      <c r="B564" s="479"/>
      <c r="C564" s="479"/>
      <c r="D564" s="479"/>
      <c r="E564" s="479"/>
      <c r="F564" s="479"/>
      <c r="G564" s="479"/>
      <c r="H564" s="479"/>
      <c r="I564" s="479"/>
      <c r="J564" s="479"/>
      <c r="K564" s="479"/>
      <c r="L564" s="479"/>
      <c r="M564" s="479"/>
      <c r="N564" s="479"/>
      <c r="O564" s="479"/>
      <c r="P564" s="479"/>
      <c r="DE564" s="102"/>
      <c r="DG564" s="111"/>
    </row>
    <row r="565" spans="1:111" s="57" customFormat="1" ht="6" customHeight="1">
      <c r="A565" s="480"/>
      <c r="B565" s="480"/>
      <c r="C565" s="480"/>
      <c r="D565" s="480"/>
      <c r="E565" s="480"/>
      <c r="F565" s="480"/>
      <c r="G565" s="480"/>
      <c r="H565" s="480"/>
      <c r="I565" s="480"/>
      <c r="J565" s="480"/>
      <c r="K565" s="480"/>
      <c r="L565" s="480"/>
      <c r="M565" s="480"/>
      <c r="N565" s="480"/>
      <c r="O565" s="480"/>
      <c r="P565" s="480"/>
      <c r="DE565" s="102"/>
      <c r="DG565" s="111"/>
    </row>
    <row r="566" spans="1:111" s="57" customFormat="1" ht="21" customHeight="1">
      <c r="A566" s="316">
        <v>3</v>
      </c>
      <c r="B566" s="481" t="s">
        <v>108</v>
      </c>
      <c r="C566" s="482"/>
      <c r="D566" s="483"/>
      <c r="E566" s="484" t="s">
        <v>71</v>
      </c>
      <c r="F566" s="485"/>
      <c r="G566" s="486"/>
      <c r="H566" s="486"/>
      <c r="I566" s="88"/>
      <c r="J566" s="202">
        <v>4</v>
      </c>
      <c r="K566" s="518" t="s">
        <v>107</v>
      </c>
      <c r="L566" s="519"/>
      <c r="M566" s="519"/>
      <c r="N566" s="519"/>
      <c r="O566" s="519"/>
      <c r="P566" s="520"/>
      <c r="DE566" s="102"/>
      <c r="DG566" s="111"/>
    </row>
    <row r="567" spans="1:111" s="57" customFormat="1" ht="12" customHeight="1">
      <c r="A567" s="317"/>
      <c r="B567" s="487"/>
      <c r="C567" s="487"/>
      <c r="D567" s="487"/>
      <c r="E567" s="281"/>
      <c r="F567" s="282"/>
      <c r="G567" s="340"/>
      <c r="H567" s="340"/>
      <c r="I567" s="206"/>
      <c r="J567" s="421"/>
      <c r="K567" s="521"/>
      <c r="L567" s="522"/>
      <c r="M567" s="522"/>
      <c r="N567" s="522"/>
      <c r="O567" s="522"/>
      <c r="P567" s="523"/>
      <c r="DE567" s="102"/>
      <c r="DG567" s="111"/>
    </row>
    <row r="568" spans="1:111" s="57" customFormat="1" ht="12" customHeight="1">
      <c r="A568" s="206"/>
      <c r="B568" s="222"/>
      <c r="C568" s="222"/>
      <c r="D568" s="222"/>
      <c r="E568" s="222"/>
      <c r="F568" s="222"/>
      <c r="G568" s="222"/>
      <c r="H568" s="222"/>
      <c r="I568" s="223"/>
      <c r="J568" s="488"/>
      <c r="K568" s="524"/>
      <c r="L568" s="525"/>
      <c r="M568" s="525"/>
      <c r="N568" s="525"/>
      <c r="O568" s="525"/>
      <c r="P568" s="526"/>
      <c r="DE568" s="102"/>
      <c r="DG568" s="111"/>
    </row>
    <row r="569" spans="1:111" s="57" customFormat="1" ht="12" customHeight="1">
      <c r="A569" s="206"/>
      <c r="B569" s="476" t="s">
        <v>232</v>
      </c>
      <c r="C569" s="476"/>
      <c r="D569" s="476"/>
      <c r="E569" s="476"/>
      <c r="F569" s="476"/>
      <c r="G569" s="476"/>
      <c r="H569" s="476"/>
      <c r="I569" s="223"/>
      <c r="J569" s="488"/>
      <c r="K569" s="524"/>
      <c r="L569" s="525"/>
      <c r="M569" s="525"/>
      <c r="N569" s="525"/>
      <c r="O569" s="525"/>
      <c r="P569" s="526"/>
      <c r="DE569" s="102"/>
      <c r="DG569" s="111"/>
    </row>
    <row r="570" spans="1:111" s="57" customFormat="1" ht="12" customHeight="1">
      <c r="A570" s="206"/>
      <c r="B570" s="476" t="s">
        <v>233</v>
      </c>
      <c r="C570" s="476"/>
      <c r="D570" s="476"/>
      <c r="E570" s="476"/>
      <c r="F570" s="476"/>
      <c r="G570" s="476"/>
      <c r="H570" s="476"/>
      <c r="I570" s="89"/>
      <c r="J570" s="488"/>
      <c r="K570" s="524"/>
      <c r="L570" s="525"/>
      <c r="M570" s="525"/>
      <c r="N570" s="525"/>
      <c r="O570" s="525"/>
      <c r="P570" s="526"/>
      <c r="DE570" s="102"/>
      <c r="DG570" s="111"/>
    </row>
    <row r="571" spans="1:111" s="57" customFormat="1" ht="12" customHeight="1">
      <c r="A571" s="76" t="s">
        <v>68</v>
      </c>
      <c r="B571" s="476" t="s">
        <v>104</v>
      </c>
      <c r="C571" s="476"/>
      <c r="D571" s="476"/>
      <c r="E571" s="476"/>
      <c r="F571" s="476"/>
      <c r="G571" s="476"/>
      <c r="H571" s="476"/>
      <c r="I571" s="223"/>
      <c r="J571" s="488"/>
      <c r="K571" s="524"/>
      <c r="L571" s="525"/>
      <c r="M571" s="525"/>
      <c r="N571" s="525"/>
      <c r="O571" s="525"/>
      <c r="P571" s="526"/>
      <c r="DE571" s="102"/>
      <c r="DG571" s="111"/>
    </row>
    <row r="572" spans="1:111" s="57" customFormat="1" ht="12" customHeight="1">
      <c r="A572" s="76"/>
      <c r="B572" s="497" t="s">
        <v>103</v>
      </c>
      <c r="C572" s="497"/>
      <c r="D572" s="497"/>
      <c r="E572" s="497"/>
      <c r="F572" s="497"/>
      <c r="G572" s="497"/>
      <c r="H572" s="497"/>
      <c r="I572" s="223"/>
      <c r="J572" s="488"/>
      <c r="K572" s="524"/>
      <c r="L572" s="525"/>
      <c r="M572" s="525"/>
      <c r="N572" s="525"/>
      <c r="O572" s="525"/>
      <c r="P572" s="526"/>
      <c r="DE572" s="102"/>
      <c r="DG572" s="111"/>
    </row>
    <row r="573" spans="1:111" s="57" customFormat="1" ht="12" customHeight="1">
      <c r="A573" s="76"/>
      <c r="B573" s="476" t="s">
        <v>102</v>
      </c>
      <c r="C573" s="476"/>
      <c r="D573" s="476"/>
      <c r="E573" s="476"/>
      <c r="F573" s="476"/>
      <c r="G573" s="476"/>
      <c r="H573" s="476"/>
      <c r="I573" s="223"/>
      <c r="J573" s="488"/>
      <c r="K573" s="524"/>
      <c r="L573" s="525"/>
      <c r="M573" s="525"/>
      <c r="N573" s="525"/>
      <c r="O573" s="525"/>
      <c r="P573" s="526"/>
      <c r="DE573" s="102"/>
      <c r="DG573" s="111"/>
    </row>
    <row r="574" spans="1:111" s="57" customFormat="1" ht="12" customHeight="1">
      <c r="A574" s="76"/>
      <c r="B574" s="475" t="s">
        <v>101</v>
      </c>
      <c r="C574" s="475"/>
      <c r="D574" s="475"/>
      <c r="E574" s="475"/>
      <c r="F574" s="475"/>
      <c r="G574" s="475"/>
      <c r="H574" s="475"/>
      <c r="I574" s="223"/>
      <c r="J574" s="488"/>
      <c r="K574" s="524"/>
      <c r="L574" s="525"/>
      <c r="M574" s="525"/>
      <c r="N574" s="525"/>
      <c r="O574" s="525"/>
      <c r="P574" s="526"/>
      <c r="DE574" s="102"/>
      <c r="DG574" s="111"/>
    </row>
    <row r="575" spans="1:111" s="57" customFormat="1" ht="12" customHeight="1">
      <c r="A575" s="76"/>
      <c r="B575" s="476" t="s">
        <v>100</v>
      </c>
      <c r="C575" s="476"/>
      <c r="D575" s="476"/>
      <c r="E575" s="476"/>
      <c r="F575" s="476"/>
      <c r="G575" s="476"/>
      <c r="H575" s="476"/>
      <c r="I575" s="223"/>
      <c r="J575" s="488"/>
      <c r="K575" s="524"/>
      <c r="L575" s="525"/>
      <c r="M575" s="525"/>
      <c r="N575" s="525"/>
      <c r="O575" s="525"/>
      <c r="P575" s="526"/>
      <c r="Q575" s="24"/>
      <c r="R575" s="24"/>
      <c r="S575" s="24"/>
      <c r="T575" s="24"/>
      <c r="U575" s="24"/>
      <c r="V575" s="24"/>
      <c r="W575" s="24"/>
      <c r="X575" s="24"/>
      <c r="Y575" s="24"/>
      <c r="Z575" s="24"/>
      <c r="AA575" s="24"/>
      <c r="DE575" s="102"/>
      <c r="DG575" s="111"/>
    </row>
    <row r="576" spans="1:111" s="57" customFormat="1" ht="12" customHeight="1">
      <c r="A576" s="76"/>
      <c r="B576" s="476" t="s">
        <v>99</v>
      </c>
      <c r="C576" s="476"/>
      <c r="D576" s="476"/>
      <c r="E576" s="476"/>
      <c r="F576" s="476"/>
      <c r="G576" s="476"/>
      <c r="H576" s="476"/>
      <c r="I576" s="223"/>
      <c r="J576" s="488"/>
      <c r="K576" s="524"/>
      <c r="L576" s="525"/>
      <c r="M576" s="525"/>
      <c r="N576" s="525"/>
      <c r="O576" s="525"/>
      <c r="P576" s="526"/>
      <c r="DE576" s="102"/>
      <c r="DG576" s="111"/>
    </row>
    <row r="577" spans="1:111" s="57" customFormat="1" ht="12.75" customHeight="1">
      <c r="A577" s="76"/>
      <c r="B577" s="476" t="s">
        <v>98</v>
      </c>
      <c r="C577" s="476"/>
      <c r="D577" s="476"/>
      <c r="E577" s="476"/>
      <c r="F577" s="476"/>
      <c r="G577" s="476"/>
      <c r="H577" s="476"/>
      <c r="I577" s="223"/>
      <c r="J577" s="488"/>
      <c r="K577" s="524"/>
      <c r="L577" s="525"/>
      <c r="M577" s="525"/>
      <c r="N577" s="525"/>
      <c r="O577" s="525"/>
      <c r="P577" s="526"/>
      <c r="DE577" s="102"/>
      <c r="DG577" s="111"/>
    </row>
    <row r="578" spans="1:111" s="57" customFormat="1" ht="9.75" customHeight="1">
      <c r="A578" s="76"/>
      <c r="B578" s="477" t="s">
        <v>13</v>
      </c>
      <c r="C578" s="477"/>
      <c r="D578" s="477"/>
      <c r="E578" s="477"/>
      <c r="F578" s="477"/>
      <c r="G578" s="477"/>
      <c r="H578" s="477"/>
      <c r="I578" s="223"/>
      <c r="J578" s="488"/>
      <c r="K578" s="524"/>
      <c r="L578" s="525"/>
      <c r="M578" s="525"/>
      <c r="N578" s="525"/>
      <c r="O578" s="525"/>
      <c r="P578" s="526"/>
      <c r="DE578" s="102"/>
      <c r="DG578" s="111"/>
    </row>
    <row r="579" spans="1:111" s="57" customFormat="1" ht="9.75" customHeight="1">
      <c r="A579" s="76"/>
      <c r="B579" s="474" t="s">
        <v>97</v>
      </c>
      <c r="C579" s="474"/>
      <c r="D579" s="474"/>
      <c r="E579" s="474"/>
      <c r="F579" s="474"/>
      <c r="G579" s="474"/>
      <c r="H579" s="474"/>
      <c r="I579" s="223"/>
      <c r="J579" s="488"/>
      <c r="K579" s="524"/>
      <c r="L579" s="525"/>
      <c r="M579" s="525"/>
      <c r="N579" s="525"/>
      <c r="O579" s="525"/>
      <c r="P579" s="526"/>
      <c r="DE579" s="102"/>
      <c r="DG579" s="111"/>
    </row>
    <row r="580" spans="1:111" s="57" customFormat="1" ht="11.25" customHeight="1">
      <c r="A580" s="76"/>
      <c r="B580" s="474" t="s">
        <v>96</v>
      </c>
      <c r="C580" s="474"/>
      <c r="D580" s="474"/>
      <c r="E580" s="474"/>
      <c r="F580" s="474"/>
      <c r="G580" s="474"/>
      <c r="H580" s="474"/>
      <c r="I580" s="223"/>
      <c r="J580" s="422"/>
      <c r="K580" s="527"/>
      <c r="L580" s="528"/>
      <c r="M580" s="528"/>
      <c r="N580" s="528"/>
      <c r="O580" s="528"/>
      <c r="P580" s="529"/>
      <c r="DE580" s="102"/>
      <c r="DG580" s="111"/>
    </row>
    <row r="581" spans="1:111" s="58" customFormat="1" ht="13.5">
      <c r="A581" s="225" t="s">
        <v>116</v>
      </c>
      <c r="B581" s="226"/>
      <c r="C581" s="226"/>
      <c r="D581" s="226"/>
      <c r="E581" s="226"/>
      <c r="F581" s="226"/>
      <c r="G581" s="226"/>
      <c r="H581" s="226"/>
      <c r="I581" s="226"/>
      <c r="J581" s="226"/>
      <c r="K581" s="226"/>
      <c r="L581" s="226"/>
      <c r="M581" s="226"/>
      <c r="N581" s="226"/>
      <c r="O581" s="226"/>
      <c r="P581" s="226"/>
      <c r="DE581" s="112"/>
      <c r="DG581" s="111"/>
    </row>
    <row r="582" spans="1:111" s="57" customFormat="1" ht="12" customHeight="1">
      <c r="A582" s="288" t="s">
        <v>9</v>
      </c>
      <c r="B582" s="312"/>
      <c r="C582" s="516"/>
      <c r="D582" s="517"/>
      <c r="E582" s="288" t="s">
        <v>8</v>
      </c>
      <c r="F582" s="312"/>
      <c r="G582" s="281"/>
      <c r="H582" s="311"/>
      <c r="I582" s="311"/>
      <c r="J582" s="282"/>
      <c r="K582" s="214" t="s">
        <v>59</v>
      </c>
      <c r="L582" s="281"/>
      <c r="M582" s="311"/>
      <c r="N582" s="311"/>
      <c r="O582" s="311"/>
      <c r="P582" s="282"/>
      <c r="DE582" s="102"/>
      <c r="DG582" s="111"/>
    </row>
    <row r="583" spans="1:111" s="57" customFormat="1" ht="12" customHeight="1">
      <c r="A583" s="316">
        <v>1</v>
      </c>
      <c r="B583" s="318" t="s">
        <v>94</v>
      </c>
      <c r="C583" s="319"/>
      <c r="D583" s="319"/>
      <c r="E583" s="319"/>
      <c r="F583" s="320"/>
      <c r="G583" s="329" t="s">
        <v>93</v>
      </c>
      <c r="H583" s="502"/>
      <c r="I583" s="288" t="s">
        <v>115</v>
      </c>
      <c r="J583" s="289"/>
      <c r="K583" s="289"/>
      <c r="L583" s="289"/>
      <c r="M583" s="289"/>
      <c r="N583" s="289"/>
      <c r="O583" s="289"/>
      <c r="P583" s="312"/>
      <c r="DE583" s="102"/>
      <c r="DG583" s="111"/>
    </row>
    <row r="584" spans="1:111" s="57" customFormat="1" ht="12" customHeight="1">
      <c r="A584" s="317"/>
      <c r="B584" s="321"/>
      <c r="C584" s="322"/>
      <c r="D584" s="322"/>
      <c r="E584" s="322"/>
      <c r="F584" s="323"/>
      <c r="G584" s="281"/>
      <c r="H584" s="282"/>
      <c r="I584" s="512"/>
      <c r="J584" s="513"/>
      <c r="K584" s="513"/>
      <c r="L584" s="513"/>
      <c r="M584" s="513"/>
      <c r="N584" s="513"/>
      <c r="O584" s="513"/>
      <c r="P584" s="94" t="s">
        <v>178</v>
      </c>
      <c r="DE584" s="102"/>
      <c r="DG584" s="111"/>
    </row>
    <row r="585" spans="1:111" s="57" customFormat="1" ht="6" customHeight="1">
      <c r="A585" s="95"/>
      <c r="B585" s="95"/>
      <c r="C585" s="95"/>
      <c r="D585" s="95"/>
      <c r="E585" s="95"/>
      <c r="F585" s="95"/>
      <c r="G585" s="95"/>
      <c r="H585" s="95"/>
      <c r="I585" s="95"/>
      <c r="J585" s="95"/>
      <c r="K585" s="95"/>
      <c r="L585" s="95"/>
      <c r="M585" s="206"/>
      <c r="N585" s="206"/>
      <c r="O585" s="206"/>
      <c r="P585" s="206"/>
      <c r="DE585" s="102"/>
      <c r="DG585" s="111"/>
    </row>
    <row r="586" spans="1:111" s="57" customFormat="1" ht="12" customHeight="1">
      <c r="A586" s="316">
        <v>2</v>
      </c>
      <c r="B586" s="289" t="s">
        <v>114</v>
      </c>
      <c r="C586" s="289"/>
      <c r="D586" s="289"/>
      <c r="E586" s="289"/>
      <c r="F586" s="289"/>
      <c r="G586" s="289"/>
      <c r="H586" s="289"/>
      <c r="I586" s="289"/>
      <c r="J586" s="289"/>
      <c r="K586" s="289"/>
      <c r="L586" s="289"/>
      <c r="M586" s="289"/>
      <c r="N586" s="312"/>
      <c r="O586" s="329" t="s">
        <v>76</v>
      </c>
      <c r="P586" s="502"/>
      <c r="DE586" s="102"/>
      <c r="DG586" s="111"/>
    </row>
    <row r="587" spans="1:111" s="57" customFormat="1" ht="12" customHeight="1">
      <c r="A587" s="365"/>
      <c r="B587" s="203" t="s">
        <v>4</v>
      </c>
      <c r="C587" s="505" t="s">
        <v>79</v>
      </c>
      <c r="D587" s="505"/>
      <c r="E587" s="505"/>
      <c r="F587" s="166" t="s">
        <v>113</v>
      </c>
      <c r="G587" s="505" t="s">
        <v>112</v>
      </c>
      <c r="H587" s="505"/>
      <c r="I587" s="318" t="s">
        <v>111</v>
      </c>
      <c r="J587" s="319"/>
      <c r="K587" s="320"/>
      <c r="L587" s="224" t="s">
        <v>110</v>
      </c>
      <c r="M587" s="510" t="s">
        <v>109</v>
      </c>
      <c r="N587" s="511"/>
      <c r="O587" s="331"/>
      <c r="P587" s="503"/>
      <c r="DE587" s="102"/>
      <c r="DF587" s="58" t="str">
        <f>IF(COUNTA(B588:P597)&gt;0,DG587,"")</f>
        <v/>
      </c>
      <c r="DG587" s="111">
        <v>18</v>
      </c>
    </row>
    <row r="588" spans="1:111" s="57" customFormat="1" ht="13.5" customHeight="1">
      <c r="A588" s="365"/>
      <c r="B588" s="248"/>
      <c r="C588" s="542"/>
      <c r="D588" s="543"/>
      <c r="E588" s="544"/>
      <c r="F588" s="167"/>
      <c r="G588" s="390"/>
      <c r="H588" s="392"/>
      <c r="I588" s="390"/>
      <c r="J588" s="391"/>
      <c r="K588" s="392"/>
      <c r="L588" s="209"/>
      <c r="M588" s="390"/>
      <c r="N588" s="392"/>
      <c r="O588" s="545"/>
      <c r="P588" s="546"/>
      <c r="Q588" s="198" t="s">
        <v>235</v>
      </c>
      <c r="DE588" s="102"/>
      <c r="DG588" s="111"/>
    </row>
    <row r="589" spans="1:111" s="57" customFormat="1" ht="13.5" customHeight="1">
      <c r="A589" s="365"/>
      <c r="B589" s="249"/>
      <c r="C589" s="531"/>
      <c r="D589" s="532"/>
      <c r="E589" s="533"/>
      <c r="F589" s="172"/>
      <c r="G589" s="370"/>
      <c r="H589" s="371"/>
      <c r="I589" s="370"/>
      <c r="J589" s="371"/>
      <c r="K589" s="372"/>
      <c r="L589" s="207"/>
      <c r="M589" s="370"/>
      <c r="N589" s="372"/>
      <c r="O589" s="437"/>
      <c r="P589" s="438"/>
      <c r="Q589" s="198" t="s">
        <v>234</v>
      </c>
      <c r="DE589" s="102"/>
      <c r="DG589" s="111"/>
    </row>
    <row r="590" spans="1:111" s="57" customFormat="1" ht="13.5" customHeight="1">
      <c r="A590" s="365"/>
      <c r="B590" s="249"/>
      <c r="C590" s="534"/>
      <c r="D590" s="535"/>
      <c r="E590" s="536"/>
      <c r="F590" s="173"/>
      <c r="G590" s="537"/>
      <c r="H590" s="538"/>
      <c r="I590" s="442"/>
      <c r="J590" s="472"/>
      <c r="K590" s="443"/>
      <c r="L590" s="220"/>
      <c r="M590" s="442"/>
      <c r="N590" s="443"/>
      <c r="O590" s="439"/>
      <c r="P590" s="441"/>
      <c r="Q590" s="197"/>
      <c r="DE590" s="102"/>
      <c r="DG590" s="111"/>
    </row>
    <row r="591" spans="1:111" s="57" customFormat="1" ht="13.5" customHeight="1">
      <c r="A591" s="365"/>
      <c r="B591" s="244"/>
      <c r="C591" s="531"/>
      <c r="D591" s="532"/>
      <c r="E591" s="533"/>
      <c r="F591" s="168"/>
      <c r="G591" s="370"/>
      <c r="H591" s="372"/>
      <c r="I591" s="370"/>
      <c r="J591" s="371"/>
      <c r="K591" s="372"/>
      <c r="L591" s="207"/>
      <c r="M591" s="370"/>
      <c r="N591" s="372"/>
      <c r="O591" s="437"/>
      <c r="P591" s="438"/>
      <c r="Q591" s="197" t="s">
        <v>226</v>
      </c>
      <c r="DE591" s="102"/>
      <c r="DG591" s="111"/>
    </row>
    <row r="592" spans="1:111" s="57" customFormat="1" ht="13.5" customHeight="1">
      <c r="A592" s="365"/>
      <c r="B592" s="244"/>
      <c r="C592" s="531"/>
      <c r="D592" s="549"/>
      <c r="E592" s="550"/>
      <c r="F592" s="168"/>
      <c r="G592" s="370"/>
      <c r="H592" s="372"/>
      <c r="I592" s="370"/>
      <c r="J592" s="371"/>
      <c r="K592" s="372"/>
      <c r="L592" s="207"/>
      <c r="M592" s="370"/>
      <c r="N592" s="530"/>
      <c r="O592" s="437"/>
      <c r="P592" s="530"/>
      <c r="Q592" s="197" t="s">
        <v>227</v>
      </c>
      <c r="DE592" s="102"/>
      <c r="DG592" s="111"/>
    </row>
    <row r="593" spans="1:111" s="57" customFormat="1" ht="13.5" customHeight="1">
      <c r="A593" s="365"/>
      <c r="B593" s="250"/>
      <c r="C593" s="534"/>
      <c r="D593" s="547"/>
      <c r="E593" s="548"/>
      <c r="F593" s="174"/>
      <c r="G593" s="442"/>
      <c r="H593" s="443"/>
      <c r="I593" s="442"/>
      <c r="J593" s="472"/>
      <c r="K593" s="443"/>
      <c r="L593" s="220"/>
      <c r="M593" s="442"/>
      <c r="N593" s="443"/>
      <c r="O593" s="439"/>
      <c r="P593" s="441"/>
      <c r="Q593" s="197" t="s">
        <v>228</v>
      </c>
      <c r="DE593" s="102"/>
      <c r="DG593" s="111"/>
    </row>
    <row r="594" spans="1:111" s="57" customFormat="1" ht="13.5" customHeight="1">
      <c r="A594" s="365"/>
      <c r="B594" s="244"/>
      <c r="C594" s="531"/>
      <c r="D594" s="532"/>
      <c r="E594" s="533"/>
      <c r="F594" s="168"/>
      <c r="G594" s="370"/>
      <c r="H594" s="372"/>
      <c r="I594" s="370"/>
      <c r="J594" s="371"/>
      <c r="K594" s="372"/>
      <c r="L594" s="207"/>
      <c r="M594" s="370"/>
      <c r="N594" s="372"/>
      <c r="O594" s="437"/>
      <c r="P594" s="438"/>
      <c r="DE594" s="102"/>
      <c r="DG594" s="111"/>
    </row>
    <row r="595" spans="1:111" s="57" customFormat="1" ht="13.5" customHeight="1">
      <c r="A595" s="365"/>
      <c r="B595" s="250"/>
      <c r="C595" s="534"/>
      <c r="D595" s="535"/>
      <c r="E595" s="536"/>
      <c r="F595" s="174"/>
      <c r="G595" s="442"/>
      <c r="H595" s="443"/>
      <c r="I595" s="442"/>
      <c r="J595" s="472"/>
      <c r="K595" s="443"/>
      <c r="L595" s="220"/>
      <c r="M595" s="442"/>
      <c r="N595" s="443"/>
      <c r="O595" s="439"/>
      <c r="P595" s="441"/>
      <c r="DE595" s="102"/>
      <c r="DG595" s="111"/>
    </row>
    <row r="596" spans="1:111" s="57" customFormat="1" ht="13.5" customHeight="1">
      <c r="A596" s="365"/>
      <c r="B596" s="244"/>
      <c r="C596" s="531"/>
      <c r="D596" s="532"/>
      <c r="E596" s="533"/>
      <c r="F596" s="168"/>
      <c r="G596" s="370"/>
      <c r="H596" s="372"/>
      <c r="I596" s="370"/>
      <c r="J596" s="371"/>
      <c r="K596" s="372"/>
      <c r="L596" s="207"/>
      <c r="M596" s="370"/>
      <c r="N596" s="372"/>
      <c r="O596" s="437"/>
      <c r="P596" s="438"/>
      <c r="DE596" s="102"/>
      <c r="DG596" s="111"/>
    </row>
    <row r="597" spans="1:111" s="57" customFormat="1" ht="13.5" customHeight="1">
      <c r="A597" s="317"/>
      <c r="B597" s="177"/>
      <c r="C597" s="539"/>
      <c r="D597" s="540"/>
      <c r="E597" s="541"/>
      <c r="F597" s="175"/>
      <c r="G597" s="324"/>
      <c r="H597" s="420"/>
      <c r="I597" s="326"/>
      <c r="J597" s="324"/>
      <c r="K597" s="420"/>
      <c r="L597" s="217"/>
      <c r="M597" s="326"/>
      <c r="N597" s="420"/>
      <c r="O597" s="321"/>
      <c r="P597" s="323"/>
      <c r="DE597" s="102"/>
      <c r="DG597" s="111"/>
    </row>
    <row r="598" spans="1:111" s="57" customFormat="1" ht="6" customHeight="1">
      <c r="A598" s="478"/>
      <c r="B598" s="479"/>
      <c r="C598" s="479"/>
      <c r="D598" s="479"/>
      <c r="E598" s="479"/>
      <c r="F598" s="479"/>
      <c r="G598" s="479"/>
      <c r="H598" s="479"/>
      <c r="I598" s="479"/>
      <c r="J598" s="479"/>
      <c r="K598" s="479"/>
      <c r="L598" s="479"/>
      <c r="M598" s="479"/>
      <c r="N598" s="479"/>
      <c r="O598" s="479"/>
      <c r="P598" s="479"/>
      <c r="DE598" s="102"/>
      <c r="DG598" s="111"/>
    </row>
    <row r="599" spans="1:111" s="57" customFormat="1" ht="6" customHeight="1">
      <c r="A599" s="480"/>
      <c r="B599" s="480"/>
      <c r="C599" s="480"/>
      <c r="D599" s="480"/>
      <c r="E599" s="480"/>
      <c r="F599" s="480"/>
      <c r="G599" s="480"/>
      <c r="H599" s="480"/>
      <c r="I599" s="480"/>
      <c r="J599" s="480"/>
      <c r="K599" s="480"/>
      <c r="L599" s="480"/>
      <c r="M599" s="480"/>
      <c r="N599" s="480"/>
      <c r="O599" s="480"/>
      <c r="P599" s="480"/>
      <c r="DE599" s="102"/>
      <c r="DG599" s="111"/>
    </row>
    <row r="600" spans="1:111" s="57" customFormat="1" ht="21" customHeight="1">
      <c r="A600" s="316">
        <v>3</v>
      </c>
      <c r="B600" s="481" t="s">
        <v>108</v>
      </c>
      <c r="C600" s="482"/>
      <c r="D600" s="483"/>
      <c r="E600" s="484" t="s">
        <v>71</v>
      </c>
      <c r="F600" s="485"/>
      <c r="G600" s="486"/>
      <c r="H600" s="486"/>
      <c r="I600" s="88"/>
      <c r="J600" s="202">
        <v>4</v>
      </c>
      <c r="K600" s="518" t="s">
        <v>107</v>
      </c>
      <c r="L600" s="519"/>
      <c r="M600" s="519"/>
      <c r="N600" s="519"/>
      <c r="O600" s="519"/>
      <c r="P600" s="520"/>
      <c r="DE600" s="102"/>
      <c r="DG600" s="111"/>
    </row>
    <row r="601" spans="1:111" s="57" customFormat="1" ht="12" customHeight="1">
      <c r="A601" s="317"/>
      <c r="B601" s="487"/>
      <c r="C601" s="487"/>
      <c r="D601" s="487"/>
      <c r="E601" s="281"/>
      <c r="F601" s="282"/>
      <c r="G601" s="340"/>
      <c r="H601" s="340"/>
      <c r="I601" s="206"/>
      <c r="J601" s="421"/>
      <c r="K601" s="521"/>
      <c r="L601" s="522"/>
      <c r="M601" s="522"/>
      <c r="N601" s="522"/>
      <c r="O601" s="522"/>
      <c r="P601" s="523"/>
      <c r="DE601" s="102"/>
      <c r="DG601" s="111"/>
    </row>
    <row r="602" spans="1:111" s="57" customFormat="1" ht="12" customHeight="1">
      <c r="A602" s="206"/>
      <c r="B602" s="222"/>
      <c r="C602" s="222"/>
      <c r="D602" s="222"/>
      <c r="E602" s="222"/>
      <c r="F602" s="222"/>
      <c r="G602" s="222"/>
      <c r="H602" s="222"/>
      <c r="I602" s="223"/>
      <c r="J602" s="488"/>
      <c r="K602" s="524"/>
      <c r="L602" s="525"/>
      <c r="M602" s="525"/>
      <c r="N602" s="525"/>
      <c r="O602" s="525"/>
      <c r="P602" s="526"/>
      <c r="DE602" s="102"/>
      <c r="DG602" s="111"/>
    </row>
    <row r="603" spans="1:111" s="57" customFormat="1" ht="12" customHeight="1">
      <c r="A603" s="206"/>
      <c r="B603" s="476" t="s">
        <v>232</v>
      </c>
      <c r="C603" s="476"/>
      <c r="D603" s="476"/>
      <c r="E603" s="476"/>
      <c r="F603" s="476"/>
      <c r="G603" s="476"/>
      <c r="H603" s="476"/>
      <c r="I603" s="223"/>
      <c r="J603" s="488"/>
      <c r="K603" s="524"/>
      <c r="L603" s="525"/>
      <c r="M603" s="525"/>
      <c r="N603" s="525"/>
      <c r="O603" s="525"/>
      <c r="P603" s="526"/>
      <c r="DE603" s="102"/>
      <c r="DG603" s="111"/>
    </row>
    <row r="604" spans="1:111" s="57" customFormat="1" ht="12" customHeight="1">
      <c r="A604" s="206"/>
      <c r="B604" s="476" t="s">
        <v>233</v>
      </c>
      <c r="C604" s="476"/>
      <c r="D604" s="476"/>
      <c r="E604" s="476"/>
      <c r="F604" s="476"/>
      <c r="G604" s="476"/>
      <c r="H604" s="476"/>
      <c r="I604" s="89"/>
      <c r="J604" s="488"/>
      <c r="K604" s="524"/>
      <c r="L604" s="525"/>
      <c r="M604" s="525"/>
      <c r="N604" s="525"/>
      <c r="O604" s="525"/>
      <c r="P604" s="526"/>
      <c r="DE604" s="102"/>
      <c r="DG604" s="111"/>
    </row>
    <row r="605" spans="1:111" s="57" customFormat="1" ht="12" customHeight="1">
      <c r="A605" s="76" t="s">
        <v>68</v>
      </c>
      <c r="B605" s="476" t="s">
        <v>104</v>
      </c>
      <c r="C605" s="476"/>
      <c r="D605" s="476"/>
      <c r="E605" s="476"/>
      <c r="F605" s="476"/>
      <c r="G605" s="476"/>
      <c r="H605" s="476"/>
      <c r="I605" s="223"/>
      <c r="J605" s="488"/>
      <c r="K605" s="524"/>
      <c r="L605" s="525"/>
      <c r="M605" s="525"/>
      <c r="N605" s="525"/>
      <c r="O605" s="525"/>
      <c r="P605" s="526"/>
      <c r="DE605" s="102"/>
      <c r="DG605" s="111"/>
    </row>
    <row r="606" spans="1:111" s="57" customFormat="1" ht="12" customHeight="1">
      <c r="A606" s="76"/>
      <c r="B606" s="497" t="s">
        <v>103</v>
      </c>
      <c r="C606" s="497"/>
      <c r="D606" s="497"/>
      <c r="E606" s="497"/>
      <c r="F606" s="497"/>
      <c r="G606" s="497"/>
      <c r="H606" s="497"/>
      <c r="I606" s="223"/>
      <c r="J606" s="488"/>
      <c r="K606" s="524"/>
      <c r="L606" s="525"/>
      <c r="M606" s="525"/>
      <c r="N606" s="525"/>
      <c r="O606" s="525"/>
      <c r="P606" s="526"/>
      <c r="DE606" s="102"/>
      <c r="DG606" s="111"/>
    </row>
    <row r="607" spans="1:111" s="57" customFormat="1" ht="12" customHeight="1">
      <c r="A607" s="76"/>
      <c r="B607" s="476" t="s">
        <v>102</v>
      </c>
      <c r="C607" s="476"/>
      <c r="D607" s="476"/>
      <c r="E607" s="476"/>
      <c r="F607" s="476"/>
      <c r="G607" s="476"/>
      <c r="H607" s="476"/>
      <c r="I607" s="223"/>
      <c r="J607" s="488"/>
      <c r="K607" s="524"/>
      <c r="L607" s="525"/>
      <c r="M607" s="525"/>
      <c r="N607" s="525"/>
      <c r="O607" s="525"/>
      <c r="P607" s="526"/>
      <c r="DE607" s="102"/>
      <c r="DG607" s="111"/>
    </row>
    <row r="608" spans="1:111" s="57" customFormat="1" ht="12" customHeight="1">
      <c r="A608" s="76"/>
      <c r="B608" s="475" t="s">
        <v>101</v>
      </c>
      <c r="C608" s="475"/>
      <c r="D608" s="475"/>
      <c r="E608" s="475"/>
      <c r="F608" s="475"/>
      <c r="G608" s="475"/>
      <c r="H608" s="475"/>
      <c r="I608" s="223"/>
      <c r="J608" s="488"/>
      <c r="K608" s="524"/>
      <c r="L608" s="525"/>
      <c r="M608" s="525"/>
      <c r="N608" s="525"/>
      <c r="O608" s="525"/>
      <c r="P608" s="526"/>
      <c r="DE608" s="102"/>
      <c r="DG608" s="111"/>
    </row>
    <row r="609" spans="1:111" s="57" customFormat="1" ht="12" customHeight="1">
      <c r="A609" s="76"/>
      <c r="B609" s="476" t="s">
        <v>100</v>
      </c>
      <c r="C609" s="476"/>
      <c r="D609" s="476"/>
      <c r="E609" s="476"/>
      <c r="F609" s="476"/>
      <c r="G609" s="476"/>
      <c r="H609" s="476"/>
      <c r="I609" s="223"/>
      <c r="J609" s="488"/>
      <c r="K609" s="524"/>
      <c r="L609" s="525"/>
      <c r="M609" s="525"/>
      <c r="N609" s="525"/>
      <c r="O609" s="525"/>
      <c r="P609" s="526"/>
      <c r="Q609" s="24"/>
      <c r="R609" s="24"/>
      <c r="S609" s="24"/>
      <c r="T609" s="24"/>
      <c r="U609" s="24"/>
      <c r="V609" s="24"/>
      <c r="W609" s="24"/>
      <c r="X609" s="24"/>
      <c r="Y609" s="24"/>
      <c r="Z609" s="24"/>
      <c r="AA609" s="24"/>
      <c r="DE609" s="102"/>
      <c r="DG609" s="111"/>
    </row>
    <row r="610" spans="1:111" s="57" customFormat="1" ht="12" customHeight="1">
      <c r="A610" s="76"/>
      <c r="B610" s="476" t="s">
        <v>99</v>
      </c>
      <c r="C610" s="476"/>
      <c r="D610" s="476"/>
      <c r="E610" s="476"/>
      <c r="F610" s="476"/>
      <c r="G610" s="476"/>
      <c r="H610" s="476"/>
      <c r="I610" s="223"/>
      <c r="J610" s="488"/>
      <c r="K610" s="524"/>
      <c r="L610" s="525"/>
      <c r="M610" s="525"/>
      <c r="N610" s="525"/>
      <c r="O610" s="525"/>
      <c r="P610" s="526"/>
      <c r="DE610" s="102"/>
      <c r="DG610" s="111"/>
    </row>
    <row r="611" spans="1:111" s="57" customFormat="1" ht="12.75" customHeight="1">
      <c r="A611" s="76"/>
      <c r="B611" s="476" t="s">
        <v>98</v>
      </c>
      <c r="C611" s="476"/>
      <c r="D611" s="476"/>
      <c r="E611" s="476"/>
      <c r="F611" s="476"/>
      <c r="G611" s="476"/>
      <c r="H611" s="476"/>
      <c r="I611" s="223"/>
      <c r="J611" s="488"/>
      <c r="K611" s="524"/>
      <c r="L611" s="525"/>
      <c r="M611" s="525"/>
      <c r="N611" s="525"/>
      <c r="O611" s="525"/>
      <c r="P611" s="526"/>
      <c r="DE611" s="102"/>
      <c r="DG611" s="111"/>
    </row>
    <row r="612" spans="1:111" s="57" customFormat="1" ht="9.75" customHeight="1">
      <c r="A612" s="76"/>
      <c r="B612" s="477" t="s">
        <v>13</v>
      </c>
      <c r="C612" s="477"/>
      <c r="D612" s="477"/>
      <c r="E612" s="477"/>
      <c r="F612" s="477"/>
      <c r="G612" s="477"/>
      <c r="H612" s="477"/>
      <c r="I612" s="223"/>
      <c r="J612" s="488"/>
      <c r="K612" s="524"/>
      <c r="L612" s="525"/>
      <c r="M612" s="525"/>
      <c r="N612" s="525"/>
      <c r="O612" s="525"/>
      <c r="P612" s="526"/>
      <c r="DE612" s="102"/>
      <c r="DG612" s="111"/>
    </row>
    <row r="613" spans="1:111" s="57" customFormat="1" ht="9.75" customHeight="1">
      <c r="A613" s="76"/>
      <c r="B613" s="474" t="s">
        <v>97</v>
      </c>
      <c r="C613" s="474"/>
      <c r="D613" s="474"/>
      <c r="E613" s="474"/>
      <c r="F613" s="474"/>
      <c r="G613" s="474"/>
      <c r="H613" s="474"/>
      <c r="I613" s="223"/>
      <c r="J613" s="488"/>
      <c r="K613" s="524"/>
      <c r="L613" s="525"/>
      <c r="M613" s="525"/>
      <c r="N613" s="525"/>
      <c r="O613" s="525"/>
      <c r="P613" s="526"/>
      <c r="DE613" s="102"/>
      <c r="DG613" s="111"/>
    </row>
    <row r="614" spans="1:111" s="57" customFormat="1" ht="11.25" customHeight="1">
      <c r="A614" s="76"/>
      <c r="B614" s="474" t="s">
        <v>96</v>
      </c>
      <c r="C614" s="474"/>
      <c r="D614" s="474"/>
      <c r="E614" s="474"/>
      <c r="F614" s="474"/>
      <c r="G614" s="474"/>
      <c r="H614" s="474"/>
      <c r="I614" s="223"/>
      <c r="J614" s="422"/>
      <c r="K614" s="527"/>
      <c r="L614" s="528"/>
      <c r="M614" s="528"/>
      <c r="N614" s="528"/>
      <c r="O614" s="528"/>
      <c r="P614" s="529"/>
      <c r="DE614" s="102"/>
      <c r="DG614" s="111"/>
    </row>
    <row r="615" spans="1:111" s="58" customFormat="1" ht="13.5">
      <c r="A615" s="225" t="s">
        <v>116</v>
      </c>
      <c r="B615" s="226"/>
      <c r="C615" s="226"/>
      <c r="D615" s="226"/>
      <c r="E615" s="226"/>
      <c r="F615" s="226"/>
      <c r="G615" s="226"/>
      <c r="H615" s="226"/>
      <c r="I615" s="226"/>
      <c r="J615" s="226"/>
      <c r="K615" s="226"/>
      <c r="L615" s="226"/>
      <c r="M615" s="226"/>
      <c r="N615" s="226"/>
      <c r="O615" s="226"/>
      <c r="P615" s="226"/>
      <c r="DE615" s="112"/>
      <c r="DG615" s="111"/>
    </row>
    <row r="616" spans="1:111" s="57" customFormat="1" ht="12" customHeight="1">
      <c r="A616" s="288" t="s">
        <v>9</v>
      </c>
      <c r="B616" s="312"/>
      <c r="C616" s="516"/>
      <c r="D616" s="517"/>
      <c r="E616" s="288" t="s">
        <v>8</v>
      </c>
      <c r="F616" s="312"/>
      <c r="G616" s="281"/>
      <c r="H616" s="311"/>
      <c r="I616" s="311"/>
      <c r="J616" s="282"/>
      <c r="K616" s="214" t="s">
        <v>59</v>
      </c>
      <c r="L616" s="281"/>
      <c r="M616" s="311"/>
      <c r="N616" s="311"/>
      <c r="O616" s="311"/>
      <c r="P616" s="282"/>
      <c r="DE616" s="102"/>
      <c r="DG616" s="111"/>
    </row>
    <row r="617" spans="1:111" s="57" customFormat="1" ht="12" customHeight="1">
      <c r="A617" s="316">
        <v>1</v>
      </c>
      <c r="B617" s="318" t="s">
        <v>94</v>
      </c>
      <c r="C617" s="319"/>
      <c r="D617" s="319"/>
      <c r="E617" s="319"/>
      <c r="F617" s="320"/>
      <c r="G617" s="329" t="s">
        <v>93</v>
      </c>
      <c r="H617" s="502"/>
      <c r="I617" s="288" t="s">
        <v>115</v>
      </c>
      <c r="J617" s="289"/>
      <c r="K617" s="289"/>
      <c r="L617" s="289"/>
      <c r="M617" s="289"/>
      <c r="N617" s="289"/>
      <c r="O617" s="289"/>
      <c r="P617" s="312"/>
      <c r="DE617" s="102"/>
      <c r="DG617" s="111"/>
    </row>
    <row r="618" spans="1:111" s="57" customFormat="1" ht="12" customHeight="1">
      <c r="A618" s="317"/>
      <c r="B618" s="321"/>
      <c r="C618" s="322"/>
      <c r="D618" s="322"/>
      <c r="E618" s="322"/>
      <c r="F618" s="323"/>
      <c r="G618" s="281"/>
      <c r="H618" s="282"/>
      <c r="I618" s="512"/>
      <c r="J618" s="513"/>
      <c r="K618" s="513"/>
      <c r="L618" s="513"/>
      <c r="M618" s="513"/>
      <c r="N618" s="513"/>
      <c r="O618" s="513"/>
      <c r="P618" s="94" t="s">
        <v>178</v>
      </c>
      <c r="DE618" s="102"/>
      <c r="DG618" s="111"/>
    </row>
    <row r="619" spans="1:111" s="57" customFormat="1" ht="6" customHeight="1">
      <c r="A619" s="95"/>
      <c r="B619" s="95"/>
      <c r="C619" s="95"/>
      <c r="D619" s="95"/>
      <c r="E619" s="95"/>
      <c r="F619" s="95"/>
      <c r="G619" s="95"/>
      <c r="H619" s="95"/>
      <c r="I619" s="95"/>
      <c r="J619" s="95"/>
      <c r="K619" s="95"/>
      <c r="L619" s="95"/>
      <c r="M619" s="206"/>
      <c r="N619" s="206"/>
      <c r="O619" s="206"/>
      <c r="P619" s="206"/>
      <c r="DE619" s="102"/>
      <c r="DG619" s="111"/>
    </row>
    <row r="620" spans="1:111" s="57" customFormat="1" ht="12" customHeight="1">
      <c r="A620" s="316">
        <v>2</v>
      </c>
      <c r="B620" s="289" t="s">
        <v>114</v>
      </c>
      <c r="C620" s="289"/>
      <c r="D620" s="289"/>
      <c r="E620" s="289"/>
      <c r="F620" s="289"/>
      <c r="G620" s="289"/>
      <c r="H620" s="289"/>
      <c r="I620" s="289"/>
      <c r="J620" s="289"/>
      <c r="K620" s="289"/>
      <c r="L620" s="289"/>
      <c r="M620" s="289"/>
      <c r="N620" s="312"/>
      <c r="O620" s="329" t="s">
        <v>76</v>
      </c>
      <c r="P620" s="502"/>
      <c r="DE620" s="102"/>
      <c r="DG620" s="111"/>
    </row>
    <row r="621" spans="1:111" s="57" customFormat="1" ht="12" customHeight="1">
      <c r="A621" s="365"/>
      <c r="B621" s="203" t="s">
        <v>4</v>
      </c>
      <c r="C621" s="505" t="s">
        <v>79</v>
      </c>
      <c r="D621" s="505"/>
      <c r="E621" s="505"/>
      <c r="F621" s="166" t="s">
        <v>113</v>
      </c>
      <c r="G621" s="505" t="s">
        <v>112</v>
      </c>
      <c r="H621" s="505"/>
      <c r="I621" s="318" t="s">
        <v>111</v>
      </c>
      <c r="J621" s="319"/>
      <c r="K621" s="320"/>
      <c r="L621" s="224" t="s">
        <v>110</v>
      </c>
      <c r="M621" s="510" t="s">
        <v>109</v>
      </c>
      <c r="N621" s="511"/>
      <c r="O621" s="331"/>
      <c r="P621" s="503"/>
      <c r="DE621" s="102"/>
      <c r="DF621" s="58" t="str">
        <f>IF(COUNTA(B622:P631)&gt;0,DG621,"")</f>
        <v/>
      </c>
      <c r="DG621" s="111">
        <v>19</v>
      </c>
    </row>
    <row r="622" spans="1:111" s="57" customFormat="1" ht="13.5" customHeight="1">
      <c r="A622" s="365"/>
      <c r="B622" s="248"/>
      <c r="C622" s="542"/>
      <c r="D622" s="543"/>
      <c r="E622" s="544"/>
      <c r="F622" s="167"/>
      <c r="G622" s="390"/>
      <c r="H622" s="392"/>
      <c r="I622" s="390"/>
      <c r="J622" s="391"/>
      <c r="K622" s="392"/>
      <c r="L622" s="209"/>
      <c r="M622" s="390"/>
      <c r="N622" s="392"/>
      <c r="O622" s="545"/>
      <c r="P622" s="546"/>
      <c r="Q622" s="198" t="s">
        <v>235</v>
      </c>
      <c r="DE622" s="102"/>
      <c r="DG622" s="111"/>
    </row>
    <row r="623" spans="1:111" s="57" customFormat="1" ht="13.5" customHeight="1">
      <c r="A623" s="365"/>
      <c r="B623" s="249"/>
      <c r="C623" s="531"/>
      <c r="D623" s="532"/>
      <c r="E623" s="533"/>
      <c r="F623" s="172"/>
      <c r="G623" s="370"/>
      <c r="H623" s="371"/>
      <c r="I623" s="370"/>
      <c r="J623" s="371"/>
      <c r="K623" s="372"/>
      <c r="L623" s="207"/>
      <c r="M623" s="370"/>
      <c r="N623" s="372"/>
      <c r="O623" s="437"/>
      <c r="P623" s="438"/>
      <c r="Q623" s="198" t="s">
        <v>234</v>
      </c>
      <c r="DE623" s="102"/>
      <c r="DG623" s="111"/>
    </row>
    <row r="624" spans="1:111" s="57" customFormat="1" ht="13.5" customHeight="1">
      <c r="A624" s="365"/>
      <c r="B624" s="249"/>
      <c r="C624" s="534"/>
      <c r="D624" s="535"/>
      <c r="E624" s="536"/>
      <c r="F624" s="173"/>
      <c r="G624" s="537"/>
      <c r="H624" s="538"/>
      <c r="I624" s="442"/>
      <c r="J624" s="472"/>
      <c r="K624" s="443"/>
      <c r="L624" s="220"/>
      <c r="M624" s="442"/>
      <c r="N624" s="443"/>
      <c r="O624" s="439"/>
      <c r="P624" s="441"/>
      <c r="Q624" s="197"/>
      <c r="DE624" s="102"/>
      <c r="DG624" s="111"/>
    </row>
    <row r="625" spans="1:111" s="57" customFormat="1" ht="13.5" customHeight="1">
      <c r="A625" s="365"/>
      <c r="B625" s="244"/>
      <c r="C625" s="531"/>
      <c r="D625" s="532"/>
      <c r="E625" s="533"/>
      <c r="F625" s="168"/>
      <c r="G625" s="370"/>
      <c r="H625" s="372"/>
      <c r="I625" s="370"/>
      <c r="J625" s="371"/>
      <c r="K625" s="372"/>
      <c r="L625" s="207"/>
      <c r="M625" s="370"/>
      <c r="N625" s="372"/>
      <c r="O625" s="437"/>
      <c r="P625" s="438"/>
      <c r="Q625" s="197" t="s">
        <v>226</v>
      </c>
      <c r="DE625" s="102"/>
      <c r="DG625" s="111"/>
    </row>
    <row r="626" spans="1:111" s="57" customFormat="1" ht="13.5" customHeight="1">
      <c r="A626" s="365"/>
      <c r="B626" s="244"/>
      <c r="C626" s="531"/>
      <c r="D626" s="549"/>
      <c r="E626" s="550"/>
      <c r="F626" s="168"/>
      <c r="G626" s="370"/>
      <c r="H626" s="372"/>
      <c r="I626" s="370"/>
      <c r="J626" s="371"/>
      <c r="K626" s="372"/>
      <c r="L626" s="207"/>
      <c r="M626" s="370"/>
      <c r="N626" s="530"/>
      <c r="O626" s="437"/>
      <c r="P626" s="530"/>
      <c r="Q626" s="197" t="s">
        <v>227</v>
      </c>
      <c r="DE626" s="102"/>
      <c r="DG626" s="111"/>
    </row>
    <row r="627" spans="1:111" s="57" customFormat="1" ht="13.5" customHeight="1">
      <c r="A627" s="365"/>
      <c r="B627" s="250"/>
      <c r="C627" s="534"/>
      <c r="D627" s="547"/>
      <c r="E627" s="548"/>
      <c r="F627" s="174"/>
      <c r="G627" s="442"/>
      <c r="H627" s="443"/>
      <c r="I627" s="442"/>
      <c r="J627" s="472"/>
      <c r="K627" s="443"/>
      <c r="L627" s="220"/>
      <c r="M627" s="442"/>
      <c r="N627" s="443"/>
      <c r="O627" s="439"/>
      <c r="P627" s="441"/>
      <c r="Q627" s="197" t="s">
        <v>228</v>
      </c>
      <c r="DE627" s="102"/>
      <c r="DG627" s="111"/>
    </row>
    <row r="628" spans="1:111" s="57" customFormat="1" ht="13.5" customHeight="1">
      <c r="A628" s="365"/>
      <c r="B628" s="244"/>
      <c r="C628" s="531"/>
      <c r="D628" s="532"/>
      <c r="E628" s="533"/>
      <c r="F628" s="168"/>
      <c r="G628" s="370"/>
      <c r="H628" s="372"/>
      <c r="I628" s="370"/>
      <c r="J628" s="371"/>
      <c r="K628" s="372"/>
      <c r="L628" s="207"/>
      <c r="M628" s="370"/>
      <c r="N628" s="372"/>
      <c r="O628" s="437"/>
      <c r="P628" s="438"/>
      <c r="DE628" s="102"/>
      <c r="DG628" s="111"/>
    </row>
    <row r="629" spans="1:111" s="57" customFormat="1" ht="13.5" customHeight="1">
      <c r="A629" s="365"/>
      <c r="B629" s="250"/>
      <c r="C629" s="534"/>
      <c r="D629" s="535"/>
      <c r="E629" s="536"/>
      <c r="F629" s="174"/>
      <c r="G629" s="442"/>
      <c r="H629" s="443"/>
      <c r="I629" s="442"/>
      <c r="J629" s="472"/>
      <c r="K629" s="443"/>
      <c r="L629" s="220"/>
      <c r="M629" s="442"/>
      <c r="N629" s="443"/>
      <c r="O629" s="439"/>
      <c r="P629" s="441"/>
      <c r="DE629" s="102"/>
      <c r="DG629" s="111"/>
    </row>
    <row r="630" spans="1:111" s="57" customFormat="1" ht="13.5" customHeight="1">
      <c r="A630" s="365"/>
      <c r="B630" s="244"/>
      <c r="C630" s="531"/>
      <c r="D630" s="532"/>
      <c r="E630" s="533"/>
      <c r="F630" s="168"/>
      <c r="G630" s="370"/>
      <c r="H630" s="372"/>
      <c r="I630" s="370"/>
      <c r="J630" s="371"/>
      <c r="K630" s="372"/>
      <c r="L630" s="207"/>
      <c r="M630" s="370"/>
      <c r="N630" s="372"/>
      <c r="O630" s="437"/>
      <c r="P630" s="438"/>
      <c r="DE630" s="102"/>
      <c r="DG630" s="111"/>
    </row>
    <row r="631" spans="1:111" s="57" customFormat="1" ht="13.5" customHeight="1">
      <c r="A631" s="317"/>
      <c r="B631" s="177"/>
      <c r="C631" s="539"/>
      <c r="D631" s="540"/>
      <c r="E631" s="541"/>
      <c r="F631" s="175"/>
      <c r="G631" s="324"/>
      <c r="H631" s="420"/>
      <c r="I631" s="326"/>
      <c r="J631" s="324"/>
      <c r="K631" s="420"/>
      <c r="L631" s="217"/>
      <c r="M631" s="326"/>
      <c r="N631" s="420"/>
      <c r="O631" s="321"/>
      <c r="P631" s="323"/>
      <c r="DE631" s="102"/>
      <c r="DG631" s="111"/>
    </row>
    <row r="632" spans="1:111" s="57" customFormat="1" ht="6" customHeight="1">
      <c r="A632" s="478"/>
      <c r="B632" s="479"/>
      <c r="C632" s="479"/>
      <c r="D632" s="479"/>
      <c r="E632" s="479"/>
      <c r="F632" s="479"/>
      <c r="G632" s="479"/>
      <c r="H632" s="479"/>
      <c r="I632" s="479"/>
      <c r="J632" s="479"/>
      <c r="K632" s="479"/>
      <c r="L632" s="479"/>
      <c r="M632" s="479"/>
      <c r="N632" s="479"/>
      <c r="O632" s="479"/>
      <c r="P632" s="479"/>
      <c r="DE632" s="102"/>
      <c r="DG632" s="111"/>
    </row>
    <row r="633" spans="1:111" s="57" customFormat="1" ht="6" customHeight="1">
      <c r="A633" s="480"/>
      <c r="B633" s="480"/>
      <c r="C633" s="480"/>
      <c r="D633" s="480"/>
      <c r="E633" s="480"/>
      <c r="F633" s="480"/>
      <c r="G633" s="480"/>
      <c r="H633" s="480"/>
      <c r="I633" s="480"/>
      <c r="J633" s="480"/>
      <c r="K633" s="480"/>
      <c r="L633" s="480"/>
      <c r="M633" s="480"/>
      <c r="N633" s="480"/>
      <c r="O633" s="480"/>
      <c r="P633" s="480"/>
      <c r="DE633" s="102"/>
      <c r="DG633" s="111"/>
    </row>
    <row r="634" spans="1:111" s="57" customFormat="1" ht="21" customHeight="1">
      <c r="A634" s="316">
        <v>3</v>
      </c>
      <c r="B634" s="481" t="s">
        <v>108</v>
      </c>
      <c r="C634" s="482"/>
      <c r="D634" s="483"/>
      <c r="E634" s="484" t="s">
        <v>71</v>
      </c>
      <c r="F634" s="485"/>
      <c r="G634" s="486"/>
      <c r="H634" s="486"/>
      <c r="I634" s="88"/>
      <c r="J634" s="202">
        <v>4</v>
      </c>
      <c r="K634" s="518" t="s">
        <v>107</v>
      </c>
      <c r="L634" s="519"/>
      <c r="M634" s="519"/>
      <c r="N634" s="519"/>
      <c r="O634" s="519"/>
      <c r="P634" s="520"/>
      <c r="DE634" s="102"/>
      <c r="DG634" s="111"/>
    </row>
    <row r="635" spans="1:111" s="57" customFormat="1" ht="12" customHeight="1">
      <c r="A635" s="317"/>
      <c r="B635" s="487"/>
      <c r="C635" s="487"/>
      <c r="D635" s="487"/>
      <c r="E635" s="281"/>
      <c r="F635" s="282"/>
      <c r="G635" s="340"/>
      <c r="H635" s="340"/>
      <c r="I635" s="206"/>
      <c r="J635" s="421"/>
      <c r="K635" s="521"/>
      <c r="L635" s="522"/>
      <c r="M635" s="522"/>
      <c r="N635" s="522"/>
      <c r="O635" s="522"/>
      <c r="P635" s="523"/>
      <c r="DE635" s="102"/>
      <c r="DG635" s="111"/>
    </row>
    <row r="636" spans="1:111" s="57" customFormat="1" ht="12" customHeight="1">
      <c r="A636" s="206"/>
      <c r="B636" s="222"/>
      <c r="C636" s="222"/>
      <c r="D636" s="222"/>
      <c r="E636" s="222"/>
      <c r="F636" s="222"/>
      <c r="G636" s="222"/>
      <c r="H636" s="222"/>
      <c r="I636" s="223"/>
      <c r="J636" s="488"/>
      <c r="K636" s="524"/>
      <c r="L636" s="525"/>
      <c r="M636" s="525"/>
      <c r="N636" s="525"/>
      <c r="O636" s="525"/>
      <c r="P636" s="526"/>
      <c r="DE636" s="102"/>
      <c r="DG636" s="111"/>
    </row>
    <row r="637" spans="1:111" s="57" customFormat="1" ht="12" customHeight="1">
      <c r="A637" s="206"/>
      <c r="B637" s="476" t="s">
        <v>232</v>
      </c>
      <c r="C637" s="476"/>
      <c r="D637" s="476"/>
      <c r="E637" s="476"/>
      <c r="F637" s="476"/>
      <c r="G637" s="476"/>
      <c r="H637" s="476"/>
      <c r="I637" s="223"/>
      <c r="J637" s="488"/>
      <c r="K637" s="524"/>
      <c r="L637" s="525"/>
      <c r="M637" s="525"/>
      <c r="N637" s="525"/>
      <c r="O637" s="525"/>
      <c r="P637" s="526"/>
      <c r="DE637" s="102"/>
      <c r="DG637" s="111"/>
    </row>
    <row r="638" spans="1:111" s="57" customFormat="1" ht="12" customHeight="1">
      <c r="A638" s="206"/>
      <c r="B638" s="476" t="s">
        <v>233</v>
      </c>
      <c r="C638" s="476"/>
      <c r="D638" s="476"/>
      <c r="E638" s="476"/>
      <c r="F638" s="476"/>
      <c r="G638" s="476"/>
      <c r="H638" s="476"/>
      <c r="I638" s="89"/>
      <c r="J638" s="488"/>
      <c r="K638" s="524"/>
      <c r="L638" s="525"/>
      <c r="M638" s="525"/>
      <c r="N638" s="525"/>
      <c r="O638" s="525"/>
      <c r="P638" s="526"/>
      <c r="DE638" s="102"/>
      <c r="DG638" s="111"/>
    </row>
    <row r="639" spans="1:111" s="57" customFormat="1" ht="12" customHeight="1">
      <c r="A639" s="76" t="s">
        <v>68</v>
      </c>
      <c r="B639" s="476" t="s">
        <v>104</v>
      </c>
      <c r="C639" s="476"/>
      <c r="D639" s="476"/>
      <c r="E639" s="476"/>
      <c r="F639" s="476"/>
      <c r="G639" s="476"/>
      <c r="H639" s="476"/>
      <c r="I639" s="223"/>
      <c r="J639" s="488"/>
      <c r="K639" s="524"/>
      <c r="L639" s="525"/>
      <c r="M639" s="525"/>
      <c r="N639" s="525"/>
      <c r="O639" s="525"/>
      <c r="P639" s="526"/>
      <c r="DE639" s="102"/>
      <c r="DG639" s="111"/>
    </row>
    <row r="640" spans="1:111" s="57" customFormat="1" ht="12" customHeight="1">
      <c r="A640" s="76"/>
      <c r="B640" s="497" t="s">
        <v>103</v>
      </c>
      <c r="C640" s="497"/>
      <c r="D640" s="497"/>
      <c r="E640" s="497"/>
      <c r="F640" s="497"/>
      <c r="G640" s="497"/>
      <c r="H640" s="497"/>
      <c r="I640" s="223"/>
      <c r="J640" s="488"/>
      <c r="K640" s="524"/>
      <c r="L640" s="525"/>
      <c r="M640" s="525"/>
      <c r="N640" s="525"/>
      <c r="O640" s="525"/>
      <c r="P640" s="526"/>
      <c r="DE640" s="102"/>
      <c r="DG640" s="111"/>
    </row>
    <row r="641" spans="1:111" s="57" customFormat="1" ht="12" customHeight="1">
      <c r="A641" s="76"/>
      <c r="B641" s="476" t="s">
        <v>102</v>
      </c>
      <c r="C641" s="476"/>
      <c r="D641" s="476"/>
      <c r="E641" s="476"/>
      <c r="F641" s="476"/>
      <c r="G641" s="476"/>
      <c r="H641" s="476"/>
      <c r="I641" s="223"/>
      <c r="J641" s="488"/>
      <c r="K641" s="524"/>
      <c r="L641" s="525"/>
      <c r="M641" s="525"/>
      <c r="N641" s="525"/>
      <c r="O641" s="525"/>
      <c r="P641" s="526"/>
      <c r="DE641" s="102"/>
      <c r="DG641" s="111"/>
    </row>
    <row r="642" spans="1:111" s="57" customFormat="1" ht="12" customHeight="1">
      <c r="A642" s="76"/>
      <c r="B642" s="475" t="s">
        <v>101</v>
      </c>
      <c r="C642" s="475"/>
      <c r="D642" s="475"/>
      <c r="E642" s="475"/>
      <c r="F642" s="475"/>
      <c r="G642" s="475"/>
      <c r="H642" s="475"/>
      <c r="I642" s="223"/>
      <c r="J642" s="488"/>
      <c r="K642" s="524"/>
      <c r="L642" s="525"/>
      <c r="M642" s="525"/>
      <c r="N642" s="525"/>
      <c r="O642" s="525"/>
      <c r="P642" s="526"/>
      <c r="DE642" s="102"/>
      <c r="DG642" s="111"/>
    </row>
    <row r="643" spans="1:111" s="57" customFormat="1" ht="12" customHeight="1">
      <c r="A643" s="76"/>
      <c r="B643" s="476" t="s">
        <v>100</v>
      </c>
      <c r="C643" s="476"/>
      <c r="D643" s="476"/>
      <c r="E643" s="476"/>
      <c r="F643" s="476"/>
      <c r="G643" s="476"/>
      <c r="H643" s="476"/>
      <c r="I643" s="223"/>
      <c r="J643" s="488"/>
      <c r="K643" s="524"/>
      <c r="L643" s="525"/>
      <c r="M643" s="525"/>
      <c r="N643" s="525"/>
      <c r="O643" s="525"/>
      <c r="P643" s="526"/>
      <c r="Q643" s="24"/>
      <c r="R643" s="24"/>
      <c r="S643" s="24"/>
      <c r="T643" s="24"/>
      <c r="U643" s="24"/>
      <c r="V643" s="24"/>
      <c r="W643" s="24"/>
      <c r="X643" s="24"/>
      <c r="Y643" s="24"/>
      <c r="Z643" s="24"/>
      <c r="AA643" s="24"/>
      <c r="DE643" s="102"/>
      <c r="DG643" s="111"/>
    </row>
    <row r="644" spans="1:111" s="57" customFormat="1" ht="12" customHeight="1">
      <c r="A644" s="76"/>
      <c r="B644" s="476" t="s">
        <v>99</v>
      </c>
      <c r="C644" s="476"/>
      <c r="D644" s="476"/>
      <c r="E644" s="476"/>
      <c r="F644" s="476"/>
      <c r="G644" s="476"/>
      <c r="H644" s="476"/>
      <c r="I644" s="223"/>
      <c r="J644" s="488"/>
      <c r="K644" s="524"/>
      <c r="L644" s="525"/>
      <c r="M644" s="525"/>
      <c r="N644" s="525"/>
      <c r="O644" s="525"/>
      <c r="P644" s="526"/>
      <c r="DE644" s="102"/>
      <c r="DG644" s="111"/>
    </row>
    <row r="645" spans="1:111" s="57" customFormat="1" ht="12.75" customHeight="1">
      <c r="A645" s="76"/>
      <c r="B645" s="476" t="s">
        <v>98</v>
      </c>
      <c r="C645" s="476"/>
      <c r="D645" s="476"/>
      <c r="E645" s="476"/>
      <c r="F645" s="476"/>
      <c r="G645" s="476"/>
      <c r="H645" s="476"/>
      <c r="I645" s="223"/>
      <c r="J645" s="488"/>
      <c r="K645" s="524"/>
      <c r="L645" s="525"/>
      <c r="M645" s="525"/>
      <c r="N645" s="525"/>
      <c r="O645" s="525"/>
      <c r="P645" s="526"/>
      <c r="DE645" s="102"/>
      <c r="DG645" s="111"/>
    </row>
    <row r="646" spans="1:111" s="57" customFormat="1" ht="9.75" customHeight="1">
      <c r="A646" s="76"/>
      <c r="B646" s="477" t="s">
        <v>13</v>
      </c>
      <c r="C646" s="477"/>
      <c r="D646" s="477"/>
      <c r="E646" s="477"/>
      <c r="F646" s="477"/>
      <c r="G646" s="477"/>
      <c r="H646" s="477"/>
      <c r="I646" s="223"/>
      <c r="J646" s="488"/>
      <c r="K646" s="524"/>
      <c r="L646" s="525"/>
      <c r="M646" s="525"/>
      <c r="N646" s="525"/>
      <c r="O646" s="525"/>
      <c r="P646" s="526"/>
      <c r="DE646" s="102"/>
      <c r="DG646" s="111"/>
    </row>
    <row r="647" spans="1:111" s="57" customFormat="1" ht="9.75" customHeight="1">
      <c r="A647" s="76"/>
      <c r="B647" s="474" t="s">
        <v>97</v>
      </c>
      <c r="C647" s="474"/>
      <c r="D647" s="474"/>
      <c r="E647" s="474"/>
      <c r="F647" s="474"/>
      <c r="G647" s="474"/>
      <c r="H647" s="474"/>
      <c r="I647" s="223"/>
      <c r="J647" s="488"/>
      <c r="K647" s="524"/>
      <c r="L647" s="525"/>
      <c r="M647" s="525"/>
      <c r="N647" s="525"/>
      <c r="O647" s="525"/>
      <c r="P647" s="526"/>
      <c r="DE647" s="102"/>
      <c r="DG647" s="111"/>
    </row>
    <row r="648" spans="1:111" s="57" customFormat="1" ht="11.25" customHeight="1">
      <c r="A648" s="76"/>
      <c r="B648" s="474" t="s">
        <v>96</v>
      </c>
      <c r="C648" s="474"/>
      <c r="D648" s="474"/>
      <c r="E648" s="474"/>
      <c r="F648" s="474"/>
      <c r="G648" s="474"/>
      <c r="H648" s="474"/>
      <c r="I648" s="223"/>
      <c r="J648" s="422"/>
      <c r="K648" s="527"/>
      <c r="L648" s="528"/>
      <c r="M648" s="528"/>
      <c r="N648" s="528"/>
      <c r="O648" s="528"/>
      <c r="P648" s="529"/>
      <c r="DE648" s="102"/>
      <c r="DG648" s="111"/>
    </row>
    <row r="649" spans="1:111" s="58" customFormat="1" ht="13.5">
      <c r="A649" s="225" t="s">
        <v>116</v>
      </c>
      <c r="B649" s="226"/>
      <c r="C649" s="226"/>
      <c r="D649" s="226"/>
      <c r="E649" s="226"/>
      <c r="F649" s="226"/>
      <c r="G649" s="226"/>
      <c r="H649" s="226"/>
      <c r="I649" s="226"/>
      <c r="J649" s="226"/>
      <c r="K649" s="226"/>
      <c r="L649" s="226"/>
      <c r="M649" s="226"/>
      <c r="N649" s="226"/>
      <c r="O649" s="226"/>
      <c r="P649" s="226"/>
      <c r="DE649" s="112"/>
      <c r="DG649" s="111"/>
    </row>
    <row r="650" spans="1:111" s="57" customFormat="1" ht="12" customHeight="1">
      <c r="A650" s="288" t="s">
        <v>9</v>
      </c>
      <c r="B650" s="312"/>
      <c r="C650" s="516"/>
      <c r="D650" s="517"/>
      <c r="E650" s="288" t="s">
        <v>8</v>
      </c>
      <c r="F650" s="312"/>
      <c r="G650" s="281"/>
      <c r="H650" s="311"/>
      <c r="I650" s="311"/>
      <c r="J650" s="282"/>
      <c r="K650" s="214" t="s">
        <v>59</v>
      </c>
      <c r="L650" s="281"/>
      <c r="M650" s="311"/>
      <c r="N650" s="311"/>
      <c r="O650" s="311"/>
      <c r="P650" s="282"/>
      <c r="DE650" s="102"/>
      <c r="DG650" s="111"/>
    </row>
    <row r="651" spans="1:111" s="57" customFormat="1" ht="12" customHeight="1">
      <c r="A651" s="316">
        <v>1</v>
      </c>
      <c r="B651" s="318" t="s">
        <v>94</v>
      </c>
      <c r="C651" s="319"/>
      <c r="D651" s="319"/>
      <c r="E651" s="319"/>
      <c r="F651" s="320"/>
      <c r="G651" s="329" t="s">
        <v>93</v>
      </c>
      <c r="H651" s="502"/>
      <c r="I651" s="288" t="s">
        <v>115</v>
      </c>
      <c r="J651" s="289"/>
      <c r="K651" s="289"/>
      <c r="L651" s="289"/>
      <c r="M651" s="289"/>
      <c r="N651" s="289"/>
      <c r="O651" s="289"/>
      <c r="P651" s="312"/>
      <c r="DE651" s="102"/>
      <c r="DG651" s="111"/>
    </row>
    <row r="652" spans="1:111" s="57" customFormat="1" ht="12" customHeight="1">
      <c r="A652" s="317"/>
      <c r="B652" s="321"/>
      <c r="C652" s="322"/>
      <c r="D652" s="322"/>
      <c r="E652" s="322"/>
      <c r="F652" s="323"/>
      <c r="G652" s="281"/>
      <c r="H652" s="282"/>
      <c r="I652" s="512"/>
      <c r="J652" s="513"/>
      <c r="K652" s="513"/>
      <c r="L652" s="513"/>
      <c r="M652" s="513"/>
      <c r="N652" s="513"/>
      <c r="O652" s="513"/>
      <c r="P652" s="94" t="s">
        <v>178</v>
      </c>
      <c r="DE652" s="102"/>
      <c r="DG652" s="111"/>
    </row>
    <row r="653" spans="1:111" s="57" customFormat="1" ht="6" customHeight="1">
      <c r="A653" s="95"/>
      <c r="B653" s="95"/>
      <c r="C653" s="95"/>
      <c r="D653" s="95"/>
      <c r="E653" s="95"/>
      <c r="F653" s="95"/>
      <c r="G653" s="95"/>
      <c r="H653" s="95"/>
      <c r="I653" s="95"/>
      <c r="J653" s="95"/>
      <c r="K653" s="95"/>
      <c r="L653" s="95"/>
      <c r="M653" s="206"/>
      <c r="N653" s="206"/>
      <c r="O653" s="206"/>
      <c r="P653" s="206"/>
      <c r="DE653" s="102"/>
      <c r="DG653" s="111"/>
    </row>
    <row r="654" spans="1:111" s="57" customFormat="1" ht="12" customHeight="1">
      <c r="A654" s="316">
        <v>2</v>
      </c>
      <c r="B654" s="289" t="s">
        <v>114</v>
      </c>
      <c r="C654" s="289"/>
      <c r="D654" s="289"/>
      <c r="E654" s="289"/>
      <c r="F654" s="289"/>
      <c r="G654" s="289"/>
      <c r="H654" s="289"/>
      <c r="I654" s="289"/>
      <c r="J654" s="289"/>
      <c r="K654" s="289"/>
      <c r="L654" s="289"/>
      <c r="M654" s="289"/>
      <c r="N654" s="312"/>
      <c r="O654" s="329" t="s">
        <v>76</v>
      </c>
      <c r="P654" s="502"/>
      <c r="DE654" s="102"/>
      <c r="DG654" s="111"/>
    </row>
    <row r="655" spans="1:111" s="57" customFormat="1" ht="12" customHeight="1">
      <c r="A655" s="365"/>
      <c r="B655" s="203" t="s">
        <v>4</v>
      </c>
      <c r="C655" s="505" t="s">
        <v>79</v>
      </c>
      <c r="D655" s="505"/>
      <c r="E655" s="505"/>
      <c r="F655" s="166" t="s">
        <v>113</v>
      </c>
      <c r="G655" s="505" t="s">
        <v>112</v>
      </c>
      <c r="H655" s="505"/>
      <c r="I655" s="318" t="s">
        <v>111</v>
      </c>
      <c r="J655" s="319"/>
      <c r="K655" s="320"/>
      <c r="L655" s="224" t="s">
        <v>110</v>
      </c>
      <c r="M655" s="510" t="s">
        <v>109</v>
      </c>
      <c r="N655" s="511"/>
      <c r="O655" s="331"/>
      <c r="P655" s="503"/>
      <c r="DE655" s="102"/>
      <c r="DF655" s="58" t="str">
        <f>IF(COUNTA(B656:P665)&gt;0,DG655,"")</f>
        <v/>
      </c>
      <c r="DG655" s="111">
        <v>20</v>
      </c>
    </row>
    <row r="656" spans="1:111" s="57" customFormat="1" ht="13.5" customHeight="1">
      <c r="A656" s="365"/>
      <c r="B656" s="248"/>
      <c r="C656" s="542"/>
      <c r="D656" s="543"/>
      <c r="E656" s="544"/>
      <c r="F656" s="167"/>
      <c r="G656" s="390"/>
      <c r="H656" s="392"/>
      <c r="I656" s="390"/>
      <c r="J656" s="391"/>
      <c r="K656" s="392"/>
      <c r="L656" s="209"/>
      <c r="M656" s="390"/>
      <c r="N656" s="392"/>
      <c r="O656" s="545"/>
      <c r="P656" s="546"/>
      <c r="Q656" s="198" t="s">
        <v>235</v>
      </c>
      <c r="DE656" s="102"/>
      <c r="DG656" s="111"/>
    </row>
    <row r="657" spans="1:111" s="57" customFormat="1" ht="13.5" customHeight="1">
      <c r="A657" s="365"/>
      <c r="B657" s="249"/>
      <c r="C657" s="531"/>
      <c r="D657" s="532"/>
      <c r="E657" s="533"/>
      <c r="F657" s="172"/>
      <c r="G657" s="370"/>
      <c r="H657" s="371"/>
      <c r="I657" s="370"/>
      <c r="J657" s="371"/>
      <c r="K657" s="372"/>
      <c r="L657" s="207"/>
      <c r="M657" s="370"/>
      <c r="N657" s="372"/>
      <c r="O657" s="437"/>
      <c r="P657" s="438"/>
      <c r="Q657" s="198" t="s">
        <v>234</v>
      </c>
      <c r="DE657" s="102"/>
      <c r="DG657" s="111"/>
    </row>
    <row r="658" spans="1:111" s="57" customFormat="1" ht="13.5" customHeight="1">
      <c r="A658" s="365"/>
      <c r="B658" s="249"/>
      <c r="C658" s="534"/>
      <c r="D658" s="535"/>
      <c r="E658" s="536"/>
      <c r="F658" s="173"/>
      <c r="G658" s="537"/>
      <c r="H658" s="538"/>
      <c r="I658" s="442"/>
      <c r="J658" s="472"/>
      <c r="K658" s="443"/>
      <c r="L658" s="220"/>
      <c r="M658" s="442"/>
      <c r="N658" s="443"/>
      <c r="O658" s="439"/>
      <c r="P658" s="441"/>
      <c r="Q658" s="197"/>
      <c r="DE658" s="102"/>
      <c r="DG658" s="111"/>
    </row>
    <row r="659" spans="1:111" s="57" customFormat="1" ht="13.5" customHeight="1">
      <c r="A659" s="365"/>
      <c r="B659" s="244"/>
      <c r="C659" s="531"/>
      <c r="D659" s="532"/>
      <c r="E659" s="533"/>
      <c r="F659" s="168"/>
      <c r="G659" s="370"/>
      <c r="H659" s="372"/>
      <c r="I659" s="370"/>
      <c r="J659" s="371"/>
      <c r="K659" s="372"/>
      <c r="L659" s="207"/>
      <c r="M659" s="370"/>
      <c r="N659" s="372"/>
      <c r="O659" s="437"/>
      <c r="P659" s="438"/>
      <c r="Q659" s="197" t="s">
        <v>226</v>
      </c>
      <c r="DE659" s="102"/>
      <c r="DG659" s="111"/>
    </row>
    <row r="660" spans="1:111" s="57" customFormat="1" ht="13.5" customHeight="1">
      <c r="A660" s="365"/>
      <c r="B660" s="244"/>
      <c r="C660" s="531"/>
      <c r="D660" s="549"/>
      <c r="E660" s="550"/>
      <c r="F660" s="168"/>
      <c r="G660" s="370"/>
      <c r="H660" s="372"/>
      <c r="I660" s="370"/>
      <c r="J660" s="371"/>
      <c r="K660" s="372"/>
      <c r="L660" s="207"/>
      <c r="M660" s="370"/>
      <c r="N660" s="530"/>
      <c r="O660" s="437"/>
      <c r="P660" s="530"/>
      <c r="Q660" s="197" t="s">
        <v>227</v>
      </c>
      <c r="DE660" s="102"/>
      <c r="DG660" s="111"/>
    </row>
    <row r="661" spans="1:111" s="57" customFormat="1" ht="13.5" customHeight="1">
      <c r="A661" s="365"/>
      <c r="B661" s="250"/>
      <c r="C661" s="534"/>
      <c r="D661" s="547"/>
      <c r="E661" s="548"/>
      <c r="F661" s="174"/>
      <c r="G661" s="442"/>
      <c r="H661" s="443"/>
      <c r="I661" s="442"/>
      <c r="J661" s="472"/>
      <c r="K661" s="443"/>
      <c r="L661" s="220"/>
      <c r="M661" s="442"/>
      <c r="N661" s="443"/>
      <c r="O661" s="439"/>
      <c r="P661" s="441"/>
      <c r="Q661" s="197" t="s">
        <v>228</v>
      </c>
      <c r="DE661" s="102"/>
      <c r="DG661" s="111"/>
    </row>
    <row r="662" spans="1:111" s="57" customFormat="1" ht="13.5" customHeight="1">
      <c r="A662" s="365"/>
      <c r="B662" s="244"/>
      <c r="C662" s="531"/>
      <c r="D662" s="532"/>
      <c r="E662" s="533"/>
      <c r="F662" s="168"/>
      <c r="G662" s="370"/>
      <c r="H662" s="372"/>
      <c r="I662" s="370"/>
      <c r="J662" s="371"/>
      <c r="K662" s="372"/>
      <c r="L662" s="207"/>
      <c r="M662" s="370"/>
      <c r="N662" s="372"/>
      <c r="O662" s="437"/>
      <c r="P662" s="438"/>
      <c r="DE662" s="102"/>
      <c r="DG662" s="111"/>
    </row>
    <row r="663" spans="1:111" s="57" customFormat="1" ht="13.5" customHeight="1">
      <c r="A663" s="365"/>
      <c r="B663" s="250"/>
      <c r="C663" s="534"/>
      <c r="D663" s="535"/>
      <c r="E663" s="536"/>
      <c r="F663" s="174"/>
      <c r="G663" s="442"/>
      <c r="H663" s="443"/>
      <c r="I663" s="442"/>
      <c r="J663" s="472"/>
      <c r="K663" s="443"/>
      <c r="L663" s="220"/>
      <c r="M663" s="442"/>
      <c r="N663" s="443"/>
      <c r="O663" s="439"/>
      <c r="P663" s="441"/>
      <c r="DE663" s="102"/>
      <c r="DG663" s="111"/>
    </row>
    <row r="664" spans="1:111" s="57" customFormat="1" ht="13.5" customHeight="1">
      <c r="A664" s="365"/>
      <c r="B664" s="244"/>
      <c r="C664" s="531"/>
      <c r="D664" s="532"/>
      <c r="E664" s="533"/>
      <c r="F664" s="168"/>
      <c r="G664" s="370"/>
      <c r="H664" s="372"/>
      <c r="I664" s="370"/>
      <c r="J664" s="371"/>
      <c r="K664" s="372"/>
      <c r="L664" s="207"/>
      <c r="M664" s="370"/>
      <c r="N664" s="372"/>
      <c r="O664" s="437"/>
      <c r="P664" s="438"/>
      <c r="DE664" s="102"/>
      <c r="DG664" s="111"/>
    </row>
    <row r="665" spans="1:111" s="57" customFormat="1" ht="13.5" customHeight="1">
      <c r="A665" s="317"/>
      <c r="B665" s="177"/>
      <c r="C665" s="539"/>
      <c r="D665" s="540"/>
      <c r="E665" s="541"/>
      <c r="F665" s="175"/>
      <c r="G665" s="324"/>
      <c r="H665" s="420"/>
      <c r="I665" s="326"/>
      <c r="J665" s="324"/>
      <c r="K665" s="420"/>
      <c r="L665" s="217"/>
      <c r="M665" s="326"/>
      <c r="N665" s="420"/>
      <c r="O665" s="321"/>
      <c r="P665" s="323"/>
      <c r="DE665" s="102"/>
      <c r="DG665" s="111"/>
    </row>
    <row r="666" spans="1:111" s="57" customFormat="1" ht="6" customHeight="1">
      <c r="A666" s="478"/>
      <c r="B666" s="479"/>
      <c r="C666" s="479"/>
      <c r="D666" s="479"/>
      <c r="E666" s="479"/>
      <c r="F666" s="479"/>
      <c r="G666" s="479"/>
      <c r="H666" s="479"/>
      <c r="I666" s="479"/>
      <c r="J666" s="479"/>
      <c r="K666" s="479"/>
      <c r="L666" s="479"/>
      <c r="M666" s="479"/>
      <c r="N666" s="479"/>
      <c r="O666" s="479"/>
      <c r="P666" s="479"/>
      <c r="DE666" s="102"/>
      <c r="DG666" s="111"/>
    </row>
    <row r="667" spans="1:111" s="57" customFormat="1" ht="6" customHeight="1">
      <c r="A667" s="480"/>
      <c r="B667" s="480"/>
      <c r="C667" s="480"/>
      <c r="D667" s="480"/>
      <c r="E667" s="480"/>
      <c r="F667" s="480"/>
      <c r="G667" s="480"/>
      <c r="H667" s="480"/>
      <c r="I667" s="480"/>
      <c r="J667" s="480"/>
      <c r="K667" s="480"/>
      <c r="L667" s="480"/>
      <c r="M667" s="480"/>
      <c r="N667" s="480"/>
      <c r="O667" s="480"/>
      <c r="P667" s="480"/>
      <c r="DE667" s="102"/>
      <c r="DG667" s="111"/>
    </row>
    <row r="668" spans="1:111" s="57" customFormat="1" ht="21" customHeight="1">
      <c r="A668" s="316">
        <v>3</v>
      </c>
      <c r="B668" s="481" t="s">
        <v>108</v>
      </c>
      <c r="C668" s="482"/>
      <c r="D668" s="483"/>
      <c r="E668" s="484" t="s">
        <v>71</v>
      </c>
      <c r="F668" s="485"/>
      <c r="G668" s="486"/>
      <c r="H668" s="486"/>
      <c r="I668" s="88"/>
      <c r="J668" s="202">
        <v>4</v>
      </c>
      <c r="K668" s="518" t="s">
        <v>107</v>
      </c>
      <c r="L668" s="519"/>
      <c r="M668" s="519"/>
      <c r="N668" s="519"/>
      <c r="O668" s="519"/>
      <c r="P668" s="520"/>
      <c r="DE668" s="102"/>
      <c r="DG668" s="111"/>
    </row>
    <row r="669" spans="1:111" s="57" customFormat="1" ht="12" customHeight="1">
      <c r="A669" s="317"/>
      <c r="B669" s="487"/>
      <c r="C669" s="487"/>
      <c r="D669" s="487"/>
      <c r="E669" s="281"/>
      <c r="F669" s="282"/>
      <c r="G669" s="340"/>
      <c r="H669" s="340"/>
      <c r="I669" s="206"/>
      <c r="J669" s="421"/>
      <c r="K669" s="521"/>
      <c r="L669" s="522"/>
      <c r="M669" s="522"/>
      <c r="N669" s="522"/>
      <c r="O669" s="522"/>
      <c r="P669" s="523"/>
      <c r="DE669" s="102"/>
      <c r="DG669" s="111"/>
    </row>
    <row r="670" spans="1:111" s="57" customFormat="1" ht="12" customHeight="1">
      <c r="A670" s="206"/>
      <c r="B670" s="222"/>
      <c r="C670" s="222"/>
      <c r="D670" s="222"/>
      <c r="E670" s="222"/>
      <c r="F670" s="222"/>
      <c r="G670" s="222"/>
      <c r="H670" s="222"/>
      <c r="I670" s="223"/>
      <c r="J670" s="488"/>
      <c r="K670" s="524"/>
      <c r="L670" s="525"/>
      <c r="M670" s="525"/>
      <c r="N670" s="525"/>
      <c r="O670" s="525"/>
      <c r="P670" s="526"/>
      <c r="DE670" s="102"/>
      <c r="DG670" s="111"/>
    </row>
    <row r="671" spans="1:111" s="57" customFormat="1" ht="12" customHeight="1">
      <c r="A671" s="206"/>
      <c r="B671" s="476" t="s">
        <v>232</v>
      </c>
      <c r="C671" s="476"/>
      <c r="D671" s="476"/>
      <c r="E671" s="476"/>
      <c r="F671" s="476"/>
      <c r="G671" s="476"/>
      <c r="H671" s="476"/>
      <c r="I671" s="223"/>
      <c r="J671" s="488"/>
      <c r="K671" s="524"/>
      <c r="L671" s="525"/>
      <c r="M671" s="525"/>
      <c r="N671" s="525"/>
      <c r="O671" s="525"/>
      <c r="P671" s="526"/>
      <c r="DE671" s="102"/>
      <c r="DG671" s="111"/>
    </row>
    <row r="672" spans="1:111" s="57" customFormat="1" ht="12" customHeight="1">
      <c r="A672" s="206"/>
      <c r="B672" s="476" t="s">
        <v>233</v>
      </c>
      <c r="C672" s="476"/>
      <c r="D672" s="476"/>
      <c r="E672" s="476"/>
      <c r="F672" s="476"/>
      <c r="G672" s="476"/>
      <c r="H672" s="476"/>
      <c r="I672" s="89"/>
      <c r="J672" s="488"/>
      <c r="K672" s="524"/>
      <c r="L672" s="525"/>
      <c r="M672" s="525"/>
      <c r="N672" s="525"/>
      <c r="O672" s="525"/>
      <c r="P672" s="526"/>
      <c r="DE672" s="102"/>
      <c r="DG672" s="111"/>
    </row>
    <row r="673" spans="1:113" s="57" customFormat="1" ht="12" customHeight="1">
      <c r="A673" s="76" t="s">
        <v>68</v>
      </c>
      <c r="B673" s="476" t="s">
        <v>104</v>
      </c>
      <c r="C673" s="476"/>
      <c r="D673" s="476"/>
      <c r="E673" s="476"/>
      <c r="F673" s="476"/>
      <c r="G673" s="476"/>
      <c r="H673" s="476"/>
      <c r="I673" s="223"/>
      <c r="J673" s="488"/>
      <c r="K673" s="524"/>
      <c r="L673" s="525"/>
      <c r="M673" s="525"/>
      <c r="N673" s="525"/>
      <c r="O673" s="525"/>
      <c r="P673" s="526"/>
      <c r="DE673" s="102"/>
      <c r="DG673" s="111"/>
    </row>
    <row r="674" spans="1:113" s="57" customFormat="1" ht="12" customHeight="1">
      <c r="A674" s="76"/>
      <c r="B674" s="497" t="s">
        <v>103</v>
      </c>
      <c r="C674" s="497"/>
      <c r="D674" s="497"/>
      <c r="E674" s="497"/>
      <c r="F674" s="497"/>
      <c r="G674" s="497"/>
      <c r="H674" s="497"/>
      <c r="I674" s="223"/>
      <c r="J674" s="488"/>
      <c r="K674" s="524"/>
      <c r="L674" s="525"/>
      <c r="M674" s="525"/>
      <c r="N674" s="525"/>
      <c r="O674" s="525"/>
      <c r="P674" s="526"/>
      <c r="DE674" s="102"/>
      <c r="DG674" s="111"/>
    </row>
    <row r="675" spans="1:113" s="57" customFormat="1" ht="12" customHeight="1">
      <c r="A675" s="76"/>
      <c r="B675" s="476" t="s">
        <v>102</v>
      </c>
      <c r="C675" s="476"/>
      <c r="D675" s="476"/>
      <c r="E675" s="476"/>
      <c r="F675" s="476"/>
      <c r="G675" s="476"/>
      <c r="H675" s="476"/>
      <c r="I675" s="223"/>
      <c r="J675" s="488"/>
      <c r="K675" s="524"/>
      <c r="L675" s="525"/>
      <c r="M675" s="525"/>
      <c r="N675" s="525"/>
      <c r="O675" s="525"/>
      <c r="P675" s="526"/>
      <c r="DE675" s="102"/>
      <c r="DG675" s="111"/>
    </row>
    <row r="676" spans="1:113" s="57" customFormat="1" ht="12" customHeight="1">
      <c r="A676" s="76"/>
      <c r="B676" s="475" t="s">
        <v>101</v>
      </c>
      <c r="C676" s="475"/>
      <c r="D676" s="475"/>
      <c r="E676" s="475"/>
      <c r="F676" s="475"/>
      <c r="G676" s="475"/>
      <c r="H676" s="475"/>
      <c r="I676" s="223"/>
      <c r="J676" s="488"/>
      <c r="K676" s="524"/>
      <c r="L676" s="525"/>
      <c r="M676" s="525"/>
      <c r="N676" s="525"/>
      <c r="O676" s="525"/>
      <c r="P676" s="526"/>
      <c r="DE676" s="102"/>
      <c r="DG676" s="111"/>
    </row>
    <row r="677" spans="1:113" s="57" customFormat="1" ht="12" customHeight="1">
      <c r="A677" s="76"/>
      <c r="B677" s="476" t="s">
        <v>100</v>
      </c>
      <c r="C677" s="476"/>
      <c r="D677" s="476"/>
      <c r="E677" s="476"/>
      <c r="F677" s="476"/>
      <c r="G677" s="476"/>
      <c r="H677" s="476"/>
      <c r="I677" s="223"/>
      <c r="J677" s="488"/>
      <c r="K677" s="524"/>
      <c r="L677" s="525"/>
      <c r="M677" s="525"/>
      <c r="N677" s="525"/>
      <c r="O677" s="525"/>
      <c r="P677" s="526"/>
      <c r="Q677" s="24"/>
      <c r="R677" s="24"/>
      <c r="S677" s="24"/>
      <c r="T677" s="24"/>
      <c r="U677" s="24"/>
      <c r="V677" s="24"/>
      <c r="W677" s="24"/>
      <c r="X677" s="24"/>
      <c r="Y677" s="24"/>
      <c r="Z677" s="24"/>
      <c r="AA677" s="24"/>
      <c r="DE677" s="102"/>
      <c r="DG677" s="111"/>
    </row>
    <row r="678" spans="1:113" s="57" customFormat="1" ht="12" customHeight="1">
      <c r="A678" s="76"/>
      <c r="B678" s="476" t="s">
        <v>99</v>
      </c>
      <c r="C678" s="476"/>
      <c r="D678" s="476"/>
      <c r="E678" s="476"/>
      <c r="F678" s="476"/>
      <c r="G678" s="476"/>
      <c r="H678" s="476"/>
      <c r="I678" s="223"/>
      <c r="J678" s="488"/>
      <c r="K678" s="524"/>
      <c r="L678" s="525"/>
      <c r="M678" s="525"/>
      <c r="N678" s="525"/>
      <c r="O678" s="525"/>
      <c r="P678" s="526"/>
      <c r="DE678" s="102"/>
      <c r="DG678" s="111"/>
    </row>
    <row r="679" spans="1:113" s="57" customFormat="1" ht="12.75" customHeight="1">
      <c r="A679" s="76"/>
      <c r="B679" s="476" t="s">
        <v>98</v>
      </c>
      <c r="C679" s="476"/>
      <c r="D679" s="476"/>
      <c r="E679" s="476"/>
      <c r="F679" s="476"/>
      <c r="G679" s="476"/>
      <c r="H679" s="476"/>
      <c r="I679" s="223"/>
      <c r="J679" s="488"/>
      <c r="K679" s="524"/>
      <c r="L679" s="525"/>
      <c r="M679" s="525"/>
      <c r="N679" s="525"/>
      <c r="O679" s="525"/>
      <c r="P679" s="526"/>
      <c r="DE679" s="102"/>
      <c r="DG679" s="111"/>
    </row>
    <row r="680" spans="1:113" s="57" customFormat="1" ht="9.75" customHeight="1">
      <c r="A680" s="76"/>
      <c r="B680" s="477" t="s">
        <v>13</v>
      </c>
      <c r="C680" s="477"/>
      <c r="D680" s="477"/>
      <c r="E680" s="477"/>
      <c r="F680" s="477"/>
      <c r="G680" s="477"/>
      <c r="H680" s="477"/>
      <c r="I680" s="223"/>
      <c r="J680" s="488"/>
      <c r="K680" s="524"/>
      <c r="L680" s="525"/>
      <c r="M680" s="525"/>
      <c r="N680" s="525"/>
      <c r="O680" s="525"/>
      <c r="P680" s="526"/>
      <c r="DE680" s="102"/>
      <c r="DG680" s="111"/>
    </row>
    <row r="681" spans="1:113" s="57" customFormat="1" ht="9.75" customHeight="1">
      <c r="A681" s="76"/>
      <c r="B681" s="474" t="s">
        <v>97</v>
      </c>
      <c r="C681" s="474"/>
      <c r="D681" s="474"/>
      <c r="E681" s="474"/>
      <c r="F681" s="474"/>
      <c r="G681" s="474"/>
      <c r="H681" s="474"/>
      <c r="I681" s="223"/>
      <c r="J681" s="488"/>
      <c r="K681" s="524"/>
      <c r="L681" s="525"/>
      <c r="M681" s="525"/>
      <c r="N681" s="525"/>
      <c r="O681" s="525"/>
      <c r="P681" s="526"/>
      <c r="DE681" s="102"/>
      <c r="DG681" s="111"/>
    </row>
    <row r="682" spans="1:113" s="57" customFormat="1" ht="11.25" customHeight="1">
      <c r="A682" s="76"/>
      <c r="B682" s="474" t="s">
        <v>96</v>
      </c>
      <c r="C682" s="474"/>
      <c r="D682" s="474"/>
      <c r="E682" s="474"/>
      <c r="F682" s="474"/>
      <c r="G682" s="474"/>
      <c r="H682" s="474"/>
      <c r="I682" s="223"/>
      <c r="J682" s="422"/>
      <c r="K682" s="527"/>
      <c r="L682" s="528"/>
      <c r="M682" s="528"/>
      <c r="N682" s="528"/>
      <c r="O682" s="528"/>
      <c r="P682" s="529"/>
      <c r="DE682" s="102"/>
      <c r="DG682" s="111"/>
      <c r="DI682" s="57" t="s">
        <v>197</v>
      </c>
    </row>
    <row r="683" spans="1:113" s="58" customFormat="1" ht="13.5" hidden="1">
      <c r="A683" s="514" t="s">
        <v>116</v>
      </c>
      <c r="B683" s="515"/>
      <c r="C683" s="515"/>
      <c r="D683" s="515"/>
      <c r="E683" s="515"/>
      <c r="F683" s="515"/>
      <c r="G683" s="515"/>
      <c r="H683" s="515"/>
      <c r="I683" s="515"/>
      <c r="J683" s="515"/>
      <c r="K683" s="515"/>
      <c r="L683" s="515"/>
      <c r="M683" s="515"/>
      <c r="N683" s="515"/>
      <c r="O683" s="515"/>
      <c r="P683" s="515"/>
      <c r="DE683" s="112"/>
      <c r="DG683" s="111"/>
    </row>
    <row r="684" spans="1:113" s="57" customFormat="1" ht="12" hidden="1" customHeight="1">
      <c r="A684" s="288" t="s">
        <v>9</v>
      </c>
      <c r="B684" s="312"/>
      <c r="C684" s="516"/>
      <c r="D684" s="517"/>
      <c r="E684" s="288" t="s">
        <v>8</v>
      </c>
      <c r="F684" s="312"/>
      <c r="G684" s="281"/>
      <c r="H684" s="311"/>
      <c r="I684" s="311"/>
      <c r="J684" s="282"/>
      <c r="K684" s="87" t="s">
        <v>59</v>
      </c>
      <c r="L684" s="281"/>
      <c r="M684" s="311"/>
      <c r="N684" s="311"/>
      <c r="O684" s="311"/>
      <c r="P684" s="282"/>
      <c r="DE684" s="102"/>
      <c r="DG684" s="111"/>
    </row>
    <row r="685" spans="1:113" s="57" customFormat="1" ht="12" hidden="1" customHeight="1">
      <c r="A685" s="316">
        <v>1</v>
      </c>
      <c r="B685" s="393" t="s">
        <v>94</v>
      </c>
      <c r="C685" s="394"/>
      <c r="D685" s="394"/>
      <c r="E685" s="394"/>
      <c r="F685" s="395"/>
      <c r="G685" s="375" t="s">
        <v>93</v>
      </c>
      <c r="H685" s="376"/>
      <c r="I685" s="288" t="s">
        <v>115</v>
      </c>
      <c r="J685" s="289"/>
      <c r="K685" s="289"/>
      <c r="L685" s="289"/>
      <c r="M685" s="289"/>
      <c r="N685" s="289"/>
      <c r="O685" s="289"/>
      <c r="P685" s="312"/>
      <c r="DE685" s="102"/>
      <c r="DG685" s="111"/>
    </row>
    <row r="686" spans="1:113" s="57" customFormat="1" ht="12" hidden="1" customHeight="1">
      <c r="A686" s="317"/>
      <c r="B686" s="396"/>
      <c r="C686" s="397"/>
      <c r="D686" s="397"/>
      <c r="E686" s="397"/>
      <c r="F686" s="398"/>
      <c r="G686" s="321"/>
      <c r="H686" s="323"/>
      <c r="I686" s="512"/>
      <c r="J686" s="513"/>
      <c r="K686" s="513"/>
      <c r="L686" s="513"/>
      <c r="M686" s="513"/>
      <c r="N686" s="513"/>
      <c r="O686" s="513"/>
      <c r="P686" s="94" t="s">
        <v>178</v>
      </c>
      <c r="DE686" s="102"/>
      <c r="DG686" s="111"/>
    </row>
    <row r="687" spans="1:113" s="57" customFormat="1" ht="6" hidden="1" customHeight="1">
      <c r="A687" s="95"/>
      <c r="B687" s="95"/>
      <c r="C687" s="95"/>
      <c r="D687" s="95"/>
      <c r="E687" s="95"/>
      <c r="F687" s="95"/>
      <c r="G687" s="95"/>
      <c r="H687" s="95"/>
      <c r="I687" s="95"/>
      <c r="J687" s="95"/>
      <c r="K687" s="95"/>
      <c r="L687" s="95"/>
      <c r="M687" s="77"/>
      <c r="N687" s="77"/>
      <c r="O687" s="77"/>
      <c r="P687" s="77"/>
      <c r="DE687" s="102"/>
      <c r="DG687" s="111"/>
    </row>
    <row r="688" spans="1:113" s="57" customFormat="1" ht="12" hidden="1" customHeight="1">
      <c r="A688" s="316">
        <v>2</v>
      </c>
      <c r="B688" s="329" t="s">
        <v>114</v>
      </c>
      <c r="C688" s="501"/>
      <c r="D688" s="501"/>
      <c r="E688" s="501"/>
      <c r="F688" s="501"/>
      <c r="G688" s="501"/>
      <c r="H688" s="501"/>
      <c r="I688" s="501"/>
      <c r="J688" s="501"/>
      <c r="K688" s="501"/>
      <c r="L688" s="501"/>
      <c r="M688" s="501"/>
      <c r="N688" s="502"/>
      <c r="O688" s="329" t="s">
        <v>76</v>
      </c>
      <c r="P688" s="502"/>
      <c r="DE688" s="102"/>
      <c r="DG688" s="111"/>
    </row>
    <row r="689" spans="1:111" s="57" customFormat="1" ht="12" hidden="1" customHeight="1">
      <c r="A689" s="365"/>
      <c r="B689" s="90" t="s">
        <v>4</v>
      </c>
      <c r="C689" s="504" t="s">
        <v>79</v>
      </c>
      <c r="D689" s="505"/>
      <c r="E689" s="506"/>
      <c r="F689" s="91" t="s">
        <v>113</v>
      </c>
      <c r="G689" s="504" t="s">
        <v>112</v>
      </c>
      <c r="H689" s="505"/>
      <c r="I689" s="507" t="s">
        <v>111</v>
      </c>
      <c r="J689" s="508"/>
      <c r="K689" s="509"/>
      <c r="L689" s="93" t="s">
        <v>110</v>
      </c>
      <c r="M689" s="510" t="s">
        <v>109</v>
      </c>
      <c r="N689" s="511"/>
      <c r="O689" s="331"/>
      <c r="P689" s="503"/>
      <c r="DE689" s="102"/>
      <c r="DF689" s="58" t="str">
        <f>IF(COUNTA(B690:P699)&gt;0,DG689,"")</f>
        <v/>
      </c>
      <c r="DG689" s="111">
        <v>21</v>
      </c>
    </row>
    <row r="690" spans="1:111" s="57" customFormat="1" ht="13.5" hidden="1" customHeight="1">
      <c r="A690" s="365"/>
      <c r="B690" s="64"/>
      <c r="C690" s="499"/>
      <c r="D690" s="430"/>
      <c r="E690" s="500"/>
      <c r="F690" s="49"/>
      <c r="G690" s="499"/>
      <c r="H690" s="311"/>
      <c r="I690" s="414"/>
      <c r="J690" s="356"/>
      <c r="K690" s="415"/>
      <c r="L690" s="65"/>
      <c r="M690" s="334"/>
      <c r="N690" s="335"/>
      <c r="O690" s="281"/>
      <c r="P690" s="282"/>
      <c r="DE690" s="102"/>
      <c r="DG690" s="111"/>
    </row>
    <row r="691" spans="1:111" s="57" customFormat="1" ht="13.5" hidden="1" customHeight="1">
      <c r="A691" s="365"/>
      <c r="B691" s="64"/>
      <c r="C691" s="499"/>
      <c r="D691" s="430"/>
      <c r="E691" s="500"/>
      <c r="F691" s="49"/>
      <c r="G691" s="499"/>
      <c r="H691" s="311"/>
      <c r="I691" s="414"/>
      <c r="J691" s="356"/>
      <c r="K691" s="415"/>
      <c r="L691" s="65"/>
      <c r="M691" s="334"/>
      <c r="N691" s="335"/>
      <c r="O691" s="281"/>
      <c r="P691" s="282"/>
      <c r="DE691" s="102"/>
      <c r="DG691" s="111"/>
    </row>
    <row r="692" spans="1:111" s="57" customFormat="1" ht="13.5" hidden="1" customHeight="1">
      <c r="A692" s="365"/>
      <c r="B692" s="62"/>
      <c r="C692" s="499"/>
      <c r="D692" s="311"/>
      <c r="E692" s="417"/>
      <c r="F692" s="49"/>
      <c r="G692" s="499"/>
      <c r="H692" s="311"/>
      <c r="I692" s="414"/>
      <c r="J692" s="356"/>
      <c r="K692" s="415"/>
      <c r="L692" s="63"/>
      <c r="M692" s="334"/>
      <c r="N692" s="335"/>
      <c r="O692" s="281"/>
      <c r="P692" s="282"/>
      <c r="DE692" s="102"/>
      <c r="DG692" s="111"/>
    </row>
    <row r="693" spans="1:111" s="57" customFormat="1" ht="13.5" hidden="1" customHeight="1">
      <c r="A693" s="365"/>
      <c r="B693" s="64"/>
      <c r="C693" s="499"/>
      <c r="D693" s="430"/>
      <c r="E693" s="500"/>
      <c r="F693" s="49"/>
      <c r="G693" s="499"/>
      <c r="H693" s="311"/>
      <c r="I693" s="414"/>
      <c r="J693" s="356"/>
      <c r="K693" s="415"/>
      <c r="L693" s="65"/>
      <c r="M693" s="334"/>
      <c r="N693" s="335"/>
      <c r="O693" s="281"/>
      <c r="P693" s="282"/>
      <c r="DE693" s="102"/>
      <c r="DG693" s="111"/>
    </row>
    <row r="694" spans="1:111" s="57" customFormat="1" ht="13.5" hidden="1" customHeight="1">
      <c r="A694" s="365"/>
      <c r="B694" s="64"/>
      <c r="C694" s="499"/>
      <c r="D694" s="311"/>
      <c r="E694" s="417"/>
      <c r="F694" s="49"/>
      <c r="G694" s="499"/>
      <c r="H694" s="417"/>
      <c r="I694" s="414"/>
      <c r="J694" s="356"/>
      <c r="K694" s="415"/>
      <c r="L694" s="65"/>
      <c r="M694" s="334"/>
      <c r="N694" s="498"/>
      <c r="O694" s="281"/>
      <c r="P694" s="498"/>
      <c r="DE694" s="102"/>
      <c r="DG694" s="111"/>
    </row>
    <row r="695" spans="1:111" s="57" customFormat="1" ht="13.5" hidden="1" customHeight="1">
      <c r="A695" s="365"/>
      <c r="B695" s="64"/>
      <c r="C695" s="499"/>
      <c r="D695" s="430"/>
      <c r="E695" s="500"/>
      <c r="F695" s="49"/>
      <c r="G695" s="499"/>
      <c r="H695" s="311"/>
      <c r="I695" s="414"/>
      <c r="J695" s="356"/>
      <c r="K695" s="415"/>
      <c r="L695" s="65"/>
      <c r="M695" s="334"/>
      <c r="N695" s="335"/>
      <c r="O695" s="281"/>
      <c r="P695" s="282"/>
      <c r="DE695" s="102"/>
      <c r="DG695" s="111"/>
    </row>
    <row r="696" spans="1:111" s="57" customFormat="1" ht="13.5" hidden="1" customHeight="1">
      <c r="A696" s="365"/>
      <c r="B696" s="64"/>
      <c r="C696" s="499"/>
      <c r="D696" s="430"/>
      <c r="E696" s="500"/>
      <c r="F696" s="49"/>
      <c r="G696" s="499"/>
      <c r="H696" s="311"/>
      <c r="I696" s="414"/>
      <c r="J696" s="356"/>
      <c r="K696" s="415"/>
      <c r="L696" s="65"/>
      <c r="M696" s="334"/>
      <c r="N696" s="335"/>
      <c r="O696" s="281"/>
      <c r="P696" s="282"/>
      <c r="DE696" s="102"/>
      <c r="DG696" s="111"/>
    </row>
    <row r="697" spans="1:111" s="57" customFormat="1" ht="13.5" hidden="1" customHeight="1">
      <c r="A697" s="365"/>
      <c r="B697" s="62"/>
      <c r="C697" s="499"/>
      <c r="D697" s="311"/>
      <c r="E697" s="417"/>
      <c r="F697" s="49"/>
      <c r="G697" s="499"/>
      <c r="H697" s="311"/>
      <c r="I697" s="414"/>
      <c r="J697" s="356"/>
      <c r="K697" s="415"/>
      <c r="L697" s="63"/>
      <c r="M697" s="334"/>
      <c r="N697" s="335"/>
      <c r="O697" s="281"/>
      <c r="P697" s="282"/>
      <c r="DE697" s="102"/>
      <c r="DG697" s="111"/>
    </row>
    <row r="698" spans="1:111" s="57" customFormat="1" ht="13.5" hidden="1" customHeight="1">
      <c r="A698" s="365"/>
      <c r="B698" s="64"/>
      <c r="C698" s="499"/>
      <c r="D698" s="430"/>
      <c r="E698" s="500"/>
      <c r="F698" s="49"/>
      <c r="G698" s="499"/>
      <c r="H698" s="311"/>
      <c r="I698" s="414"/>
      <c r="J698" s="356"/>
      <c r="K698" s="415"/>
      <c r="L698" s="65"/>
      <c r="M698" s="334"/>
      <c r="N698" s="335"/>
      <c r="O698" s="281"/>
      <c r="P698" s="282"/>
      <c r="DE698" s="102"/>
      <c r="DG698" s="111"/>
    </row>
    <row r="699" spans="1:111" s="57" customFormat="1" ht="13.5" hidden="1" customHeight="1">
      <c r="A699" s="365"/>
      <c r="B699" s="62"/>
      <c r="C699" s="499"/>
      <c r="D699" s="311"/>
      <c r="E699" s="417"/>
      <c r="F699" s="49"/>
      <c r="G699" s="499"/>
      <c r="H699" s="311"/>
      <c r="I699" s="414"/>
      <c r="J699" s="356"/>
      <c r="K699" s="415"/>
      <c r="L699" s="63"/>
      <c r="M699" s="334"/>
      <c r="N699" s="335"/>
      <c r="O699" s="281"/>
      <c r="P699" s="282"/>
      <c r="DE699" s="102"/>
      <c r="DG699" s="111"/>
    </row>
    <row r="700" spans="1:111" s="57" customFormat="1" ht="6" hidden="1" customHeight="1">
      <c r="A700" s="478"/>
      <c r="B700" s="479"/>
      <c r="C700" s="479"/>
      <c r="D700" s="479"/>
      <c r="E700" s="479"/>
      <c r="F700" s="479"/>
      <c r="G700" s="479"/>
      <c r="H700" s="479"/>
      <c r="I700" s="479"/>
      <c r="J700" s="479"/>
      <c r="K700" s="479"/>
      <c r="L700" s="479"/>
      <c r="M700" s="479"/>
      <c r="N700" s="479"/>
      <c r="O700" s="479"/>
      <c r="P700" s="479"/>
      <c r="DE700" s="102"/>
      <c r="DG700" s="111"/>
    </row>
    <row r="701" spans="1:111" s="57" customFormat="1" ht="6" hidden="1" customHeight="1">
      <c r="A701" s="480"/>
      <c r="B701" s="480"/>
      <c r="C701" s="480"/>
      <c r="D701" s="480"/>
      <c r="E701" s="480"/>
      <c r="F701" s="480"/>
      <c r="G701" s="480"/>
      <c r="H701" s="480"/>
      <c r="I701" s="480"/>
      <c r="J701" s="480"/>
      <c r="K701" s="480"/>
      <c r="L701" s="480"/>
      <c r="M701" s="480"/>
      <c r="N701" s="480"/>
      <c r="O701" s="480"/>
      <c r="P701" s="480"/>
      <c r="DE701" s="102"/>
      <c r="DG701" s="111"/>
    </row>
    <row r="702" spans="1:111" s="57" customFormat="1" ht="21" hidden="1" customHeight="1">
      <c r="A702" s="316">
        <v>3</v>
      </c>
      <c r="B702" s="481" t="s">
        <v>108</v>
      </c>
      <c r="C702" s="482"/>
      <c r="D702" s="483"/>
      <c r="E702" s="484" t="s">
        <v>71</v>
      </c>
      <c r="F702" s="485"/>
      <c r="G702" s="486"/>
      <c r="H702" s="486"/>
      <c r="I702" s="88"/>
      <c r="J702" s="99">
        <v>4</v>
      </c>
      <c r="K702" s="393" t="s">
        <v>107</v>
      </c>
      <c r="L702" s="394"/>
      <c r="M702" s="394"/>
      <c r="N702" s="394"/>
      <c r="O702" s="394"/>
      <c r="P702" s="395"/>
      <c r="DE702" s="102"/>
      <c r="DG702" s="111"/>
    </row>
    <row r="703" spans="1:111" s="57" customFormat="1" ht="12" hidden="1" customHeight="1">
      <c r="A703" s="317"/>
      <c r="B703" s="487"/>
      <c r="C703" s="487"/>
      <c r="D703" s="487"/>
      <c r="E703" s="281"/>
      <c r="F703" s="282"/>
      <c r="G703" s="340"/>
      <c r="H703" s="340"/>
      <c r="I703" s="77"/>
      <c r="J703" s="488"/>
      <c r="K703" s="489"/>
      <c r="L703" s="490"/>
      <c r="M703" s="490"/>
      <c r="N703" s="490"/>
      <c r="O703" s="490"/>
      <c r="P703" s="491"/>
      <c r="DE703" s="102"/>
      <c r="DG703" s="111"/>
    </row>
    <row r="704" spans="1:111" s="57" customFormat="1" ht="12" hidden="1" customHeight="1">
      <c r="A704" s="77"/>
      <c r="B704" s="98"/>
      <c r="C704" s="98"/>
      <c r="D704" s="98"/>
      <c r="E704" s="98"/>
      <c r="F704" s="98"/>
      <c r="G704" s="98"/>
      <c r="H704" s="98"/>
      <c r="I704" s="97"/>
      <c r="J704" s="488"/>
      <c r="K704" s="492"/>
      <c r="L704" s="493"/>
      <c r="M704" s="493"/>
      <c r="N704" s="493"/>
      <c r="O704" s="493"/>
      <c r="P704" s="491"/>
      <c r="DE704" s="102"/>
      <c r="DG704" s="111"/>
    </row>
    <row r="705" spans="1:111" s="57" customFormat="1" ht="12" hidden="1" customHeight="1">
      <c r="A705" s="77"/>
      <c r="B705" s="476" t="s">
        <v>106</v>
      </c>
      <c r="C705" s="476"/>
      <c r="D705" s="476"/>
      <c r="E705" s="476"/>
      <c r="F705" s="476"/>
      <c r="G705" s="476"/>
      <c r="H705" s="476"/>
      <c r="I705" s="97"/>
      <c r="J705" s="488"/>
      <c r="K705" s="492"/>
      <c r="L705" s="493"/>
      <c r="M705" s="493"/>
      <c r="N705" s="493"/>
      <c r="O705" s="493"/>
      <c r="P705" s="491"/>
      <c r="DE705" s="102"/>
      <c r="DG705" s="111"/>
    </row>
    <row r="706" spans="1:111" s="57" customFormat="1" ht="12" hidden="1" customHeight="1">
      <c r="A706" s="77"/>
      <c r="B706" s="476" t="s">
        <v>105</v>
      </c>
      <c r="C706" s="476"/>
      <c r="D706" s="476"/>
      <c r="E706" s="476"/>
      <c r="F706" s="476"/>
      <c r="G706" s="476"/>
      <c r="H706" s="476"/>
      <c r="I706" s="89"/>
      <c r="J706" s="488"/>
      <c r="K706" s="492"/>
      <c r="L706" s="493"/>
      <c r="M706" s="493"/>
      <c r="N706" s="493"/>
      <c r="O706" s="493"/>
      <c r="P706" s="491"/>
      <c r="DE706" s="102"/>
      <c r="DG706" s="111"/>
    </row>
    <row r="707" spans="1:111" s="57" customFormat="1" ht="12" hidden="1" customHeight="1">
      <c r="A707" s="76" t="s">
        <v>68</v>
      </c>
      <c r="B707" s="476" t="s">
        <v>104</v>
      </c>
      <c r="C707" s="476"/>
      <c r="D707" s="476"/>
      <c r="E707" s="476"/>
      <c r="F707" s="476"/>
      <c r="G707" s="476"/>
      <c r="H707" s="476"/>
      <c r="I707" s="97"/>
      <c r="J707" s="488"/>
      <c r="K707" s="492"/>
      <c r="L707" s="493"/>
      <c r="M707" s="493"/>
      <c r="N707" s="493"/>
      <c r="O707" s="493"/>
      <c r="P707" s="491"/>
      <c r="DE707" s="102"/>
      <c r="DG707" s="111"/>
    </row>
    <row r="708" spans="1:111" s="57" customFormat="1" ht="12" hidden="1" customHeight="1">
      <c r="A708" s="76"/>
      <c r="B708" s="497" t="s">
        <v>103</v>
      </c>
      <c r="C708" s="497"/>
      <c r="D708" s="497"/>
      <c r="E708" s="497"/>
      <c r="F708" s="497"/>
      <c r="G708" s="497"/>
      <c r="H708" s="497"/>
      <c r="I708" s="97"/>
      <c r="J708" s="488"/>
      <c r="K708" s="492"/>
      <c r="L708" s="493"/>
      <c r="M708" s="493"/>
      <c r="N708" s="493"/>
      <c r="O708" s="493"/>
      <c r="P708" s="491"/>
      <c r="DE708" s="102"/>
      <c r="DG708" s="111"/>
    </row>
    <row r="709" spans="1:111" s="57" customFormat="1" ht="12" hidden="1" customHeight="1">
      <c r="A709" s="76"/>
      <c r="B709" s="476" t="s">
        <v>102</v>
      </c>
      <c r="C709" s="476"/>
      <c r="D709" s="476"/>
      <c r="E709" s="476"/>
      <c r="F709" s="476"/>
      <c r="G709" s="476"/>
      <c r="H709" s="476"/>
      <c r="I709" s="97"/>
      <c r="J709" s="488"/>
      <c r="K709" s="492"/>
      <c r="L709" s="493"/>
      <c r="M709" s="493"/>
      <c r="N709" s="493"/>
      <c r="O709" s="493"/>
      <c r="P709" s="491"/>
      <c r="DE709" s="102"/>
      <c r="DG709" s="111"/>
    </row>
    <row r="710" spans="1:111" s="57" customFormat="1" ht="12" hidden="1" customHeight="1">
      <c r="A710" s="76"/>
      <c r="B710" s="475" t="s">
        <v>101</v>
      </c>
      <c r="C710" s="475"/>
      <c r="D710" s="475"/>
      <c r="E710" s="475"/>
      <c r="F710" s="475"/>
      <c r="G710" s="475"/>
      <c r="H710" s="475"/>
      <c r="I710" s="97"/>
      <c r="J710" s="488"/>
      <c r="K710" s="492"/>
      <c r="L710" s="493"/>
      <c r="M710" s="493"/>
      <c r="N710" s="493"/>
      <c r="O710" s="493"/>
      <c r="P710" s="491"/>
      <c r="DE710" s="102"/>
      <c r="DG710" s="111"/>
    </row>
    <row r="711" spans="1:111" s="57" customFormat="1" ht="12" hidden="1" customHeight="1">
      <c r="A711" s="76"/>
      <c r="B711" s="476" t="s">
        <v>100</v>
      </c>
      <c r="C711" s="476"/>
      <c r="D711" s="476"/>
      <c r="E711" s="476"/>
      <c r="F711" s="476"/>
      <c r="G711" s="476"/>
      <c r="H711" s="476"/>
      <c r="I711" s="97"/>
      <c r="J711" s="488"/>
      <c r="K711" s="492"/>
      <c r="L711" s="493"/>
      <c r="M711" s="493"/>
      <c r="N711" s="493"/>
      <c r="O711" s="493"/>
      <c r="P711" s="491"/>
      <c r="Q711" s="24"/>
      <c r="R711" s="24"/>
      <c r="S711" s="24"/>
      <c r="T711" s="24"/>
      <c r="U711" s="24"/>
      <c r="V711" s="24"/>
      <c r="W711" s="24"/>
      <c r="X711" s="24"/>
      <c r="Y711" s="24"/>
      <c r="Z711" s="24"/>
      <c r="AA711" s="24"/>
      <c r="DE711" s="102"/>
      <c r="DG711" s="111"/>
    </row>
    <row r="712" spans="1:111" s="57" customFormat="1" ht="12" hidden="1" customHeight="1">
      <c r="A712" s="76"/>
      <c r="B712" s="476" t="s">
        <v>99</v>
      </c>
      <c r="C712" s="476"/>
      <c r="D712" s="476"/>
      <c r="E712" s="476"/>
      <c r="F712" s="476"/>
      <c r="G712" s="476"/>
      <c r="H712" s="476"/>
      <c r="I712" s="97"/>
      <c r="J712" s="488"/>
      <c r="K712" s="492"/>
      <c r="L712" s="493"/>
      <c r="M712" s="493"/>
      <c r="N712" s="493"/>
      <c r="O712" s="493"/>
      <c r="P712" s="491"/>
      <c r="DE712" s="102"/>
      <c r="DG712" s="111"/>
    </row>
    <row r="713" spans="1:111" s="57" customFormat="1" ht="12.75" hidden="1" customHeight="1">
      <c r="A713" s="76"/>
      <c r="B713" s="476" t="s">
        <v>98</v>
      </c>
      <c r="C713" s="476"/>
      <c r="D713" s="476"/>
      <c r="E713" s="476"/>
      <c r="F713" s="476"/>
      <c r="G713" s="476"/>
      <c r="H713" s="476"/>
      <c r="I713" s="97"/>
      <c r="J713" s="488"/>
      <c r="K713" s="492"/>
      <c r="L713" s="493"/>
      <c r="M713" s="493"/>
      <c r="N713" s="493"/>
      <c r="O713" s="493"/>
      <c r="P713" s="491"/>
      <c r="DE713" s="102"/>
      <c r="DG713" s="111"/>
    </row>
    <row r="714" spans="1:111" s="57" customFormat="1" ht="9.75" hidden="1" customHeight="1">
      <c r="A714" s="76"/>
      <c r="B714" s="477" t="s">
        <v>13</v>
      </c>
      <c r="C714" s="477"/>
      <c r="D714" s="477"/>
      <c r="E714" s="477"/>
      <c r="F714" s="477"/>
      <c r="G714" s="477"/>
      <c r="H714" s="477"/>
      <c r="I714" s="97"/>
      <c r="J714" s="488"/>
      <c r="K714" s="492"/>
      <c r="L714" s="493"/>
      <c r="M714" s="493"/>
      <c r="N714" s="493"/>
      <c r="O714" s="493"/>
      <c r="P714" s="491"/>
      <c r="DE714" s="102"/>
      <c r="DG714" s="111"/>
    </row>
    <row r="715" spans="1:111" s="57" customFormat="1" ht="9.75" hidden="1" customHeight="1">
      <c r="A715" s="76"/>
      <c r="B715" s="474" t="s">
        <v>97</v>
      </c>
      <c r="C715" s="474"/>
      <c r="D715" s="474"/>
      <c r="E715" s="474"/>
      <c r="F715" s="474"/>
      <c r="G715" s="474"/>
      <c r="H715" s="474"/>
      <c r="I715" s="97"/>
      <c r="J715" s="488"/>
      <c r="K715" s="492"/>
      <c r="L715" s="493"/>
      <c r="M715" s="493"/>
      <c r="N715" s="493"/>
      <c r="O715" s="493"/>
      <c r="P715" s="491"/>
      <c r="DE715" s="102"/>
      <c r="DG715" s="111"/>
    </row>
    <row r="716" spans="1:111" s="57" customFormat="1" ht="11.25" hidden="1" customHeight="1">
      <c r="A716" s="76"/>
      <c r="B716" s="474" t="s">
        <v>96</v>
      </c>
      <c r="C716" s="474"/>
      <c r="D716" s="474"/>
      <c r="E716" s="474"/>
      <c r="F716" s="474"/>
      <c r="G716" s="474"/>
      <c r="H716" s="474"/>
      <c r="I716" s="97"/>
      <c r="J716" s="422"/>
      <c r="K716" s="494"/>
      <c r="L716" s="495"/>
      <c r="M716" s="495"/>
      <c r="N716" s="495"/>
      <c r="O716" s="495"/>
      <c r="P716" s="496"/>
      <c r="DE716" s="102"/>
      <c r="DG716" s="111"/>
    </row>
    <row r="717" spans="1:111" s="58" customFormat="1" ht="13.5" hidden="1">
      <c r="A717" s="514" t="s">
        <v>116</v>
      </c>
      <c r="B717" s="515"/>
      <c r="C717" s="515"/>
      <c r="D717" s="515"/>
      <c r="E717" s="515"/>
      <c r="F717" s="515"/>
      <c r="G717" s="515"/>
      <c r="H717" s="515"/>
      <c r="I717" s="515"/>
      <c r="J717" s="515"/>
      <c r="K717" s="515"/>
      <c r="L717" s="515"/>
      <c r="M717" s="515"/>
      <c r="N717" s="515"/>
      <c r="O717" s="515"/>
      <c r="P717" s="515"/>
      <c r="DE717" s="112"/>
      <c r="DG717" s="111"/>
    </row>
    <row r="718" spans="1:111" s="57" customFormat="1" ht="12" hidden="1" customHeight="1">
      <c r="A718" s="288" t="s">
        <v>9</v>
      </c>
      <c r="B718" s="312"/>
      <c r="C718" s="516"/>
      <c r="D718" s="517"/>
      <c r="E718" s="288" t="s">
        <v>8</v>
      </c>
      <c r="F718" s="312"/>
      <c r="G718" s="281"/>
      <c r="H718" s="311"/>
      <c r="I718" s="311"/>
      <c r="J718" s="282"/>
      <c r="K718" s="87" t="s">
        <v>59</v>
      </c>
      <c r="L718" s="281"/>
      <c r="M718" s="311"/>
      <c r="N718" s="311"/>
      <c r="O718" s="311"/>
      <c r="P718" s="282"/>
      <c r="DE718" s="102"/>
      <c r="DG718" s="111"/>
    </row>
    <row r="719" spans="1:111" s="57" customFormat="1" ht="12" hidden="1" customHeight="1">
      <c r="A719" s="316">
        <v>1</v>
      </c>
      <c r="B719" s="393" t="s">
        <v>94</v>
      </c>
      <c r="C719" s="394"/>
      <c r="D719" s="394"/>
      <c r="E719" s="394"/>
      <c r="F719" s="395"/>
      <c r="G719" s="375" t="s">
        <v>93</v>
      </c>
      <c r="H719" s="376"/>
      <c r="I719" s="288" t="s">
        <v>115</v>
      </c>
      <c r="J719" s="289"/>
      <c r="K719" s="289"/>
      <c r="L719" s="289"/>
      <c r="M719" s="289"/>
      <c r="N719" s="289"/>
      <c r="O719" s="289"/>
      <c r="P719" s="312"/>
      <c r="DE719" s="102"/>
      <c r="DG719" s="111"/>
    </row>
    <row r="720" spans="1:111" s="57" customFormat="1" ht="12" hidden="1" customHeight="1">
      <c r="A720" s="317"/>
      <c r="B720" s="396"/>
      <c r="C720" s="397"/>
      <c r="D720" s="397"/>
      <c r="E720" s="397"/>
      <c r="F720" s="398"/>
      <c r="G720" s="321"/>
      <c r="H720" s="323"/>
      <c r="I720" s="512"/>
      <c r="J720" s="513"/>
      <c r="K720" s="513"/>
      <c r="L720" s="513"/>
      <c r="M720" s="513"/>
      <c r="N720" s="513"/>
      <c r="O720" s="513"/>
      <c r="P720" s="94" t="s">
        <v>178</v>
      </c>
      <c r="DE720" s="102"/>
      <c r="DG720" s="111"/>
    </row>
    <row r="721" spans="1:111" s="57" customFormat="1" ht="6" hidden="1" customHeight="1">
      <c r="A721" s="95"/>
      <c r="B721" s="95"/>
      <c r="C721" s="95"/>
      <c r="D721" s="95"/>
      <c r="E721" s="95"/>
      <c r="F721" s="95"/>
      <c r="G721" s="95"/>
      <c r="H721" s="95"/>
      <c r="I721" s="95"/>
      <c r="J721" s="95"/>
      <c r="K721" s="95"/>
      <c r="L721" s="95"/>
      <c r="M721" s="77"/>
      <c r="N721" s="77"/>
      <c r="O721" s="77"/>
      <c r="P721" s="77"/>
      <c r="DE721" s="102"/>
      <c r="DG721" s="111"/>
    </row>
    <row r="722" spans="1:111" s="57" customFormat="1" ht="12" hidden="1" customHeight="1">
      <c r="A722" s="316">
        <v>2</v>
      </c>
      <c r="B722" s="329" t="s">
        <v>114</v>
      </c>
      <c r="C722" s="501"/>
      <c r="D722" s="501"/>
      <c r="E722" s="501"/>
      <c r="F722" s="501"/>
      <c r="G722" s="501"/>
      <c r="H722" s="501"/>
      <c r="I722" s="501"/>
      <c r="J722" s="501"/>
      <c r="K722" s="501"/>
      <c r="L722" s="501"/>
      <c r="M722" s="501"/>
      <c r="N722" s="502"/>
      <c r="O722" s="329" t="s">
        <v>76</v>
      </c>
      <c r="P722" s="502"/>
      <c r="DE722" s="102"/>
      <c r="DG722" s="111"/>
    </row>
    <row r="723" spans="1:111" s="57" customFormat="1" ht="12" hidden="1" customHeight="1">
      <c r="A723" s="365"/>
      <c r="B723" s="90" t="s">
        <v>4</v>
      </c>
      <c r="C723" s="504" t="s">
        <v>79</v>
      </c>
      <c r="D723" s="505"/>
      <c r="E723" s="506"/>
      <c r="F723" s="91" t="s">
        <v>113</v>
      </c>
      <c r="G723" s="504" t="s">
        <v>112</v>
      </c>
      <c r="H723" s="505"/>
      <c r="I723" s="507" t="s">
        <v>111</v>
      </c>
      <c r="J723" s="508"/>
      <c r="K723" s="509"/>
      <c r="L723" s="93" t="s">
        <v>110</v>
      </c>
      <c r="M723" s="510" t="s">
        <v>109</v>
      </c>
      <c r="N723" s="511"/>
      <c r="O723" s="331"/>
      <c r="P723" s="503"/>
      <c r="DE723" s="102"/>
      <c r="DF723" s="58" t="str">
        <f>IF(COUNTA(B724:P733)&gt;0,DG723,"")</f>
        <v/>
      </c>
      <c r="DG723" s="111">
        <v>22</v>
      </c>
    </row>
    <row r="724" spans="1:111" s="57" customFormat="1" ht="13.5" hidden="1" customHeight="1">
      <c r="A724" s="365"/>
      <c r="B724" s="64"/>
      <c r="C724" s="499"/>
      <c r="D724" s="430"/>
      <c r="E724" s="500"/>
      <c r="F724" s="49"/>
      <c r="G724" s="499"/>
      <c r="H724" s="311"/>
      <c r="I724" s="414"/>
      <c r="J724" s="356"/>
      <c r="K724" s="415"/>
      <c r="L724" s="65"/>
      <c r="M724" s="334"/>
      <c r="N724" s="335"/>
      <c r="O724" s="281"/>
      <c r="P724" s="282"/>
      <c r="DE724" s="102"/>
      <c r="DG724" s="111"/>
    </row>
    <row r="725" spans="1:111" s="57" customFormat="1" ht="13.5" hidden="1" customHeight="1">
      <c r="A725" s="365"/>
      <c r="B725" s="64"/>
      <c r="C725" s="499"/>
      <c r="D725" s="430"/>
      <c r="E725" s="500"/>
      <c r="F725" s="49"/>
      <c r="G725" s="499"/>
      <c r="H725" s="311"/>
      <c r="I725" s="414"/>
      <c r="J725" s="356"/>
      <c r="K725" s="415"/>
      <c r="L725" s="65"/>
      <c r="M725" s="334"/>
      <c r="N725" s="335"/>
      <c r="O725" s="281"/>
      <c r="P725" s="282"/>
      <c r="DE725" s="102"/>
      <c r="DG725" s="111"/>
    </row>
    <row r="726" spans="1:111" s="57" customFormat="1" ht="13.5" hidden="1" customHeight="1">
      <c r="A726" s="365"/>
      <c r="B726" s="62"/>
      <c r="C726" s="499"/>
      <c r="D726" s="311"/>
      <c r="E726" s="417"/>
      <c r="F726" s="49"/>
      <c r="G726" s="499"/>
      <c r="H726" s="311"/>
      <c r="I726" s="414"/>
      <c r="J726" s="356"/>
      <c r="K726" s="415"/>
      <c r="L726" s="63"/>
      <c r="M726" s="334"/>
      <c r="N726" s="335"/>
      <c r="O726" s="281"/>
      <c r="P726" s="282"/>
      <c r="DE726" s="102"/>
      <c r="DG726" s="111"/>
    </row>
    <row r="727" spans="1:111" s="57" customFormat="1" ht="13.5" hidden="1" customHeight="1">
      <c r="A727" s="365"/>
      <c r="B727" s="64"/>
      <c r="C727" s="499"/>
      <c r="D727" s="430"/>
      <c r="E727" s="500"/>
      <c r="F727" s="49"/>
      <c r="G727" s="499"/>
      <c r="H727" s="311"/>
      <c r="I727" s="414"/>
      <c r="J727" s="356"/>
      <c r="K727" s="415"/>
      <c r="L727" s="65"/>
      <c r="M727" s="334"/>
      <c r="N727" s="335"/>
      <c r="O727" s="281"/>
      <c r="P727" s="282"/>
      <c r="DE727" s="102"/>
      <c r="DG727" s="111"/>
    </row>
    <row r="728" spans="1:111" s="57" customFormat="1" ht="13.5" hidden="1" customHeight="1">
      <c r="A728" s="365"/>
      <c r="B728" s="64"/>
      <c r="C728" s="499"/>
      <c r="D728" s="311"/>
      <c r="E728" s="417"/>
      <c r="F728" s="49"/>
      <c r="G728" s="499"/>
      <c r="H728" s="417"/>
      <c r="I728" s="414"/>
      <c r="J728" s="356"/>
      <c r="K728" s="415"/>
      <c r="L728" s="65"/>
      <c r="M728" s="334"/>
      <c r="N728" s="498"/>
      <c r="O728" s="281"/>
      <c r="P728" s="498"/>
      <c r="DE728" s="102"/>
      <c r="DG728" s="111"/>
    </row>
    <row r="729" spans="1:111" s="57" customFormat="1" ht="13.5" hidden="1" customHeight="1">
      <c r="A729" s="365"/>
      <c r="B729" s="64"/>
      <c r="C729" s="499"/>
      <c r="D729" s="430"/>
      <c r="E729" s="500"/>
      <c r="F729" s="49"/>
      <c r="G729" s="499"/>
      <c r="H729" s="311"/>
      <c r="I729" s="414"/>
      <c r="J729" s="356"/>
      <c r="K729" s="415"/>
      <c r="L729" s="65"/>
      <c r="M729" s="334"/>
      <c r="N729" s="335"/>
      <c r="O729" s="281"/>
      <c r="P729" s="282"/>
      <c r="DE729" s="102"/>
      <c r="DG729" s="111"/>
    </row>
    <row r="730" spans="1:111" s="57" customFormat="1" ht="13.5" hidden="1" customHeight="1">
      <c r="A730" s="365"/>
      <c r="B730" s="64"/>
      <c r="C730" s="499"/>
      <c r="D730" s="430"/>
      <c r="E730" s="500"/>
      <c r="F730" s="49"/>
      <c r="G730" s="499"/>
      <c r="H730" s="311"/>
      <c r="I730" s="414"/>
      <c r="J730" s="356"/>
      <c r="K730" s="415"/>
      <c r="L730" s="65"/>
      <c r="M730" s="334"/>
      <c r="N730" s="335"/>
      <c r="O730" s="281"/>
      <c r="P730" s="282"/>
      <c r="DE730" s="102"/>
      <c r="DG730" s="111"/>
    </row>
    <row r="731" spans="1:111" s="57" customFormat="1" ht="13.5" hidden="1" customHeight="1">
      <c r="A731" s="365"/>
      <c r="B731" s="62"/>
      <c r="C731" s="499"/>
      <c r="D731" s="311"/>
      <c r="E731" s="417"/>
      <c r="F731" s="49"/>
      <c r="G731" s="499"/>
      <c r="H731" s="311"/>
      <c r="I731" s="414"/>
      <c r="J731" s="356"/>
      <c r="K731" s="415"/>
      <c r="L731" s="63"/>
      <c r="M731" s="334"/>
      <c r="N731" s="335"/>
      <c r="O731" s="281"/>
      <c r="P731" s="282"/>
      <c r="DE731" s="102"/>
      <c r="DG731" s="111"/>
    </row>
    <row r="732" spans="1:111" s="57" customFormat="1" ht="13.5" hidden="1" customHeight="1">
      <c r="A732" s="365"/>
      <c r="B732" s="64"/>
      <c r="C732" s="499"/>
      <c r="D732" s="430"/>
      <c r="E732" s="500"/>
      <c r="F732" s="49"/>
      <c r="G732" s="499"/>
      <c r="H732" s="311"/>
      <c r="I732" s="414"/>
      <c r="J732" s="356"/>
      <c r="K732" s="415"/>
      <c r="L732" s="65"/>
      <c r="M732" s="334"/>
      <c r="N732" s="335"/>
      <c r="O732" s="281"/>
      <c r="P732" s="282"/>
      <c r="DE732" s="102"/>
      <c r="DG732" s="111"/>
    </row>
    <row r="733" spans="1:111" s="57" customFormat="1" ht="13.5" hidden="1" customHeight="1">
      <c r="A733" s="365"/>
      <c r="B733" s="62"/>
      <c r="C733" s="499"/>
      <c r="D733" s="311"/>
      <c r="E733" s="417"/>
      <c r="F733" s="49"/>
      <c r="G733" s="499"/>
      <c r="H733" s="311"/>
      <c r="I733" s="414"/>
      <c r="J733" s="356"/>
      <c r="K733" s="415"/>
      <c r="L733" s="63"/>
      <c r="M733" s="334"/>
      <c r="N733" s="335"/>
      <c r="O733" s="281"/>
      <c r="P733" s="282"/>
      <c r="DE733" s="102"/>
      <c r="DG733" s="111"/>
    </row>
    <row r="734" spans="1:111" s="57" customFormat="1" ht="6" hidden="1" customHeight="1">
      <c r="A734" s="478"/>
      <c r="B734" s="479"/>
      <c r="C734" s="479"/>
      <c r="D734" s="479"/>
      <c r="E734" s="479"/>
      <c r="F734" s="479"/>
      <c r="G734" s="479"/>
      <c r="H734" s="479"/>
      <c r="I734" s="479"/>
      <c r="J734" s="479"/>
      <c r="K734" s="479"/>
      <c r="L734" s="479"/>
      <c r="M734" s="479"/>
      <c r="N734" s="479"/>
      <c r="O734" s="479"/>
      <c r="P734" s="479"/>
      <c r="DE734" s="102"/>
      <c r="DG734" s="111"/>
    </row>
    <row r="735" spans="1:111" s="57" customFormat="1" ht="6" hidden="1" customHeight="1">
      <c r="A735" s="480"/>
      <c r="B735" s="480"/>
      <c r="C735" s="480"/>
      <c r="D735" s="480"/>
      <c r="E735" s="480"/>
      <c r="F735" s="480"/>
      <c r="G735" s="480"/>
      <c r="H735" s="480"/>
      <c r="I735" s="480"/>
      <c r="J735" s="480"/>
      <c r="K735" s="480"/>
      <c r="L735" s="480"/>
      <c r="M735" s="480"/>
      <c r="N735" s="480"/>
      <c r="O735" s="480"/>
      <c r="P735" s="480"/>
      <c r="DE735" s="102"/>
      <c r="DG735" s="111"/>
    </row>
    <row r="736" spans="1:111" s="57" customFormat="1" ht="21" hidden="1" customHeight="1">
      <c r="A736" s="316">
        <v>3</v>
      </c>
      <c r="B736" s="481" t="s">
        <v>108</v>
      </c>
      <c r="C736" s="482"/>
      <c r="D736" s="483"/>
      <c r="E736" s="484" t="s">
        <v>71</v>
      </c>
      <c r="F736" s="485"/>
      <c r="G736" s="486"/>
      <c r="H736" s="486"/>
      <c r="I736" s="88"/>
      <c r="J736" s="99">
        <v>4</v>
      </c>
      <c r="K736" s="393" t="s">
        <v>107</v>
      </c>
      <c r="L736" s="394"/>
      <c r="M736" s="394"/>
      <c r="N736" s="394"/>
      <c r="O736" s="394"/>
      <c r="P736" s="395"/>
      <c r="DE736" s="102"/>
      <c r="DG736" s="111"/>
    </row>
    <row r="737" spans="1:111" s="57" customFormat="1" ht="12" hidden="1" customHeight="1">
      <c r="A737" s="317"/>
      <c r="B737" s="487"/>
      <c r="C737" s="487"/>
      <c r="D737" s="487"/>
      <c r="E737" s="281"/>
      <c r="F737" s="282"/>
      <c r="G737" s="340"/>
      <c r="H737" s="340"/>
      <c r="I737" s="77"/>
      <c r="J737" s="488"/>
      <c r="K737" s="489"/>
      <c r="L737" s="490"/>
      <c r="M737" s="490"/>
      <c r="N737" s="490"/>
      <c r="O737" s="490"/>
      <c r="P737" s="491"/>
      <c r="DE737" s="102"/>
      <c r="DG737" s="111"/>
    </row>
    <row r="738" spans="1:111" s="57" customFormat="1" ht="12" hidden="1" customHeight="1">
      <c r="A738" s="77"/>
      <c r="B738" s="98"/>
      <c r="C738" s="98"/>
      <c r="D738" s="98"/>
      <c r="E738" s="98"/>
      <c r="F738" s="98"/>
      <c r="G738" s="98"/>
      <c r="H738" s="98"/>
      <c r="I738" s="97"/>
      <c r="J738" s="488"/>
      <c r="K738" s="492"/>
      <c r="L738" s="493"/>
      <c r="M738" s="493"/>
      <c r="N738" s="493"/>
      <c r="O738" s="493"/>
      <c r="P738" s="491"/>
      <c r="DE738" s="102"/>
      <c r="DG738" s="111"/>
    </row>
    <row r="739" spans="1:111" s="57" customFormat="1" ht="12" hidden="1" customHeight="1">
      <c r="A739" s="77"/>
      <c r="B739" s="476" t="s">
        <v>106</v>
      </c>
      <c r="C739" s="476"/>
      <c r="D739" s="476"/>
      <c r="E739" s="476"/>
      <c r="F739" s="476"/>
      <c r="G739" s="476"/>
      <c r="H739" s="476"/>
      <c r="I739" s="97"/>
      <c r="J739" s="488"/>
      <c r="K739" s="492"/>
      <c r="L739" s="493"/>
      <c r="M739" s="493"/>
      <c r="N739" s="493"/>
      <c r="O739" s="493"/>
      <c r="P739" s="491"/>
      <c r="DE739" s="102"/>
      <c r="DG739" s="111"/>
    </row>
    <row r="740" spans="1:111" s="57" customFormat="1" ht="12" hidden="1" customHeight="1">
      <c r="A740" s="77"/>
      <c r="B740" s="476" t="s">
        <v>105</v>
      </c>
      <c r="C740" s="476"/>
      <c r="D740" s="476"/>
      <c r="E740" s="476"/>
      <c r="F740" s="476"/>
      <c r="G740" s="476"/>
      <c r="H740" s="476"/>
      <c r="I740" s="89"/>
      <c r="J740" s="488"/>
      <c r="K740" s="492"/>
      <c r="L740" s="493"/>
      <c r="M740" s="493"/>
      <c r="N740" s="493"/>
      <c r="O740" s="493"/>
      <c r="P740" s="491"/>
      <c r="DE740" s="102"/>
      <c r="DG740" s="111"/>
    </row>
    <row r="741" spans="1:111" s="57" customFormat="1" ht="12" hidden="1" customHeight="1">
      <c r="A741" s="76" t="s">
        <v>68</v>
      </c>
      <c r="B741" s="476" t="s">
        <v>104</v>
      </c>
      <c r="C741" s="476"/>
      <c r="D741" s="476"/>
      <c r="E741" s="476"/>
      <c r="F741" s="476"/>
      <c r="G741" s="476"/>
      <c r="H741" s="476"/>
      <c r="I741" s="97"/>
      <c r="J741" s="488"/>
      <c r="K741" s="492"/>
      <c r="L741" s="493"/>
      <c r="M741" s="493"/>
      <c r="N741" s="493"/>
      <c r="O741" s="493"/>
      <c r="P741" s="491"/>
      <c r="DE741" s="102"/>
      <c r="DG741" s="111"/>
    </row>
    <row r="742" spans="1:111" s="57" customFormat="1" ht="12" hidden="1" customHeight="1">
      <c r="A742" s="76"/>
      <c r="B742" s="497" t="s">
        <v>103</v>
      </c>
      <c r="C742" s="497"/>
      <c r="D742" s="497"/>
      <c r="E742" s="497"/>
      <c r="F742" s="497"/>
      <c r="G742" s="497"/>
      <c r="H742" s="497"/>
      <c r="I742" s="97"/>
      <c r="J742" s="488"/>
      <c r="K742" s="492"/>
      <c r="L742" s="493"/>
      <c r="M742" s="493"/>
      <c r="N742" s="493"/>
      <c r="O742" s="493"/>
      <c r="P742" s="491"/>
      <c r="DE742" s="102"/>
      <c r="DG742" s="111"/>
    </row>
    <row r="743" spans="1:111" s="57" customFormat="1" ht="12" hidden="1" customHeight="1">
      <c r="A743" s="76"/>
      <c r="B743" s="476" t="s">
        <v>102</v>
      </c>
      <c r="C743" s="476"/>
      <c r="D743" s="476"/>
      <c r="E743" s="476"/>
      <c r="F743" s="476"/>
      <c r="G743" s="476"/>
      <c r="H743" s="476"/>
      <c r="I743" s="97"/>
      <c r="J743" s="488"/>
      <c r="K743" s="492"/>
      <c r="L743" s="493"/>
      <c r="M743" s="493"/>
      <c r="N743" s="493"/>
      <c r="O743" s="493"/>
      <c r="P743" s="491"/>
      <c r="DE743" s="102"/>
      <c r="DG743" s="111"/>
    </row>
    <row r="744" spans="1:111" s="57" customFormat="1" ht="12" hidden="1" customHeight="1">
      <c r="A744" s="76"/>
      <c r="B744" s="475" t="s">
        <v>101</v>
      </c>
      <c r="C744" s="475"/>
      <c r="D744" s="475"/>
      <c r="E744" s="475"/>
      <c r="F744" s="475"/>
      <c r="G744" s="475"/>
      <c r="H744" s="475"/>
      <c r="I744" s="97"/>
      <c r="J744" s="488"/>
      <c r="K744" s="492"/>
      <c r="L744" s="493"/>
      <c r="M744" s="493"/>
      <c r="N744" s="493"/>
      <c r="O744" s="493"/>
      <c r="P744" s="491"/>
      <c r="DE744" s="102"/>
      <c r="DG744" s="111"/>
    </row>
    <row r="745" spans="1:111" s="57" customFormat="1" ht="12" hidden="1" customHeight="1">
      <c r="A745" s="76"/>
      <c r="B745" s="476" t="s">
        <v>100</v>
      </c>
      <c r="C745" s="476"/>
      <c r="D745" s="476"/>
      <c r="E745" s="476"/>
      <c r="F745" s="476"/>
      <c r="G745" s="476"/>
      <c r="H745" s="476"/>
      <c r="I745" s="97"/>
      <c r="J745" s="488"/>
      <c r="K745" s="492"/>
      <c r="L745" s="493"/>
      <c r="M745" s="493"/>
      <c r="N745" s="493"/>
      <c r="O745" s="493"/>
      <c r="P745" s="491"/>
      <c r="Q745" s="24"/>
      <c r="R745" s="24"/>
      <c r="S745" s="24"/>
      <c r="T745" s="24"/>
      <c r="U745" s="24"/>
      <c r="V745" s="24"/>
      <c r="W745" s="24"/>
      <c r="X745" s="24"/>
      <c r="Y745" s="24"/>
      <c r="Z745" s="24"/>
      <c r="AA745" s="24"/>
      <c r="DE745" s="102"/>
      <c r="DG745" s="111"/>
    </row>
    <row r="746" spans="1:111" s="57" customFormat="1" ht="12" hidden="1" customHeight="1">
      <c r="A746" s="76"/>
      <c r="B746" s="476" t="s">
        <v>99</v>
      </c>
      <c r="C746" s="476"/>
      <c r="D746" s="476"/>
      <c r="E746" s="476"/>
      <c r="F746" s="476"/>
      <c r="G746" s="476"/>
      <c r="H746" s="476"/>
      <c r="I746" s="97"/>
      <c r="J746" s="488"/>
      <c r="K746" s="492"/>
      <c r="L746" s="493"/>
      <c r="M746" s="493"/>
      <c r="N746" s="493"/>
      <c r="O746" s="493"/>
      <c r="P746" s="491"/>
      <c r="DE746" s="102"/>
      <c r="DG746" s="111"/>
    </row>
    <row r="747" spans="1:111" s="57" customFormat="1" ht="12.75" hidden="1" customHeight="1">
      <c r="A747" s="76"/>
      <c r="B747" s="476" t="s">
        <v>98</v>
      </c>
      <c r="C747" s="476"/>
      <c r="D747" s="476"/>
      <c r="E747" s="476"/>
      <c r="F747" s="476"/>
      <c r="G747" s="476"/>
      <c r="H747" s="476"/>
      <c r="I747" s="97"/>
      <c r="J747" s="488"/>
      <c r="K747" s="492"/>
      <c r="L747" s="493"/>
      <c r="M747" s="493"/>
      <c r="N747" s="493"/>
      <c r="O747" s="493"/>
      <c r="P747" s="491"/>
      <c r="DE747" s="102"/>
      <c r="DG747" s="111"/>
    </row>
    <row r="748" spans="1:111" s="57" customFormat="1" ht="9.75" hidden="1" customHeight="1">
      <c r="A748" s="76"/>
      <c r="B748" s="477" t="s">
        <v>13</v>
      </c>
      <c r="C748" s="477"/>
      <c r="D748" s="477"/>
      <c r="E748" s="477"/>
      <c r="F748" s="477"/>
      <c r="G748" s="477"/>
      <c r="H748" s="477"/>
      <c r="I748" s="97"/>
      <c r="J748" s="488"/>
      <c r="K748" s="492"/>
      <c r="L748" s="493"/>
      <c r="M748" s="493"/>
      <c r="N748" s="493"/>
      <c r="O748" s="493"/>
      <c r="P748" s="491"/>
      <c r="DE748" s="102"/>
      <c r="DG748" s="111"/>
    </row>
    <row r="749" spans="1:111" s="57" customFormat="1" ht="9.75" hidden="1" customHeight="1">
      <c r="A749" s="76"/>
      <c r="B749" s="474" t="s">
        <v>97</v>
      </c>
      <c r="C749" s="474"/>
      <c r="D749" s="474"/>
      <c r="E749" s="474"/>
      <c r="F749" s="474"/>
      <c r="G749" s="474"/>
      <c r="H749" s="474"/>
      <c r="I749" s="97"/>
      <c r="J749" s="488"/>
      <c r="K749" s="492"/>
      <c r="L749" s="493"/>
      <c r="M749" s="493"/>
      <c r="N749" s="493"/>
      <c r="O749" s="493"/>
      <c r="P749" s="491"/>
      <c r="DE749" s="102"/>
      <c r="DG749" s="111"/>
    </row>
    <row r="750" spans="1:111" s="57" customFormat="1" ht="11.25" hidden="1" customHeight="1">
      <c r="A750" s="76"/>
      <c r="B750" s="474" t="s">
        <v>96</v>
      </c>
      <c r="C750" s="474"/>
      <c r="D750" s="474"/>
      <c r="E750" s="474"/>
      <c r="F750" s="474"/>
      <c r="G750" s="474"/>
      <c r="H750" s="474"/>
      <c r="I750" s="97"/>
      <c r="J750" s="422"/>
      <c r="K750" s="494"/>
      <c r="L750" s="495"/>
      <c r="M750" s="495"/>
      <c r="N750" s="495"/>
      <c r="O750" s="495"/>
      <c r="P750" s="496"/>
      <c r="DE750" s="102"/>
      <c r="DG750" s="111"/>
    </row>
    <row r="751" spans="1:111" s="58" customFormat="1" ht="13.5" hidden="1">
      <c r="A751" s="514" t="s">
        <v>116</v>
      </c>
      <c r="B751" s="515"/>
      <c r="C751" s="515"/>
      <c r="D751" s="515"/>
      <c r="E751" s="515"/>
      <c r="F751" s="515"/>
      <c r="G751" s="515"/>
      <c r="H751" s="515"/>
      <c r="I751" s="515"/>
      <c r="J751" s="515"/>
      <c r="K751" s="515"/>
      <c r="L751" s="515"/>
      <c r="M751" s="515"/>
      <c r="N751" s="515"/>
      <c r="O751" s="515"/>
      <c r="P751" s="515"/>
      <c r="DE751" s="112"/>
      <c r="DG751" s="111"/>
    </row>
    <row r="752" spans="1:111" s="57" customFormat="1" ht="12" hidden="1" customHeight="1">
      <c r="A752" s="288" t="s">
        <v>9</v>
      </c>
      <c r="B752" s="312"/>
      <c r="C752" s="516"/>
      <c r="D752" s="517"/>
      <c r="E752" s="288" t="s">
        <v>8</v>
      </c>
      <c r="F752" s="312"/>
      <c r="G752" s="281"/>
      <c r="H752" s="311"/>
      <c r="I752" s="311"/>
      <c r="J752" s="282"/>
      <c r="K752" s="87" t="s">
        <v>59</v>
      </c>
      <c r="L752" s="281"/>
      <c r="M752" s="311"/>
      <c r="N752" s="311"/>
      <c r="O752" s="311"/>
      <c r="P752" s="282"/>
      <c r="DE752" s="102"/>
      <c r="DG752" s="111"/>
    </row>
    <row r="753" spans="1:111" s="57" customFormat="1" ht="12" hidden="1" customHeight="1">
      <c r="A753" s="316">
        <v>1</v>
      </c>
      <c r="B753" s="393" t="s">
        <v>94</v>
      </c>
      <c r="C753" s="394"/>
      <c r="D753" s="394"/>
      <c r="E753" s="394"/>
      <c r="F753" s="395"/>
      <c r="G753" s="375" t="s">
        <v>93</v>
      </c>
      <c r="H753" s="376"/>
      <c r="I753" s="288" t="s">
        <v>115</v>
      </c>
      <c r="J753" s="289"/>
      <c r="K753" s="289"/>
      <c r="L753" s="289"/>
      <c r="M753" s="289"/>
      <c r="N753" s="289"/>
      <c r="O753" s="289"/>
      <c r="P753" s="312"/>
      <c r="DE753" s="102"/>
      <c r="DG753" s="111"/>
    </row>
    <row r="754" spans="1:111" s="57" customFormat="1" ht="12" hidden="1" customHeight="1">
      <c r="A754" s="317"/>
      <c r="B754" s="396"/>
      <c r="C754" s="397"/>
      <c r="D754" s="397"/>
      <c r="E754" s="397"/>
      <c r="F754" s="398"/>
      <c r="G754" s="321"/>
      <c r="H754" s="323"/>
      <c r="I754" s="512"/>
      <c r="J754" s="513"/>
      <c r="K754" s="513"/>
      <c r="L754" s="513"/>
      <c r="M754" s="513"/>
      <c r="N754" s="513"/>
      <c r="O754" s="513"/>
      <c r="P754" s="94" t="s">
        <v>178</v>
      </c>
      <c r="DE754" s="102"/>
      <c r="DG754" s="111"/>
    </row>
    <row r="755" spans="1:111" s="57" customFormat="1" ht="6" hidden="1" customHeight="1">
      <c r="A755" s="95"/>
      <c r="B755" s="95"/>
      <c r="C755" s="95"/>
      <c r="D755" s="95"/>
      <c r="E755" s="95"/>
      <c r="F755" s="95"/>
      <c r="G755" s="95"/>
      <c r="H755" s="95"/>
      <c r="I755" s="95"/>
      <c r="J755" s="95"/>
      <c r="K755" s="95"/>
      <c r="L755" s="95"/>
      <c r="M755" s="77"/>
      <c r="N755" s="77"/>
      <c r="O755" s="77"/>
      <c r="P755" s="77"/>
      <c r="DE755" s="102"/>
      <c r="DG755" s="111"/>
    </row>
    <row r="756" spans="1:111" s="57" customFormat="1" ht="12" hidden="1" customHeight="1">
      <c r="A756" s="316">
        <v>2</v>
      </c>
      <c r="B756" s="329" t="s">
        <v>114</v>
      </c>
      <c r="C756" s="501"/>
      <c r="D756" s="501"/>
      <c r="E756" s="501"/>
      <c r="F756" s="501"/>
      <c r="G756" s="501"/>
      <c r="H756" s="501"/>
      <c r="I756" s="501"/>
      <c r="J756" s="501"/>
      <c r="K756" s="501"/>
      <c r="L756" s="501"/>
      <c r="M756" s="501"/>
      <c r="N756" s="502"/>
      <c r="O756" s="329" t="s">
        <v>76</v>
      </c>
      <c r="P756" s="502"/>
      <c r="DE756" s="102"/>
      <c r="DG756" s="111"/>
    </row>
    <row r="757" spans="1:111" s="57" customFormat="1" ht="12" hidden="1" customHeight="1">
      <c r="A757" s="365"/>
      <c r="B757" s="90" t="s">
        <v>4</v>
      </c>
      <c r="C757" s="504" t="s">
        <v>79</v>
      </c>
      <c r="D757" s="505"/>
      <c r="E757" s="506"/>
      <c r="F757" s="91" t="s">
        <v>113</v>
      </c>
      <c r="G757" s="504" t="s">
        <v>112</v>
      </c>
      <c r="H757" s="505"/>
      <c r="I757" s="507" t="s">
        <v>111</v>
      </c>
      <c r="J757" s="508"/>
      <c r="K757" s="509"/>
      <c r="L757" s="93" t="s">
        <v>110</v>
      </c>
      <c r="M757" s="510" t="s">
        <v>109</v>
      </c>
      <c r="N757" s="511"/>
      <c r="O757" s="331"/>
      <c r="P757" s="503"/>
      <c r="DE757" s="102"/>
      <c r="DF757" s="58" t="str">
        <f>IF(COUNTA(B758:P767)&gt;0,DG757,"")</f>
        <v/>
      </c>
      <c r="DG757" s="111">
        <v>23</v>
      </c>
    </row>
    <row r="758" spans="1:111" s="57" customFormat="1" ht="13.5" hidden="1" customHeight="1">
      <c r="A758" s="365"/>
      <c r="B758" s="64"/>
      <c r="C758" s="499"/>
      <c r="D758" s="430"/>
      <c r="E758" s="500"/>
      <c r="F758" s="49"/>
      <c r="G758" s="499"/>
      <c r="H758" s="311"/>
      <c r="I758" s="414"/>
      <c r="J758" s="356"/>
      <c r="K758" s="415"/>
      <c r="L758" s="65"/>
      <c r="M758" s="334"/>
      <c r="N758" s="335"/>
      <c r="O758" s="281"/>
      <c r="P758" s="282"/>
      <c r="DE758" s="102"/>
      <c r="DG758" s="111"/>
    </row>
    <row r="759" spans="1:111" s="57" customFormat="1" ht="13.5" hidden="1" customHeight="1">
      <c r="A759" s="365"/>
      <c r="B759" s="64"/>
      <c r="C759" s="499"/>
      <c r="D759" s="430"/>
      <c r="E759" s="500"/>
      <c r="F759" s="49"/>
      <c r="G759" s="499"/>
      <c r="H759" s="311"/>
      <c r="I759" s="414"/>
      <c r="J759" s="356"/>
      <c r="K759" s="415"/>
      <c r="L759" s="65"/>
      <c r="M759" s="334"/>
      <c r="N759" s="335"/>
      <c r="O759" s="281"/>
      <c r="P759" s="282"/>
      <c r="DE759" s="102"/>
      <c r="DG759" s="111"/>
    </row>
    <row r="760" spans="1:111" s="57" customFormat="1" ht="13.5" hidden="1" customHeight="1">
      <c r="A760" s="365"/>
      <c r="B760" s="62"/>
      <c r="C760" s="499"/>
      <c r="D760" s="311"/>
      <c r="E760" s="417"/>
      <c r="F760" s="49"/>
      <c r="G760" s="499"/>
      <c r="H760" s="311"/>
      <c r="I760" s="414"/>
      <c r="J760" s="356"/>
      <c r="K760" s="415"/>
      <c r="L760" s="63"/>
      <c r="M760" s="334"/>
      <c r="N760" s="335"/>
      <c r="O760" s="281"/>
      <c r="P760" s="282"/>
      <c r="DE760" s="102"/>
      <c r="DG760" s="111"/>
    </row>
    <row r="761" spans="1:111" s="57" customFormat="1" ht="13.5" hidden="1" customHeight="1">
      <c r="A761" s="365"/>
      <c r="B761" s="64"/>
      <c r="C761" s="499"/>
      <c r="D761" s="430"/>
      <c r="E761" s="500"/>
      <c r="F761" s="49"/>
      <c r="G761" s="499"/>
      <c r="H761" s="311"/>
      <c r="I761" s="414"/>
      <c r="J761" s="356"/>
      <c r="K761" s="415"/>
      <c r="L761" s="65"/>
      <c r="M761" s="334"/>
      <c r="N761" s="335"/>
      <c r="O761" s="281"/>
      <c r="P761" s="282"/>
      <c r="DE761" s="102"/>
      <c r="DG761" s="111"/>
    </row>
    <row r="762" spans="1:111" s="57" customFormat="1" ht="13.5" hidden="1" customHeight="1">
      <c r="A762" s="365"/>
      <c r="B762" s="64"/>
      <c r="C762" s="499"/>
      <c r="D762" s="311"/>
      <c r="E762" s="417"/>
      <c r="F762" s="49"/>
      <c r="G762" s="499"/>
      <c r="H762" s="417"/>
      <c r="I762" s="414"/>
      <c r="J762" s="356"/>
      <c r="K762" s="415"/>
      <c r="L762" s="65"/>
      <c r="M762" s="334"/>
      <c r="N762" s="498"/>
      <c r="O762" s="281"/>
      <c r="P762" s="498"/>
      <c r="DE762" s="102"/>
      <c r="DG762" s="111"/>
    </row>
    <row r="763" spans="1:111" s="57" customFormat="1" ht="13.5" hidden="1" customHeight="1">
      <c r="A763" s="365"/>
      <c r="B763" s="64"/>
      <c r="C763" s="499"/>
      <c r="D763" s="430"/>
      <c r="E763" s="500"/>
      <c r="F763" s="49"/>
      <c r="G763" s="499"/>
      <c r="H763" s="311"/>
      <c r="I763" s="414"/>
      <c r="J763" s="356"/>
      <c r="K763" s="415"/>
      <c r="L763" s="65"/>
      <c r="M763" s="334"/>
      <c r="N763" s="335"/>
      <c r="O763" s="281"/>
      <c r="P763" s="282"/>
      <c r="DE763" s="102"/>
      <c r="DG763" s="111"/>
    </row>
    <row r="764" spans="1:111" s="57" customFormat="1" ht="13.5" hidden="1" customHeight="1">
      <c r="A764" s="365"/>
      <c r="B764" s="64"/>
      <c r="C764" s="499"/>
      <c r="D764" s="430"/>
      <c r="E764" s="500"/>
      <c r="F764" s="49"/>
      <c r="G764" s="499"/>
      <c r="H764" s="311"/>
      <c r="I764" s="414"/>
      <c r="J764" s="356"/>
      <c r="K764" s="415"/>
      <c r="L764" s="65"/>
      <c r="M764" s="334"/>
      <c r="N764" s="335"/>
      <c r="O764" s="281"/>
      <c r="P764" s="282"/>
      <c r="DE764" s="102"/>
      <c r="DG764" s="111"/>
    </row>
    <row r="765" spans="1:111" s="57" customFormat="1" ht="13.5" hidden="1" customHeight="1">
      <c r="A765" s="365"/>
      <c r="B765" s="62"/>
      <c r="C765" s="499"/>
      <c r="D765" s="311"/>
      <c r="E765" s="417"/>
      <c r="F765" s="49"/>
      <c r="G765" s="499"/>
      <c r="H765" s="311"/>
      <c r="I765" s="414"/>
      <c r="J765" s="356"/>
      <c r="K765" s="415"/>
      <c r="L765" s="63"/>
      <c r="M765" s="334"/>
      <c r="N765" s="335"/>
      <c r="O765" s="281"/>
      <c r="P765" s="282"/>
      <c r="DE765" s="102"/>
      <c r="DG765" s="111"/>
    </row>
    <row r="766" spans="1:111" s="57" customFormat="1" ht="13.5" hidden="1" customHeight="1">
      <c r="A766" s="365"/>
      <c r="B766" s="64"/>
      <c r="C766" s="499"/>
      <c r="D766" s="430"/>
      <c r="E766" s="500"/>
      <c r="F766" s="49"/>
      <c r="G766" s="499"/>
      <c r="H766" s="311"/>
      <c r="I766" s="414"/>
      <c r="J766" s="356"/>
      <c r="K766" s="415"/>
      <c r="L766" s="65"/>
      <c r="M766" s="334"/>
      <c r="N766" s="335"/>
      <c r="O766" s="281"/>
      <c r="P766" s="282"/>
      <c r="DE766" s="102"/>
      <c r="DG766" s="111"/>
    </row>
    <row r="767" spans="1:111" s="57" customFormat="1" ht="13.5" hidden="1" customHeight="1">
      <c r="A767" s="365"/>
      <c r="B767" s="62"/>
      <c r="C767" s="499"/>
      <c r="D767" s="311"/>
      <c r="E767" s="417"/>
      <c r="F767" s="49"/>
      <c r="G767" s="499"/>
      <c r="H767" s="311"/>
      <c r="I767" s="414"/>
      <c r="J767" s="356"/>
      <c r="K767" s="415"/>
      <c r="L767" s="63"/>
      <c r="M767" s="334"/>
      <c r="N767" s="335"/>
      <c r="O767" s="281"/>
      <c r="P767" s="282"/>
      <c r="DE767" s="102"/>
      <c r="DG767" s="111"/>
    </row>
    <row r="768" spans="1:111" s="57" customFormat="1" ht="6" hidden="1" customHeight="1">
      <c r="A768" s="478"/>
      <c r="B768" s="479"/>
      <c r="C768" s="479"/>
      <c r="D768" s="479"/>
      <c r="E768" s="479"/>
      <c r="F768" s="479"/>
      <c r="G768" s="479"/>
      <c r="H768" s="479"/>
      <c r="I768" s="479"/>
      <c r="J768" s="479"/>
      <c r="K768" s="479"/>
      <c r="L768" s="479"/>
      <c r="M768" s="479"/>
      <c r="N768" s="479"/>
      <c r="O768" s="479"/>
      <c r="P768" s="479"/>
      <c r="DE768" s="102"/>
      <c r="DG768" s="111"/>
    </row>
    <row r="769" spans="1:111" s="57" customFormat="1" ht="6" hidden="1" customHeight="1">
      <c r="A769" s="480"/>
      <c r="B769" s="480"/>
      <c r="C769" s="480"/>
      <c r="D769" s="480"/>
      <c r="E769" s="480"/>
      <c r="F769" s="480"/>
      <c r="G769" s="480"/>
      <c r="H769" s="480"/>
      <c r="I769" s="480"/>
      <c r="J769" s="480"/>
      <c r="K769" s="480"/>
      <c r="L769" s="480"/>
      <c r="M769" s="480"/>
      <c r="N769" s="480"/>
      <c r="O769" s="480"/>
      <c r="P769" s="480"/>
      <c r="DE769" s="102"/>
      <c r="DG769" s="111"/>
    </row>
    <row r="770" spans="1:111" s="57" customFormat="1" ht="21" hidden="1" customHeight="1">
      <c r="A770" s="316">
        <v>3</v>
      </c>
      <c r="B770" s="481" t="s">
        <v>108</v>
      </c>
      <c r="C770" s="482"/>
      <c r="D770" s="483"/>
      <c r="E770" s="484" t="s">
        <v>71</v>
      </c>
      <c r="F770" s="485"/>
      <c r="G770" s="486"/>
      <c r="H770" s="486"/>
      <c r="I770" s="88"/>
      <c r="J770" s="99">
        <v>4</v>
      </c>
      <c r="K770" s="393" t="s">
        <v>107</v>
      </c>
      <c r="L770" s="394"/>
      <c r="M770" s="394"/>
      <c r="N770" s="394"/>
      <c r="O770" s="394"/>
      <c r="P770" s="395"/>
      <c r="DE770" s="102"/>
      <c r="DG770" s="111"/>
    </row>
    <row r="771" spans="1:111" s="57" customFormat="1" ht="12" hidden="1" customHeight="1">
      <c r="A771" s="317"/>
      <c r="B771" s="487"/>
      <c r="C771" s="487"/>
      <c r="D771" s="487"/>
      <c r="E771" s="281"/>
      <c r="F771" s="282"/>
      <c r="G771" s="340"/>
      <c r="H771" s="340"/>
      <c r="I771" s="77"/>
      <c r="J771" s="488"/>
      <c r="K771" s="489"/>
      <c r="L771" s="490"/>
      <c r="M771" s="490"/>
      <c r="N771" s="490"/>
      <c r="O771" s="490"/>
      <c r="P771" s="491"/>
      <c r="DE771" s="102"/>
      <c r="DG771" s="111"/>
    </row>
    <row r="772" spans="1:111" s="57" customFormat="1" ht="12" hidden="1" customHeight="1">
      <c r="A772" s="77"/>
      <c r="B772" s="98"/>
      <c r="C772" s="98"/>
      <c r="D772" s="98"/>
      <c r="E772" s="98"/>
      <c r="F772" s="98"/>
      <c r="G772" s="98"/>
      <c r="H772" s="98"/>
      <c r="I772" s="97"/>
      <c r="J772" s="488"/>
      <c r="K772" s="492"/>
      <c r="L772" s="493"/>
      <c r="M772" s="493"/>
      <c r="N772" s="493"/>
      <c r="O772" s="493"/>
      <c r="P772" s="491"/>
      <c r="DE772" s="102"/>
      <c r="DG772" s="111"/>
    </row>
    <row r="773" spans="1:111" s="57" customFormat="1" ht="12" hidden="1" customHeight="1">
      <c r="A773" s="77"/>
      <c r="B773" s="476" t="s">
        <v>106</v>
      </c>
      <c r="C773" s="476"/>
      <c r="D773" s="476"/>
      <c r="E773" s="476"/>
      <c r="F773" s="476"/>
      <c r="G773" s="476"/>
      <c r="H773" s="476"/>
      <c r="I773" s="97"/>
      <c r="J773" s="488"/>
      <c r="K773" s="492"/>
      <c r="L773" s="493"/>
      <c r="M773" s="493"/>
      <c r="N773" s="493"/>
      <c r="O773" s="493"/>
      <c r="P773" s="491"/>
      <c r="DE773" s="102"/>
      <c r="DG773" s="111"/>
    </row>
    <row r="774" spans="1:111" s="57" customFormat="1" ht="12" hidden="1" customHeight="1">
      <c r="A774" s="77"/>
      <c r="B774" s="476" t="s">
        <v>105</v>
      </c>
      <c r="C774" s="476"/>
      <c r="D774" s="476"/>
      <c r="E774" s="476"/>
      <c r="F774" s="476"/>
      <c r="G774" s="476"/>
      <c r="H774" s="476"/>
      <c r="I774" s="89"/>
      <c r="J774" s="488"/>
      <c r="K774" s="492"/>
      <c r="L774" s="493"/>
      <c r="M774" s="493"/>
      <c r="N774" s="493"/>
      <c r="O774" s="493"/>
      <c r="P774" s="491"/>
      <c r="DE774" s="102"/>
      <c r="DG774" s="111"/>
    </row>
    <row r="775" spans="1:111" s="57" customFormat="1" ht="12" hidden="1" customHeight="1">
      <c r="A775" s="76" t="s">
        <v>68</v>
      </c>
      <c r="B775" s="476" t="s">
        <v>104</v>
      </c>
      <c r="C775" s="476"/>
      <c r="D775" s="476"/>
      <c r="E775" s="476"/>
      <c r="F775" s="476"/>
      <c r="G775" s="476"/>
      <c r="H775" s="476"/>
      <c r="I775" s="97"/>
      <c r="J775" s="488"/>
      <c r="K775" s="492"/>
      <c r="L775" s="493"/>
      <c r="M775" s="493"/>
      <c r="N775" s="493"/>
      <c r="O775" s="493"/>
      <c r="P775" s="491"/>
      <c r="DE775" s="102"/>
      <c r="DG775" s="111"/>
    </row>
    <row r="776" spans="1:111" s="57" customFormat="1" ht="12" hidden="1" customHeight="1">
      <c r="A776" s="76"/>
      <c r="B776" s="497" t="s">
        <v>103</v>
      </c>
      <c r="C776" s="497"/>
      <c r="D776" s="497"/>
      <c r="E776" s="497"/>
      <c r="F776" s="497"/>
      <c r="G776" s="497"/>
      <c r="H776" s="497"/>
      <c r="I776" s="97"/>
      <c r="J776" s="488"/>
      <c r="K776" s="492"/>
      <c r="L776" s="493"/>
      <c r="M776" s="493"/>
      <c r="N776" s="493"/>
      <c r="O776" s="493"/>
      <c r="P776" s="491"/>
      <c r="DE776" s="102"/>
      <c r="DG776" s="111"/>
    </row>
    <row r="777" spans="1:111" s="57" customFormat="1" ht="12" hidden="1" customHeight="1">
      <c r="A777" s="76"/>
      <c r="B777" s="476" t="s">
        <v>102</v>
      </c>
      <c r="C777" s="476"/>
      <c r="D777" s="476"/>
      <c r="E777" s="476"/>
      <c r="F777" s="476"/>
      <c r="G777" s="476"/>
      <c r="H777" s="476"/>
      <c r="I777" s="97"/>
      <c r="J777" s="488"/>
      <c r="K777" s="492"/>
      <c r="L777" s="493"/>
      <c r="M777" s="493"/>
      <c r="N777" s="493"/>
      <c r="O777" s="493"/>
      <c r="P777" s="491"/>
      <c r="DE777" s="102"/>
      <c r="DG777" s="111"/>
    </row>
    <row r="778" spans="1:111" s="57" customFormat="1" ht="12" hidden="1" customHeight="1">
      <c r="A778" s="76"/>
      <c r="B778" s="475" t="s">
        <v>101</v>
      </c>
      <c r="C778" s="475"/>
      <c r="D778" s="475"/>
      <c r="E778" s="475"/>
      <c r="F778" s="475"/>
      <c r="G778" s="475"/>
      <c r="H778" s="475"/>
      <c r="I778" s="97"/>
      <c r="J778" s="488"/>
      <c r="K778" s="492"/>
      <c r="L778" s="493"/>
      <c r="M778" s="493"/>
      <c r="N778" s="493"/>
      <c r="O778" s="493"/>
      <c r="P778" s="491"/>
      <c r="DE778" s="102"/>
      <c r="DG778" s="111"/>
    </row>
    <row r="779" spans="1:111" s="57" customFormat="1" ht="12" hidden="1" customHeight="1">
      <c r="A779" s="76"/>
      <c r="B779" s="476" t="s">
        <v>100</v>
      </c>
      <c r="C779" s="476"/>
      <c r="D779" s="476"/>
      <c r="E779" s="476"/>
      <c r="F779" s="476"/>
      <c r="G779" s="476"/>
      <c r="H779" s="476"/>
      <c r="I779" s="97"/>
      <c r="J779" s="488"/>
      <c r="K779" s="492"/>
      <c r="L779" s="493"/>
      <c r="M779" s="493"/>
      <c r="N779" s="493"/>
      <c r="O779" s="493"/>
      <c r="P779" s="491"/>
      <c r="Q779" s="24"/>
      <c r="R779" s="24"/>
      <c r="S779" s="24"/>
      <c r="T779" s="24"/>
      <c r="U779" s="24"/>
      <c r="V779" s="24"/>
      <c r="W779" s="24"/>
      <c r="X779" s="24"/>
      <c r="Y779" s="24"/>
      <c r="Z779" s="24"/>
      <c r="AA779" s="24"/>
      <c r="DE779" s="102"/>
      <c r="DG779" s="111"/>
    </row>
    <row r="780" spans="1:111" s="57" customFormat="1" ht="12" hidden="1" customHeight="1">
      <c r="A780" s="76"/>
      <c r="B780" s="476" t="s">
        <v>99</v>
      </c>
      <c r="C780" s="476"/>
      <c r="D780" s="476"/>
      <c r="E780" s="476"/>
      <c r="F780" s="476"/>
      <c r="G780" s="476"/>
      <c r="H780" s="476"/>
      <c r="I780" s="97"/>
      <c r="J780" s="488"/>
      <c r="K780" s="492"/>
      <c r="L780" s="493"/>
      <c r="M780" s="493"/>
      <c r="N780" s="493"/>
      <c r="O780" s="493"/>
      <c r="P780" s="491"/>
      <c r="DE780" s="102"/>
      <c r="DG780" s="111"/>
    </row>
    <row r="781" spans="1:111" s="57" customFormat="1" ht="12.75" hidden="1" customHeight="1">
      <c r="A781" s="76"/>
      <c r="B781" s="476" t="s">
        <v>98</v>
      </c>
      <c r="C781" s="476"/>
      <c r="D781" s="476"/>
      <c r="E781" s="476"/>
      <c r="F781" s="476"/>
      <c r="G781" s="476"/>
      <c r="H781" s="476"/>
      <c r="I781" s="97"/>
      <c r="J781" s="488"/>
      <c r="K781" s="492"/>
      <c r="L781" s="493"/>
      <c r="M781" s="493"/>
      <c r="N781" s="493"/>
      <c r="O781" s="493"/>
      <c r="P781" s="491"/>
      <c r="DE781" s="102"/>
      <c r="DG781" s="111"/>
    </row>
    <row r="782" spans="1:111" s="57" customFormat="1" ht="9.75" hidden="1" customHeight="1">
      <c r="A782" s="76"/>
      <c r="B782" s="477" t="s">
        <v>13</v>
      </c>
      <c r="C782" s="477"/>
      <c r="D782" s="477"/>
      <c r="E782" s="477"/>
      <c r="F782" s="477"/>
      <c r="G782" s="477"/>
      <c r="H782" s="477"/>
      <c r="I782" s="97"/>
      <c r="J782" s="488"/>
      <c r="K782" s="492"/>
      <c r="L782" s="493"/>
      <c r="M782" s="493"/>
      <c r="N782" s="493"/>
      <c r="O782" s="493"/>
      <c r="P782" s="491"/>
      <c r="DE782" s="102"/>
      <c r="DG782" s="111"/>
    </row>
    <row r="783" spans="1:111" s="57" customFormat="1" ht="9.75" hidden="1" customHeight="1">
      <c r="A783" s="76"/>
      <c r="B783" s="474" t="s">
        <v>97</v>
      </c>
      <c r="C783" s="474"/>
      <c r="D783" s="474"/>
      <c r="E783" s="474"/>
      <c r="F783" s="474"/>
      <c r="G783" s="474"/>
      <c r="H783" s="474"/>
      <c r="I783" s="97"/>
      <c r="J783" s="488"/>
      <c r="K783" s="492"/>
      <c r="L783" s="493"/>
      <c r="M783" s="493"/>
      <c r="N783" s="493"/>
      <c r="O783" s="493"/>
      <c r="P783" s="491"/>
      <c r="DE783" s="102"/>
      <c r="DG783" s="111"/>
    </row>
    <row r="784" spans="1:111" s="57" customFormat="1" ht="11.25" hidden="1" customHeight="1">
      <c r="A784" s="76"/>
      <c r="B784" s="474" t="s">
        <v>96</v>
      </c>
      <c r="C784" s="474"/>
      <c r="D784" s="474"/>
      <c r="E784" s="474"/>
      <c r="F784" s="474"/>
      <c r="G784" s="474"/>
      <c r="H784" s="474"/>
      <c r="I784" s="97"/>
      <c r="J784" s="422"/>
      <c r="K784" s="494"/>
      <c r="L784" s="495"/>
      <c r="M784" s="495"/>
      <c r="N784" s="495"/>
      <c r="O784" s="495"/>
      <c r="P784" s="496"/>
      <c r="DE784" s="102"/>
      <c r="DG784" s="111"/>
    </row>
    <row r="785" spans="1:111" s="58" customFormat="1" ht="13.5" hidden="1">
      <c r="A785" s="514" t="s">
        <v>116</v>
      </c>
      <c r="B785" s="515"/>
      <c r="C785" s="515"/>
      <c r="D785" s="515"/>
      <c r="E785" s="515"/>
      <c r="F785" s="515"/>
      <c r="G785" s="515"/>
      <c r="H785" s="515"/>
      <c r="I785" s="515"/>
      <c r="J785" s="515"/>
      <c r="K785" s="515"/>
      <c r="L785" s="515"/>
      <c r="M785" s="515"/>
      <c r="N785" s="515"/>
      <c r="O785" s="515"/>
      <c r="P785" s="515"/>
      <c r="DE785" s="112"/>
      <c r="DG785" s="111"/>
    </row>
    <row r="786" spans="1:111" s="57" customFormat="1" ht="12" hidden="1" customHeight="1">
      <c r="A786" s="288" t="s">
        <v>9</v>
      </c>
      <c r="B786" s="312"/>
      <c r="C786" s="516"/>
      <c r="D786" s="517"/>
      <c r="E786" s="288" t="s">
        <v>8</v>
      </c>
      <c r="F786" s="312"/>
      <c r="G786" s="281"/>
      <c r="H786" s="311"/>
      <c r="I786" s="311"/>
      <c r="J786" s="282"/>
      <c r="K786" s="87" t="s">
        <v>59</v>
      </c>
      <c r="L786" s="281"/>
      <c r="M786" s="311"/>
      <c r="N786" s="311"/>
      <c r="O786" s="311"/>
      <c r="P786" s="282"/>
      <c r="DE786" s="102"/>
      <c r="DG786" s="111"/>
    </row>
    <row r="787" spans="1:111" s="57" customFormat="1" ht="12" hidden="1" customHeight="1">
      <c r="A787" s="316">
        <v>1</v>
      </c>
      <c r="B787" s="393" t="s">
        <v>94</v>
      </c>
      <c r="C787" s="394"/>
      <c r="D787" s="394"/>
      <c r="E787" s="394"/>
      <c r="F787" s="395"/>
      <c r="G787" s="375" t="s">
        <v>93</v>
      </c>
      <c r="H787" s="376"/>
      <c r="I787" s="288" t="s">
        <v>115</v>
      </c>
      <c r="J787" s="289"/>
      <c r="K787" s="289"/>
      <c r="L787" s="289"/>
      <c r="M787" s="289"/>
      <c r="N787" s="289"/>
      <c r="O787" s="289"/>
      <c r="P787" s="312"/>
      <c r="DE787" s="102"/>
      <c r="DG787" s="111"/>
    </row>
    <row r="788" spans="1:111" s="57" customFormat="1" ht="12" hidden="1" customHeight="1">
      <c r="A788" s="317"/>
      <c r="B788" s="396"/>
      <c r="C788" s="397"/>
      <c r="D788" s="397"/>
      <c r="E788" s="397"/>
      <c r="F788" s="398"/>
      <c r="G788" s="321"/>
      <c r="H788" s="323"/>
      <c r="I788" s="512"/>
      <c r="J788" s="513"/>
      <c r="K788" s="513"/>
      <c r="L788" s="513"/>
      <c r="M788" s="513"/>
      <c r="N788" s="513"/>
      <c r="O788" s="513"/>
      <c r="P788" s="94" t="s">
        <v>178</v>
      </c>
      <c r="DE788" s="102"/>
      <c r="DG788" s="111"/>
    </row>
    <row r="789" spans="1:111" s="57" customFormat="1" ht="6" hidden="1" customHeight="1">
      <c r="A789" s="95"/>
      <c r="B789" s="95"/>
      <c r="C789" s="95"/>
      <c r="D789" s="95"/>
      <c r="E789" s="95"/>
      <c r="F789" s="95"/>
      <c r="G789" s="95"/>
      <c r="H789" s="95"/>
      <c r="I789" s="95"/>
      <c r="J789" s="95"/>
      <c r="K789" s="95"/>
      <c r="L789" s="95"/>
      <c r="M789" s="77"/>
      <c r="N789" s="77"/>
      <c r="O789" s="77"/>
      <c r="P789" s="77"/>
      <c r="DE789" s="102"/>
      <c r="DG789" s="111"/>
    </row>
    <row r="790" spans="1:111" s="57" customFormat="1" ht="12" hidden="1" customHeight="1">
      <c r="A790" s="316">
        <v>2</v>
      </c>
      <c r="B790" s="329" t="s">
        <v>114</v>
      </c>
      <c r="C790" s="501"/>
      <c r="D790" s="501"/>
      <c r="E790" s="501"/>
      <c r="F790" s="501"/>
      <c r="G790" s="501"/>
      <c r="H790" s="501"/>
      <c r="I790" s="501"/>
      <c r="J790" s="501"/>
      <c r="K790" s="501"/>
      <c r="L790" s="501"/>
      <c r="M790" s="501"/>
      <c r="N790" s="502"/>
      <c r="O790" s="329" t="s">
        <v>76</v>
      </c>
      <c r="P790" s="502"/>
      <c r="DE790" s="102"/>
      <c r="DG790" s="111"/>
    </row>
    <row r="791" spans="1:111" s="57" customFormat="1" ht="12" hidden="1" customHeight="1">
      <c r="A791" s="365"/>
      <c r="B791" s="90" t="s">
        <v>4</v>
      </c>
      <c r="C791" s="504" t="s">
        <v>79</v>
      </c>
      <c r="D791" s="505"/>
      <c r="E791" s="506"/>
      <c r="F791" s="91" t="s">
        <v>113</v>
      </c>
      <c r="G791" s="504" t="s">
        <v>112</v>
      </c>
      <c r="H791" s="505"/>
      <c r="I791" s="507" t="s">
        <v>111</v>
      </c>
      <c r="J791" s="508"/>
      <c r="K791" s="509"/>
      <c r="L791" s="93" t="s">
        <v>110</v>
      </c>
      <c r="M791" s="510" t="s">
        <v>109</v>
      </c>
      <c r="N791" s="511"/>
      <c r="O791" s="331"/>
      <c r="P791" s="503"/>
      <c r="DE791" s="102"/>
      <c r="DF791" s="58" t="str">
        <f>IF(COUNTA(B792:P801)&gt;0,DG791,"")</f>
        <v/>
      </c>
      <c r="DG791" s="111">
        <v>24</v>
      </c>
    </row>
    <row r="792" spans="1:111" s="57" customFormat="1" ht="13.5" hidden="1" customHeight="1">
      <c r="A792" s="365"/>
      <c r="B792" s="64"/>
      <c r="C792" s="499"/>
      <c r="D792" s="430"/>
      <c r="E792" s="500"/>
      <c r="F792" s="49"/>
      <c r="G792" s="499"/>
      <c r="H792" s="311"/>
      <c r="I792" s="414"/>
      <c r="J792" s="356"/>
      <c r="K792" s="415"/>
      <c r="L792" s="65"/>
      <c r="M792" s="334"/>
      <c r="N792" s="335"/>
      <c r="O792" s="281"/>
      <c r="P792" s="282"/>
      <c r="DE792" s="102"/>
      <c r="DG792" s="111"/>
    </row>
    <row r="793" spans="1:111" s="57" customFormat="1" ht="13.5" hidden="1" customHeight="1">
      <c r="A793" s="365"/>
      <c r="B793" s="64"/>
      <c r="C793" s="499"/>
      <c r="D793" s="430"/>
      <c r="E793" s="500"/>
      <c r="F793" s="49"/>
      <c r="G793" s="499"/>
      <c r="H793" s="311"/>
      <c r="I793" s="414"/>
      <c r="J793" s="356"/>
      <c r="K793" s="415"/>
      <c r="L793" s="65"/>
      <c r="M793" s="334"/>
      <c r="N793" s="335"/>
      <c r="O793" s="281"/>
      <c r="P793" s="282"/>
      <c r="DE793" s="102"/>
      <c r="DG793" s="111"/>
    </row>
    <row r="794" spans="1:111" s="57" customFormat="1" ht="13.5" hidden="1" customHeight="1">
      <c r="A794" s="365"/>
      <c r="B794" s="62"/>
      <c r="C794" s="499"/>
      <c r="D794" s="311"/>
      <c r="E794" s="417"/>
      <c r="F794" s="49"/>
      <c r="G794" s="499"/>
      <c r="H794" s="311"/>
      <c r="I794" s="414"/>
      <c r="J794" s="356"/>
      <c r="K794" s="415"/>
      <c r="L794" s="63"/>
      <c r="M794" s="334"/>
      <c r="N794" s="335"/>
      <c r="O794" s="281"/>
      <c r="P794" s="282"/>
      <c r="DE794" s="102"/>
      <c r="DG794" s="111"/>
    </row>
    <row r="795" spans="1:111" s="57" customFormat="1" ht="13.5" hidden="1" customHeight="1">
      <c r="A795" s="365"/>
      <c r="B795" s="64"/>
      <c r="C795" s="499"/>
      <c r="D795" s="430"/>
      <c r="E795" s="500"/>
      <c r="F795" s="49"/>
      <c r="G795" s="499"/>
      <c r="H795" s="311"/>
      <c r="I795" s="414"/>
      <c r="J795" s="356"/>
      <c r="K795" s="415"/>
      <c r="L795" s="65"/>
      <c r="M795" s="334"/>
      <c r="N795" s="335"/>
      <c r="O795" s="281"/>
      <c r="P795" s="282"/>
      <c r="DE795" s="102"/>
      <c r="DG795" s="111"/>
    </row>
    <row r="796" spans="1:111" s="57" customFormat="1" ht="13.5" hidden="1" customHeight="1">
      <c r="A796" s="365"/>
      <c r="B796" s="64"/>
      <c r="C796" s="499"/>
      <c r="D796" s="311"/>
      <c r="E796" s="417"/>
      <c r="F796" s="49"/>
      <c r="G796" s="499"/>
      <c r="H796" s="417"/>
      <c r="I796" s="414"/>
      <c r="J796" s="356"/>
      <c r="K796" s="415"/>
      <c r="L796" s="65"/>
      <c r="M796" s="334"/>
      <c r="N796" s="498"/>
      <c r="O796" s="281"/>
      <c r="P796" s="498"/>
      <c r="DE796" s="102"/>
      <c r="DG796" s="111"/>
    </row>
    <row r="797" spans="1:111" s="57" customFormat="1" ht="13.5" hidden="1" customHeight="1">
      <c r="A797" s="365"/>
      <c r="B797" s="64"/>
      <c r="C797" s="499"/>
      <c r="D797" s="430"/>
      <c r="E797" s="500"/>
      <c r="F797" s="49"/>
      <c r="G797" s="499"/>
      <c r="H797" s="311"/>
      <c r="I797" s="414"/>
      <c r="J797" s="356"/>
      <c r="K797" s="415"/>
      <c r="L797" s="65"/>
      <c r="M797" s="334"/>
      <c r="N797" s="335"/>
      <c r="O797" s="281"/>
      <c r="P797" s="282"/>
      <c r="DE797" s="102"/>
      <c r="DG797" s="111"/>
    </row>
    <row r="798" spans="1:111" s="57" customFormat="1" ht="13.5" hidden="1" customHeight="1">
      <c r="A798" s="365"/>
      <c r="B798" s="64"/>
      <c r="C798" s="499"/>
      <c r="D798" s="430"/>
      <c r="E798" s="500"/>
      <c r="F798" s="49"/>
      <c r="G798" s="499"/>
      <c r="H798" s="311"/>
      <c r="I798" s="414"/>
      <c r="J798" s="356"/>
      <c r="K798" s="415"/>
      <c r="L798" s="65"/>
      <c r="M798" s="334"/>
      <c r="N798" s="335"/>
      <c r="O798" s="281"/>
      <c r="P798" s="282"/>
      <c r="DE798" s="102"/>
      <c r="DG798" s="111"/>
    </row>
    <row r="799" spans="1:111" s="57" customFormat="1" ht="13.5" hidden="1" customHeight="1">
      <c r="A799" s="365"/>
      <c r="B799" s="62"/>
      <c r="C799" s="499"/>
      <c r="D799" s="311"/>
      <c r="E799" s="417"/>
      <c r="F799" s="49"/>
      <c r="G799" s="499"/>
      <c r="H799" s="311"/>
      <c r="I799" s="414"/>
      <c r="J799" s="356"/>
      <c r="K799" s="415"/>
      <c r="L799" s="63"/>
      <c r="M799" s="334"/>
      <c r="N799" s="335"/>
      <c r="O799" s="281"/>
      <c r="P799" s="282"/>
      <c r="DE799" s="102"/>
      <c r="DG799" s="111"/>
    </row>
    <row r="800" spans="1:111" s="57" customFormat="1" ht="13.5" hidden="1" customHeight="1">
      <c r="A800" s="365"/>
      <c r="B800" s="64"/>
      <c r="C800" s="499"/>
      <c r="D800" s="430"/>
      <c r="E800" s="500"/>
      <c r="F800" s="49"/>
      <c r="G800" s="499"/>
      <c r="H800" s="311"/>
      <c r="I800" s="414"/>
      <c r="J800" s="356"/>
      <c r="K800" s="415"/>
      <c r="L800" s="65"/>
      <c r="M800" s="334"/>
      <c r="N800" s="335"/>
      <c r="O800" s="281"/>
      <c r="P800" s="282"/>
      <c r="DE800" s="102"/>
      <c r="DG800" s="111"/>
    </row>
    <row r="801" spans="1:111" s="57" customFormat="1" ht="13.5" hidden="1" customHeight="1">
      <c r="A801" s="365"/>
      <c r="B801" s="62"/>
      <c r="C801" s="499"/>
      <c r="D801" s="311"/>
      <c r="E801" s="417"/>
      <c r="F801" s="49"/>
      <c r="G801" s="499"/>
      <c r="H801" s="311"/>
      <c r="I801" s="414"/>
      <c r="J801" s="356"/>
      <c r="K801" s="415"/>
      <c r="L801" s="63"/>
      <c r="M801" s="334"/>
      <c r="N801" s="335"/>
      <c r="O801" s="281"/>
      <c r="P801" s="282"/>
      <c r="DE801" s="102"/>
      <c r="DG801" s="111"/>
    </row>
    <row r="802" spans="1:111" s="57" customFormat="1" ht="6" hidden="1" customHeight="1">
      <c r="A802" s="478"/>
      <c r="B802" s="479"/>
      <c r="C802" s="479"/>
      <c r="D802" s="479"/>
      <c r="E802" s="479"/>
      <c r="F802" s="479"/>
      <c r="G802" s="479"/>
      <c r="H802" s="479"/>
      <c r="I802" s="479"/>
      <c r="J802" s="479"/>
      <c r="K802" s="479"/>
      <c r="L802" s="479"/>
      <c r="M802" s="479"/>
      <c r="N802" s="479"/>
      <c r="O802" s="479"/>
      <c r="P802" s="479"/>
      <c r="DE802" s="102"/>
      <c r="DG802" s="111"/>
    </row>
    <row r="803" spans="1:111" s="57" customFormat="1" ht="6" hidden="1" customHeight="1">
      <c r="A803" s="480"/>
      <c r="B803" s="480"/>
      <c r="C803" s="480"/>
      <c r="D803" s="480"/>
      <c r="E803" s="480"/>
      <c r="F803" s="480"/>
      <c r="G803" s="480"/>
      <c r="H803" s="480"/>
      <c r="I803" s="480"/>
      <c r="J803" s="480"/>
      <c r="K803" s="480"/>
      <c r="L803" s="480"/>
      <c r="M803" s="480"/>
      <c r="N803" s="480"/>
      <c r="O803" s="480"/>
      <c r="P803" s="480"/>
      <c r="DE803" s="102"/>
      <c r="DG803" s="111"/>
    </row>
    <row r="804" spans="1:111" s="57" customFormat="1" ht="21" hidden="1" customHeight="1">
      <c r="A804" s="316">
        <v>3</v>
      </c>
      <c r="B804" s="481" t="s">
        <v>108</v>
      </c>
      <c r="C804" s="482"/>
      <c r="D804" s="483"/>
      <c r="E804" s="484" t="s">
        <v>71</v>
      </c>
      <c r="F804" s="485"/>
      <c r="G804" s="486"/>
      <c r="H804" s="486"/>
      <c r="I804" s="88"/>
      <c r="J804" s="99">
        <v>4</v>
      </c>
      <c r="K804" s="393" t="s">
        <v>107</v>
      </c>
      <c r="L804" s="394"/>
      <c r="M804" s="394"/>
      <c r="N804" s="394"/>
      <c r="O804" s="394"/>
      <c r="P804" s="395"/>
      <c r="DE804" s="102"/>
      <c r="DG804" s="111"/>
    </row>
    <row r="805" spans="1:111" s="57" customFormat="1" ht="12" hidden="1" customHeight="1">
      <c r="A805" s="317"/>
      <c r="B805" s="487"/>
      <c r="C805" s="487"/>
      <c r="D805" s="487"/>
      <c r="E805" s="281"/>
      <c r="F805" s="282"/>
      <c r="G805" s="340"/>
      <c r="H805" s="340"/>
      <c r="I805" s="77"/>
      <c r="J805" s="488"/>
      <c r="K805" s="489"/>
      <c r="L805" s="490"/>
      <c r="M805" s="490"/>
      <c r="N805" s="490"/>
      <c r="O805" s="490"/>
      <c r="P805" s="491"/>
      <c r="DE805" s="102"/>
      <c r="DG805" s="111"/>
    </row>
    <row r="806" spans="1:111" s="57" customFormat="1" ht="12" hidden="1" customHeight="1">
      <c r="A806" s="77"/>
      <c r="B806" s="98"/>
      <c r="C806" s="98"/>
      <c r="D806" s="98"/>
      <c r="E806" s="98"/>
      <c r="F806" s="98"/>
      <c r="G806" s="98"/>
      <c r="H806" s="98"/>
      <c r="I806" s="97"/>
      <c r="J806" s="488"/>
      <c r="K806" s="492"/>
      <c r="L806" s="493"/>
      <c r="M806" s="493"/>
      <c r="N806" s="493"/>
      <c r="O806" s="493"/>
      <c r="P806" s="491"/>
      <c r="DE806" s="102"/>
      <c r="DG806" s="111"/>
    </row>
    <row r="807" spans="1:111" s="57" customFormat="1" ht="12" hidden="1" customHeight="1">
      <c r="A807" s="77"/>
      <c r="B807" s="476" t="s">
        <v>106</v>
      </c>
      <c r="C807" s="476"/>
      <c r="D807" s="476"/>
      <c r="E807" s="476"/>
      <c r="F807" s="476"/>
      <c r="G807" s="476"/>
      <c r="H807" s="476"/>
      <c r="I807" s="97"/>
      <c r="J807" s="488"/>
      <c r="K807" s="492"/>
      <c r="L807" s="493"/>
      <c r="M807" s="493"/>
      <c r="N807" s="493"/>
      <c r="O807" s="493"/>
      <c r="P807" s="491"/>
      <c r="DE807" s="102"/>
      <c r="DG807" s="111"/>
    </row>
    <row r="808" spans="1:111" s="57" customFormat="1" ht="12" hidden="1" customHeight="1">
      <c r="A808" s="77"/>
      <c r="B808" s="476" t="s">
        <v>105</v>
      </c>
      <c r="C808" s="476"/>
      <c r="D808" s="476"/>
      <c r="E808" s="476"/>
      <c r="F808" s="476"/>
      <c r="G808" s="476"/>
      <c r="H808" s="476"/>
      <c r="I808" s="89"/>
      <c r="J808" s="488"/>
      <c r="K808" s="492"/>
      <c r="L808" s="493"/>
      <c r="M808" s="493"/>
      <c r="N808" s="493"/>
      <c r="O808" s="493"/>
      <c r="P808" s="491"/>
      <c r="DE808" s="102"/>
      <c r="DG808" s="111"/>
    </row>
    <row r="809" spans="1:111" s="57" customFormat="1" ht="12" hidden="1" customHeight="1">
      <c r="A809" s="76" t="s">
        <v>68</v>
      </c>
      <c r="B809" s="476" t="s">
        <v>104</v>
      </c>
      <c r="C809" s="476"/>
      <c r="D809" s="476"/>
      <c r="E809" s="476"/>
      <c r="F809" s="476"/>
      <c r="G809" s="476"/>
      <c r="H809" s="476"/>
      <c r="I809" s="97"/>
      <c r="J809" s="488"/>
      <c r="K809" s="492"/>
      <c r="L809" s="493"/>
      <c r="M809" s="493"/>
      <c r="N809" s="493"/>
      <c r="O809" s="493"/>
      <c r="P809" s="491"/>
      <c r="DE809" s="102"/>
      <c r="DG809" s="111"/>
    </row>
    <row r="810" spans="1:111" s="57" customFormat="1" ht="12" hidden="1" customHeight="1">
      <c r="A810" s="76"/>
      <c r="B810" s="497" t="s">
        <v>103</v>
      </c>
      <c r="C810" s="497"/>
      <c r="D810" s="497"/>
      <c r="E810" s="497"/>
      <c r="F810" s="497"/>
      <c r="G810" s="497"/>
      <c r="H810" s="497"/>
      <c r="I810" s="97"/>
      <c r="J810" s="488"/>
      <c r="K810" s="492"/>
      <c r="L810" s="493"/>
      <c r="M810" s="493"/>
      <c r="N810" s="493"/>
      <c r="O810" s="493"/>
      <c r="P810" s="491"/>
      <c r="DE810" s="102"/>
      <c r="DG810" s="111"/>
    </row>
    <row r="811" spans="1:111" s="57" customFormat="1" ht="12" hidden="1" customHeight="1">
      <c r="A811" s="76"/>
      <c r="B811" s="476" t="s">
        <v>102</v>
      </c>
      <c r="C811" s="476"/>
      <c r="D811" s="476"/>
      <c r="E811" s="476"/>
      <c r="F811" s="476"/>
      <c r="G811" s="476"/>
      <c r="H811" s="476"/>
      <c r="I811" s="97"/>
      <c r="J811" s="488"/>
      <c r="K811" s="492"/>
      <c r="L811" s="493"/>
      <c r="M811" s="493"/>
      <c r="N811" s="493"/>
      <c r="O811" s="493"/>
      <c r="P811" s="491"/>
      <c r="DE811" s="102"/>
      <c r="DG811" s="111"/>
    </row>
    <row r="812" spans="1:111" s="57" customFormat="1" ht="12" hidden="1" customHeight="1">
      <c r="A812" s="76"/>
      <c r="B812" s="475" t="s">
        <v>101</v>
      </c>
      <c r="C812" s="475"/>
      <c r="D812" s="475"/>
      <c r="E812" s="475"/>
      <c r="F812" s="475"/>
      <c r="G812" s="475"/>
      <c r="H812" s="475"/>
      <c r="I812" s="97"/>
      <c r="J812" s="488"/>
      <c r="K812" s="492"/>
      <c r="L812" s="493"/>
      <c r="M812" s="493"/>
      <c r="N812" s="493"/>
      <c r="O812" s="493"/>
      <c r="P812" s="491"/>
      <c r="DE812" s="102"/>
      <c r="DG812" s="111"/>
    </row>
    <row r="813" spans="1:111" s="57" customFormat="1" ht="12" hidden="1" customHeight="1">
      <c r="A813" s="76"/>
      <c r="B813" s="476" t="s">
        <v>100</v>
      </c>
      <c r="C813" s="476"/>
      <c r="D813" s="476"/>
      <c r="E813" s="476"/>
      <c r="F813" s="476"/>
      <c r="G813" s="476"/>
      <c r="H813" s="476"/>
      <c r="I813" s="97"/>
      <c r="J813" s="488"/>
      <c r="K813" s="492"/>
      <c r="L813" s="493"/>
      <c r="M813" s="493"/>
      <c r="N813" s="493"/>
      <c r="O813" s="493"/>
      <c r="P813" s="491"/>
      <c r="Q813" s="24"/>
      <c r="R813" s="24"/>
      <c r="S813" s="24"/>
      <c r="T813" s="24"/>
      <c r="U813" s="24"/>
      <c r="V813" s="24"/>
      <c r="W813" s="24"/>
      <c r="X813" s="24"/>
      <c r="Y813" s="24"/>
      <c r="Z813" s="24"/>
      <c r="AA813" s="24"/>
      <c r="DE813" s="102"/>
      <c r="DG813" s="111"/>
    </row>
    <row r="814" spans="1:111" s="57" customFormat="1" ht="12" hidden="1" customHeight="1">
      <c r="A814" s="76"/>
      <c r="B814" s="476" t="s">
        <v>99</v>
      </c>
      <c r="C814" s="476"/>
      <c r="D814" s="476"/>
      <c r="E814" s="476"/>
      <c r="F814" s="476"/>
      <c r="G814" s="476"/>
      <c r="H814" s="476"/>
      <c r="I814" s="97"/>
      <c r="J814" s="488"/>
      <c r="K814" s="492"/>
      <c r="L814" s="493"/>
      <c r="M814" s="493"/>
      <c r="N814" s="493"/>
      <c r="O814" s="493"/>
      <c r="P814" s="491"/>
      <c r="DE814" s="102"/>
      <c r="DG814" s="111"/>
    </row>
    <row r="815" spans="1:111" s="57" customFormat="1" ht="12.75" hidden="1" customHeight="1">
      <c r="A815" s="76"/>
      <c r="B815" s="476" t="s">
        <v>98</v>
      </c>
      <c r="C815" s="476"/>
      <c r="D815" s="476"/>
      <c r="E815" s="476"/>
      <c r="F815" s="476"/>
      <c r="G815" s="476"/>
      <c r="H815" s="476"/>
      <c r="I815" s="97"/>
      <c r="J815" s="488"/>
      <c r="K815" s="492"/>
      <c r="L815" s="493"/>
      <c r="M815" s="493"/>
      <c r="N815" s="493"/>
      <c r="O815" s="493"/>
      <c r="P815" s="491"/>
      <c r="DE815" s="102"/>
      <c r="DG815" s="111"/>
    </row>
    <row r="816" spans="1:111" s="57" customFormat="1" ht="9.75" hidden="1" customHeight="1">
      <c r="A816" s="76"/>
      <c r="B816" s="477" t="s">
        <v>13</v>
      </c>
      <c r="C816" s="477"/>
      <c r="D816" s="477"/>
      <c r="E816" s="477"/>
      <c r="F816" s="477"/>
      <c r="G816" s="477"/>
      <c r="H816" s="477"/>
      <c r="I816" s="97"/>
      <c r="J816" s="488"/>
      <c r="K816" s="492"/>
      <c r="L816" s="493"/>
      <c r="M816" s="493"/>
      <c r="N816" s="493"/>
      <c r="O816" s="493"/>
      <c r="P816" s="491"/>
      <c r="DE816" s="102"/>
      <c r="DG816" s="111"/>
    </row>
    <row r="817" spans="1:111" s="57" customFormat="1" ht="9.75" hidden="1" customHeight="1">
      <c r="A817" s="76"/>
      <c r="B817" s="474" t="s">
        <v>97</v>
      </c>
      <c r="C817" s="474"/>
      <c r="D817" s="474"/>
      <c r="E817" s="474"/>
      <c r="F817" s="474"/>
      <c r="G817" s="474"/>
      <c r="H817" s="474"/>
      <c r="I817" s="97"/>
      <c r="J817" s="488"/>
      <c r="K817" s="492"/>
      <c r="L817" s="493"/>
      <c r="M817" s="493"/>
      <c r="N817" s="493"/>
      <c r="O817" s="493"/>
      <c r="P817" s="491"/>
      <c r="DE817" s="102"/>
      <c r="DG817" s="111"/>
    </row>
    <row r="818" spans="1:111" s="57" customFormat="1" ht="11.25" hidden="1" customHeight="1">
      <c r="A818" s="76"/>
      <c r="B818" s="474" t="s">
        <v>96</v>
      </c>
      <c r="C818" s="474"/>
      <c r="D818" s="474"/>
      <c r="E818" s="474"/>
      <c r="F818" s="474"/>
      <c r="G818" s="474"/>
      <c r="H818" s="474"/>
      <c r="I818" s="97"/>
      <c r="J818" s="422"/>
      <c r="K818" s="494"/>
      <c r="L818" s="495"/>
      <c r="M818" s="495"/>
      <c r="N818" s="495"/>
      <c r="O818" s="495"/>
      <c r="P818" s="496"/>
      <c r="DE818" s="102"/>
      <c r="DG818" s="111"/>
    </row>
    <row r="819" spans="1:111" s="58" customFormat="1" ht="13.5" hidden="1">
      <c r="A819" s="514" t="s">
        <v>116</v>
      </c>
      <c r="B819" s="515"/>
      <c r="C819" s="515"/>
      <c r="D819" s="515"/>
      <c r="E819" s="515"/>
      <c r="F819" s="515"/>
      <c r="G819" s="515"/>
      <c r="H819" s="515"/>
      <c r="I819" s="515"/>
      <c r="J819" s="515"/>
      <c r="K819" s="515"/>
      <c r="L819" s="515"/>
      <c r="M819" s="515"/>
      <c r="N819" s="515"/>
      <c r="O819" s="515"/>
      <c r="P819" s="515"/>
      <c r="DE819" s="112"/>
      <c r="DG819" s="111"/>
    </row>
    <row r="820" spans="1:111" s="57" customFormat="1" ht="12" hidden="1" customHeight="1">
      <c r="A820" s="288" t="s">
        <v>9</v>
      </c>
      <c r="B820" s="312"/>
      <c r="C820" s="516"/>
      <c r="D820" s="517"/>
      <c r="E820" s="288" t="s">
        <v>8</v>
      </c>
      <c r="F820" s="312"/>
      <c r="G820" s="281"/>
      <c r="H820" s="311"/>
      <c r="I820" s="311"/>
      <c r="J820" s="282"/>
      <c r="K820" s="87" t="s">
        <v>59</v>
      </c>
      <c r="L820" s="281"/>
      <c r="M820" s="311"/>
      <c r="N820" s="311"/>
      <c r="O820" s="311"/>
      <c r="P820" s="282"/>
      <c r="DE820" s="102"/>
      <c r="DG820" s="111"/>
    </row>
    <row r="821" spans="1:111" s="57" customFormat="1" ht="12" hidden="1" customHeight="1">
      <c r="A821" s="316">
        <v>1</v>
      </c>
      <c r="B821" s="393" t="s">
        <v>94</v>
      </c>
      <c r="C821" s="394"/>
      <c r="D821" s="394"/>
      <c r="E821" s="394"/>
      <c r="F821" s="395"/>
      <c r="G821" s="375" t="s">
        <v>93</v>
      </c>
      <c r="H821" s="376"/>
      <c r="I821" s="288" t="s">
        <v>115</v>
      </c>
      <c r="J821" s="289"/>
      <c r="K821" s="289"/>
      <c r="L821" s="289"/>
      <c r="M821" s="289"/>
      <c r="N821" s="289"/>
      <c r="O821" s="289"/>
      <c r="P821" s="312"/>
      <c r="DE821" s="102"/>
      <c r="DG821" s="111"/>
    </row>
    <row r="822" spans="1:111" s="57" customFormat="1" ht="12" hidden="1" customHeight="1">
      <c r="A822" s="317"/>
      <c r="B822" s="396"/>
      <c r="C822" s="397"/>
      <c r="D822" s="397"/>
      <c r="E822" s="397"/>
      <c r="F822" s="398"/>
      <c r="G822" s="321"/>
      <c r="H822" s="323"/>
      <c r="I822" s="512"/>
      <c r="J822" s="513"/>
      <c r="K822" s="513"/>
      <c r="L822" s="513"/>
      <c r="M822" s="513"/>
      <c r="N822" s="513"/>
      <c r="O822" s="513"/>
      <c r="P822" s="94" t="s">
        <v>178</v>
      </c>
      <c r="DE822" s="102"/>
      <c r="DG822" s="111"/>
    </row>
    <row r="823" spans="1:111" s="57" customFormat="1" ht="6" hidden="1" customHeight="1">
      <c r="A823" s="95"/>
      <c r="B823" s="95"/>
      <c r="C823" s="95"/>
      <c r="D823" s="95"/>
      <c r="E823" s="95"/>
      <c r="F823" s="95"/>
      <c r="G823" s="95"/>
      <c r="H823" s="95"/>
      <c r="I823" s="95"/>
      <c r="J823" s="95"/>
      <c r="K823" s="95"/>
      <c r="L823" s="95"/>
      <c r="M823" s="77"/>
      <c r="N823" s="77"/>
      <c r="O823" s="77"/>
      <c r="P823" s="77"/>
      <c r="DE823" s="102"/>
      <c r="DG823" s="111"/>
    </row>
    <row r="824" spans="1:111" s="57" customFormat="1" ht="12" hidden="1" customHeight="1">
      <c r="A824" s="316">
        <v>2</v>
      </c>
      <c r="B824" s="329" t="s">
        <v>114</v>
      </c>
      <c r="C824" s="501"/>
      <c r="D824" s="501"/>
      <c r="E824" s="501"/>
      <c r="F824" s="501"/>
      <c r="G824" s="501"/>
      <c r="H824" s="501"/>
      <c r="I824" s="501"/>
      <c r="J824" s="501"/>
      <c r="K824" s="501"/>
      <c r="L824" s="501"/>
      <c r="M824" s="501"/>
      <c r="N824" s="502"/>
      <c r="O824" s="329" t="s">
        <v>76</v>
      </c>
      <c r="P824" s="502"/>
      <c r="DE824" s="102"/>
      <c r="DG824" s="111"/>
    </row>
    <row r="825" spans="1:111" s="57" customFormat="1" ht="12" hidden="1" customHeight="1">
      <c r="A825" s="365"/>
      <c r="B825" s="90" t="s">
        <v>4</v>
      </c>
      <c r="C825" s="504" t="s">
        <v>79</v>
      </c>
      <c r="D825" s="505"/>
      <c r="E825" s="506"/>
      <c r="F825" s="91" t="s">
        <v>113</v>
      </c>
      <c r="G825" s="504" t="s">
        <v>112</v>
      </c>
      <c r="H825" s="505"/>
      <c r="I825" s="507" t="s">
        <v>111</v>
      </c>
      <c r="J825" s="508"/>
      <c r="K825" s="509"/>
      <c r="L825" s="93" t="s">
        <v>110</v>
      </c>
      <c r="M825" s="510" t="s">
        <v>109</v>
      </c>
      <c r="N825" s="511"/>
      <c r="O825" s="331"/>
      <c r="P825" s="503"/>
      <c r="DE825" s="102"/>
      <c r="DF825" s="58" t="str">
        <f>IF(COUNTA(B826:P835)&gt;0,DG825,"")</f>
        <v/>
      </c>
      <c r="DG825" s="111">
        <v>25</v>
      </c>
    </row>
    <row r="826" spans="1:111" s="57" customFormat="1" ht="13.5" hidden="1" customHeight="1">
      <c r="A826" s="365"/>
      <c r="B826" s="64"/>
      <c r="C826" s="499"/>
      <c r="D826" s="430"/>
      <c r="E826" s="500"/>
      <c r="F826" s="49"/>
      <c r="G826" s="499"/>
      <c r="H826" s="311"/>
      <c r="I826" s="414"/>
      <c r="J826" s="356"/>
      <c r="K826" s="415"/>
      <c r="L826" s="65"/>
      <c r="M826" s="334"/>
      <c r="N826" s="335"/>
      <c r="O826" s="281"/>
      <c r="P826" s="282"/>
      <c r="DE826" s="102"/>
      <c r="DG826" s="111"/>
    </row>
    <row r="827" spans="1:111" s="57" customFormat="1" ht="13.5" hidden="1" customHeight="1">
      <c r="A827" s="365"/>
      <c r="B827" s="64"/>
      <c r="C827" s="499"/>
      <c r="D827" s="430"/>
      <c r="E827" s="500"/>
      <c r="F827" s="49"/>
      <c r="G827" s="499"/>
      <c r="H827" s="311"/>
      <c r="I827" s="414"/>
      <c r="J827" s="356"/>
      <c r="K827" s="415"/>
      <c r="L827" s="65"/>
      <c r="M827" s="334"/>
      <c r="N827" s="335"/>
      <c r="O827" s="281"/>
      <c r="P827" s="282"/>
      <c r="DE827" s="102"/>
      <c r="DG827" s="111"/>
    </row>
    <row r="828" spans="1:111" s="57" customFormat="1" ht="13.5" hidden="1" customHeight="1">
      <c r="A828" s="365"/>
      <c r="B828" s="62"/>
      <c r="C828" s="499"/>
      <c r="D828" s="311"/>
      <c r="E828" s="417"/>
      <c r="F828" s="49"/>
      <c r="G828" s="499"/>
      <c r="H828" s="311"/>
      <c r="I828" s="414"/>
      <c r="J828" s="356"/>
      <c r="K828" s="415"/>
      <c r="L828" s="63"/>
      <c r="M828" s="334"/>
      <c r="N828" s="335"/>
      <c r="O828" s="281"/>
      <c r="P828" s="282"/>
      <c r="DE828" s="102"/>
      <c r="DG828" s="111"/>
    </row>
    <row r="829" spans="1:111" s="57" customFormat="1" ht="13.5" hidden="1" customHeight="1">
      <c r="A829" s="365"/>
      <c r="B829" s="64"/>
      <c r="C829" s="499"/>
      <c r="D829" s="430"/>
      <c r="E829" s="500"/>
      <c r="F829" s="49"/>
      <c r="G829" s="499"/>
      <c r="H829" s="311"/>
      <c r="I829" s="414"/>
      <c r="J829" s="356"/>
      <c r="K829" s="415"/>
      <c r="L829" s="65"/>
      <c r="M829" s="334"/>
      <c r="N829" s="335"/>
      <c r="O829" s="281"/>
      <c r="P829" s="282"/>
      <c r="DE829" s="102"/>
      <c r="DG829" s="111"/>
    </row>
    <row r="830" spans="1:111" s="57" customFormat="1" ht="13.5" hidden="1" customHeight="1">
      <c r="A830" s="365"/>
      <c r="B830" s="64"/>
      <c r="C830" s="499"/>
      <c r="D830" s="311"/>
      <c r="E830" s="417"/>
      <c r="F830" s="49"/>
      <c r="G830" s="499"/>
      <c r="H830" s="417"/>
      <c r="I830" s="414"/>
      <c r="J830" s="356"/>
      <c r="K830" s="415"/>
      <c r="L830" s="65"/>
      <c r="M830" s="334"/>
      <c r="N830" s="498"/>
      <c r="O830" s="281"/>
      <c r="P830" s="498"/>
      <c r="DE830" s="102"/>
      <c r="DG830" s="111"/>
    </row>
    <row r="831" spans="1:111" s="57" customFormat="1" ht="13.5" hidden="1" customHeight="1">
      <c r="A831" s="365"/>
      <c r="B831" s="64"/>
      <c r="C831" s="499"/>
      <c r="D831" s="430"/>
      <c r="E831" s="500"/>
      <c r="F831" s="49"/>
      <c r="G831" s="499"/>
      <c r="H831" s="311"/>
      <c r="I831" s="414"/>
      <c r="J831" s="356"/>
      <c r="K831" s="415"/>
      <c r="L831" s="65"/>
      <c r="M831" s="334"/>
      <c r="N831" s="335"/>
      <c r="O831" s="281"/>
      <c r="P831" s="282"/>
      <c r="DE831" s="102"/>
      <c r="DG831" s="111"/>
    </row>
    <row r="832" spans="1:111" s="57" customFormat="1" ht="13.5" hidden="1" customHeight="1">
      <c r="A832" s="365"/>
      <c r="B832" s="64"/>
      <c r="C832" s="499"/>
      <c r="D832" s="430"/>
      <c r="E832" s="500"/>
      <c r="F832" s="49"/>
      <c r="G832" s="499"/>
      <c r="H832" s="311"/>
      <c r="I832" s="414"/>
      <c r="J832" s="356"/>
      <c r="K832" s="415"/>
      <c r="L832" s="65"/>
      <c r="M832" s="334"/>
      <c r="N832" s="335"/>
      <c r="O832" s="281"/>
      <c r="P832" s="282"/>
      <c r="DE832" s="102"/>
      <c r="DG832" s="111"/>
    </row>
    <row r="833" spans="1:111" s="57" customFormat="1" ht="13.5" hidden="1" customHeight="1">
      <c r="A833" s="365"/>
      <c r="B833" s="62"/>
      <c r="C833" s="499"/>
      <c r="D833" s="311"/>
      <c r="E833" s="417"/>
      <c r="F833" s="49"/>
      <c r="G833" s="499"/>
      <c r="H833" s="311"/>
      <c r="I833" s="414"/>
      <c r="J833" s="356"/>
      <c r="K833" s="415"/>
      <c r="L833" s="63"/>
      <c r="M833" s="334"/>
      <c r="N833" s="335"/>
      <c r="O833" s="281"/>
      <c r="P833" s="282"/>
      <c r="DE833" s="102"/>
      <c r="DG833" s="111"/>
    </row>
    <row r="834" spans="1:111" s="57" customFormat="1" ht="13.5" hidden="1" customHeight="1">
      <c r="A834" s="365"/>
      <c r="B834" s="64"/>
      <c r="C834" s="499"/>
      <c r="D834" s="430"/>
      <c r="E834" s="500"/>
      <c r="F834" s="49"/>
      <c r="G834" s="499"/>
      <c r="H834" s="311"/>
      <c r="I834" s="414"/>
      <c r="J834" s="356"/>
      <c r="K834" s="415"/>
      <c r="L834" s="65"/>
      <c r="M834" s="334"/>
      <c r="N834" s="335"/>
      <c r="O834" s="281"/>
      <c r="P834" s="282"/>
      <c r="DE834" s="102"/>
      <c r="DG834" s="111"/>
    </row>
    <row r="835" spans="1:111" s="57" customFormat="1" ht="13.5" hidden="1" customHeight="1">
      <c r="A835" s="365"/>
      <c r="B835" s="62"/>
      <c r="C835" s="499"/>
      <c r="D835" s="311"/>
      <c r="E835" s="417"/>
      <c r="F835" s="49"/>
      <c r="G835" s="499"/>
      <c r="H835" s="311"/>
      <c r="I835" s="414"/>
      <c r="J835" s="356"/>
      <c r="K835" s="415"/>
      <c r="L835" s="63"/>
      <c r="M835" s="334"/>
      <c r="N835" s="335"/>
      <c r="O835" s="281"/>
      <c r="P835" s="282"/>
      <c r="DE835" s="102"/>
      <c r="DG835" s="111"/>
    </row>
    <row r="836" spans="1:111" s="57" customFormat="1" ht="6" hidden="1" customHeight="1">
      <c r="A836" s="478"/>
      <c r="B836" s="479"/>
      <c r="C836" s="479"/>
      <c r="D836" s="479"/>
      <c r="E836" s="479"/>
      <c r="F836" s="479"/>
      <c r="G836" s="479"/>
      <c r="H836" s="479"/>
      <c r="I836" s="479"/>
      <c r="J836" s="479"/>
      <c r="K836" s="479"/>
      <c r="L836" s="479"/>
      <c r="M836" s="479"/>
      <c r="N836" s="479"/>
      <c r="O836" s="479"/>
      <c r="P836" s="479"/>
      <c r="DE836" s="102"/>
      <c r="DG836" s="111"/>
    </row>
    <row r="837" spans="1:111" s="57" customFormat="1" ht="6" hidden="1" customHeight="1">
      <c r="A837" s="480"/>
      <c r="B837" s="480"/>
      <c r="C837" s="480"/>
      <c r="D837" s="480"/>
      <c r="E837" s="480"/>
      <c r="F837" s="480"/>
      <c r="G837" s="480"/>
      <c r="H837" s="480"/>
      <c r="I837" s="480"/>
      <c r="J837" s="480"/>
      <c r="K837" s="480"/>
      <c r="L837" s="480"/>
      <c r="M837" s="480"/>
      <c r="N837" s="480"/>
      <c r="O837" s="480"/>
      <c r="P837" s="480"/>
      <c r="DE837" s="102"/>
      <c r="DG837" s="111"/>
    </row>
    <row r="838" spans="1:111" s="57" customFormat="1" ht="21" hidden="1" customHeight="1">
      <c r="A838" s="316">
        <v>3</v>
      </c>
      <c r="B838" s="481" t="s">
        <v>108</v>
      </c>
      <c r="C838" s="482"/>
      <c r="D838" s="483"/>
      <c r="E838" s="484" t="s">
        <v>71</v>
      </c>
      <c r="F838" s="485"/>
      <c r="G838" s="486"/>
      <c r="H838" s="486"/>
      <c r="I838" s="88"/>
      <c r="J838" s="99">
        <v>4</v>
      </c>
      <c r="K838" s="393" t="s">
        <v>107</v>
      </c>
      <c r="L838" s="394"/>
      <c r="M838" s="394"/>
      <c r="N838" s="394"/>
      <c r="O838" s="394"/>
      <c r="P838" s="395"/>
      <c r="DE838" s="102"/>
      <c r="DG838" s="111"/>
    </row>
    <row r="839" spans="1:111" s="57" customFormat="1" ht="12" hidden="1" customHeight="1">
      <c r="A839" s="317"/>
      <c r="B839" s="487"/>
      <c r="C839" s="487"/>
      <c r="D839" s="487"/>
      <c r="E839" s="281"/>
      <c r="F839" s="282"/>
      <c r="G839" s="340"/>
      <c r="H839" s="340"/>
      <c r="I839" s="77"/>
      <c r="J839" s="488"/>
      <c r="K839" s="489"/>
      <c r="L839" s="490"/>
      <c r="M839" s="490"/>
      <c r="N839" s="490"/>
      <c r="O839" s="490"/>
      <c r="P839" s="491"/>
      <c r="DE839" s="102"/>
      <c r="DG839" s="111"/>
    </row>
    <row r="840" spans="1:111" s="57" customFormat="1" ht="12" hidden="1" customHeight="1">
      <c r="A840" s="77"/>
      <c r="B840" s="98"/>
      <c r="C840" s="98"/>
      <c r="D840" s="98"/>
      <c r="E840" s="98"/>
      <c r="F840" s="98"/>
      <c r="G840" s="98"/>
      <c r="H840" s="98"/>
      <c r="I840" s="97"/>
      <c r="J840" s="488"/>
      <c r="K840" s="492"/>
      <c r="L840" s="493"/>
      <c r="M840" s="493"/>
      <c r="N840" s="493"/>
      <c r="O840" s="493"/>
      <c r="P840" s="491"/>
      <c r="DE840" s="102"/>
      <c r="DG840" s="111"/>
    </row>
    <row r="841" spans="1:111" s="57" customFormat="1" ht="12" hidden="1" customHeight="1">
      <c r="A841" s="77"/>
      <c r="B841" s="476" t="s">
        <v>106</v>
      </c>
      <c r="C841" s="476"/>
      <c r="D841" s="476"/>
      <c r="E841" s="476"/>
      <c r="F841" s="476"/>
      <c r="G841" s="476"/>
      <c r="H841" s="476"/>
      <c r="I841" s="97"/>
      <c r="J841" s="488"/>
      <c r="K841" s="492"/>
      <c r="L841" s="493"/>
      <c r="M841" s="493"/>
      <c r="N841" s="493"/>
      <c r="O841" s="493"/>
      <c r="P841" s="491"/>
      <c r="DE841" s="102"/>
      <c r="DG841" s="111"/>
    </row>
    <row r="842" spans="1:111" s="57" customFormat="1" ht="12" hidden="1" customHeight="1">
      <c r="A842" s="77"/>
      <c r="B842" s="476" t="s">
        <v>105</v>
      </c>
      <c r="C842" s="476"/>
      <c r="D842" s="476"/>
      <c r="E842" s="476"/>
      <c r="F842" s="476"/>
      <c r="G842" s="476"/>
      <c r="H842" s="476"/>
      <c r="I842" s="89"/>
      <c r="J842" s="488"/>
      <c r="K842" s="492"/>
      <c r="L842" s="493"/>
      <c r="M842" s="493"/>
      <c r="N842" s="493"/>
      <c r="O842" s="493"/>
      <c r="P842" s="491"/>
      <c r="DE842" s="102"/>
      <c r="DG842" s="111"/>
    </row>
    <row r="843" spans="1:111" s="57" customFormat="1" ht="12" hidden="1" customHeight="1">
      <c r="A843" s="76" t="s">
        <v>68</v>
      </c>
      <c r="B843" s="476" t="s">
        <v>104</v>
      </c>
      <c r="C843" s="476"/>
      <c r="D843" s="476"/>
      <c r="E843" s="476"/>
      <c r="F843" s="476"/>
      <c r="G843" s="476"/>
      <c r="H843" s="476"/>
      <c r="I843" s="97"/>
      <c r="J843" s="488"/>
      <c r="K843" s="492"/>
      <c r="L843" s="493"/>
      <c r="M843" s="493"/>
      <c r="N843" s="493"/>
      <c r="O843" s="493"/>
      <c r="P843" s="491"/>
      <c r="DE843" s="102"/>
      <c r="DG843" s="111"/>
    </row>
    <row r="844" spans="1:111" s="57" customFormat="1" ht="12" hidden="1" customHeight="1">
      <c r="A844" s="76"/>
      <c r="B844" s="497" t="s">
        <v>103</v>
      </c>
      <c r="C844" s="497"/>
      <c r="D844" s="497"/>
      <c r="E844" s="497"/>
      <c r="F844" s="497"/>
      <c r="G844" s="497"/>
      <c r="H844" s="497"/>
      <c r="I844" s="97"/>
      <c r="J844" s="488"/>
      <c r="K844" s="492"/>
      <c r="L844" s="493"/>
      <c r="M844" s="493"/>
      <c r="N844" s="493"/>
      <c r="O844" s="493"/>
      <c r="P844" s="491"/>
      <c r="DE844" s="102"/>
      <c r="DG844" s="111"/>
    </row>
    <row r="845" spans="1:111" s="57" customFormat="1" ht="12" hidden="1" customHeight="1">
      <c r="A845" s="76"/>
      <c r="B845" s="476" t="s">
        <v>102</v>
      </c>
      <c r="C845" s="476"/>
      <c r="D845" s="476"/>
      <c r="E845" s="476"/>
      <c r="F845" s="476"/>
      <c r="G845" s="476"/>
      <c r="H845" s="476"/>
      <c r="I845" s="97"/>
      <c r="J845" s="488"/>
      <c r="K845" s="492"/>
      <c r="L845" s="493"/>
      <c r="M845" s="493"/>
      <c r="N845" s="493"/>
      <c r="O845" s="493"/>
      <c r="P845" s="491"/>
      <c r="DE845" s="102"/>
      <c r="DG845" s="111"/>
    </row>
    <row r="846" spans="1:111" s="57" customFormat="1" ht="12" hidden="1" customHeight="1">
      <c r="A846" s="76"/>
      <c r="B846" s="475" t="s">
        <v>101</v>
      </c>
      <c r="C846" s="475"/>
      <c r="D846" s="475"/>
      <c r="E846" s="475"/>
      <c r="F846" s="475"/>
      <c r="G846" s="475"/>
      <c r="H846" s="475"/>
      <c r="I846" s="97"/>
      <c r="J846" s="488"/>
      <c r="K846" s="492"/>
      <c r="L846" s="493"/>
      <c r="M846" s="493"/>
      <c r="N846" s="493"/>
      <c r="O846" s="493"/>
      <c r="P846" s="491"/>
      <c r="DE846" s="102"/>
      <c r="DG846" s="111"/>
    </row>
    <row r="847" spans="1:111" s="57" customFormat="1" ht="12" hidden="1" customHeight="1">
      <c r="A847" s="76"/>
      <c r="B847" s="476" t="s">
        <v>100</v>
      </c>
      <c r="C847" s="476"/>
      <c r="D847" s="476"/>
      <c r="E847" s="476"/>
      <c r="F847" s="476"/>
      <c r="G847" s="476"/>
      <c r="H847" s="476"/>
      <c r="I847" s="97"/>
      <c r="J847" s="488"/>
      <c r="K847" s="492"/>
      <c r="L847" s="493"/>
      <c r="M847" s="493"/>
      <c r="N847" s="493"/>
      <c r="O847" s="493"/>
      <c r="P847" s="491"/>
      <c r="Q847" s="24"/>
      <c r="R847" s="24"/>
      <c r="S847" s="24"/>
      <c r="T847" s="24"/>
      <c r="U847" s="24"/>
      <c r="V847" s="24"/>
      <c r="W847" s="24"/>
      <c r="X847" s="24"/>
      <c r="Y847" s="24"/>
      <c r="Z847" s="24"/>
      <c r="AA847" s="24"/>
      <c r="DE847" s="102"/>
      <c r="DG847" s="111"/>
    </row>
    <row r="848" spans="1:111" s="57" customFormat="1" ht="12" hidden="1" customHeight="1">
      <c r="A848" s="76"/>
      <c r="B848" s="476" t="s">
        <v>99</v>
      </c>
      <c r="C848" s="476"/>
      <c r="D848" s="476"/>
      <c r="E848" s="476"/>
      <c r="F848" s="476"/>
      <c r="G848" s="476"/>
      <c r="H848" s="476"/>
      <c r="I848" s="97"/>
      <c r="J848" s="488"/>
      <c r="K848" s="492"/>
      <c r="L848" s="493"/>
      <c r="M848" s="493"/>
      <c r="N848" s="493"/>
      <c r="O848" s="493"/>
      <c r="P848" s="491"/>
      <c r="DE848" s="102"/>
      <c r="DG848" s="111"/>
    </row>
    <row r="849" spans="1:111" s="57" customFormat="1" ht="12.75" hidden="1" customHeight="1">
      <c r="A849" s="76"/>
      <c r="B849" s="476" t="s">
        <v>98</v>
      </c>
      <c r="C849" s="476"/>
      <c r="D849" s="476"/>
      <c r="E849" s="476"/>
      <c r="F849" s="476"/>
      <c r="G849" s="476"/>
      <c r="H849" s="476"/>
      <c r="I849" s="97"/>
      <c r="J849" s="488"/>
      <c r="K849" s="492"/>
      <c r="L849" s="493"/>
      <c r="M849" s="493"/>
      <c r="N849" s="493"/>
      <c r="O849" s="493"/>
      <c r="P849" s="491"/>
      <c r="DE849" s="102"/>
      <c r="DG849" s="111"/>
    </row>
    <row r="850" spans="1:111" s="57" customFormat="1" ht="9.75" hidden="1" customHeight="1">
      <c r="A850" s="76"/>
      <c r="B850" s="477" t="s">
        <v>13</v>
      </c>
      <c r="C850" s="477"/>
      <c r="D850" s="477"/>
      <c r="E850" s="477"/>
      <c r="F850" s="477"/>
      <c r="G850" s="477"/>
      <c r="H850" s="477"/>
      <c r="I850" s="97"/>
      <c r="J850" s="488"/>
      <c r="K850" s="492"/>
      <c r="L850" s="493"/>
      <c r="M850" s="493"/>
      <c r="N850" s="493"/>
      <c r="O850" s="493"/>
      <c r="P850" s="491"/>
      <c r="DE850" s="102"/>
      <c r="DG850" s="111"/>
    </row>
    <row r="851" spans="1:111" s="57" customFormat="1" ht="9.75" hidden="1" customHeight="1">
      <c r="A851" s="76"/>
      <c r="B851" s="474" t="s">
        <v>97</v>
      </c>
      <c r="C851" s="474"/>
      <c r="D851" s="474"/>
      <c r="E851" s="474"/>
      <c r="F851" s="474"/>
      <c r="G851" s="474"/>
      <c r="H851" s="474"/>
      <c r="I851" s="97"/>
      <c r="J851" s="488"/>
      <c r="K851" s="492"/>
      <c r="L851" s="493"/>
      <c r="M851" s="493"/>
      <c r="N851" s="493"/>
      <c r="O851" s="493"/>
      <c r="P851" s="491"/>
      <c r="DE851" s="102"/>
      <c r="DG851" s="111"/>
    </row>
    <row r="852" spans="1:111" s="57" customFormat="1" ht="11.25" hidden="1" customHeight="1">
      <c r="A852" s="76"/>
      <c r="B852" s="474" t="s">
        <v>96</v>
      </c>
      <c r="C852" s="474"/>
      <c r="D852" s="474"/>
      <c r="E852" s="474"/>
      <c r="F852" s="474"/>
      <c r="G852" s="474"/>
      <c r="H852" s="474"/>
      <c r="I852" s="97"/>
      <c r="J852" s="422"/>
      <c r="K852" s="494"/>
      <c r="L852" s="495"/>
      <c r="M852" s="495"/>
      <c r="N852" s="495"/>
      <c r="O852" s="495"/>
      <c r="P852" s="496"/>
      <c r="DE852" s="102"/>
      <c r="DG852" s="111"/>
    </row>
    <row r="853" spans="1:111" s="58" customFormat="1" ht="13.5" hidden="1">
      <c r="A853" s="514" t="s">
        <v>116</v>
      </c>
      <c r="B853" s="515"/>
      <c r="C853" s="515"/>
      <c r="D853" s="515"/>
      <c r="E853" s="515"/>
      <c r="F853" s="515"/>
      <c r="G853" s="515"/>
      <c r="H853" s="515"/>
      <c r="I853" s="515"/>
      <c r="J853" s="515"/>
      <c r="K853" s="515"/>
      <c r="L853" s="515"/>
      <c r="M853" s="515"/>
      <c r="N853" s="515"/>
      <c r="O853" s="515"/>
      <c r="P853" s="515"/>
      <c r="DE853" s="112"/>
      <c r="DG853" s="111"/>
    </row>
    <row r="854" spans="1:111" s="57" customFormat="1" ht="12" hidden="1" customHeight="1">
      <c r="A854" s="288" t="s">
        <v>9</v>
      </c>
      <c r="B854" s="312"/>
      <c r="C854" s="516"/>
      <c r="D854" s="517"/>
      <c r="E854" s="288" t="s">
        <v>8</v>
      </c>
      <c r="F854" s="312"/>
      <c r="G854" s="281"/>
      <c r="H854" s="311"/>
      <c r="I854" s="311"/>
      <c r="J854" s="282"/>
      <c r="K854" s="87" t="s">
        <v>59</v>
      </c>
      <c r="L854" s="281"/>
      <c r="M854" s="311"/>
      <c r="N854" s="311"/>
      <c r="O854" s="311"/>
      <c r="P854" s="282"/>
      <c r="DE854" s="102"/>
      <c r="DG854" s="111"/>
    </row>
    <row r="855" spans="1:111" s="57" customFormat="1" ht="12" hidden="1" customHeight="1">
      <c r="A855" s="316">
        <v>1</v>
      </c>
      <c r="B855" s="393" t="s">
        <v>94</v>
      </c>
      <c r="C855" s="394"/>
      <c r="D855" s="394"/>
      <c r="E855" s="394"/>
      <c r="F855" s="395"/>
      <c r="G855" s="375" t="s">
        <v>93</v>
      </c>
      <c r="H855" s="376"/>
      <c r="I855" s="288" t="s">
        <v>115</v>
      </c>
      <c r="J855" s="289"/>
      <c r="K855" s="289"/>
      <c r="L855" s="289"/>
      <c r="M855" s="289"/>
      <c r="N855" s="289"/>
      <c r="O855" s="289"/>
      <c r="P855" s="312"/>
      <c r="DE855" s="102"/>
      <c r="DG855" s="111"/>
    </row>
    <row r="856" spans="1:111" s="57" customFormat="1" ht="12" hidden="1" customHeight="1">
      <c r="A856" s="317"/>
      <c r="B856" s="396"/>
      <c r="C856" s="397"/>
      <c r="D856" s="397"/>
      <c r="E856" s="397"/>
      <c r="F856" s="398"/>
      <c r="G856" s="321"/>
      <c r="H856" s="323"/>
      <c r="I856" s="512"/>
      <c r="J856" s="513"/>
      <c r="K856" s="513"/>
      <c r="L856" s="513"/>
      <c r="M856" s="513"/>
      <c r="N856" s="513"/>
      <c r="O856" s="513"/>
      <c r="P856" s="94" t="s">
        <v>178</v>
      </c>
      <c r="DE856" s="102"/>
      <c r="DG856" s="111"/>
    </row>
    <row r="857" spans="1:111" s="57" customFormat="1" ht="6" hidden="1" customHeight="1">
      <c r="A857" s="95"/>
      <c r="B857" s="95"/>
      <c r="C857" s="95"/>
      <c r="D857" s="95"/>
      <c r="E857" s="95"/>
      <c r="F857" s="95"/>
      <c r="G857" s="95"/>
      <c r="H857" s="95"/>
      <c r="I857" s="95"/>
      <c r="J857" s="95"/>
      <c r="K857" s="95"/>
      <c r="L857" s="95"/>
      <c r="M857" s="77"/>
      <c r="N857" s="77"/>
      <c r="O857" s="77"/>
      <c r="P857" s="77"/>
      <c r="DE857" s="102"/>
      <c r="DG857" s="111"/>
    </row>
    <row r="858" spans="1:111" s="57" customFormat="1" ht="12" hidden="1" customHeight="1">
      <c r="A858" s="316">
        <v>2</v>
      </c>
      <c r="B858" s="329" t="s">
        <v>114</v>
      </c>
      <c r="C858" s="501"/>
      <c r="D858" s="501"/>
      <c r="E858" s="501"/>
      <c r="F858" s="501"/>
      <c r="G858" s="501"/>
      <c r="H858" s="501"/>
      <c r="I858" s="501"/>
      <c r="J858" s="501"/>
      <c r="K858" s="501"/>
      <c r="L858" s="501"/>
      <c r="M858" s="501"/>
      <c r="N858" s="502"/>
      <c r="O858" s="329" t="s">
        <v>76</v>
      </c>
      <c r="P858" s="502"/>
      <c r="DE858" s="102"/>
      <c r="DG858" s="111"/>
    </row>
    <row r="859" spans="1:111" s="57" customFormat="1" ht="12" hidden="1" customHeight="1">
      <c r="A859" s="365"/>
      <c r="B859" s="90" t="s">
        <v>4</v>
      </c>
      <c r="C859" s="504" t="s">
        <v>79</v>
      </c>
      <c r="D859" s="505"/>
      <c r="E859" s="506"/>
      <c r="F859" s="91" t="s">
        <v>113</v>
      </c>
      <c r="G859" s="504" t="s">
        <v>112</v>
      </c>
      <c r="H859" s="505"/>
      <c r="I859" s="507" t="s">
        <v>111</v>
      </c>
      <c r="J859" s="508"/>
      <c r="K859" s="509"/>
      <c r="L859" s="93" t="s">
        <v>110</v>
      </c>
      <c r="M859" s="510" t="s">
        <v>109</v>
      </c>
      <c r="N859" s="511"/>
      <c r="O859" s="331"/>
      <c r="P859" s="503"/>
      <c r="DE859" s="102"/>
      <c r="DF859" s="58" t="str">
        <f>IF(COUNTA(B860:P869)&gt;0,DG859,"")</f>
        <v/>
      </c>
      <c r="DG859" s="111">
        <v>26</v>
      </c>
    </row>
    <row r="860" spans="1:111" s="57" customFormat="1" ht="13.5" hidden="1" customHeight="1">
      <c r="A860" s="365"/>
      <c r="B860" s="64"/>
      <c r="C860" s="499"/>
      <c r="D860" s="430"/>
      <c r="E860" s="500"/>
      <c r="F860" s="49"/>
      <c r="G860" s="499"/>
      <c r="H860" s="311"/>
      <c r="I860" s="414"/>
      <c r="J860" s="356"/>
      <c r="K860" s="415"/>
      <c r="L860" s="65"/>
      <c r="M860" s="334"/>
      <c r="N860" s="335"/>
      <c r="O860" s="281"/>
      <c r="P860" s="282"/>
      <c r="DE860" s="102"/>
      <c r="DG860" s="111"/>
    </row>
    <row r="861" spans="1:111" s="57" customFormat="1" ht="13.5" hidden="1" customHeight="1">
      <c r="A861" s="365"/>
      <c r="B861" s="64"/>
      <c r="C861" s="499"/>
      <c r="D861" s="430"/>
      <c r="E861" s="500"/>
      <c r="F861" s="49"/>
      <c r="G861" s="499"/>
      <c r="H861" s="311"/>
      <c r="I861" s="414"/>
      <c r="J861" s="356"/>
      <c r="K861" s="415"/>
      <c r="L861" s="65"/>
      <c r="M861" s="334"/>
      <c r="N861" s="335"/>
      <c r="O861" s="281"/>
      <c r="P861" s="282"/>
      <c r="DE861" s="102"/>
      <c r="DG861" s="111"/>
    </row>
    <row r="862" spans="1:111" s="57" customFormat="1" ht="13.5" hidden="1" customHeight="1">
      <c r="A862" s="365"/>
      <c r="B862" s="62"/>
      <c r="C862" s="499"/>
      <c r="D862" s="311"/>
      <c r="E862" s="417"/>
      <c r="F862" s="49"/>
      <c r="G862" s="499"/>
      <c r="H862" s="311"/>
      <c r="I862" s="414"/>
      <c r="J862" s="356"/>
      <c r="K862" s="415"/>
      <c r="L862" s="63"/>
      <c r="M862" s="334"/>
      <c r="N862" s="335"/>
      <c r="O862" s="281"/>
      <c r="P862" s="282"/>
      <c r="DE862" s="102"/>
      <c r="DG862" s="111"/>
    </row>
    <row r="863" spans="1:111" s="57" customFormat="1" ht="13.5" hidden="1" customHeight="1">
      <c r="A863" s="365"/>
      <c r="B863" s="64"/>
      <c r="C863" s="499"/>
      <c r="D863" s="430"/>
      <c r="E863" s="500"/>
      <c r="F863" s="49"/>
      <c r="G863" s="499"/>
      <c r="H863" s="311"/>
      <c r="I863" s="414"/>
      <c r="J863" s="356"/>
      <c r="K863" s="415"/>
      <c r="L863" s="65"/>
      <c r="M863" s="334"/>
      <c r="N863" s="335"/>
      <c r="O863" s="281"/>
      <c r="P863" s="282"/>
      <c r="DE863" s="102"/>
      <c r="DG863" s="111"/>
    </row>
    <row r="864" spans="1:111" s="57" customFormat="1" ht="13.5" hidden="1" customHeight="1">
      <c r="A864" s="365"/>
      <c r="B864" s="64"/>
      <c r="C864" s="499"/>
      <c r="D864" s="311"/>
      <c r="E864" s="417"/>
      <c r="F864" s="49"/>
      <c r="G864" s="499"/>
      <c r="H864" s="417"/>
      <c r="I864" s="414"/>
      <c r="J864" s="356"/>
      <c r="K864" s="415"/>
      <c r="L864" s="65"/>
      <c r="M864" s="334"/>
      <c r="N864" s="498"/>
      <c r="O864" s="281"/>
      <c r="P864" s="498"/>
      <c r="DE864" s="102"/>
      <c r="DG864" s="111"/>
    </row>
    <row r="865" spans="1:111" s="57" customFormat="1" ht="13.5" hidden="1" customHeight="1">
      <c r="A865" s="365"/>
      <c r="B865" s="64"/>
      <c r="C865" s="499"/>
      <c r="D865" s="430"/>
      <c r="E865" s="500"/>
      <c r="F865" s="49"/>
      <c r="G865" s="499"/>
      <c r="H865" s="311"/>
      <c r="I865" s="414"/>
      <c r="J865" s="356"/>
      <c r="K865" s="415"/>
      <c r="L865" s="65"/>
      <c r="M865" s="334"/>
      <c r="N865" s="335"/>
      <c r="O865" s="281"/>
      <c r="P865" s="282"/>
      <c r="DE865" s="102"/>
      <c r="DG865" s="111"/>
    </row>
    <row r="866" spans="1:111" s="57" customFormat="1" ht="13.5" hidden="1" customHeight="1">
      <c r="A866" s="365"/>
      <c r="B866" s="64"/>
      <c r="C866" s="499"/>
      <c r="D866" s="430"/>
      <c r="E866" s="500"/>
      <c r="F866" s="49"/>
      <c r="G866" s="499"/>
      <c r="H866" s="311"/>
      <c r="I866" s="414"/>
      <c r="J866" s="356"/>
      <c r="K866" s="415"/>
      <c r="L866" s="65"/>
      <c r="M866" s="334"/>
      <c r="N866" s="335"/>
      <c r="O866" s="281"/>
      <c r="P866" s="282"/>
      <c r="DE866" s="102"/>
      <c r="DG866" s="111"/>
    </row>
    <row r="867" spans="1:111" s="57" customFormat="1" ht="13.5" hidden="1" customHeight="1">
      <c r="A867" s="365"/>
      <c r="B867" s="62"/>
      <c r="C867" s="499"/>
      <c r="D867" s="311"/>
      <c r="E867" s="417"/>
      <c r="F867" s="49"/>
      <c r="G867" s="499"/>
      <c r="H867" s="311"/>
      <c r="I867" s="414"/>
      <c r="J867" s="356"/>
      <c r="K867" s="415"/>
      <c r="L867" s="63"/>
      <c r="M867" s="334"/>
      <c r="N867" s="335"/>
      <c r="O867" s="281"/>
      <c r="P867" s="282"/>
      <c r="DE867" s="102"/>
      <c r="DG867" s="111"/>
    </row>
    <row r="868" spans="1:111" s="57" customFormat="1" ht="13.5" hidden="1" customHeight="1">
      <c r="A868" s="365"/>
      <c r="B868" s="64"/>
      <c r="C868" s="499"/>
      <c r="D868" s="430"/>
      <c r="E868" s="500"/>
      <c r="F868" s="49"/>
      <c r="G868" s="499"/>
      <c r="H868" s="311"/>
      <c r="I868" s="414"/>
      <c r="J868" s="356"/>
      <c r="K868" s="415"/>
      <c r="L868" s="65"/>
      <c r="M868" s="334"/>
      <c r="N868" s="335"/>
      <c r="O868" s="281"/>
      <c r="P868" s="282"/>
      <c r="DE868" s="102"/>
      <c r="DG868" s="111"/>
    </row>
    <row r="869" spans="1:111" s="57" customFormat="1" ht="13.5" hidden="1" customHeight="1">
      <c r="A869" s="365"/>
      <c r="B869" s="62"/>
      <c r="C869" s="499"/>
      <c r="D869" s="311"/>
      <c r="E869" s="417"/>
      <c r="F869" s="49"/>
      <c r="G869" s="499"/>
      <c r="H869" s="311"/>
      <c r="I869" s="414"/>
      <c r="J869" s="356"/>
      <c r="K869" s="415"/>
      <c r="L869" s="63"/>
      <c r="M869" s="334"/>
      <c r="N869" s="335"/>
      <c r="O869" s="281"/>
      <c r="P869" s="282"/>
      <c r="DE869" s="102"/>
      <c r="DG869" s="111"/>
    </row>
    <row r="870" spans="1:111" s="57" customFormat="1" ht="6" hidden="1" customHeight="1">
      <c r="A870" s="478"/>
      <c r="B870" s="479"/>
      <c r="C870" s="479"/>
      <c r="D870" s="479"/>
      <c r="E870" s="479"/>
      <c r="F870" s="479"/>
      <c r="G870" s="479"/>
      <c r="H870" s="479"/>
      <c r="I870" s="479"/>
      <c r="J870" s="479"/>
      <c r="K870" s="479"/>
      <c r="L870" s="479"/>
      <c r="M870" s="479"/>
      <c r="N870" s="479"/>
      <c r="O870" s="479"/>
      <c r="P870" s="479"/>
      <c r="DE870" s="102"/>
      <c r="DG870" s="111"/>
    </row>
    <row r="871" spans="1:111" s="57" customFormat="1" ht="6" hidden="1" customHeight="1">
      <c r="A871" s="480"/>
      <c r="B871" s="480"/>
      <c r="C871" s="480"/>
      <c r="D871" s="480"/>
      <c r="E871" s="480"/>
      <c r="F871" s="480"/>
      <c r="G871" s="480"/>
      <c r="H871" s="480"/>
      <c r="I871" s="480"/>
      <c r="J871" s="480"/>
      <c r="K871" s="480"/>
      <c r="L871" s="480"/>
      <c r="M871" s="480"/>
      <c r="N871" s="480"/>
      <c r="O871" s="480"/>
      <c r="P871" s="480"/>
      <c r="DE871" s="102"/>
      <c r="DG871" s="111"/>
    </row>
    <row r="872" spans="1:111" s="57" customFormat="1" ht="21" hidden="1" customHeight="1">
      <c r="A872" s="316">
        <v>3</v>
      </c>
      <c r="B872" s="481" t="s">
        <v>108</v>
      </c>
      <c r="C872" s="482"/>
      <c r="D872" s="483"/>
      <c r="E872" s="484" t="s">
        <v>71</v>
      </c>
      <c r="F872" s="485"/>
      <c r="G872" s="486"/>
      <c r="H872" s="486"/>
      <c r="I872" s="88"/>
      <c r="J872" s="99">
        <v>4</v>
      </c>
      <c r="K872" s="393" t="s">
        <v>107</v>
      </c>
      <c r="L872" s="394"/>
      <c r="M872" s="394"/>
      <c r="N872" s="394"/>
      <c r="O872" s="394"/>
      <c r="P872" s="395"/>
      <c r="DE872" s="102"/>
      <c r="DG872" s="111"/>
    </row>
    <row r="873" spans="1:111" s="57" customFormat="1" ht="12" hidden="1" customHeight="1">
      <c r="A873" s="317"/>
      <c r="B873" s="487"/>
      <c r="C873" s="487"/>
      <c r="D873" s="487"/>
      <c r="E873" s="281"/>
      <c r="F873" s="282"/>
      <c r="G873" s="340"/>
      <c r="H873" s="340"/>
      <c r="I873" s="77"/>
      <c r="J873" s="488"/>
      <c r="K873" s="489"/>
      <c r="L873" s="490"/>
      <c r="M873" s="490"/>
      <c r="N873" s="490"/>
      <c r="O873" s="490"/>
      <c r="P873" s="491"/>
      <c r="DE873" s="102"/>
      <c r="DG873" s="111"/>
    </row>
    <row r="874" spans="1:111" s="57" customFormat="1" ht="12" hidden="1" customHeight="1">
      <c r="A874" s="77"/>
      <c r="B874" s="98"/>
      <c r="C874" s="98"/>
      <c r="D874" s="98"/>
      <c r="E874" s="98"/>
      <c r="F874" s="98"/>
      <c r="G874" s="98"/>
      <c r="H874" s="98"/>
      <c r="I874" s="97"/>
      <c r="J874" s="488"/>
      <c r="K874" s="492"/>
      <c r="L874" s="493"/>
      <c r="M874" s="493"/>
      <c r="N874" s="493"/>
      <c r="O874" s="493"/>
      <c r="P874" s="491"/>
      <c r="DE874" s="102"/>
      <c r="DG874" s="111"/>
    </row>
    <row r="875" spans="1:111" s="57" customFormat="1" ht="12" hidden="1" customHeight="1">
      <c r="A875" s="77"/>
      <c r="B875" s="476" t="s">
        <v>106</v>
      </c>
      <c r="C875" s="476"/>
      <c r="D875" s="476"/>
      <c r="E875" s="476"/>
      <c r="F875" s="476"/>
      <c r="G875" s="476"/>
      <c r="H875" s="476"/>
      <c r="I875" s="97"/>
      <c r="J875" s="488"/>
      <c r="K875" s="492"/>
      <c r="L875" s="493"/>
      <c r="M875" s="493"/>
      <c r="N875" s="493"/>
      <c r="O875" s="493"/>
      <c r="P875" s="491"/>
      <c r="DE875" s="102"/>
      <c r="DG875" s="111"/>
    </row>
    <row r="876" spans="1:111" s="57" customFormat="1" ht="12" hidden="1" customHeight="1">
      <c r="A876" s="77"/>
      <c r="B876" s="476" t="s">
        <v>105</v>
      </c>
      <c r="C876" s="476"/>
      <c r="D876" s="476"/>
      <c r="E876" s="476"/>
      <c r="F876" s="476"/>
      <c r="G876" s="476"/>
      <c r="H876" s="476"/>
      <c r="I876" s="89"/>
      <c r="J876" s="488"/>
      <c r="K876" s="492"/>
      <c r="L876" s="493"/>
      <c r="M876" s="493"/>
      <c r="N876" s="493"/>
      <c r="O876" s="493"/>
      <c r="P876" s="491"/>
      <c r="DE876" s="102"/>
      <c r="DG876" s="111"/>
    </row>
    <row r="877" spans="1:111" s="57" customFormat="1" ht="12" hidden="1" customHeight="1">
      <c r="A877" s="76" t="s">
        <v>68</v>
      </c>
      <c r="B877" s="476" t="s">
        <v>104</v>
      </c>
      <c r="C877" s="476"/>
      <c r="D877" s="476"/>
      <c r="E877" s="476"/>
      <c r="F877" s="476"/>
      <c r="G877" s="476"/>
      <c r="H877" s="476"/>
      <c r="I877" s="97"/>
      <c r="J877" s="488"/>
      <c r="K877" s="492"/>
      <c r="L877" s="493"/>
      <c r="M877" s="493"/>
      <c r="N877" s="493"/>
      <c r="O877" s="493"/>
      <c r="P877" s="491"/>
      <c r="DE877" s="102"/>
      <c r="DG877" s="111"/>
    </row>
    <row r="878" spans="1:111" s="57" customFormat="1" ht="12" hidden="1" customHeight="1">
      <c r="A878" s="76"/>
      <c r="B878" s="497" t="s">
        <v>103</v>
      </c>
      <c r="C878" s="497"/>
      <c r="D878" s="497"/>
      <c r="E878" s="497"/>
      <c r="F878" s="497"/>
      <c r="G878" s="497"/>
      <c r="H878" s="497"/>
      <c r="I878" s="97"/>
      <c r="J878" s="488"/>
      <c r="K878" s="492"/>
      <c r="L878" s="493"/>
      <c r="M878" s="493"/>
      <c r="N878" s="493"/>
      <c r="O878" s="493"/>
      <c r="P878" s="491"/>
      <c r="DE878" s="102"/>
      <c r="DG878" s="111"/>
    </row>
    <row r="879" spans="1:111" s="57" customFormat="1" ht="12" hidden="1" customHeight="1">
      <c r="A879" s="76"/>
      <c r="B879" s="476" t="s">
        <v>102</v>
      </c>
      <c r="C879" s="476"/>
      <c r="D879" s="476"/>
      <c r="E879" s="476"/>
      <c r="F879" s="476"/>
      <c r="G879" s="476"/>
      <c r="H879" s="476"/>
      <c r="I879" s="97"/>
      <c r="J879" s="488"/>
      <c r="K879" s="492"/>
      <c r="L879" s="493"/>
      <c r="M879" s="493"/>
      <c r="N879" s="493"/>
      <c r="O879" s="493"/>
      <c r="P879" s="491"/>
      <c r="DE879" s="102"/>
      <c r="DG879" s="111"/>
    </row>
    <row r="880" spans="1:111" s="57" customFormat="1" ht="12" hidden="1" customHeight="1">
      <c r="A880" s="76"/>
      <c r="B880" s="475" t="s">
        <v>101</v>
      </c>
      <c r="C880" s="475"/>
      <c r="D880" s="475"/>
      <c r="E880" s="475"/>
      <c r="F880" s="475"/>
      <c r="G880" s="475"/>
      <c r="H880" s="475"/>
      <c r="I880" s="97"/>
      <c r="J880" s="488"/>
      <c r="K880" s="492"/>
      <c r="L880" s="493"/>
      <c r="M880" s="493"/>
      <c r="N880" s="493"/>
      <c r="O880" s="493"/>
      <c r="P880" s="491"/>
      <c r="DE880" s="102"/>
      <c r="DG880" s="111"/>
    </row>
    <row r="881" spans="1:111" s="57" customFormat="1" ht="12" hidden="1" customHeight="1">
      <c r="A881" s="76"/>
      <c r="B881" s="476" t="s">
        <v>100</v>
      </c>
      <c r="C881" s="476"/>
      <c r="D881" s="476"/>
      <c r="E881" s="476"/>
      <c r="F881" s="476"/>
      <c r="G881" s="476"/>
      <c r="H881" s="476"/>
      <c r="I881" s="97"/>
      <c r="J881" s="488"/>
      <c r="K881" s="492"/>
      <c r="L881" s="493"/>
      <c r="M881" s="493"/>
      <c r="N881" s="493"/>
      <c r="O881" s="493"/>
      <c r="P881" s="491"/>
      <c r="Q881" s="24"/>
      <c r="R881" s="24"/>
      <c r="S881" s="24"/>
      <c r="T881" s="24"/>
      <c r="U881" s="24"/>
      <c r="V881" s="24"/>
      <c r="W881" s="24"/>
      <c r="X881" s="24"/>
      <c r="Y881" s="24"/>
      <c r="Z881" s="24"/>
      <c r="AA881" s="24"/>
      <c r="DE881" s="102"/>
      <c r="DG881" s="111"/>
    </row>
    <row r="882" spans="1:111" s="57" customFormat="1" ht="12" hidden="1" customHeight="1">
      <c r="A882" s="76"/>
      <c r="B882" s="476" t="s">
        <v>99</v>
      </c>
      <c r="C882" s="476"/>
      <c r="D882" s="476"/>
      <c r="E882" s="476"/>
      <c r="F882" s="476"/>
      <c r="G882" s="476"/>
      <c r="H882" s="476"/>
      <c r="I882" s="97"/>
      <c r="J882" s="488"/>
      <c r="K882" s="492"/>
      <c r="L882" s="493"/>
      <c r="M882" s="493"/>
      <c r="N882" s="493"/>
      <c r="O882" s="493"/>
      <c r="P882" s="491"/>
      <c r="DE882" s="102"/>
      <c r="DG882" s="111"/>
    </row>
    <row r="883" spans="1:111" s="57" customFormat="1" ht="12.75" hidden="1" customHeight="1">
      <c r="A883" s="76"/>
      <c r="B883" s="476" t="s">
        <v>98</v>
      </c>
      <c r="C883" s="476"/>
      <c r="D883" s="476"/>
      <c r="E883" s="476"/>
      <c r="F883" s="476"/>
      <c r="G883" s="476"/>
      <c r="H883" s="476"/>
      <c r="I883" s="97"/>
      <c r="J883" s="488"/>
      <c r="K883" s="492"/>
      <c r="L883" s="493"/>
      <c r="M883" s="493"/>
      <c r="N883" s="493"/>
      <c r="O883" s="493"/>
      <c r="P883" s="491"/>
      <c r="DE883" s="102"/>
      <c r="DG883" s="111"/>
    </row>
    <row r="884" spans="1:111" s="57" customFormat="1" ht="9.75" hidden="1" customHeight="1">
      <c r="A884" s="76"/>
      <c r="B884" s="477" t="s">
        <v>13</v>
      </c>
      <c r="C884" s="477"/>
      <c r="D884" s="477"/>
      <c r="E884" s="477"/>
      <c r="F884" s="477"/>
      <c r="G884" s="477"/>
      <c r="H884" s="477"/>
      <c r="I884" s="97"/>
      <c r="J884" s="488"/>
      <c r="K884" s="492"/>
      <c r="L884" s="493"/>
      <c r="M884" s="493"/>
      <c r="N884" s="493"/>
      <c r="O884" s="493"/>
      <c r="P884" s="491"/>
      <c r="DE884" s="102"/>
      <c r="DG884" s="111"/>
    </row>
    <row r="885" spans="1:111" s="57" customFormat="1" ht="9.75" hidden="1" customHeight="1">
      <c r="A885" s="76"/>
      <c r="B885" s="474" t="s">
        <v>97</v>
      </c>
      <c r="C885" s="474"/>
      <c r="D885" s="474"/>
      <c r="E885" s="474"/>
      <c r="F885" s="474"/>
      <c r="G885" s="474"/>
      <c r="H885" s="474"/>
      <c r="I885" s="97"/>
      <c r="J885" s="488"/>
      <c r="K885" s="492"/>
      <c r="L885" s="493"/>
      <c r="M885" s="493"/>
      <c r="N885" s="493"/>
      <c r="O885" s="493"/>
      <c r="P885" s="491"/>
      <c r="DE885" s="102"/>
      <c r="DG885" s="111"/>
    </row>
    <row r="886" spans="1:111" s="57" customFormat="1" ht="11.25" hidden="1" customHeight="1">
      <c r="A886" s="76"/>
      <c r="B886" s="474" t="s">
        <v>96</v>
      </c>
      <c r="C886" s="474"/>
      <c r="D886" s="474"/>
      <c r="E886" s="474"/>
      <c r="F886" s="474"/>
      <c r="G886" s="474"/>
      <c r="H886" s="474"/>
      <c r="I886" s="97"/>
      <c r="J886" s="422"/>
      <c r="K886" s="494"/>
      <c r="L886" s="495"/>
      <c r="M886" s="495"/>
      <c r="N886" s="495"/>
      <c r="O886" s="495"/>
      <c r="P886" s="496"/>
      <c r="DE886" s="102"/>
      <c r="DG886" s="111"/>
    </row>
    <row r="887" spans="1:111" s="58" customFormat="1" ht="13.5" hidden="1">
      <c r="A887" s="514" t="s">
        <v>116</v>
      </c>
      <c r="B887" s="515"/>
      <c r="C887" s="515"/>
      <c r="D887" s="515"/>
      <c r="E887" s="515"/>
      <c r="F887" s="515"/>
      <c r="G887" s="515"/>
      <c r="H887" s="515"/>
      <c r="I887" s="515"/>
      <c r="J887" s="515"/>
      <c r="K887" s="515"/>
      <c r="L887" s="515"/>
      <c r="M887" s="515"/>
      <c r="N887" s="515"/>
      <c r="O887" s="515"/>
      <c r="P887" s="515"/>
      <c r="DE887" s="112"/>
      <c r="DG887" s="111"/>
    </row>
    <row r="888" spans="1:111" s="57" customFormat="1" ht="12" hidden="1" customHeight="1">
      <c r="A888" s="288" t="s">
        <v>9</v>
      </c>
      <c r="B888" s="312"/>
      <c r="C888" s="516"/>
      <c r="D888" s="517"/>
      <c r="E888" s="288" t="s">
        <v>8</v>
      </c>
      <c r="F888" s="312"/>
      <c r="G888" s="281"/>
      <c r="H888" s="311"/>
      <c r="I888" s="311"/>
      <c r="J888" s="282"/>
      <c r="K888" s="87" t="s">
        <v>59</v>
      </c>
      <c r="L888" s="281"/>
      <c r="M888" s="311"/>
      <c r="N888" s="311"/>
      <c r="O888" s="311"/>
      <c r="P888" s="282"/>
      <c r="DE888" s="102"/>
      <c r="DG888" s="111"/>
    </row>
    <row r="889" spans="1:111" s="57" customFormat="1" ht="12" hidden="1" customHeight="1">
      <c r="A889" s="316">
        <v>1</v>
      </c>
      <c r="B889" s="393" t="s">
        <v>94</v>
      </c>
      <c r="C889" s="394"/>
      <c r="D889" s="394"/>
      <c r="E889" s="394"/>
      <c r="F889" s="395"/>
      <c r="G889" s="375" t="s">
        <v>93</v>
      </c>
      <c r="H889" s="376"/>
      <c r="I889" s="288" t="s">
        <v>115</v>
      </c>
      <c r="J889" s="289"/>
      <c r="K889" s="289"/>
      <c r="L889" s="289"/>
      <c r="M889" s="289"/>
      <c r="N889" s="289"/>
      <c r="O889" s="289"/>
      <c r="P889" s="312"/>
      <c r="DE889" s="102"/>
      <c r="DG889" s="111"/>
    </row>
    <row r="890" spans="1:111" s="57" customFormat="1" ht="12" hidden="1" customHeight="1">
      <c r="A890" s="317"/>
      <c r="B890" s="396"/>
      <c r="C890" s="397"/>
      <c r="D890" s="397"/>
      <c r="E890" s="397"/>
      <c r="F890" s="398"/>
      <c r="G890" s="321"/>
      <c r="H890" s="323"/>
      <c r="I890" s="512"/>
      <c r="J890" s="513"/>
      <c r="K890" s="513"/>
      <c r="L890" s="513"/>
      <c r="M890" s="513"/>
      <c r="N890" s="513"/>
      <c r="O890" s="513"/>
      <c r="P890" s="94" t="s">
        <v>178</v>
      </c>
      <c r="DE890" s="102"/>
      <c r="DG890" s="111"/>
    </row>
    <row r="891" spans="1:111" s="57" customFormat="1" ht="6" hidden="1" customHeight="1">
      <c r="A891" s="95"/>
      <c r="B891" s="95"/>
      <c r="C891" s="95"/>
      <c r="D891" s="95"/>
      <c r="E891" s="95"/>
      <c r="F891" s="95"/>
      <c r="G891" s="95"/>
      <c r="H891" s="95"/>
      <c r="I891" s="95"/>
      <c r="J891" s="95"/>
      <c r="K891" s="95"/>
      <c r="L891" s="95"/>
      <c r="M891" s="77"/>
      <c r="N891" s="77"/>
      <c r="O891" s="77"/>
      <c r="P891" s="77"/>
      <c r="DE891" s="102"/>
      <c r="DG891" s="111"/>
    </row>
    <row r="892" spans="1:111" s="57" customFormat="1" ht="12" hidden="1" customHeight="1">
      <c r="A892" s="316">
        <v>2</v>
      </c>
      <c r="B892" s="329" t="s">
        <v>114</v>
      </c>
      <c r="C892" s="501"/>
      <c r="D892" s="501"/>
      <c r="E892" s="501"/>
      <c r="F892" s="501"/>
      <c r="G892" s="501"/>
      <c r="H892" s="501"/>
      <c r="I892" s="501"/>
      <c r="J892" s="501"/>
      <c r="K892" s="501"/>
      <c r="L892" s="501"/>
      <c r="M892" s="501"/>
      <c r="N892" s="502"/>
      <c r="O892" s="329" t="s">
        <v>76</v>
      </c>
      <c r="P892" s="502"/>
      <c r="DE892" s="102"/>
      <c r="DG892" s="111"/>
    </row>
    <row r="893" spans="1:111" s="57" customFormat="1" ht="12" hidden="1" customHeight="1">
      <c r="A893" s="365"/>
      <c r="B893" s="90" t="s">
        <v>4</v>
      </c>
      <c r="C893" s="504" t="s">
        <v>79</v>
      </c>
      <c r="D893" s="505"/>
      <c r="E893" s="506"/>
      <c r="F893" s="91" t="s">
        <v>113</v>
      </c>
      <c r="G893" s="504" t="s">
        <v>112</v>
      </c>
      <c r="H893" s="505"/>
      <c r="I893" s="507" t="s">
        <v>111</v>
      </c>
      <c r="J893" s="508"/>
      <c r="K893" s="509"/>
      <c r="L893" s="93" t="s">
        <v>110</v>
      </c>
      <c r="M893" s="510" t="s">
        <v>109</v>
      </c>
      <c r="N893" s="511"/>
      <c r="O893" s="331"/>
      <c r="P893" s="503"/>
      <c r="DE893" s="102"/>
      <c r="DF893" s="58" t="str">
        <f>IF(COUNTA(B894:P903)&gt;0,DG893,"")</f>
        <v/>
      </c>
      <c r="DG893" s="111">
        <v>27</v>
      </c>
    </row>
    <row r="894" spans="1:111" s="57" customFormat="1" ht="13.5" hidden="1" customHeight="1">
      <c r="A894" s="365"/>
      <c r="B894" s="64"/>
      <c r="C894" s="499"/>
      <c r="D894" s="430"/>
      <c r="E894" s="500"/>
      <c r="F894" s="49"/>
      <c r="G894" s="499"/>
      <c r="H894" s="311"/>
      <c r="I894" s="414"/>
      <c r="J894" s="356"/>
      <c r="K894" s="415"/>
      <c r="L894" s="65"/>
      <c r="M894" s="334"/>
      <c r="N894" s="335"/>
      <c r="O894" s="281"/>
      <c r="P894" s="282"/>
      <c r="DE894" s="102"/>
      <c r="DG894" s="111"/>
    </row>
    <row r="895" spans="1:111" s="57" customFormat="1" ht="13.5" hidden="1" customHeight="1">
      <c r="A895" s="365"/>
      <c r="B895" s="64"/>
      <c r="C895" s="499"/>
      <c r="D895" s="430"/>
      <c r="E895" s="500"/>
      <c r="F895" s="49"/>
      <c r="G895" s="499"/>
      <c r="H895" s="311"/>
      <c r="I895" s="414"/>
      <c r="J895" s="356"/>
      <c r="K895" s="415"/>
      <c r="L895" s="65"/>
      <c r="M895" s="334"/>
      <c r="N895" s="335"/>
      <c r="O895" s="281"/>
      <c r="P895" s="282"/>
      <c r="DE895" s="102"/>
      <c r="DG895" s="111"/>
    </row>
    <row r="896" spans="1:111" s="57" customFormat="1" ht="13.5" hidden="1" customHeight="1">
      <c r="A896" s="365"/>
      <c r="B896" s="62"/>
      <c r="C896" s="499"/>
      <c r="D896" s="311"/>
      <c r="E896" s="417"/>
      <c r="F896" s="49"/>
      <c r="G896" s="499"/>
      <c r="H896" s="311"/>
      <c r="I896" s="414"/>
      <c r="J896" s="356"/>
      <c r="K896" s="415"/>
      <c r="L896" s="63"/>
      <c r="M896" s="334"/>
      <c r="N896" s="335"/>
      <c r="O896" s="281"/>
      <c r="P896" s="282"/>
      <c r="DE896" s="102"/>
      <c r="DG896" s="111"/>
    </row>
    <row r="897" spans="1:111" s="57" customFormat="1" ht="13.5" hidden="1" customHeight="1">
      <c r="A897" s="365"/>
      <c r="B897" s="64"/>
      <c r="C897" s="499"/>
      <c r="D897" s="430"/>
      <c r="E897" s="500"/>
      <c r="F897" s="49"/>
      <c r="G897" s="499"/>
      <c r="H897" s="311"/>
      <c r="I897" s="414"/>
      <c r="J897" s="356"/>
      <c r="K897" s="415"/>
      <c r="L897" s="65"/>
      <c r="M897" s="334"/>
      <c r="N897" s="335"/>
      <c r="O897" s="281"/>
      <c r="P897" s="282"/>
      <c r="DE897" s="102"/>
      <c r="DG897" s="111"/>
    </row>
    <row r="898" spans="1:111" s="57" customFormat="1" ht="13.5" hidden="1" customHeight="1">
      <c r="A898" s="365"/>
      <c r="B898" s="64"/>
      <c r="C898" s="499"/>
      <c r="D898" s="311"/>
      <c r="E898" s="417"/>
      <c r="F898" s="49"/>
      <c r="G898" s="499"/>
      <c r="H898" s="417"/>
      <c r="I898" s="414"/>
      <c r="J898" s="356"/>
      <c r="K898" s="415"/>
      <c r="L898" s="65"/>
      <c r="M898" s="334"/>
      <c r="N898" s="498"/>
      <c r="O898" s="281"/>
      <c r="P898" s="498"/>
      <c r="DE898" s="102"/>
      <c r="DG898" s="111"/>
    </row>
    <row r="899" spans="1:111" s="57" customFormat="1" ht="13.5" hidden="1" customHeight="1">
      <c r="A899" s="365"/>
      <c r="B899" s="64"/>
      <c r="C899" s="499"/>
      <c r="D899" s="430"/>
      <c r="E899" s="500"/>
      <c r="F899" s="49"/>
      <c r="G899" s="499"/>
      <c r="H899" s="311"/>
      <c r="I899" s="414"/>
      <c r="J899" s="356"/>
      <c r="K899" s="415"/>
      <c r="L899" s="65"/>
      <c r="M899" s="334"/>
      <c r="N899" s="335"/>
      <c r="O899" s="281"/>
      <c r="P899" s="282"/>
      <c r="DE899" s="102"/>
      <c r="DG899" s="111"/>
    </row>
    <row r="900" spans="1:111" s="57" customFormat="1" ht="13.5" hidden="1" customHeight="1">
      <c r="A900" s="365"/>
      <c r="B900" s="64"/>
      <c r="C900" s="499"/>
      <c r="D900" s="430"/>
      <c r="E900" s="500"/>
      <c r="F900" s="49"/>
      <c r="G900" s="499"/>
      <c r="H900" s="311"/>
      <c r="I900" s="414"/>
      <c r="J900" s="356"/>
      <c r="K900" s="415"/>
      <c r="L900" s="65"/>
      <c r="M900" s="334"/>
      <c r="N900" s="335"/>
      <c r="O900" s="281"/>
      <c r="P900" s="282"/>
      <c r="DE900" s="102"/>
      <c r="DG900" s="111"/>
    </row>
    <row r="901" spans="1:111" s="57" customFormat="1" ht="13.5" hidden="1" customHeight="1">
      <c r="A901" s="365"/>
      <c r="B901" s="62"/>
      <c r="C901" s="499"/>
      <c r="D901" s="311"/>
      <c r="E901" s="417"/>
      <c r="F901" s="49"/>
      <c r="G901" s="499"/>
      <c r="H901" s="311"/>
      <c r="I901" s="414"/>
      <c r="J901" s="356"/>
      <c r="K901" s="415"/>
      <c r="L901" s="63"/>
      <c r="M901" s="334"/>
      <c r="N901" s="335"/>
      <c r="O901" s="281"/>
      <c r="P901" s="282"/>
      <c r="DE901" s="102"/>
      <c r="DG901" s="111"/>
    </row>
    <row r="902" spans="1:111" s="57" customFormat="1" ht="13.5" hidden="1" customHeight="1">
      <c r="A902" s="365"/>
      <c r="B902" s="64"/>
      <c r="C902" s="499"/>
      <c r="D902" s="430"/>
      <c r="E902" s="500"/>
      <c r="F902" s="49"/>
      <c r="G902" s="499"/>
      <c r="H902" s="311"/>
      <c r="I902" s="414"/>
      <c r="J902" s="356"/>
      <c r="K902" s="415"/>
      <c r="L902" s="65"/>
      <c r="M902" s="334"/>
      <c r="N902" s="335"/>
      <c r="O902" s="281"/>
      <c r="P902" s="282"/>
      <c r="DE902" s="102"/>
      <c r="DG902" s="111"/>
    </row>
    <row r="903" spans="1:111" s="57" customFormat="1" ht="13.5" hidden="1" customHeight="1">
      <c r="A903" s="365"/>
      <c r="B903" s="62"/>
      <c r="C903" s="499"/>
      <c r="D903" s="311"/>
      <c r="E903" s="417"/>
      <c r="F903" s="49"/>
      <c r="G903" s="499"/>
      <c r="H903" s="311"/>
      <c r="I903" s="414"/>
      <c r="J903" s="356"/>
      <c r="K903" s="415"/>
      <c r="L903" s="63"/>
      <c r="M903" s="334"/>
      <c r="N903" s="335"/>
      <c r="O903" s="281"/>
      <c r="P903" s="282"/>
      <c r="DE903" s="102"/>
      <c r="DG903" s="111"/>
    </row>
    <row r="904" spans="1:111" s="57" customFormat="1" ht="6" hidden="1" customHeight="1">
      <c r="A904" s="478"/>
      <c r="B904" s="479"/>
      <c r="C904" s="479"/>
      <c r="D904" s="479"/>
      <c r="E904" s="479"/>
      <c r="F904" s="479"/>
      <c r="G904" s="479"/>
      <c r="H904" s="479"/>
      <c r="I904" s="479"/>
      <c r="J904" s="479"/>
      <c r="K904" s="479"/>
      <c r="L904" s="479"/>
      <c r="M904" s="479"/>
      <c r="N904" s="479"/>
      <c r="O904" s="479"/>
      <c r="P904" s="479"/>
      <c r="DE904" s="102"/>
      <c r="DG904" s="111"/>
    </row>
    <row r="905" spans="1:111" s="57" customFormat="1" ht="6" hidden="1" customHeight="1">
      <c r="A905" s="480"/>
      <c r="B905" s="480"/>
      <c r="C905" s="480"/>
      <c r="D905" s="480"/>
      <c r="E905" s="480"/>
      <c r="F905" s="480"/>
      <c r="G905" s="480"/>
      <c r="H905" s="480"/>
      <c r="I905" s="480"/>
      <c r="J905" s="480"/>
      <c r="K905" s="480"/>
      <c r="L905" s="480"/>
      <c r="M905" s="480"/>
      <c r="N905" s="480"/>
      <c r="O905" s="480"/>
      <c r="P905" s="480"/>
      <c r="DE905" s="102"/>
      <c r="DG905" s="111"/>
    </row>
    <row r="906" spans="1:111" s="57" customFormat="1" ht="21" hidden="1" customHeight="1">
      <c r="A906" s="316">
        <v>3</v>
      </c>
      <c r="B906" s="481" t="s">
        <v>108</v>
      </c>
      <c r="C906" s="482"/>
      <c r="D906" s="483"/>
      <c r="E906" s="484" t="s">
        <v>71</v>
      </c>
      <c r="F906" s="485"/>
      <c r="G906" s="486"/>
      <c r="H906" s="486"/>
      <c r="I906" s="88"/>
      <c r="J906" s="99">
        <v>4</v>
      </c>
      <c r="K906" s="393" t="s">
        <v>107</v>
      </c>
      <c r="L906" s="394"/>
      <c r="M906" s="394"/>
      <c r="N906" s="394"/>
      <c r="O906" s="394"/>
      <c r="P906" s="395"/>
      <c r="DE906" s="102"/>
      <c r="DG906" s="111"/>
    </row>
    <row r="907" spans="1:111" s="57" customFormat="1" ht="12" hidden="1" customHeight="1">
      <c r="A907" s="317"/>
      <c r="B907" s="487"/>
      <c r="C907" s="487"/>
      <c r="D907" s="487"/>
      <c r="E907" s="281"/>
      <c r="F907" s="282"/>
      <c r="G907" s="340"/>
      <c r="H907" s="340"/>
      <c r="I907" s="77"/>
      <c r="J907" s="488"/>
      <c r="K907" s="489"/>
      <c r="L907" s="490"/>
      <c r="M907" s="490"/>
      <c r="N907" s="490"/>
      <c r="O907" s="490"/>
      <c r="P907" s="491"/>
      <c r="DE907" s="102"/>
      <c r="DG907" s="111"/>
    </row>
    <row r="908" spans="1:111" s="57" customFormat="1" ht="12" hidden="1" customHeight="1">
      <c r="A908" s="77"/>
      <c r="B908" s="98"/>
      <c r="C908" s="98"/>
      <c r="D908" s="98"/>
      <c r="E908" s="98"/>
      <c r="F908" s="98"/>
      <c r="G908" s="98"/>
      <c r="H908" s="98"/>
      <c r="I908" s="97"/>
      <c r="J908" s="488"/>
      <c r="K908" s="492"/>
      <c r="L908" s="493"/>
      <c r="M908" s="493"/>
      <c r="N908" s="493"/>
      <c r="O908" s="493"/>
      <c r="P908" s="491"/>
      <c r="DE908" s="102"/>
      <c r="DG908" s="111"/>
    </row>
    <row r="909" spans="1:111" s="57" customFormat="1" ht="12" hidden="1" customHeight="1">
      <c r="A909" s="77"/>
      <c r="B909" s="476" t="s">
        <v>106</v>
      </c>
      <c r="C909" s="476"/>
      <c r="D909" s="476"/>
      <c r="E909" s="476"/>
      <c r="F909" s="476"/>
      <c r="G909" s="476"/>
      <c r="H909" s="476"/>
      <c r="I909" s="97"/>
      <c r="J909" s="488"/>
      <c r="K909" s="492"/>
      <c r="L909" s="493"/>
      <c r="M909" s="493"/>
      <c r="N909" s="493"/>
      <c r="O909" s="493"/>
      <c r="P909" s="491"/>
      <c r="DE909" s="102"/>
      <c r="DG909" s="111"/>
    </row>
    <row r="910" spans="1:111" s="57" customFormat="1" ht="12" hidden="1" customHeight="1">
      <c r="A910" s="77"/>
      <c r="B910" s="476" t="s">
        <v>105</v>
      </c>
      <c r="C910" s="476"/>
      <c r="D910" s="476"/>
      <c r="E910" s="476"/>
      <c r="F910" s="476"/>
      <c r="G910" s="476"/>
      <c r="H910" s="476"/>
      <c r="I910" s="89"/>
      <c r="J910" s="488"/>
      <c r="K910" s="492"/>
      <c r="L910" s="493"/>
      <c r="M910" s="493"/>
      <c r="N910" s="493"/>
      <c r="O910" s="493"/>
      <c r="P910" s="491"/>
      <c r="DE910" s="102"/>
      <c r="DG910" s="111"/>
    </row>
    <row r="911" spans="1:111" s="57" customFormat="1" ht="12" hidden="1" customHeight="1">
      <c r="A911" s="76" t="s">
        <v>68</v>
      </c>
      <c r="B911" s="476" t="s">
        <v>104</v>
      </c>
      <c r="C911" s="476"/>
      <c r="D911" s="476"/>
      <c r="E911" s="476"/>
      <c r="F911" s="476"/>
      <c r="G911" s="476"/>
      <c r="H911" s="476"/>
      <c r="I911" s="97"/>
      <c r="J911" s="488"/>
      <c r="K911" s="492"/>
      <c r="L911" s="493"/>
      <c r="M911" s="493"/>
      <c r="N911" s="493"/>
      <c r="O911" s="493"/>
      <c r="P911" s="491"/>
      <c r="DE911" s="102"/>
      <c r="DG911" s="111"/>
    </row>
    <row r="912" spans="1:111" s="57" customFormat="1" ht="12" hidden="1" customHeight="1">
      <c r="A912" s="76"/>
      <c r="B912" s="497" t="s">
        <v>103</v>
      </c>
      <c r="C912" s="497"/>
      <c r="D912" s="497"/>
      <c r="E912" s="497"/>
      <c r="F912" s="497"/>
      <c r="G912" s="497"/>
      <c r="H912" s="497"/>
      <c r="I912" s="97"/>
      <c r="J912" s="488"/>
      <c r="K912" s="492"/>
      <c r="L912" s="493"/>
      <c r="M912" s="493"/>
      <c r="N912" s="493"/>
      <c r="O912" s="493"/>
      <c r="P912" s="491"/>
      <c r="DE912" s="102"/>
      <c r="DG912" s="111"/>
    </row>
    <row r="913" spans="1:111" s="57" customFormat="1" ht="12" hidden="1" customHeight="1">
      <c r="A913" s="76"/>
      <c r="B913" s="476" t="s">
        <v>102</v>
      </c>
      <c r="C913" s="476"/>
      <c r="D913" s="476"/>
      <c r="E913" s="476"/>
      <c r="F913" s="476"/>
      <c r="G913" s="476"/>
      <c r="H913" s="476"/>
      <c r="I913" s="97"/>
      <c r="J913" s="488"/>
      <c r="K913" s="492"/>
      <c r="L913" s="493"/>
      <c r="M913" s="493"/>
      <c r="N913" s="493"/>
      <c r="O913" s="493"/>
      <c r="P913" s="491"/>
      <c r="DE913" s="102"/>
      <c r="DG913" s="111"/>
    </row>
    <row r="914" spans="1:111" s="57" customFormat="1" ht="12" hidden="1" customHeight="1">
      <c r="A914" s="76"/>
      <c r="B914" s="475" t="s">
        <v>101</v>
      </c>
      <c r="C914" s="475"/>
      <c r="D914" s="475"/>
      <c r="E914" s="475"/>
      <c r="F914" s="475"/>
      <c r="G914" s="475"/>
      <c r="H914" s="475"/>
      <c r="I914" s="97"/>
      <c r="J914" s="488"/>
      <c r="K914" s="492"/>
      <c r="L914" s="493"/>
      <c r="M914" s="493"/>
      <c r="N914" s="493"/>
      <c r="O914" s="493"/>
      <c r="P914" s="491"/>
      <c r="DE914" s="102"/>
      <c r="DG914" s="111"/>
    </row>
    <row r="915" spans="1:111" s="57" customFormat="1" ht="12" hidden="1" customHeight="1">
      <c r="A915" s="76"/>
      <c r="B915" s="476" t="s">
        <v>100</v>
      </c>
      <c r="C915" s="476"/>
      <c r="D915" s="476"/>
      <c r="E915" s="476"/>
      <c r="F915" s="476"/>
      <c r="G915" s="476"/>
      <c r="H915" s="476"/>
      <c r="I915" s="97"/>
      <c r="J915" s="488"/>
      <c r="K915" s="492"/>
      <c r="L915" s="493"/>
      <c r="M915" s="493"/>
      <c r="N915" s="493"/>
      <c r="O915" s="493"/>
      <c r="P915" s="491"/>
      <c r="Q915" s="24"/>
      <c r="R915" s="24"/>
      <c r="S915" s="24"/>
      <c r="T915" s="24"/>
      <c r="U915" s="24"/>
      <c r="V915" s="24"/>
      <c r="W915" s="24"/>
      <c r="X915" s="24"/>
      <c r="Y915" s="24"/>
      <c r="Z915" s="24"/>
      <c r="AA915" s="24"/>
      <c r="DE915" s="102"/>
      <c r="DG915" s="111"/>
    </row>
    <row r="916" spans="1:111" s="57" customFormat="1" ht="12" hidden="1" customHeight="1">
      <c r="A916" s="76"/>
      <c r="B916" s="476" t="s">
        <v>99</v>
      </c>
      <c r="C916" s="476"/>
      <c r="D916" s="476"/>
      <c r="E916" s="476"/>
      <c r="F916" s="476"/>
      <c r="G916" s="476"/>
      <c r="H916" s="476"/>
      <c r="I916" s="97"/>
      <c r="J916" s="488"/>
      <c r="K916" s="492"/>
      <c r="L916" s="493"/>
      <c r="M916" s="493"/>
      <c r="N916" s="493"/>
      <c r="O916" s="493"/>
      <c r="P916" s="491"/>
      <c r="DE916" s="102"/>
      <c r="DG916" s="111"/>
    </row>
    <row r="917" spans="1:111" s="57" customFormat="1" ht="12.75" hidden="1" customHeight="1">
      <c r="A917" s="76"/>
      <c r="B917" s="476" t="s">
        <v>98</v>
      </c>
      <c r="C917" s="476"/>
      <c r="D917" s="476"/>
      <c r="E917" s="476"/>
      <c r="F917" s="476"/>
      <c r="G917" s="476"/>
      <c r="H917" s="476"/>
      <c r="I917" s="97"/>
      <c r="J917" s="488"/>
      <c r="K917" s="492"/>
      <c r="L917" s="493"/>
      <c r="M917" s="493"/>
      <c r="N917" s="493"/>
      <c r="O917" s="493"/>
      <c r="P917" s="491"/>
      <c r="DE917" s="102"/>
      <c r="DG917" s="111"/>
    </row>
    <row r="918" spans="1:111" s="57" customFormat="1" ht="9.75" hidden="1" customHeight="1">
      <c r="A918" s="76"/>
      <c r="B918" s="477" t="s">
        <v>13</v>
      </c>
      <c r="C918" s="477"/>
      <c r="D918" s="477"/>
      <c r="E918" s="477"/>
      <c r="F918" s="477"/>
      <c r="G918" s="477"/>
      <c r="H918" s="477"/>
      <c r="I918" s="97"/>
      <c r="J918" s="488"/>
      <c r="K918" s="492"/>
      <c r="L918" s="493"/>
      <c r="M918" s="493"/>
      <c r="N918" s="493"/>
      <c r="O918" s="493"/>
      <c r="P918" s="491"/>
      <c r="DE918" s="102"/>
      <c r="DG918" s="111"/>
    </row>
    <row r="919" spans="1:111" s="57" customFormat="1" ht="9.75" hidden="1" customHeight="1">
      <c r="A919" s="76"/>
      <c r="B919" s="474" t="s">
        <v>97</v>
      </c>
      <c r="C919" s="474"/>
      <c r="D919" s="474"/>
      <c r="E919" s="474"/>
      <c r="F919" s="474"/>
      <c r="G919" s="474"/>
      <c r="H919" s="474"/>
      <c r="I919" s="97"/>
      <c r="J919" s="488"/>
      <c r="K919" s="492"/>
      <c r="L919" s="493"/>
      <c r="M919" s="493"/>
      <c r="N919" s="493"/>
      <c r="O919" s="493"/>
      <c r="P919" s="491"/>
      <c r="DE919" s="102"/>
      <c r="DG919" s="111"/>
    </row>
    <row r="920" spans="1:111" s="57" customFormat="1" ht="11.25" hidden="1" customHeight="1">
      <c r="A920" s="76"/>
      <c r="B920" s="474" t="s">
        <v>96</v>
      </c>
      <c r="C920" s="474"/>
      <c r="D920" s="474"/>
      <c r="E920" s="474"/>
      <c r="F920" s="474"/>
      <c r="G920" s="474"/>
      <c r="H920" s="474"/>
      <c r="I920" s="97"/>
      <c r="J920" s="422"/>
      <c r="K920" s="494"/>
      <c r="L920" s="495"/>
      <c r="M920" s="495"/>
      <c r="N920" s="495"/>
      <c r="O920" s="495"/>
      <c r="P920" s="496"/>
      <c r="DE920" s="102"/>
      <c r="DG920" s="111"/>
    </row>
    <row r="921" spans="1:111" s="58" customFormat="1" ht="13.5" hidden="1">
      <c r="A921" s="514" t="s">
        <v>116</v>
      </c>
      <c r="B921" s="515"/>
      <c r="C921" s="515"/>
      <c r="D921" s="515"/>
      <c r="E921" s="515"/>
      <c r="F921" s="515"/>
      <c r="G921" s="515"/>
      <c r="H921" s="515"/>
      <c r="I921" s="515"/>
      <c r="J921" s="515"/>
      <c r="K921" s="515"/>
      <c r="L921" s="515"/>
      <c r="M921" s="515"/>
      <c r="N921" s="515"/>
      <c r="O921" s="515"/>
      <c r="P921" s="515"/>
      <c r="DE921" s="112"/>
      <c r="DG921" s="111"/>
    </row>
    <row r="922" spans="1:111" s="57" customFormat="1" ht="12" hidden="1" customHeight="1">
      <c r="A922" s="288" t="s">
        <v>9</v>
      </c>
      <c r="B922" s="312"/>
      <c r="C922" s="516"/>
      <c r="D922" s="517"/>
      <c r="E922" s="288" t="s">
        <v>8</v>
      </c>
      <c r="F922" s="312"/>
      <c r="G922" s="281"/>
      <c r="H922" s="311"/>
      <c r="I922" s="311"/>
      <c r="J922" s="282"/>
      <c r="K922" s="87" t="s">
        <v>59</v>
      </c>
      <c r="L922" s="281"/>
      <c r="M922" s="311"/>
      <c r="N922" s="311"/>
      <c r="O922" s="311"/>
      <c r="P922" s="282"/>
      <c r="DE922" s="102"/>
      <c r="DG922" s="111"/>
    </row>
    <row r="923" spans="1:111" s="57" customFormat="1" ht="12" hidden="1" customHeight="1">
      <c r="A923" s="316">
        <v>1</v>
      </c>
      <c r="B923" s="393" t="s">
        <v>94</v>
      </c>
      <c r="C923" s="394"/>
      <c r="D923" s="394"/>
      <c r="E923" s="394"/>
      <c r="F923" s="395"/>
      <c r="G923" s="375" t="s">
        <v>93</v>
      </c>
      <c r="H923" s="376"/>
      <c r="I923" s="288" t="s">
        <v>115</v>
      </c>
      <c r="J923" s="289"/>
      <c r="K923" s="289"/>
      <c r="L923" s="289"/>
      <c r="M923" s="289"/>
      <c r="N923" s="289"/>
      <c r="O923" s="289"/>
      <c r="P923" s="312"/>
      <c r="DE923" s="102"/>
      <c r="DG923" s="111"/>
    </row>
    <row r="924" spans="1:111" s="57" customFormat="1" ht="12" hidden="1" customHeight="1">
      <c r="A924" s="317"/>
      <c r="B924" s="396"/>
      <c r="C924" s="397"/>
      <c r="D924" s="397"/>
      <c r="E924" s="397"/>
      <c r="F924" s="398"/>
      <c r="G924" s="321"/>
      <c r="H924" s="323"/>
      <c r="I924" s="512"/>
      <c r="J924" s="513"/>
      <c r="K924" s="513"/>
      <c r="L924" s="513"/>
      <c r="M924" s="513"/>
      <c r="N924" s="513"/>
      <c r="O924" s="513"/>
      <c r="P924" s="94" t="s">
        <v>178</v>
      </c>
      <c r="DE924" s="102"/>
      <c r="DG924" s="111"/>
    </row>
    <row r="925" spans="1:111" s="57" customFormat="1" ht="6" hidden="1" customHeight="1">
      <c r="A925" s="95"/>
      <c r="B925" s="95"/>
      <c r="C925" s="95"/>
      <c r="D925" s="95"/>
      <c r="E925" s="95"/>
      <c r="F925" s="95"/>
      <c r="G925" s="95"/>
      <c r="H925" s="95"/>
      <c r="I925" s="95"/>
      <c r="J925" s="95"/>
      <c r="K925" s="95"/>
      <c r="L925" s="95"/>
      <c r="M925" s="77"/>
      <c r="N925" s="77"/>
      <c r="O925" s="77"/>
      <c r="P925" s="77"/>
      <c r="DE925" s="102"/>
      <c r="DG925" s="111"/>
    </row>
    <row r="926" spans="1:111" s="57" customFormat="1" ht="12" hidden="1" customHeight="1">
      <c r="A926" s="316">
        <v>2</v>
      </c>
      <c r="B926" s="329" t="s">
        <v>114</v>
      </c>
      <c r="C926" s="501"/>
      <c r="D926" s="501"/>
      <c r="E926" s="501"/>
      <c r="F926" s="501"/>
      <c r="G926" s="501"/>
      <c r="H926" s="501"/>
      <c r="I926" s="501"/>
      <c r="J926" s="501"/>
      <c r="K926" s="501"/>
      <c r="L926" s="501"/>
      <c r="M926" s="501"/>
      <c r="N926" s="502"/>
      <c r="O926" s="329" t="s">
        <v>76</v>
      </c>
      <c r="P926" s="502"/>
      <c r="DE926" s="102"/>
      <c r="DG926" s="111"/>
    </row>
    <row r="927" spans="1:111" s="57" customFormat="1" ht="12" hidden="1" customHeight="1">
      <c r="A927" s="365"/>
      <c r="B927" s="90" t="s">
        <v>4</v>
      </c>
      <c r="C927" s="504" t="s">
        <v>79</v>
      </c>
      <c r="D927" s="505"/>
      <c r="E927" s="506"/>
      <c r="F927" s="91" t="s">
        <v>113</v>
      </c>
      <c r="G927" s="504" t="s">
        <v>112</v>
      </c>
      <c r="H927" s="505"/>
      <c r="I927" s="507" t="s">
        <v>111</v>
      </c>
      <c r="J927" s="508"/>
      <c r="K927" s="509"/>
      <c r="L927" s="93" t="s">
        <v>110</v>
      </c>
      <c r="M927" s="510" t="s">
        <v>109</v>
      </c>
      <c r="N927" s="511"/>
      <c r="O927" s="331"/>
      <c r="P927" s="503"/>
      <c r="DE927" s="102"/>
      <c r="DF927" s="58" t="str">
        <f>IF(COUNTA(B928:P937)&gt;0,DG927,"")</f>
        <v/>
      </c>
      <c r="DG927" s="111">
        <v>28</v>
      </c>
    </row>
    <row r="928" spans="1:111" s="57" customFormat="1" ht="13.5" hidden="1" customHeight="1">
      <c r="A928" s="365"/>
      <c r="B928" s="64"/>
      <c r="C928" s="499"/>
      <c r="D928" s="430"/>
      <c r="E928" s="500"/>
      <c r="F928" s="49"/>
      <c r="G928" s="499"/>
      <c r="H928" s="311"/>
      <c r="I928" s="414"/>
      <c r="J928" s="356"/>
      <c r="K928" s="415"/>
      <c r="L928" s="65"/>
      <c r="M928" s="334"/>
      <c r="N928" s="335"/>
      <c r="O928" s="281"/>
      <c r="P928" s="282"/>
      <c r="DE928" s="102"/>
      <c r="DG928" s="111"/>
    </row>
    <row r="929" spans="1:111" s="57" customFormat="1" ht="13.5" hidden="1" customHeight="1">
      <c r="A929" s="365"/>
      <c r="B929" s="64"/>
      <c r="C929" s="499"/>
      <c r="D929" s="430"/>
      <c r="E929" s="500"/>
      <c r="F929" s="49"/>
      <c r="G929" s="499"/>
      <c r="H929" s="311"/>
      <c r="I929" s="414"/>
      <c r="J929" s="356"/>
      <c r="K929" s="415"/>
      <c r="L929" s="65"/>
      <c r="M929" s="334"/>
      <c r="N929" s="335"/>
      <c r="O929" s="281"/>
      <c r="P929" s="282"/>
      <c r="DE929" s="102"/>
      <c r="DG929" s="111"/>
    </row>
    <row r="930" spans="1:111" s="57" customFormat="1" ht="13.5" hidden="1" customHeight="1">
      <c r="A930" s="365"/>
      <c r="B930" s="62"/>
      <c r="C930" s="499"/>
      <c r="D930" s="311"/>
      <c r="E930" s="417"/>
      <c r="F930" s="49"/>
      <c r="G930" s="499"/>
      <c r="H930" s="311"/>
      <c r="I930" s="414"/>
      <c r="J930" s="356"/>
      <c r="K930" s="415"/>
      <c r="L930" s="63"/>
      <c r="M930" s="334"/>
      <c r="N930" s="335"/>
      <c r="O930" s="281"/>
      <c r="P930" s="282"/>
      <c r="DE930" s="102"/>
      <c r="DG930" s="111"/>
    </row>
    <row r="931" spans="1:111" s="57" customFormat="1" ht="13.5" hidden="1" customHeight="1">
      <c r="A931" s="365"/>
      <c r="B931" s="64"/>
      <c r="C931" s="499"/>
      <c r="D931" s="430"/>
      <c r="E931" s="500"/>
      <c r="F931" s="49"/>
      <c r="G931" s="499"/>
      <c r="H931" s="311"/>
      <c r="I931" s="414"/>
      <c r="J931" s="356"/>
      <c r="K931" s="415"/>
      <c r="L931" s="65"/>
      <c r="M931" s="334"/>
      <c r="N931" s="335"/>
      <c r="O931" s="281"/>
      <c r="P931" s="282"/>
      <c r="DE931" s="102"/>
      <c r="DG931" s="111"/>
    </row>
    <row r="932" spans="1:111" s="57" customFormat="1" ht="13.5" hidden="1" customHeight="1">
      <c r="A932" s="365"/>
      <c r="B932" s="64"/>
      <c r="C932" s="499"/>
      <c r="D932" s="311"/>
      <c r="E932" s="417"/>
      <c r="F932" s="49"/>
      <c r="G932" s="499"/>
      <c r="H932" s="417"/>
      <c r="I932" s="414"/>
      <c r="J932" s="356"/>
      <c r="K932" s="415"/>
      <c r="L932" s="65"/>
      <c r="M932" s="334"/>
      <c r="N932" s="498"/>
      <c r="O932" s="281"/>
      <c r="P932" s="498"/>
      <c r="DE932" s="102"/>
      <c r="DG932" s="111"/>
    </row>
    <row r="933" spans="1:111" s="57" customFormat="1" ht="13.5" hidden="1" customHeight="1">
      <c r="A933" s="365"/>
      <c r="B933" s="64"/>
      <c r="C933" s="499"/>
      <c r="D933" s="430"/>
      <c r="E933" s="500"/>
      <c r="F933" s="49"/>
      <c r="G933" s="499"/>
      <c r="H933" s="311"/>
      <c r="I933" s="414"/>
      <c r="J933" s="356"/>
      <c r="K933" s="415"/>
      <c r="L933" s="65"/>
      <c r="M933" s="334"/>
      <c r="N933" s="335"/>
      <c r="O933" s="281"/>
      <c r="P933" s="282"/>
      <c r="DE933" s="102"/>
      <c r="DG933" s="111"/>
    </row>
    <row r="934" spans="1:111" s="57" customFormat="1" ht="13.5" hidden="1" customHeight="1">
      <c r="A934" s="365"/>
      <c r="B934" s="64"/>
      <c r="C934" s="499"/>
      <c r="D934" s="430"/>
      <c r="E934" s="500"/>
      <c r="F934" s="49"/>
      <c r="G934" s="499"/>
      <c r="H934" s="311"/>
      <c r="I934" s="414"/>
      <c r="J934" s="356"/>
      <c r="K934" s="415"/>
      <c r="L934" s="65"/>
      <c r="M934" s="334"/>
      <c r="N934" s="335"/>
      <c r="O934" s="281"/>
      <c r="P934" s="282"/>
      <c r="DE934" s="102"/>
      <c r="DG934" s="111"/>
    </row>
    <row r="935" spans="1:111" s="57" customFormat="1" ht="13.5" hidden="1" customHeight="1">
      <c r="A935" s="365"/>
      <c r="B935" s="62"/>
      <c r="C935" s="499"/>
      <c r="D935" s="311"/>
      <c r="E935" s="417"/>
      <c r="F935" s="49"/>
      <c r="G935" s="499"/>
      <c r="H935" s="311"/>
      <c r="I935" s="414"/>
      <c r="J935" s="356"/>
      <c r="K935" s="415"/>
      <c r="L935" s="63"/>
      <c r="M935" s="334"/>
      <c r="N935" s="335"/>
      <c r="O935" s="281"/>
      <c r="P935" s="282"/>
      <c r="DE935" s="102"/>
      <c r="DG935" s="111"/>
    </row>
    <row r="936" spans="1:111" s="57" customFormat="1" ht="13.5" hidden="1" customHeight="1">
      <c r="A936" s="365"/>
      <c r="B936" s="64"/>
      <c r="C936" s="499"/>
      <c r="D936" s="430"/>
      <c r="E936" s="500"/>
      <c r="F936" s="49"/>
      <c r="G936" s="499"/>
      <c r="H936" s="311"/>
      <c r="I936" s="414"/>
      <c r="J936" s="356"/>
      <c r="K936" s="415"/>
      <c r="L936" s="65"/>
      <c r="M936" s="334"/>
      <c r="N936" s="335"/>
      <c r="O936" s="281"/>
      <c r="P936" s="282"/>
      <c r="DE936" s="102"/>
      <c r="DG936" s="111"/>
    </row>
    <row r="937" spans="1:111" s="57" customFormat="1" ht="13.5" hidden="1" customHeight="1">
      <c r="A937" s="365"/>
      <c r="B937" s="62"/>
      <c r="C937" s="499"/>
      <c r="D937" s="311"/>
      <c r="E937" s="417"/>
      <c r="F937" s="49"/>
      <c r="G937" s="499"/>
      <c r="H937" s="311"/>
      <c r="I937" s="414"/>
      <c r="J937" s="356"/>
      <c r="K937" s="415"/>
      <c r="L937" s="63"/>
      <c r="M937" s="334"/>
      <c r="N937" s="335"/>
      <c r="O937" s="281"/>
      <c r="P937" s="282"/>
      <c r="DE937" s="102"/>
      <c r="DG937" s="111"/>
    </row>
    <row r="938" spans="1:111" s="57" customFormat="1" ht="6" hidden="1" customHeight="1">
      <c r="A938" s="478"/>
      <c r="B938" s="479"/>
      <c r="C938" s="479"/>
      <c r="D938" s="479"/>
      <c r="E938" s="479"/>
      <c r="F938" s="479"/>
      <c r="G938" s="479"/>
      <c r="H938" s="479"/>
      <c r="I938" s="479"/>
      <c r="J938" s="479"/>
      <c r="K938" s="479"/>
      <c r="L938" s="479"/>
      <c r="M938" s="479"/>
      <c r="N938" s="479"/>
      <c r="O938" s="479"/>
      <c r="P938" s="479"/>
      <c r="DE938" s="102"/>
      <c r="DG938" s="111"/>
    </row>
    <row r="939" spans="1:111" s="57" customFormat="1" ht="6" hidden="1" customHeight="1">
      <c r="A939" s="480"/>
      <c r="B939" s="480"/>
      <c r="C939" s="480"/>
      <c r="D939" s="480"/>
      <c r="E939" s="480"/>
      <c r="F939" s="480"/>
      <c r="G939" s="480"/>
      <c r="H939" s="480"/>
      <c r="I939" s="480"/>
      <c r="J939" s="480"/>
      <c r="K939" s="480"/>
      <c r="L939" s="480"/>
      <c r="M939" s="480"/>
      <c r="N939" s="480"/>
      <c r="O939" s="480"/>
      <c r="P939" s="480"/>
      <c r="DE939" s="102"/>
      <c r="DG939" s="111"/>
    </row>
    <row r="940" spans="1:111" s="57" customFormat="1" ht="21" hidden="1" customHeight="1">
      <c r="A940" s="316">
        <v>3</v>
      </c>
      <c r="B940" s="481" t="s">
        <v>108</v>
      </c>
      <c r="C940" s="482"/>
      <c r="D940" s="483"/>
      <c r="E940" s="484" t="s">
        <v>71</v>
      </c>
      <c r="F940" s="485"/>
      <c r="G940" s="486"/>
      <c r="H940" s="486"/>
      <c r="I940" s="88"/>
      <c r="J940" s="99">
        <v>4</v>
      </c>
      <c r="K940" s="393" t="s">
        <v>107</v>
      </c>
      <c r="L940" s="394"/>
      <c r="M940" s="394"/>
      <c r="N940" s="394"/>
      <c r="O940" s="394"/>
      <c r="P940" s="395"/>
      <c r="DE940" s="102"/>
      <c r="DG940" s="111"/>
    </row>
    <row r="941" spans="1:111" s="57" customFormat="1" ht="12" hidden="1" customHeight="1">
      <c r="A941" s="317"/>
      <c r="B941" s="487"/>
      <c r="C941" s="487"/>
      <c r="D941" s="487"/>
      <c r="E941" s="281"/>
      <c r="F941" s="282"/>
      <c r="G941" s="340"/>
      <c r="H941" s="340"/>
      <c r="I941" s="77"/>
      <c r="J941" s="488"/>
      <c r="K941" s="489"/>
      <c r="L941" s="490"/>
      <c r="M941" s="490"/>
      <c r="N941" s="490"/>
      <c r="O941" s="490"/>
      <c r="P941" s="491"/>
      <c r="DE941" s="102"/>
      <c r="DG941" s="111"/>
    </row>
    <row r="942" spans="1:111" s="57" customFormat="1" ht="12" hidden="1" customHeight="1">
      <c r="A942" s="77"/>
      <c r="B942" s="98"/>
      <c r="C942" s="98"/>
      <c r="D942" s="98"/>
      <c r="E942" s="98"/>
      <c r="F942" s="98"/>
      <c r="G942" s="98"/>
      <c r="H942" s="98"/>
      <c r="I942" s="97"/>
      <c r="J942" s="488"/>
      <c r="K942" s="492"/>
      <c r="L942" s="493"/>
      <c r="M942" s="493"/>
      <c r="N942" s="493"/>
      <c r="O942" s="493"/>
      <c r="P942" s="491"/>
      <c r="DE942" s="102"/>
      <c r="DG942" s="111"/>
    </row>
    <row r="943" spans="1:111" s="57" customFormat="1" ht="12" hidden="1" customHeight="1">
      <c r="A943" s="77"/>
      <c r="B943" s="476" t="s">
        <v>106</v>
      </c>
      <c r="C943" s="476"/>
      <c r="D943" s="476"/>
      <c r="E943" s="476"/>
      <c r="F943" s="476"/>
      <c r="G943" s="476"/>
      <c r="H943" s="476"/>
      <c r="I943" s="97"/>
      <c r="J943" s="488"/>
      <c r="K943" s="492"/>
      <c r="L943" s="493"/>
      <c r="M943" s="493"/>
      <c r="N943" s="493"/>
      <c r="O943" s="493"/>
      <c r="P943" s="491"/>
      <c r="DE943" s="102"/>
      <c r="DG943" s="111"/>
    </row>
    <row r="944" spans="1:111" s="57" customFormat="1" ht="12" hidden="1" customHeight="1">
      <c r="A944" s="77"/>
      <c r="B944" s="476" t="s">
        <v>105</v>
      </c>
      <c r="C944" s="476"/>
      <c r="D944" s="476"/>
      <c r="E944" s="476"/>
      <c r="F944" s="476"/>
      <c r="G944" s="476"/>
      <c r="H944" s="476"/>
      <c r="I944" s="89"/>
      <c r="J944" s="488"/>
      <c r="K944" s="492"/>
      <c r="L944" s="493"/>
      <c r="M944" s="493"/>
      <c r="N944" s="493"/>
      <c r="O944" s="493"/>
      <c r="P944" s="491"/>
      <c r="DE944" s="102"/>
      <c r="DG944" s="111"/>
    </row>
    <row r="945" spans="1:111" s="57" customFormat="1" ht="12" hidden="1" customHeight="1">
      <c r="A945" s="76" t="s">
        <v>68</v>
      </c>
      <c r="B945" s="476" t="s">
        <v>104</v>
      </c>
      <c r="C945" s="476"/>
      <c r="D945" s="476"/>
      <c r="E945" s="476"/>
      <c r="F945" s="476"/>
      <c r="G945" s="476"/>
      <c r="H945" s="476"/>
      <c r="I945" s="97"/>
      <c r="J945" s="488"/>
      <c r="K945" s="492"/>
      <c r="L945" s="493"/>
      <c r="M945" s="493"/>
      <c r="N945" s="493"/>
      <c r="O945" s="493"/>
      <c r="P945" s="491"/>
      <c r="DE945" s="102"/>
      <c r="DG945" s="111"/>
    </row>
    <row r="946" spans="1:111" s="57" customFormat="1" ht="12" hidden="1" customHeight="1">
      <c r="A946" s="76"/>
      <c r="B946" s="497" t="s">
        <v>103</v>
      </c>
      <c r="C946" s="497"/>
      <c r="D946" s="497"/>
      <c r="E946" s="497"/>
      <c r="F946" s="497"/>
      <c r="G946" s="497"/>
      <c r="H946" s="497"/>
      <c r="I946" s="97"/>
      <c r="J946" s="488"/>
      <c r="K946" s="492"/>
      <c r="L946" s="493"/>
      <c r="M946" s="493"/>
      <c r="N946" s="493"/>
      <c r="O946" s="493"/>
      <c r="P946" s="491"/>
      <c r="DE946" s="102"/>
      <c r="DG946" s="111"/>
    </row>
    <row r="947" spans="1:111" s="57" customFormat="1" ht="12" hidden="1" customHeight="1">
      <c r="A947" s="76"/>
      <c r="B947" s="476" t="s">
        <v>102</v>
      </c>
      <c r="C947" s="476"/>
      <c r="D947" s="476"/>
      <c r="E947" s="476"/>
      <c r="F947" s="476"/>
      <c r="G947" s="476"/>
      <c r="H947" s="476"/>
      <c r="I947" s="97"/>
      <c r="J947" s="488"/>
      <c r="K947" s="492"/>
      <c r="L947" s="493"/>
      <c r="M947" s="493"/>
      <c r="N947" s="493"/>
      <c r="O947" s="493"/>
      <c r="P947" s="491"/>
      <c r="DE947" s="102"/>
      <c r="DG947" s="111"/>
    </row>
    <row r="948" spans="1:111" s="57" customFormat="1" ht="12" hidden="1" customHeight="1">
      <c r="A948" s="76"/>
      <c r="B948" s="475" t="s">
        <v>101</v>
      </c>
      <c r="C948" s="475"/>
      <c r="D948" s="475"/>
      <c r="E948" s="475"/>
      <c r="F948" s="475"/>
      <c r="G948" s="475"/>
      <c r="H948" s="475"/>
      <c r="I948" s="97"/>
      <c r="J948" s="488"/>
      <c r="K948" s="492"/>
      <c r="L948" s="493"/>
      <c r="M948" s="493"/>
      <c r="N948" s="493"/>
      <c r="O948" s="493"/>
      <c r="P948" s="491"/>
      <c r="DE948" s="102"/>
      <c r="DG948" s="111"/>
    </row>
    <row r="949" spans="1:111" s="57" customFormat="1" ht="12" hidden="1" customHeight="1">
      <c r="A949" s="76"/>
      <c r="B949" s="476" t="s">
        <v>100</v>
      </c>
      <c r="C949" s="476"/>
      <c r="D949" s="476"/>
      <c r="E949" s="476"/>
      <c r="F949" s="476"/>
      <c r="G949" s="476"/>
      <c r="H949" s="476"/>
      <c r="I949" s="97"/>
      <c r="J949" s="488"/>
      <c r="K949" s="492"/>
      <c r="L949" s="493"/>
      <c r="M949" s="493"/>
      <c r="N949" s="493"/>
      <c r="O949" s="493"/>
      <c r="P949" s="491"/>
      <c r="Q949" s="24"/>
      <c r="R949" s="24"/>
      <c r="S949" s="24"/>
      <c r="T949" s="24"/>
      <c r="U949" s="24"/>
      <c r="V949" s="24"/>
      <c r="W949" s="24"/>
      <c r="X949" s="24"/>
      <c r="Y949" s="24"/>
      <c r="Z949" s="24"/>
      <c r="AA949" s="24"/>
      <c r="DE949" s="102"/>
      <c r="DG949" s="111"/>
    </row>
    <row r="950" spans="1:111" s="57" customFormat="1" ht="12" hidden="1" customHeight="1">
      <c r="A950" s="76"/>
      <c r="B950" s="476" t="s">
        <v>99</v>
      </c>
      <c r="C950" s="476"/>
      <c r="D950" s="476"/>
      <c r="E950" s="476"/>
      <c r="F950" s="476"/>
      <c r="G950" s="476"/>
      <c r="H950" s="476"/>
      <c r="I950" s="97"/>
      <c r="J950" s="488"/>
      <c r="K950" s="492"/>
      <c r="L950" s="493"/>
      <c r="M950" s="493"/>
      <c r="N950" s="493"/>
      <c r="O950" s="493"/>
      <c r="P950" s="491"/>
      <c r="DE950" s="102"/>
      <c r="DG950" s="111"/>
    </row>
    <row r="951" spans="1:111" s="57" customFormat="1" ht="12.75" hidden="1" customHeight="1">
      <c r="A951" s="76"/>
      <c r="B951" s="476" t="s">
        <v>98</v>
      </c>
      <c r="C951" s="476"/>
      <c r="D951" s="476"/>
      <c r="E951" s="476"/>
      <c r="F951" s="476"/>
      <c r="G951" s="476"/>
      <c r="H951" s="476"/>
      <c r="I951" s="97"/>
      <c r="J951" s="488"/>
      <c r="K951" s="492"/>
      <c r="L951" s="493"/>
      <c r="M951" s="493"/>
      <c r="N951" s="493"/>
      <c r="O951" s="493"/>
      <c r="P951" s="491"/>
      <c r="DE951" s="102"/>
      <c r="DG951" s="111"/>
    </row>
    <row r="952" spans="1:111" s="57" customFormat="1" ht="9.75" hidden="1" customHeight="1">
      <c r="A952" s="76"/>
      <c r="B952" s="477" t="s">
        <v>13</v>
      </c>
      <c r="C952" s="477"/>
      <c r="D952" s="477"/>
      <c r="E952" s="477"/>
      <c r="F952" s="477"/>
      <c r="G952" s="477"/>
      <c r="H952" s="477"/>
      <c r="I952" s="97"/>
      <c r="J952" s="488"/>
      <c r="K952" s="492"/>
      <c r="L952" s="493"/>
      <c r="M952" s="493"/>
      <c r="N952" s="493"/>
      <c r="O952" s="493"/>
      <c r="P952" s="491"/>
      <c r="DE952" s="102"/>
      <c r="DG952" s="111"/>
    </row>
    <row r="953" spans="1:111" s="57" customFormat="1" ht="9.75" hidden="1" customHeight="1">
      <c r="A953" s="76"/>
      <c r="B953" s="474" t="s">
        <v>97</v>
      </c>
      <c r="C953" s="474"/>
      <c r="D953" s="474"/>
      <c r="E953" s="474"/>
      <c r="F953" s="474"/>
      <c r="G953" s="474"/>
      <c r="H953" s="474"/>
      <c r="I953" s="97"/>
      <c r="J953" s="488"/>
      <c r="K953" s="492"/>
      <c r="L953" s="493"/>
      <c r="M953" s="493"/>
      <c r="N953" s="493"/>
      <c r="O953" s="493"/>
      <c r="P953" s="491"/>
      <c r="DE953" s="102"/>
      <c r="DG953" s="111"/>
    </row>
    <row r="954" spans="1:111" s="57" customFormat="1" ht="11.25" hidden="1" customHeight="1">
      <c r="A954" s="76"/>
      <c r="B954" s="474" t="s">
        <v>96</v>
      </c>
      <c r="C954" s="474"/>
      <c r="D954" s="474"/>
      <c r="E954" s="474"/>
      <c r="F954" s="474"/>
      <c r="G954" s="474"/>
      <c r="H954" s="474"/>
      <c r="I954" s="97"/>
      <c r="J954" s="422"/>
      <c r="K954" s="494"/>
      <c r="L954" s="495"/>
      <c r="M954" s="495"/>
      <c r="N954" s="495"/>
      <c r="O954" s="495"/>
      <c r="P954" s="496"/>
      <c r="DE954" s="102"/>
      <c r="DG954" s="111"/>
    </row>
    <row r="955" spans="1:111" s="58" customFormat="1" ht="13.5" hidden="1">
      <c r="A955" s="514" t="s">
        <v>116</v>
      </c>
      <c r="B955" s="515"/>
      <c r="C955" s="515"/>
      <c r="D955" s="515"/>
      <c r="E955" s="515"/>
      <c r="F955" s="515"/>
      <c r="G955" s="515"/>
      <c r="H955" s="515"/>
      <c r="I955" s="515"/>
      <c r="J955" s="515"/>
      <c r="K955" s="515"/>
      <c r="L955" s="515"/>
      <c r="M955" s="515"/>
      <c r="N955" s="515"/>
      <c r="O955" s="515"/>
      <c r="P955" s="515"/>
      <c r="DE955" s="112"/>
      <c r="DG955" s="111"/>
    </row>
    <row r="956" spans="1:111" s="57" customFormat="1" ht="12" hidden="1" customHeight="1">
      <c r="A956" s="288" t="s">
        <v>9</v>
      </c>
      <c r="B956" s="312"/>
      <c r="C956" s="516"/>
      <c r="D956" s="517"/>
      <c r="E956" s="288" t="s">
        <v>8</v>
      </c>
      <c r="F956" s="312"/>
      <c r="G956" s="281"/>
      <c r="H956" s="311"/>
      <c r="I956" s="311"/>
      <c r="J956" s="282"/>
      <c r="K956" s="87" t="s">
        <v>59</v>
      </c>
      <c r="L956" s="281"/>
      <c r="M956" s="311"/>
      <c r="N956" s="311"/>
      <c r="O956" s="311"/>
      <c r="P956" s="282"/>
      <c r="DE956" s="102"/>
      <c r="DG956" s="111"/>
    </row>
    <row r="957" spans="1:111" s="57" customFormat="1" ht="12" hidden="1" customHeight="1">
      <c r="A957" s="316">
        <v>1</v>
      </c>
      <c r="B957" s="393" t="s">
        <v>94</v>
      </c>
      <c r="C957" s="394"/>
      <c r="D957" s="394"/>
      <c r="E957" s="394"/>
      <c r="F957" s="395"/>
      <c r="G957" s="375" t="s">
        <v>93</v>
      </c>
      <c r="H957" s="376"/>
      <c r="I957" s="288" t="s">
        <v>115</v>
      </c>
      <c r="J957" s="289"/>
      <c r="K957" s="289"/>
      <c r="L957" s="289"/>
      <c r="M957" s="289"/>
      <c r="N957" s="289"/>
      <c r="O957" s="289"/>
      <c r="P957" s="312"/>
      <c r="DE957" s="102"/>
      <c r="DG957" s="111"/>
    </row>
    <row r="958" spans="1:111" s="57" customFormat="1" ht="12" hidden="1" customHeight="1">
      <c r="A958" s="317"/>
      <c r="B958" s="396"/>
      <c r="C958" s="397"/>
      <c r="D958" s="397"/>
      <c r="E958" s="397"/>
      <c r="F958" s="398"/>
      <c r="G958" s="321"/>
      <c r="H958" s="323"/>
      <c r="I958" s="512"/>
      <c r="J958" s="513"/>
      <c r="K958" s="513"/>
      <c r="L958" s="513"/>
      <c r="M958" s="513"/>
      <c r="N958" s="513"/>
      <c r="O958" s="513"/>
      <c r="P958" s="94" t="s">
        <v>178</v>
      </c>
      <c r="DE958" s="102"/>
      <c r="DG958" s="111"/>
    </row>
    <row r="959" spans="1:111" s="57" customFormat="1" ht="6" hidden="1" customHeight="1">
      <c r="A959" s="95"/>
      <c r="B959" s="95"/>
      <c r="C959" s="95"/>
      <c r="D959" s="95"/>
      <c r="E959" s="95"/>
      <c r="F959" s="95"/>
      <c r="G959" s="95"/>
      <c r="H959" s="95"/>
      <c r="I959" s="95"/>
      <c r="J959" s="95"/>
      <c r="K959" s="95"/>
      <c r="L959" s="95"/>
      <c r="M959" s="77"/>
      <c r="N959" s="77"/>
      <c r="O959" s="77"/>
      <c r="P959" s="77"/>
      <c r="DE959" s="102"/>
      <c r="DG959" s="111"/>
    </row>
    <row r="960" spans="1:111" s="57" customFormat="1" ht="12" hidden="1" customHeight="1">
      <c r="A960" s="316">
        <v>2</v>
      </c>
      <c r="B960" s="329" t="s">
        <v>114</v>
      </c>
      <c r="C960" s="501"/>
      <c r="D960" s="501"/>
      <c r="E960" s="501"/>
      <c r="F960" s="501"/>
      <c r="G960" s="501"/>
      <c r="H960" s="501"/>
      <c r="I960" s="501"/>
      <c r="J960" s="501"/>
      <c r="K960" s="501"/>
      <c r="L960" s="501"/>
      <c r="M960" s="501"/>
      <c r="N960" s="502"/>
      <c r="O960" s="329" t="s">
        <v>76</v>
      </c>
      <c r="P960" s="502"/>
      <c r="DE960" s="102"/>
      <c r="DG960" s="111"/>
    </row>
    <row r="961" spans="1:111" s="57" customFormat="1" ht="12" hidden="1" customHeight="1">
      <c r="A961" s="365"/>
      <c r="B961" s="90" t="s">
        <v>4</v>
      </c>
      <c r="C961" s="504" t="s">
        <v>79</v>
      </c>
      <c r="D961" s="505"/>
      <c r="E961" s="506"/>
      <c r="F961" s="91" t="s">
        <v>113</v>
      </c>
      <c r="G961" s="504" t="s">
        <v>112</v>
      </c>
      <c r="H961" s="505"/>
      <c r="I961" s="507" t="s">
        <v>111</v>
      </c>
      <c r="J961" s="508"/>
      <c r="K961" s="509"/>
      <c r="L961" s="93" t="s">
        <v>110</v>
      </c>
      <c r="M961" s="510" t="s">
        <v>109</v>
      </c>
      <c r="N961" s="511"/>
      <c r="O961" s="331"/>
      <c r="P961" s="503"/>
      <c r="DE961" s="102"/>
      <c r="DF961" s="58" t="str">
        <f>IF(COUNTA(B962:P971)&gt;0,DG961,"")</f>
        <v/>
      </c>
      <c r="DG961" s="111">
        <v>29</v>
      </c>
    </row>
    <row r="962" spans="1:111" s="57" customFormat="1" ht="13.5" hidden="1" customHeight="1">
      <c r="A962" s="365"/>
      <c r="B962" s="64"/>
      <c r="C962" s="499"/>
      <c r="D962" s="430"/>
      <c r="E962" s="500"/>
      <c r="F962" s="49"/>
      <c r="G962" s="499"/>
      <c r="H962" s="311"/>
      <c r="I962" s="414"/>
      <c r="J962" s="356"/>
      <c r="K962" s="415"/>
      <c r="L962" s="65"/>
      <c r="M962" s="334"/>
      <c r="N962" s="335"/>
      <c r="O962" s="281"/>
      <c r="P962" s="282"/>
      <c r="DE962" s="102"/>
      <c r="DG962" s="111"/>
    </row>
    <row r="963" spans="1:111" s="57" customFormat="1" ht="13.5" hidden="1" customHeight="1">
      <c r="A963" s="365"/>
      <c r="B963" s="64"/>
      <c r="C963" s="499"/>
      <c r="D963" s="430"/>
      <c r="E963" s="500"/>
      <c r="F963" s="49"/>
      <c r="G963" s="499"/>
      <c r="H963" s="311"/>
      <c r="I963" s="414"/>
      <c r="J963" s="356"/>
      <c r="K963" s="415"/>
      <c r="L963" s="65"/>
      <c r="M963" s="334"/>
      <c r="N963" s="335"/>
      <c r="O963" s="281"/>
      <c r="P963" s="282"/>
      <c r="DE963" s="102"/>
      <c r="DG963" s="111"/>
    </row>
    <row r="964" spans="1:111" s="57" customFormat="1" ht="13.5" hidden="1" customHeight="1">
      <c r="A964" s="365"/>
      <c r="B964" s="62"/>
      <c r="C964" s="499"/>
      <c r="D964" s="311"/>
      <c r="E964" s="417"/>
      <c r="F964" s="49"/>
      <c r="G964" s="499"/>
      <c r="H964" s="311"/>
      <c r="I964" s="414"/>
      <c r="J964" s="356"/>
      <c r="K964" s="415"/>
      <c r="L964" s="63"/>
      <c r="M964" s="334"/>
      <c r="N964" s="335"/>
      <c r="O964" s="281"/>
      <c r="P964" s="282"/>
      <c r="DE964" s="102"/>
      <c r="DG964" s="111"/>
    </row>
    <row r="965" spans="1:111" s="57" customFormat="1" ht="13.5" hidden="1" customHeight="1">
      <c r="A965" s="365"/>
      <c r="B965" s="64"/>
      <c r="C965" s="499"/>
      <c r="D965" s="430"/>
      <c r="E965" s="500"/>
      <c r="F965" s="49"/>
      <c r="G965" s="499"/>
      <c r="H965" s="311"/>
      <c r="I965" s="414"/>
      <c r="J965" s="356"/>
      <c r="K965" s="415"/>
      <c r="L965" s="65"/>
      <c r="M965" s="334"/>
      <c r="N965" s="335"/>
      <c r="O965" s="281"/>
      <c r="P965" s="282"/>
      <c r="DE965" s="102"/>
      <c r="DG965" s="111"/>
    </row>
    <row r="966" spans="1:111" s="57" customFormat="1" ht="13.5" hidden="1" customHeight="1">
      <c r="A966" s="365"/>
      <c r="B966" s="64"/>
      <c r="C966" s="499"/>
      <c r="D966" s="311"/>
      <c r="E966" s="417"/>
      <c r="F966" s="49"/>
      <c r="G966" s="499"/>
      <c r="H966" s="417"/>
      <c r="I966" s="414"/>
      <c r="J966" s="356"/>
      <c r="K966" s="415"/>
      <c r="L966" s="65"/>
      <c r="M966" s="334"/>
      <c r="N966" s="498"/>
      <c r="O966" s="281"/>
      <c r="P966" s="498"/>
      <c r="DE966" s="102"/>
      <c r="DG966" s="111"/>
    </row>
    <row r="967" spans="1:111" s="57" customFormat="1" ht="13.5" hidden="1" customHeight="1">
      <c r="A967" s="365"/>
      <c r="B967" s="64"/>
      <c r="C967" s="499"/>
      <c r="D967" s="430"/>
      <c r="E967" s="500"/>
      <c r="F967" s="49"/>
      <c r="G967" s="499"/>
      <c r="H967" s="311"/>
      <c r="I967" s="414"/>
      <c r="J967" s="356"/>
      <c r="K967" s="415"/>
      <c r="L967" s="65"/>
      <c r="M967" s="334"/>
      <c r="N967" s="335"/>
      <c r="O967" s="281"/>
      <c r="P967" s="282"/>
      <c r="DE967" s="102"/>
      <c r="DG967" s="111"/>
    </row>
    <row r="968" spans="1:111" s="57" customFormat="1" ht="13.5" hidden="1" customHeight="1">
      <c r="A968" s="365"/>
      <c r="B968" s="64"/>
      <c r="C968" s="499"/>
      <c r="D968" s="430"/>
      <c r="E968" s="500"/>
      <c r="F968" s="49"/>
      <c r="G968" s="499"/>
      <c r="H968" s="311"/>
      <c r="I968" s="414"/>
      <c r="J968" s="356"/>
      <c r="K968" s="415"/>
      <c r="L968" s="65"/>
      <c r="M968" s="334"/>
      <c r="N968" s="335"/>
      <c r="O968" s="281"/>
      <c r="P968" s="282"/>
      <c r="DE968" s="102"/>
      <c r="DG968" s="111"/>
    </row>
    <row r="969" spans="1:111" s="57" customFormat="1" ht="13.5" hidden="1" customHeight="1">
      <c r="A969" s="365"/>
      <c r="B969" s="62"/>
      <c r="C969" s="499"/>
      <c r="D969" s="311"/>
      <c r="E969" s="417"/>
      <c r="F969" s="49"/>
      <c r="G969" s="499"/>
      <c r="H969" s="311"/>
      <c r="I969" s="414"/>
      <c r="J969" s="356"/>
      <c r="K969" s="415"/>
      <c r="L969" s="63"/>
      <c r="M969" s="334"/>
      <c r="N969" s="335"/>
      <c r="O969" s="281"/>
      <c r="P969" s="282"/>
      <c r="DE969" s="102"/>
      <c r="DG969" s="111"/>
    </row>
    <row r="970" spans="1:111" s="57" customFormat="1" ht="13.5" hidden="1" customHeight="1">
      <c r="A970" s="365"/>
      <c r="B970" s="64"/>
      <c r="C970" s="499"/>
      <c r="D970" s="430"/>
      <c r="E970" s="500"/>
      <c r="F970" s="49"/>
      <c r="G970" s="499"/>
      <c r="H970" s="311"/>
      <c r="I970" s="414"/>
      <c r="J970" s="356"/>
      <c r="K970" s="415"/>
      <c r="L970" s="65"/>
      <c r="M970" s="334"/>
      <c r="N970" s="335"/>
      <c r="O970" s="281"/>
      <c r="P970" s="282"/>
      <c r="DE970" s="102"/>
      <c r="DG970" s="111"/>
    </row>
    <row r="971" spans="1:111" s="57" customFormat="1" ht="13.5" hidden="1" customHeight="1">
      <c r="A971" s="365"/>
      <c r="B971" s="62"/>
      <c r="C971" s="499"/>
      <c r="D971" s="311"/>
      <c r="E971" s="417"/>
      <c r="F971" s="49"/>
      <c r="G971" s="499"/>
      <c r="H971" s="311"/>
      <c r="I971" s="414"/>
      <c r="J971" s="356"/>
      <c r="K971" s="415"/>
      <c r="L971" s="63"/>
      <c r="M971" s="334"/>
      <c r="N971" s="335"/>
      <c r="O971" s="281"/>
      <c r="P971" s="282"/>
      <c r="DE971" s="102"/>
      <c r="DG971" s="111"/>
    </row>
    <row r="972" spans="1:111" s="57" customFormat="1" ht="6" hidden="1" customHeight="1">
      <c r="A972" s="478"/>
      <c r="B972" s="479"/>
      <c r="C972" s="479"/>
      <c r="D972" s="479"/>
      <c r="E972" s="479"/>
      <c r="F972" s="479"/>
      <c r="G972" s="479"/>
      <c r="H972" s="479"/>
      <c r="I972" s="479"/>
      <c r="J972" s="479"/>
      <c r="K972" s="479"/>
      <c r="L972" s="479"/>
      <c r="M972" s="479"/>
      <c r="N972" s="479"/>
      <c r="O972" s="479"/>
      <c r="P972" s="479"/>
      <c r="DE972" s="102"/>
      <c r="DG972" s="111"/>
    </row>
    <row r="973" spans="1:111" s="57" customFormat="1" ht="6" hidden="1" customHeight="1">
      <c r="A973" s="480"/>
      <c r="B973" s="480"/>
      <c r="C973" s="480"/>
      <c r="D973" s="480"/>
      <c r="E973" s="480"/>
      <c r="F973" s="480"/>
      <c r="G973" s="480"/>
      <c r="H973" s="480"/>
      <c r="I973" s="480"/>
      <c r="J973" s="480"/>
      <c r="K973" s="480"/>
      <c r="L973" s="480"/>
      <c r="M973" s="480"/>
      <c r="N973" s="480"/>
      <c r="O973" s="480"/>
      <c r="P973" s="480"/>
      <c r="DE973" s="102"/>
      <c r="DG973" s="111"/>
    </row>
    <row r="974" spans="1:111" s="57" customFormat="1" ht="21" hidden="1" customHeight="1">
      <c r="A974" s="316">
        <v>3</v>
      </c>
      <c r="B974" s="481" t="s">
        <v>108</v>
      </c>
      <c r="C974" s="482"/>
      <c r="D974" s="483"/>
      <c r="E974" s="484" t="s">
        <v>71</v>
      </c>
      <c r="F974" s="485"/>
      <c r="G974" s="486"/>
      <c r="H974" s="486"/>
      <c r="I974" s="88"/>
      <c r="J974" s="99">
        <v>4</v>
      </c>
      <c r="K974" s="393" t="s">
        <v>107</v>
      </c>
      <c r="L974" s="394"/>
      <c r="M974" s="394"/>
      <c r="N974" s="394"/>
      <c r="O974" s="394"/>
      <c r="P974" s="395"/>
      <c r="DE974" s="102"/>
      <c r="DG974" s="111"/>
    </row>
    <row r="975" spans="1:111" s="57" customFormat="1" ht="12" hidden="1" customHeight="1">
      <c r="A975" s="317"/>
      <c r="B975" s="487"/>
      <c r="C975" s="487"/>
      <c r="D975" s="487"/>
      <c r="E975" s="281"/>
      <c r="F975" s="282"/>
      <c r="G975" s="340"/>
      <c r="H975" s="340"/>
      <c r="I975" s="77"/>
      <c r="J975" s="488"/>
      <c r="K975" s="489"/>
      <c r="L975" s="490"/>
      <c r="M975" s="490"/>
      <c r="N975" s="490"/>
      <c r="O975" s="490"/>
      <c r="P975" s="491"/>
      <c r="DE975" s="102"/>
      <c r="DG975" s="111"/>
    </row>
    <row r="976" spans="1:111" s="57" customFormat="1" ht="12" hidden="1" customHeight="1">
      <c r="A976" s="77"/>
      <c r="B976" s="98"/>
      <c r="C976" s="98"/>
      <c r="D976" s="98"/>
      <c r="E976" s="98"/>
      <c r="F976" s="98"/>
      <c r="G976" s="98"/>
      <c r="H976" s="98"/>
      <c r="I976" s="97"/>
      <c r="J976" s="488"/>
      <c r="K976" s="492"/>
      <c r="L976" s="493"/>
      <c r="M976" s="493"/>
      <c r="N976" s="493"/>
      <c r="O976" s="493"/>
      <c r="P976" s="491"/>
      <c r="DE976" s="102"/>
      <c r="DG976" s="111"/>
    </row>
    <row r="977" spans="1:111" s="57" customFormat="1" ht="12" hidden="1" customHeight="1">
      <c r="A977" s="77"/>
      <c r="B977" s="476" t="s">
        <v>106</v>
      </c>
      <c r="C977" s="476"/>
      <c r="D977" s="476"/>
      <c r="E977" s="476"/>
      <c r="F977" s="476"/>
      <c r="G977" s="476"/>
      <c r="H977" s="476"/>
      <c r="I977" s="97"/>
      <c r="J977" s="488"/>
      <c r="K977" s="492"/>
      <c r="L977" s="493"/>
      <c r="M977" s="493"/>
      <c r="N977" s="493"/>
      <c r="O977" s="493"/>
      <c r="P977" s="491"/>
      <c r="DE977" s="102"/>
      <c r="DG977" s="111"/>
    </row>
    <row r="978" spans="1:111" s="57" customFormat="1" ht="12" hidden="1" customHeight="1">
      <c r="A978" s="77"/>
      <c r="B978" s="476" t="s">
        <v>105</v>
      </c>
      <c r="C978" s="476"/>
      <c r="D978" s="476"/>
      <c r="E978" s="476"/>
      <c r="F978" s="476"/>
      <c r="G978" s="476"/>
      <c r="H978" s="476"/>
      <c r="I978" s="89"/>
      <c r="J978" s="488"/>
      <c r="K978" s="492"/>
      <c r="L978" s="493"/>
      <c r="M978" s="493"/>
      <c r="N978" s="493"/>
      <c r="O978" s="493"/>
      <c r="P978" s="491"/>
      <c r="DE978" s="102"/>
      <c r="DG978" s="111"/>
    </row>
    <row r="979" spans="1:111" s="57" customFormat="1" ht="12" hidden="1" customHeight="1">
      <c r="A979" s="76" t="s">
        <v>68</v>
      </c>
      <c r="B979" s="476" t="s">
        <v>104</v>
      </c>
      <c r="C979" s="476"/>
      <c r="D979" s="476"/>
      <c r="E979" s="476"/>
      <c r="F979" s="476"/>
      <c r="G979" s="476"/>
      <c r="H979" s="476"/>
      <c r="I979" s="97"/>
      <c r="J979" s="488"/>
      <c r="K979" s="492"/>
      <c r="L979" s="493"/>
      <c r="M979" s="493"/>
      <c r="N979" s="493"/>
      <c r="O979" s="493"/>
      <c r="P979" s="491"/>
      <c r="DE979" s="102"/>
      <c r="DG979" s="111"/>
    </row>
    <row r="980" spans="1:111" s="57" customFormat="1" ht="12" hidden="1" customHeight="1">
      <c r="A980" s="76"/>
      <c r="B980" s="497" t="s">
        <v>103</v>
      </c>
      <c r="C980" s="497"/>
      <c r="D980" s="497"/>
      <c r="E980" s="497"/>
      <c r="F980" s="497"/>
      <c r="G980" s="497"/>
      <c r="H980" s="497"/>
      <c r="I980" s="97"/>
      <c r="J980" s="488"/>
      <c r="K980" s="492"/>
      <c r="L980" s="493"/>
      <c r="M980" s="493"/>
      <c r="N980" s="493"/>
      <c r="O980" s="493"/>
      <c r="P980" s="491"/>
      <c r="DE980" s="102"/>
      <c r="DG980" s="111"/>
    </row>
    <row r="981" spans="1:111" s="57" customFormat="1" ht="12" hidden="1" customHeight="1">
      <c r="A981" s="76"/>
      <c r="B981" s="476" t="s">
        <v>102</v>
      </c>
      <c r="C981" s="476"/>
      <c r="D981" s="476"/>
      <c r="E981" s="476"/>
      <c r="F981" s="476"/>
      <c r="G981" s="476"/>
      <c r="H981" s="476"/>
      <c r="I981" s="97"/>
      <c r="J981" s="488"/>
      <c r="K981" s="492"/>
      <c r="L981" s="493"/>
      <c r="M981" s="493"/>
      <c r="N981" s="493"/>
      <c r="O981" s="493"/>
      <c r="P981" s="491"/>
      <c r="DE981" s="102"/>
      <c r="DG981" s="111"/>
    </row>
    <row r="982" spans="1:111" s="57" customFormat="1" ht="12" hidden="1" customHeight="1">
      <c r="A982" s="76"/>
      <c r="B982" s="475" t="s">
        <v>101</v>
      </c>
      <c r="C982" s="475"/>
      <c r="D982" s="475"/>
      <c r="E982" s="475"/>
      <c r="F982" s="475"/>
      <c r="G982" s="475"/>
      <c r="H982" s="475"/>
      <c r="I982" s="97"/>
      <c r="J982" s="488"/>
      <c r="K982" s="492"/>
      <c r="L982" s="493"/>
      <c r="M982" s="493"/>
      <c r="N982" s="493"/>
      <c r="O982" s="493"/>
      <c r="P982" s="491"/>
      <c r="DE982" s="102"/>
      <c r="DG982" s="111"/>
    </row>
    <row r="983" spans="1:111" s="57" customFormat="1" ht="12" hidden="1" customHeight="1">
      <c r="A983" s="76"/>
      <c r="B983" s="476" t="s">
        <v>100</v>
      </c>
      <c r="C983" s="476"/>
      <c r="D983" s="476"/>
      <c r="E983" s="476"/>
      <c r="F983" s="476"/>
      <c r="G983" s="476"/>
      <c r="H983" s="476"/>
      <c r="I983" s="97"/>
      <c r="J983" s="488"/>
      <c r="K983" s="492"/>
      <c r="L983" s="493"/>
      <c r="M983" s="493"/>
      <c r="N983" s="493"/>
      <c r="O983" s="493"/>
      <c r="P983" s="491"/>
      <c r="Q983" s="24"/>
      <c r="R983" s="24"/>
      <c r="S983" s="24"/>
      <c r="T983" s="24"/>
      <c r="U983" s="24"/>
      <c r="V983" s="24"/>
      <c r="W983" s="24"/>
      <c r="X983" s="24"/>
      <c r="Y983" s="24"/>
      <c r="Z983" s="24"/>
      <c r="AA983" s="24"/>
      <c r="DE983" s="102"/>
      <c r="DG983" s="111"/>
    </row>
    <row r="984" spans="1:111" s="57" customFormat="1" ht="12" hidden="1" customHeight="1">
      <c r="A984" s="76"/>
      <c r="B984" s="476" t="s">
        <v>99</v>
      </c>
      <c r="C984" s="476"/>
      <c r="D984" s="476"/>
      <c r="E984" s="476"/>
      <c r="F984" s="476"/>
      <c r="G984" s="476"/>
      <c r="H984" s="476"/>
      <c r="I984" s="97"/>
      <c r="J984" s="488"/>
      <c r="K984" s="492"/>
      <c r="L984" s="493"/>
      <c r="M984" s="493"/>
      <c r="N984" s="493"/>
      <c r="O984" s="493"/>
      <c r="P984" s="491"/>
      <c r="DE984" s="102"/>
      <c r="DG984" s="111"/>
    </row>
    <row r="985" spans="1:111" s="57" customFormat="1" ht="12.75" hidden="1" customHeight="1">
      <c r="A985" s="76"/>
      <c r="B985" s="476" t="s">
        <v>98</v>
      </c>
      <c r="C985" s="476"/>
      <c r="D985" s="476"/>
      <c r="E985" s="476"/>
      <c r="F985" s="476"/>
      <c r="G985" s="476"/>
      <c r="H985" s="476"/>
      <c r="I985" s="97"/>
      <c r="J985" s="488"/>
      <c r="K985" s="492"/>
      <c r="L985" s="493"/>
      <c r="M985" s="493"/>
      <c r="N985" s="493"/>
      <c r="O985" s="493"/>
      <c r="P985" s="491"/>
      <c r="DE985" s="102"/>
      <c r="DG985" s="111"/>
    </row>
    <row r="986" spans="1:111" s="57" customFormat="1" ht="9.75" hidden="1" customHeight="1">
      <c r="A986" s="76"/>
      <c r="B986" s="477" t="s">
        <v>13</v>
      </c>
      <c r="C986" s="477"/>
      <c r="D986" s="477"/>
      <c r="E986" s="477"/>
      <c r="F986" s="477"/>
      <c r="G986" s="477"/>
      <c r="H986" s="477"/>
      <c r="I986" s="97"/>
      <c r="J986" s="488"/>
      <c r="K986" s="492"/>
      <c r="L986" s="493"/>
      <c r="M986" s="493"/>
      <c r="N986" s="493"/>
      <c r="O986" s="493"/>
      <c r="P986" s="491"/>
      <c r="DE986" s="102"/>
      <c r="DG986" s="111"/>
    </row>
    <row r="987" spans="1:111" s="57" customFormat="1" ht="9.75" hidden="1" customHeight="1">
      <c r="A987" s="76"/>
      <c r="B987" s="474" t="s">
        <v>97</v>
      </c>
      <c r="C987" s="474"/>
      <c r="D987" s="474"/>
      <c r="E987" s="474"/>
      <c r="F987" s="474"/>
      <c r="G987" s="474"/>
      <c r="H987" s="474"/>
      <c r="I987" s="97"/>
      <c r="J987" s="488"/>
      <c r="K987" s="492"/>
      <c r="L987" s="493"/>
      <c r="M987" s="493"/>
      <c r="N987" s="493"/>
      <c r="O987" s="493"/>
      <c r="P987" s="491"/>
      <c r="DE987" s="102"/>
      <c r="DG987" s="111"/>
    </row>
    <row r="988" spans="1:111" s="57" customFormat="1" ht="11.25" hidden="1" customHeight="1">
      <c r="A988" s="76"/>
      <c r="B988" s="474" t="s">
        <v>96</v>
      </c>
      <c r="C988" s="474"/>
      <c r="D988" s="474"/>
      <c r="E988" s="474"/>
      <c r="F988" s="474"/>
      <c r="G988" s="474"/>
      <c r="H988" s="474"/>
      <c r="I988" s="97"/>
      <c r="J988" s="422"/>
      <c r="K988" s="494"/>
      <c r="L988" s="495"/>
      <c r="M988" s="495"/>
      <c r="N988" s="495"/>
      <c r="O988" s="495"/>
      <c r="P988" s="496"/>
      <c r="DE988" s="102"/>
      <c r="DG988" s="111"/>
    </row>
    <row r="989" spans="1:111" s="58" customFormat="1" ht="13.5" hidden="1">
      <c r="A989" s="514" t="s">
        <v>116</v>
      </c>
      <c r="B989" s="515"/>
      <c r="C989" s="515"/>
      <c r="D989" s="515"/>
      <c r="E989" s="515"/>
      <c r="F989" s="515"/>
      <c r="G989" s="515"/>
      <c r="H989" s="515"/>
      <c r="I989" s="515"/>
      <c r="J989" s="515"/>
      <c r="K989" s="515"/>
      <c r="L989" s="515"/>
      <c r="M989" s="515"/>
      <c r="N989" s="515"/>
      <c r="O989" s="515"/>
      <c r="P989" s="515"/>
      <c r="DE989" s="112"/>
      <c r="DG989" s="111"/>
    </row>
    <row r="990" spans="1:111" s="57" customFormat="1" ht="12" hidden="1" customHeight="1">
      <c r="A990" s="288" t="s">
        <v>9</v>
      </c>
      <c r="B990" s="312"/>
      <c r="C990" s="516"/>
      <c r="D990" s="517"/>
      <c r="E990" s="288" t="s">
        <v>8</v>
      </c>
      <c r="F990" s="312"/>
      <c r="G990" s="281"/>
      <c r="H990" s="311"/>
      <c r="I990" s="311"/>
      <c r="J990" s="282"/>
      <c r="K990" s="87" t="s">
        <v>59</v>
      </c>
      <c r="L990" s="281"/>
      <c r="M990" s="311"/>
      <c r="N990" s="311"/>
      <c r="O990" s="311"/>
      <c r="P990" s="282"/>
      <c r="DE990" s="102"/>
      <c r="DG990" s="111"/>
    </row>
    <row r="991" spans="1:111" s="57" customFormat="1" ht="12" hidden="1" customHeight="1">
      <c r="A991" s="316">
        <v>1</v>
      </c>
      <c r="B991" s="393" t="s">
        <v>94</v>
      </c>
      <c r="C991" s="394"/>
      <c r="D991" s="394"/>
      <c r="E991" s="394"/>
      <c r="F991" s="395"/>
      <c r="G991" s="375" t="s">
        <v>93</v>
      </c>
      <c r="H991" s="376"/>
      <c r="I991" s="288" t="s">
        <v>115</v>
      </c>
      <c r="J991" s="289"/>
      <c r="K991" s="289"/>
      <c r="L991" s="289"/>
      <c r="M991" s="289"/>
      <c r="N991" s="289"/>
      <c r="O991" s="289"/>
      <c r="P991" s="312"/>
      <c r="DE991" s="102"/>
      <c r="DG991" s="111"/>
    </row>
    <row r="992" spans="1:111" s="57" customFormat="1" ht="12" hidden="1" customHeight="1">
      <c r="A992" s="317"/>
      <c r="B992" s="396"/>
      <c r="C992" s="397"/>
      <c r="D992" s="397"/>
      <c r="E992" s="397"/>
      <c r="F992" s="398"/>
      <c r="G992" s="321"/>
      <c r="H992" s="323"/>
      <c r="I992" s="512"/>
      <c r="J992" s="513"/>
      <c r="K992" s="513"/>
      <c r="L992" s="513"/>
      <c r="M992" s="513"/>
      <c r="N992" s="513"/>
      <c r="O992" s="513"/>
      <c r="P992" s="94" t="s">
        <v>178</v>
      </c>
      <c r="DE992" s="102"/>
      <c r="DG992" s="111"/>
    </row>
    <row r="993" spans="1:111" s="57" customFormat="1" ht="6" hidden="1" customHeight="1">
      <c r="A993" s="95"/>
      <c r="B993" s="95"/>
      <c r="C993" s="95"/>
      <c r="D993" s="95"/>
      <c r="E993" s="95"/>
      <c r="F993" s="95"/>
      <c r="G993" s="95"/>
      <c r="H993" s="95"/>
      <c r="I993" s="95"/>
      <c r="J993" s="95"/>
      <c r="K993" s="95"/>
      <c r="L993" s="95"/>
      <c r="M993" s="77"/>
      <c r="N993" s="77"/>
      <c r="O993" s="77"/>
      <c r="P993" s="77"/>
      <c r="DE993" s="102"/>
      <c r="DG993" s="111"/>
    </row>
    <row r="994" spans="1:111" s="57" customFormat="1" ht="12" hidden="1" customHeight="1">
      <c r="A994" s="316">
        <v>2</v>
      </c>
      <c r="B994" s="329" t="s">
        <v>114</v>
      </c>
      <c r="C994" s="501"/>
      <c r="D994" s="501"/>
      <c r="E994" s="501"/>
      <c r="F994" s="501"/>
      <c r="G994" s="501"/>
      <c r="H994" s="501"/>
      <c r="I994" s="501"/>
      <c r="J994" s="501"/>
      <c r="K994" s="501"/>
      <c r="L994" s="501"/>
      <c r="M994" s="501"/>
      <c r="N994" s="502"/>
      <c r="O994" s="329" t="s">
        <v>76</v>
      </c>
      <c r="P994" s="502"/>
      <c r="DE994" s="102"/>
      <c r="DG994" s="111"/>
    </row>
    <row r="995" spans="1:111" s="57" customFormat="1" ht="12" hidden="1" customHeight="1">
      <c r="A995" s="365"/>
      <c r="B995" s="90" t="s">
        <v>4</v>
      </c>
      <c r="C995" s="504" t="s">
        <v>79</v>
      </c>
      <c r="D995" s="505"/>
      <c r="E995" s="506"/>
      <c r="F995" s="91" t="s">
        <v>113</v>
      </c>
      <c r="G995" s="504" t="s">
        <v>112</v>
      </c>
      <c r="H995" s="505"/>
      <c r="I995" s="507" t="s">
        <v>111</v>
      </c>
      <c r="J995" s="508"/>
      <c r="K995" s="509"/>
      <c r="L995" s="93" t="s">
        <v>110</v>
      </c>
      <c r="M995" s="510" t="s">
        <v>109</v>
      </c>
      <c r="N995" s="511"/>
      <c r="O995" s="331"/>
      <c r="P995" s="503"/>
      <c r="DE995" s="102"/>
      <c r="DF995" s="58" t="str">
        <f>IF(COUNTA(B996:P1005)&gt;0,DG995,"")</f>
        <v/>
      </c>
      <c r="DG995" s="111">
        <v>30</v>
      </c>
    </row>
    <row r="996" spans="1:111" s="57" customFormat="1" ht="13.5" hidden="1" customHeight="1">
      <c r="A996" s="365"/>
      <c r="B996" s="64"/>
      <c r="C996" s="499"/>
      <c r="D996" s="430"/>
      <c r="E996" s="500"/>
      <c r="F996" s="49"/>
      <c r="G996" s="499"/>
      <c r="H996" s="311"/>
      <c r="I996" s="414"/>
      <c r="J996" s="356"/>
      <c r="K996" s="415"/>
      <c r="L996" s="65"/>
      <c r="M996" s="334"/>
      <c r="N996" s="335"/>
      <c r="O996" s="281"/>
      <c r="P996" s="282"/>
      <c r="DE996" s="102"/>
      <c r="DG996" s="111"/>
    </row>
    <row r="997" spans="1:111" s="57" customFormat="1" ht="13.5" hidden="1" customHeight="1">
      <c r="A997" s="365"/>
      <c r="B997" s="64"/>
      <c r="C997" s="499"/>
      <c r="D997" s="430"/>
      <c r="E997" s="500"/>
      <c r="F997" s="49"/>
      <c r="G997" s="499"/>
      <c r="H997" s="311"/>
      <c r="I997" s="414"/>
      <c r="J997" s="356"/>
      <c r="K997" s="415"/>
      <c r="L997" s="65"/>
      <c r="M997" s="334"/>
      <c r="N997" s="335"/>
      <c r="O997" s="281"/>
      <c r="P997" s="282"/>
      <c r="DE997" s="102"/>
      <c r="DG997" s="111"/>
    </row>
    <row r="998" spans="1:111" s="57" customFormat="1" ht="13.5" hidden="1" customHeight="1">
      <c r="A998" s="365"/>
      <c r="B998" s="62"/>
      <c r="C998" s="499"/>
      <c r="D998" s="311"/>
      <c r="E998" s="417"/>
      <c r="F998" s="49"/>
      <c r="G998" s="499"/>
      <c r="H998" s="311"/>
      <c r="I998" s="414"/>
      <c r="J998" s="356"/>
      <c r="K998" s="415"/>
      <c r="L998" s="63"/>
      <c r="M998" s="334"/>
      <c r="N998" s="335"/>
      <c r="O998" s="281"/>
      <c r="P998" s="282"/>
      <c r="DE998" s="102"/>
      <c r="DG998" s="111"/>
    </row>
    <row r="999" spans="1:111" s="57" customFormat="1" ht="13.5" hidden="1" customHeight="1">
      <c r="A999" s="365"/>
      <c r="B999" s="64"/>
      <c r="C999" s="499"/>
      <c r="D999" s="430"/>
      <c r="E999" s="500"/>
      <c r="F999" s="49"/>
      <c r="G999" s="499"/>
      <c r="H999" s="311"/>
      <c r="I999" s="414"/>
      <c r="J999" s="356"/>
      <c r="K999" s="415"/>
      <c r="L999" s="65"/>
      <c r="M999" s="334"/>
      <c r="N999" s="335"/>
      <c r="O999" s="281"/>
      <c r="P999" s="282"/>
      <c r="DE999" s="102"/>
      <c r="DG999" s="111"/>
    </row>
    <row r="1000" spans="1:111" s="57" customFormat="1" ht="13.5" hidden="1" customHeight="1">
      <c r="A1000" s="365"/>
      <c r="B1000" s="64"/>
      <c r="C1000" s="499"/>
      <c r="D1000" s="311"/>
      <c r="E1000" s="417"/>
      <c r="F1000" s="49"/>
      <c r="G1000" s="499"/>
      <c r="H1000" s="417"/>
      <c r="I1000" s="414"/>
      <c r="J1000" s="356"/>
      <c r="K1000" s="415"/>
      <c r="L1000" s="65"/>
      <c r="M1000" s="334"/>
      <c r="N1000" s="498"/>
      <c r="O1000" s="281"/>
      <c r="P1000" s="498"/>
      <c r="DE1000" s="102"/>
      <c r="DG1000" s="111"/>
    </row>
    <row r="1001" spans="1:111" s="57" customFormat="1" ht="13.5" hidden="1" customHeight="1">
      <c r="A1001" s="365"/>
      <c r="B1001" s="64"/>
      <c r="C1001" s="499"/>
      <c r="D1001" s="430"/>
      <c r="E1001" s="500"/>
      <c r="F1001" s="49"/>
      <c r="G1001" s="499"/>
      <c r="H1001" s="311"/>
      <c r="I1001" s="414"/>
      <c r="J1001" s="356"/>
      <c r="K1001" s="415"/>
      <c r="L1001" s="65"/>
      <c r="M1001" s="334"/>
      <c r="N1001" s="335"/>
      <c r="O1001" s="281"/>
      <c r="P1001" s="282"/>
      <c r="DE1001" s="102"/>
      <c r="DG1001" s="111"/>
    </row>
    <row r="1002" spans="1:111" s="57" customFormat="1" ht="13.5" hidden="1" customHeight="1">
      <c r="A1002" s="365"/>
      <c r="B1002" s="64"/>
      <c r="C1002" s="499"/>
      <c r="D1002" s="430"/>
      <c r="E1002" s="500"/>
      <c r="F1002" s="49"/>
      <c r="G1002" s="499"/>
      <c r="H1002" s="311"/>
      <c r="I1002" s="414"/>
      <c r="J1002" s="356"/>
      <c r="K1002" s="415"/>
      <c r="L1002" s="65"/>
      <c r="M1002" s="334"/>
      <c r="N1002" s="335"/>
      <c r="O1002" s="281"/>
      <c r="P1002" s="282"/>
      <c r="DE1002" s="102"/>
      <c r="DG1002" s="111"/>
    </row>
    <row r="1003" spans="1:111" s="57" customFormat="1" ht="13.5" hidden="1" customHeight="1">
      <c r="A1003" s="365"/>
      <c r="B1003" s="62"/>
      <c r="C1003" s="499"/>
      <c r="D1003" s="311"/>
      <c r="E1003" s="417"/>
      <c r="F1003" s="49"/>
      <c r="G1003" s="499"/>
      <c r="H1003" s="311"/>
      <c r="I1003" s="414"/>
      <c r="J1003" s="356"/>
      <c r="K1003" s="415"/>
      <c r="L1003" s="63"/>
      <c r="M1003" s="334"/>
      <c r="N1003" s="335"/>
      <c r="O1003" s="281"/>
      <c r="P1003" s="282"/>
      <c r="DE1003" s="102"/>
      <c r="DG1003" s="111"/>
    </row>
    <row r="1004" spans="1:111" s="57" customFormat="1" ht="13.5" hidden="1" customHeight="1">
      <c r="A1004" s="365"/>
      <c r="B1004" s="64"/>
      <c r="C1004" s="499"/>
      <c r="D1004" s="430"/>
      <c r="E1004" s="500"/>
      <c r="F1004" s="49"/>
      <c r="G1004" s="499"/>
      <c r="H1004" s="311"/>
      <c r="I1004" s="414"/>
      <c r="J1004" s="356"/>
      <c r="K1004" s="415"/>
      <c r="L1004" s="65"/>
      <c r="M1004" s="334"/>
      <c r="N1004" s="335"/>
      <c r="O1004" s="281"/>
      <c r="P1004" s="282"/>
      <c r="DE1004" s="102"/>
      <c r="DG1004" s="111"/>
    </row>
    <row r="1005" spans="1:111" s="57" customFormat="1" ht="13.5" hidden="1" customHeight="1">
      <c r="A1005" s="365"/>
      <c r="B1005" s="62"/>
      <c r="C1005" s="499"/>
      <c r="D1005" s="311"/>
      <c r="E1005" s="417"/>
      <c r="F1005" s="49"/>
      <c r="G1005" s="499"/>
      <c r="H1005" s="311"/>
      <c r="I1005" s="414"/>
      <c r="J1005" s="356"/>
      <c r="K1005" s="415"/>
      <c r="L1005" s="63"/>
      <c r="M1005" s="334"/>
      <c r="N1005" s="335"/>
      <c r="O1005" s="281"/>
      <c r="P1005" s="282"/>
      <c r="DE1005" s="102"/>
      <c r="DG1005" s="111"/>
    </row>
    <row r="1006" spans="1:111" s="57" customFormat="1" ht="6" hidden="1" customHeight="1">
      <c r="A1006" s="478"/>
      <c r="B1006" s="479"/>
      <c r="C1006" s="479"/>
      <c r="D1006" s="479"/>
      <c r="E1006" s="479"/>
      <c r="F1006" s="479"/>
      <c r="G1006" s="479"/>
      <c r="H1006" s="479"/>
      <c r="I1006" s="479"/>
      <c r="J1006" s="479"/>
      <c r="K1006" s="479"/>
      <c r="L1006" s="479"/>
      <c r="M1006" s="479"/>
      <c r="N1006" s="479"/>
      <c r="O1006" s="479"/>
      <c r="P1006" s="479"/>
      <c r="DE1006" s="102"/>
      <c r="DG1006" s="111"/>
    </row>
    <row r="1007" spans="1:111" s="57" customFormat="1" ht="6" hidden="1" customHeight="1">
      <c r="A1007" s="480"/>
      <c r="B1007" s="480"/>
      <c r="C1007" s="480"/>
      <c r="D1007" s="480"/>
      <c r="E1007" s="480"/>
      <c r="F1007" s="480"/>
      <c r="G1007" s="480"/>
      <c r="H1007" s="480"/>
      <c r="I1007" s="480"/>
      <c r="J1007" s="480"/>
      <c r="K1007" s="480"/>
      <c r="L1007" s="480"/>
      <c r="M1007" s="480"/>
      <c r="N1007" s="480"/>
      <c r="O1007" s="480"/>
      <c r="P1007" s="480"/>
      <c r="DE1007" s="102"/>
      <c r="DG1007" s="111"/>
    </row>
    <row r="1008" spans="1:111" s="57" customFormat="1" ht="21" hidden="1" customHeight="1">
      <c r="A1008" s="316">
        <v>3</v>
      </c>
      <c r="B1008" s="481" t="s">
        <v>108</v>
      </c>
      <c r="C1008" s="482"/>
      <c r="D1008" s="483"/>
      <c r="E1008" s="484" t="s">
        <v>71</v>
      </c>
      <c r="F1008" s="485"/>
      <c r="G1008" s="486"/>
      <c r="H1008" s="486"/>
      <c r="I1008" s="88"/>
      <c r="J1008" s="99">
        <v>4</v>
      </c>
      <c r="K1008" s="393" t="s">
        <v>107</v>
      </c>
      <c r="L1008" s="394"/>
      <c r="M1008" s="394"/>
      <c r="N1008" s="394"/>
      <c r="O1008" s="394"/>
      <c r="P1008" s="395"/>
      <c r="DE1008" s="102"/>
      <c r="DG1008" s="111"/>
    </row>
    <row r="1009" spans="1:111" s="57" customFormat="1" ht="12" hidden="1" customHeight="1">
      <c r="A1009" s="317"/>
      <c r="B1009" s="487"/>
      <c r="C1009" s="487"/>
      <c r="D1009" s="487"/>
      <c r="E1009" s="281"/>
      <c r="F1009" s="282"/>
      <c r="G1009" s="340"/>
      <c r="H1009" s="340"/>
      <c r="I1009" s="77"/>
      <c r="J1009" s="488"/>
      <c r="K1009" s="489"/>
      <c r="L1009" s="490"/>
      <c r="M1009" s="490"/>
      <c r="N1009" s="490"/>
      <c r="O1009" s="490"/>
      <c r="P1009" s="491"/>
      <c r="DE1009" s="102"/>
      <c r="DG1009" s="111"/>
    </row>
    <row r="1010" spans="1:111" s="57" customFormat="1" ht="12" hidden="1" customHeight="1">
      <c r="A1010" s="77"/>
      <c r="B1010" s="98"/>
      <c r="C1010" s="98"/>
      <c r="D1010" s="98"/>
      <c r="E1010" s="98"/>
      <c r="F1010" s="98"/>
      <c r="G1010" s="98"/>
      <c r="H1010" s="98"/>
      <c r="I1010" s="97"/>
      <c r="J1010" s="488"/>
      <c r="K1010" s="492"/>
      <c r="L1010" s="493"/>
      <c r="M1010" s="493"/>
      <c r="N1010" s="493"/>
      <c r="O1010" s="493"/>
      <c r="P1010" s="491"/>
      <c r="DE1010" s="102"/>
      <c r="DG1010" s="111"/>
    </row>
    <row r="1011" spans="1:111" s="57" customFormat="1" ht="12" hidden="1" customHeight="1">
      <c r="A1011" s="77"/>
      <c r="B1011" s="476" t="s">
        <v>106</v>
      </c>
      <c r="C1011" s="476"/>
      <c r="D1011" s="476"/>
      <c r="E1011" s="476"/>
      <c r="F1011" s="476"/>
      <c r="G1011" s="476"/>
      <c r="H1011" s="476"/>
      <c r="I1011" s="97"/>
      <c r="J1011" s="488"/>
      <c r="K1011" s="492"/>
      <c r="L1011" s="493"/>
      <c r="M1011" s="493"/>
      <c r="N1011" s="493"/>
      <c r="O1011" s="493"/>
      <c r="P1011" s="491"/>
      <c r="DE1011" s="102"/>
      <c r="DG1011" s="111"/>
    </row>
    <row r="1012" spans="1:111" s="57" customFormat="1" ht="12" hidden="1" customHeight="1">
      <c r="A1012" s="77"/>
      <c r="B1012" s="476" t="s">
        <v>105</v>
      </c>
      <c r="C1012" s="476"/>
      <c r="D1012" s="476"/>
      <c r="E1012" s="476"/>
      <c r="F1012" s="476"/>
      <c r="G1012" s="476"/>
      <c r="H1012" s="476"/>
      <c r="I1012" s="89"/>
      <c r="J1012" s="488"/>
      <c r="K1012" s="492"/>
      <c r="L1012" s="493"/>
      <c r="M1012" s="493"/>
      <c r="N1012" s="493"/>
      <c r="O1012" s="493"/>
      <c r="P1012" s="491"/>
      <c r="DE1012" s="102"/>
      <c r="DG1012" s="111"/>
    </row>
    <row r="1013" spans="1:111" s="57" customFormat="1" ht="12" hidden="1" customHeight="1">
      <c r="A1013" s="76" t="s">
        <v>68</v>
      </c>
      <c r="B1013" s="476" t="s">
        <v>104</v>
      </c>
      <c r="C1013" s="476"/>
      <c r="D1013" s="476"/>
      <c r="E1013" s="476"/>
      <c r="F1013" s="476"/>
      <c r="G1013" s="476"/>
      <c r="H1013" s="476"/>
      <c r="I1013" s="97"/>
      <c r="J1013" s="488"/>
      <c r="K1013" s="492"/>
      <c r="L1013" s="493"/>
      <c r="M1013" s="493"/>
      <c r="N1013" s="493"/>
      <c r="O1013" s="493"/>
      <c r="P1013" s="491"/>
      <c r="DE1013" s="102"/>
      <c r="DG1013" s="111"/>
    </row>
    <row r="1014" spans="1:111" s="57" customFormat="1" ht="12" hidden="1" customHeight="1">
      <c r="A1014" s="76"/>
      <c r="B1014" s="497" t="s">
        <v>103</v>
      </c>
      <c r="C1014" s="497"/>
      <c r="D1014" s="497"/>
      <c r="E1014" s="497"/>
      <c r="F1014" s="497"/>
      <c r="G1014" s="497"/>
      <c r="H1014" s="497"/>
      <c r="I1014" s="97"/>
      <c r="J1014" s="488"/>
      <c r="K1014" s="492"/>
      <c r="L1014" s="493"/>
      <c r="M1014" s="493"/>
      <c r="N1014" s="493"/>
      <c r="O1014" s="493"/>
      <c r="P1014" s="491"/>
      <c r="DE1014" s="102"/>
      <c r="DG1014" s="111"/>
    </row>
    <row r="1015" spans="1:111" s="57" customFormat="1" ht="12" hidden="1" customHeight="1">
      <c r="A1015" s="76"/>
      <c r="B1015" s="476" t="s">
        <v>102</v>
      </c>
      <c r="C1015" s="476"/>
      <c r="D1015" s="476"/>
      <c r="E1015" s="476"/>
      <c r="F1015" s="476"/>
      <c r="G1015" s="476"/>
      <c r="H1015" s="476"/>
      <c r="I1015" s="97"/>
      <c r="J1015" s="488"/>
      <c r="K1015" s="492"/>
      <c r="L1015" s="493"/>
      <c r="M1015" s="493"/>
      <c r="N1015" s="493"/>
      <c r="O1015" s="493"/>
      <c r="P1015" s="491"/>
      <c r="DE1015" s="102"/>
      <c r="DG1015" s="111"/>
    </row>
    <row r="1016" spans="1:111" s="57" customFormat="1" ht="12" hidden="1" customHeight="1">
      <c r="A1016" s="76"/>
      <c r="B1016" s="475" t="s">
        <v>101</v>
      </c>
      <c r="C1016" s="475"/>
      <c r="D1016" s="475"/>
      <c r="E1016" s="475"/>
      <c r="F1016" s="475"/>
      <c r="G1016" s="475"/>
      <c r="H1016" s="475"/>
      <c r="I1016" s="97"/>
      <c r="J1016" s="488"/>
      <c r="K1016" s="492"/>
      <c r="L1016" s="493"/>
      <c r="M1016" s="493"/>
      <c r="N1016" s="493"/>
      <c r="O1016" s="493"/>
      <c r="P1016" s="491"/>
      <c r="DE1016" s="102"/>
      <c r="DG1016" s="111"/>
    </row>
    <row r="1017" spans="1:111" s="57" customFormat="1" ht="12" hidden="1" customHeight="1">
      <c r="A1017" s="76"/>
      <c r="B1017" s="476" t="s">
        <v>100</v>
      </c>
      <c r="C1017" s="476"/>
      <c r="D1017" s="476"/>
      <c r="E1017" s="476"/>
      <c r="F1017" s="476"/>
      <c r="G1017" s="476"/>
      <c r="H1017" s="476"/>
      <c r="I1017" s="97"/>
      <c r="J1017" s="488"/>
      <c r="K1017" s="492"/>
      <c r="L1017" s="493"/>
      <c r="M1017" s="493"/>
      <c r="N1017" s="493"/>
      <c r="O1017" s="493"/>
      <c r="P1017" s="491"/>
      <c r="Q1017" s="24"/>
      <c r="R1017" s="24"/>
      <c r="S1017" s="24"/>
      <c r="T1017" s="24"/>
      <c r="U1017" s="24"/>
      <c r="V1017" s="24"/>
      <c r="W1017" s="24"/>
      <c r="X1017" s="24"/>
      <c r="Y1017" s="24"/>
      <c r="Z1017" s="24"/>
      <c r="AA1017" s="24"/>
      <c r="DE1017" s="102"/>
      <c r="DG1017" s="111"/>
    </row>
    <row r="1018" spans="1:111" s="57" customFormat="1" ht="12" hidden="1" customHeight="1">
      <c r="A1018" s="76"/>
      <c r="B1018" s="476" t="s">
        <v>99</v>
      </c>
      <c r="C1018" s="476"/>
      <c r="D1018" s="476"/>
      <c r="E1018" s="476"/>
      <c r="F1018" s="476"/>
      <c r="G1018" s="476"/>
      <c r="H1018" s="476"/>
      <c r="I1018" s="97"/>
      <c r="J1018" s="488"/>
      <c r="K1018" s="492"/>
      <c r="L1018" s="493"/>
      <c r="M1018" s="493"/>
      <c r="N1018" s="493"/>
      <c r="O1018" s="493"/>
      <c r="P1018" s="491"/>
      <c r="DE1018" s="102"/>
      <c r="DG1018" s="111"/>
    </row>
    <row r="1019" spans="1:111" s="57" customFormat="1" ht="12.75" hidden="1" customHeight="1">
      <c r="A1019" s="76"/>
      <c r="B1019" s="476" t="s">
        <v>98</v>
      </c>
      <c r="C1019" s="476"/>
      <c r="D1019" s="476"/>
      <c r="E1019" s="476"/>
      <c r="F1019" s="476"/>
      <c r="G1019" s="476"/>
      <c r="H1019" s="476"/>
      <c r="I1019" s="97"/>
      <c r="J1019" s="488"/>
      <c r="K1019" s="492"/>
      <c r="L1019" s="493"/>
      <c r="M1019" s="493"/>
      <c r="N1019" s="493"/>
      <c r="O1019" s="493"/>
      <c r="P1019" s="491"/>
      <c r="DE1019" s="102"/>
      <c r="DG1019" s="111"/>
    </row>
    <row r="1020" spans="1:111" s="57" customFormat="1" ht="9.75" hidden="1" customHeight="1">
      <c r="A1020" s="76"/>
      <c r="B1020" s="477" t="s">
        <v>13</v>
      </c>
      <c r="C1020" s="477"/>
      <c r="D1020" s="477"/>
      <c r="E1020" s="477"/>
      <c r="F1020" s="477"/>
      <c r="G1020" s="477"/>
      <c r="H1020" s="477"/>
      <c r="I1020" s="97"/>
      <c r="J1020" s="488"/>
      <c r="K1020" s="492"/>
      <c r="L1020" s="493"/>
      <c r="M1020" s="493"/>
      <c r="N1020" s="493"/>
      <c r="O1020" s="493"/>
      <c r="P1020" s="491"/>
      <c r="DE1020" s="102"/>
      <c r="DG1020" s="111"/>
    </row>
    <row r="1021" spans="1:111" s="57" customFormat="1" ht="9.75" hidden="1" customHeight="1">
      <c r="A1021" s="76"/>
      <c r="B1021" s="474" t="s">
        <v>97</v>
      </c>
      <c r="C1021" s="474"/>
      <c r="D1021" s="474"/>
      <c r="E1021" s="474"/>
      <c r="F1021" s="474"/>
      <c r="G1021" s="474"/>
      <c r="H1021" s="474"/>
      <c r="I1021" s="97"/>
      <c r="J1021" s="488"/>
      <c r="K1021" s="492"/>
      <c r="L1021" s="493"/>
      <c r="M1021" s="493"/>
      <c r="N1021" s="493"/>
      <c r="O1021" s="493"/>
      <c r="P1021" s="491"/>
      <c r="DE1021" s="102"/>
      <c r="DG1021" s="111"/>
    </row>
    <row r="1022" spans="1:111" s="57" customFormat="1" ht="11.25" hidden="1" customHeight="1">
      <c r="A1022" s="76"/>
      <c r="B1022" s="474" t="s">
        <v>96</v>
      </c>
      <c r="C1022" s="474"/>
      <c r="D1022" s="474"/>
      <c r="E1022" s="474"/>
      <c r="F1022" s="474"/>
      <c r="G1022" s="474"/>
      <c r="H1022" s="474"/>
      <c r="I1022" s="97"/>
      <c r="J1022" s="422"/>
      <c r="K1022" s="494"/>
      <c r="L1022" s="495"/>
      <c r="M1022" s="495"/>
      <c r="N1022" s="495"/>
      <c r="O1022" s="495"/>
      <c r="P1022" s="496"/>
      <c r="DE1022" s="102"/>
      <c r="DG1022" s="111"/>
    </row>
    <row r="1023" spans="1:111" s="58" customFormat="1" ht="13.5" hidden="1">
      <c r="A1023" s="514" t="s">
        <v>116</v>
      </c>
      <c r="B1023" s="515"/>
      <c r="C1023" s="515"/>
      <c r="D1023" s="515"/>
      <c r="E1023" s="515"/>
      <c r="F1023" s="515"/>
      <c r="G1023" s="515"/>
      <c r="H1023" s="515"/>
      <c r="I1023" s="515"/>
      <c r="J1023" s="515"/>
      <c r="K1023" s="515"/>
      <c r="L1023" s="515"/>
      <c r="M1023" s="515"/>
      <c r="N1023" s="515"/>
      <c r="O1023" s="515"/>
      <c r="P1023" s="515"/>
      <c r="DE1023" s="112"/>
      <c r="DG1023" s="111"/>
    </row>
    <row r="1024" spans="1:111" s="57" customFormat="1" ht="12" hidden="1" customHeight="1">
      <c r="A1024" s="288" t="s">
        <v>9</v>
      </c>
      <c r="B1024" s="312"/>
      <c r="C1024" s="516"/>
      <c r="D1024" s="517"/>
      <c r="E1024" s="288" t="s">
        <v>8</v>
      </c>
      <c r="F1024" s="312"/>
      <c r="G1024" s="281"/>
      <c r="H1024" s="311"/>
      <c r="I1024" s="311"/>
      <c r="J1024" s="282"/>
      <c r="K1024" s="87" t="s">
        <v>59</v>
      </c>
      <c r="L1024" s="281"/>
      <c r="M1024" s="311"/>
      <c r="N1024" s="311"/>
      <c r="O1024" s="311"/>
      <c r="P1024" s="282"/>
      <c r="DE1024" s="102"/>
      <c r="DG1024" s="111"/>
    </row>
    <row r="1025" spans="1:111" s="57" customFormat="1" ht="12" hidden="1" customHeight="1">
      <c r="A1025" s="316">
        <v>1</v>
      </c>
      <c r="B1025" s="393" t="s">
        <v>94</v>
      </c>
      <c r="C1025" s="394"/>
      <c r="D1025" s="394"/>
      <c r="E1025" s="394"/>
      <c r="F1025" s="395"/>
      <c r="G1025" s="375" t="s">
        <v>93</v>
      </c>
      <c r="H1025" s="376"/>
      <c r="I1025" s="288" t="s">
        <v>115</v>
      </c>
      <c r="J1025" s="289"/>
      <c r="K1025" s="289"/>
      <c r="L1025" s="289"/>
      <c r="M1025" s="289"/>
      <c r="N1025" s="289"/>
      <c r="O1025" s="289"/>
      <c r="P1025" s="312"/>
      <c r="DE1025" s="102"/>
      <c r="DG1025" s="111"/>
    </row>
    <row r="1026" spans="1:111" s="57" customFormat="1" ht="12" hidden="1" customHeight="1">
      <c r="A1026" s="317"/>
      <c r="B1026" s="396"/>
      <c r="C1026" s="397"/>
      <c r="D1026" s="397"/>
      <c r="E1026" s="397"/>
      <c r="F1026" s="398"/>
      <c r="G1026" s="321"/>
      <c r="H1026" s="323"/>
      <c r="I1026" s="512"/>
      <c r="J1026" s="513"/>
      <c r="K1026" s="513"/>
      <c r="L1026" s="513"/>
      <c r="M1026" s="513"/>
      <c r="N1026" s="513"/>
      <c r="O1026" s="513"/>
      <c r="P1026" s="94" t="s">
        <v>178</v>
      </c>
      <c r="DE1026" s="102"/>
      <c r="DG1026" s="111"/>
    </row>
    <row r="1027" spans="1:111" s="57" customFormat="1" ht="6" hidden="1" customHeight="1">
      <c r="A1027" s="95"/>
      <c r="B1027" s="95"/>
      <c r="C1027" s="95"/>
      <c r="D1027" s="95"/>
      <c r="E1027" s="95"/>
      <c r="F1027" s="95"/>
      <c r="G1027" s="95"/>
      <c r="H1027" s="95"/>
      <c r="I1027" s="95"/>
      <c r="J1027" s="95"/>
      <c r="K1027" s="95"/>
      <c r="L1027" s="95"/>
      <c r="M1027" s="77"/>
      <c r="N1027" s="77"/>
      <c r="O1027" s="77"/>
      <c r="P1027" s="77"/>
      <c r="DE1027" s="102"/>
      <c r="DG1027" s="111"/>
    </row>
    <row r="1028" spans="1:111" s="57" customFormat="1" ht="12" hidden="1" customHeight="1">
      <c r="A1028" s="316">
        <v>2</v>
      </c>
      <c r="B1028" s="329" t="s">
        <v>114</v>
      </c>
      <c r="C1028" s="501"/>
      <c r="D1028" s="501"/>
      <c r="E1028" s="501"/>
      <c r="F1028" s="501"/>
      <c r="G1028" s="501"/>
      <c r="H1028" s="501"/>
      <c r="I1028" s="501"/>
      <c r="J1028" s="501"/>
      <c r="K1028" s="501"/>
      <c r="L1028" s="501"/>
      <c r="M1028" s="501"/>
      <c r="N1028" s="502"/>
      <c r="O1028" s="329" t="s">
        <v>76</v>
      </c>
      <c r="P1028" s="502"/>
      <c r="DE1028" s="102"/>
      <c r="DG1028" s="111"/>
    </row>
    <row r="1029" spans="1:111" s="57" customFormat="1" ht="12" hidden="1" customHeight="1">
      <c r="A1029" s="365"/>
      <c r="B1029" s="90" t="s">
        <v>4</v>
      </c>
      <c r="C1029" s="504" t="s">
        <v>79</v>
      </c>
      <c r="D1029" s="505"/>
      <c r="E1029" s="506"/>
      <c r="F1029" s="91" t="s">
        <v>113</v>
      </c>
      <c r="G1029" s="504" t="s">
        <v>112</v>
      </c>
      <c r="H1029" s="505"/>
      <c r="I1029" s="507" t="s">
        <v>111</v>
      </c>
      <c r="J1029" s="508"/>
      <c r="K1029" s="509"/>
      <c r="L1029" s="93" t="s">
        <v>110</v>
      </c>
      <c r="M1029" s="510" t="s">
        <v>109</v>
      </c>
      <c r="N1029" s="511"/>
      <c r="O1029" s="331"/>
      <c r="P1029" s="503"/>
      <c r="DE1029" s="102"/>
      <c r="DF1029" s="58" t="str">
        <f>IF(COUNTA(B1030:P1039)&gt;0,DG1029,"")</f>
        <v/>
      </c>
      <c r="DG1029" s="111">
        <v>31</v>
      </c>
    </row>
    <row r="1030" spans="1:111" s="57" customFormat="1" ht="13.5" hidden="1" customHeight="1">
      <c r="A1030" s="365"/>
      <c r="B1030" s="64"/>
      <c r="C1030" s="499"/>
      <c r="D1030" s="430"/>
      <c r="E1030" s="500"/>
      <c r="F1030" s="49"/>
      <c r="G1030" s="499"/>
      <c r="H1030" s="311"/>
      <c r="I1030" s="414"/>
      <c r="J1030" s="356"/>
      <c r="K1030" s="415"/>
      <c r="L1030" s="65"/>
      <c r="M1030" s="334"/>
      <c r="N1030" s="335"/>
      <c r="O1030" s="281"/>
      <c r="P1030" s="282"/>
      <c r="DE1030" s="102"/>
      <c r="DG1030" s="111"/>
    </row>
    <row r="1031" spans="1:111" s="57" customFormat="1" ht="13.5" hidden="1" customHeight="1">
      <c r="A1031" s="365"/>
      <c r="B1031" s="64"/>
      <c r="C1031" s="499"/>
      <c r="D1031" s="430"/>
      <c r="E1031" s="500"/>
      <c r="F1031" s="49"/>
      <c r="G1031" s="499"/>
      <c r="H1031" s="311"/>
      <c r="I1031" s="414"/>
      <c r="J1031" s="356"/>
      <c r="K1031" s="415"/>
      <c r="L1031" s="65"/>
      <c r="M1031" s="334"/>
      <c r="N1031" s="335"/>
      <c r="O1031" s="281"/>
      <c r="P1031" s="282"/>
      <c r="DE1031" s="102"/>
      <c r="DG1031" s="111"/>
    </row>
    <row r="1032" spans="1:111" s="57" customFormat="1" ht="13.5" hidden="1" customHeight="1">
      <c r="A1032" s="365"/>
      <c r="B1032" s="62"/>
      <c r="C1032" s="499"/>
      <c r="D1032" s="311"/>
      <c r="E1032" s="417"/>
      <c r="F1032" s="49"/>
      <c r="G1032" s="499"/>
      <c r="H1032" s="311"/>
      <c r="I1032" s="414"/>
      <c r="J1032" s="356"/>
      <c r="K1032" s="415"/>
      <c r="L1032" s="63"/>
      <c r="M1032" s="334"/>
      <c r="N1032" s="335"/>
      <c r="O1032" s="281"/>
      <c r="P1032" s="282"/>
      <c r="DE1032" s="102"/>
      <c r="DG1032" s="111"/>
    </row>
    <row r="1033" spans="1:111" s="57" customFormat="1" ht="13.5" hidden="1" customHeight="1">
      <c r="A1033" s="365"/>
      <c r="B1033" s="64"/>
      <c r="C1033" s="499"/>
      <c r="D1033" s="430"/>
      <c r="E1033" s="500"/>
      <c r="F1033" s="49"/>
      <c r="G1033" s="499"/>
      <c r="H1033" s="311"/>
      <c r="I1033" s="414"/>
      <c r="J1033" s="356"/>
      <c r="K1033" s="415"/>
      <c r="L1033" s="65"/>
      <c r="M1033" s="334"/>
      <c r="N1033" s="335"/>
      <c r="O1033" s="281"/>
      <c r="P1033" s="282"/>
      <c r="DE1033" s="102"/>
      <c r="DG1033" s="111"/>
    </row>
    <row r="1034" spans="1:111" s="57" customFormat="1" ht="13.5" hidden="1" customHeight="1">
      <c r="A1034" s="365"/>
      <c r="B1034" s="64"/>
      <c r="C1034" s="499"/>
      <c r="D1034" s="311"/>
      <c r="E1034" s="417"/>
      <c r="F1034" s="49"/>
      <c r="G1034" s="499"/>
      <c r="H1034" s="417"/>
      <c r="I1034" s="414"/>
      <c r="J1034" s="356"/>
      <c r="K1034" s="415"/>
      <c r="L1034" s="65"/>
      <c r="M1034" s="334"/>
      <c r="N1034" s="498"/>
      <c r="O1034" s="281"/>
      <c r="P1034" s="498"/>
      <c r="DE1034" s="102"/>
      <c r="DG1034" s="111"/>
    </row>
    <row r="1035" spans="1:111" s="57" customFormat="1" ht="13.5" hidden="1" customHeight="1">
      <c r="A1035" s="365"/>
      <c r="B1035" s="64"/>
      <c r="C1035" s="499"/>
      <c r="D1035" s="430"/>
      <c r="E1035" s="500"/>
      <c r="F1035" s="49"/>
      <c r="G1035" s="499"/>
      <c r="H1035" s="311"/>
      <c r="I1035" s="414"/>
      <c r="J1035" s="356"/>
      <c r="K1035" s="415"/>
      <c r="L1035" s="65"/>
      <c r="M1035" s="334"/>
      <c r="N1035" s="335"/>
      <c r="O1035" s="281"/>
      <c r="P1035" s="282"/>
      <c r="DE1035" s="102"/>
      <c r="DG1035" s="111"/>
    </row>
    <row r="1036" spans="1:111" s="57" customFormat="1" ht="13.5" hidden="1" customHeight="1">
      <c r="A1036" s="365"/>
      <c r="B1036" s="64"/>
      <c r="C1036" s="499"/>
      <c r="D1036" s="430"/>
      <c r="E1036" s="500"/>
      <c r="F1036" s="49"/>
      <c r="G1036" s="499"/>
      <c r="H1036" s="311"/>
      <c r="I1036" s="414"/>
      <c r="J1036" s="356"/>
      <c r="K1036" s="415"/>
      <c r="L1036" s="65"/>
      <c r="M1036" s="334"/>
      <c r="N1036" s="335"/>
      <c r="O1036" s="281"/>
      <c r="P1036" s="282"/>
      <c r="DE1036" s="102"/>
      <c r="DG1036" s="111"/>
    </row>
    <row r="1037" spans="1:111" s="57" customFormat="1" ht="13.5" hidden="1" customHeight="1">
      <c r="A1037" s="365"/>
      <c r="B1037" s="62"/>
      <c r="C1037" s="499"/>
      <c r="D1037" s="311"/>
      <c r="E1037" s="417"/>
      <c r="F1037" s="49"/>
      <c r="G1037" s="499"/>
      <c r="H1037" s="311"/>
      <c r="I1037" s="414"/>
      <c r="J1037" s="356"/>
      <c r="K1037" s="415"/>
      <c r="L1037" s="63"/>
      <c r="M1037" s="334"/>
      <c r="N1037" s="335"/>
      <c r="O1037" s="281"/>
      <c r="P1037" s="282"/>
      <c r="DE1037" s="102"/>
      <c r="DG1037" s="111"/>
    </row>
    <row r="1038" spans="1:111" s="57" customFormat="1" ht="13.5" hidden="1" customHeight="1">
      <c r="A1038" s="365"/>
      <c r="B1038" s="64"/>
      <c r="C1038" s="499"/>
      <c r="D1038" s="430"/>
      <c r="E1038" s="500"/>
      <c r="F1038" s="49"/>
      <c r="G1038" s="499"/>
      <c r="H1038" s="311"/>
      <c r="I1038" s="414"/>
      <c r="J1038" s="356"/>
      <c r="K1038" s="415"/>
      <c r="L1038" s="65"/>
      <c r="M1038" s="334"/>
      <c r="N1038" s="335"/>
      <c r="O1038" s="281"/>
      <c r="P1038" s="282"/>
      <c r="DE1038" s="102"/>
      <c r="DG1038" s="111"/>
    </row>
    <row r="1039" spans="1:111" s="57" customFormat="1" ht="13.5" hidden="1" customHeight="1">
      <c r="A1039" s="365"/>
      <c r="B1039" s="62"/>
      <c r="C1039" s="499"/>
      <c r="D1039" s="311"/>
      <c r="E1039" s="417"/>
      <c r="F1039" s="49"/>
      <c r="G1039" s="499"/>
      <c r="H1039" s="311"/>
      <c r="I1039" s="414"/>
      <c r="J1039" s="356"/>
      <c r="K1039" s="415"/>
      <c r="L1039" s="63"/>
      <c r="M1039" s="334"/>
      <c r="N1039" s="335"/>
      <c r="O1039" s="281"/>
      <c r="P1039" s="282"/>
      <c r="DE1039" s="102"/>
      <c r="DG1039" s="111"/>
    </row>
    <row r="1040" spans="1:111" s="57" customFormat="1" ht="6" hidden="1" customHeight="1">
      <c r="A1040" s="478"/>
      <c r="B1040" s="479"/>
      <c r="C1040" s="479"/>
      <c r="D1040" s="479"/>
      <c r="E1040" s="479"/>
      <c r="F1040" s="479"/>
      <c r="G1040" s="479"/>
      <c r="H1040" s="479"/>
      <c r="I1040" s="479"/>
      <c r="J1040" s="479"/>
      <c r="K1040" s="479"/>
      <c r="L1040" s="479"/>
      <c r="M1040" s="479"/>
      <c r="N1040" s="479"/>
      <c r="O1040" s="479"/>
      <c r="P1040" s="479"/>
      <c r="DE1040" s="102"/>
      <c r="DG1040" s="111"/>
    </row>
    <row r="1041" spans="1:111" s="57" customFormat="1" ht="6" hidden="1" customHeight="1">
      <c r="A1041" s="480"/>
      <c r="B1041" s="480"/>
      <c r="C1041" s="480"/>
      <c r="D1041" s="480"/>
      <c r="E1041" s="480"/>
      <c r="F1041" s="480"/>
      <c r="G1041" s="480"/>
      <c r="H1041" s="480"/>
      <c r="I1041" s="480"/>
      <c r="J1041" s="480"/>
      <c r="K1041" s="480"/>
      <c r="L1041" s="480"/>
      <c r="M1041" s="480"/>
      <c r="N1041" s="480"/>
      <c r="O1041" s="480"/>
      <c r="P1041" s="480"/>
      <c r="DE1041" s="102"/>
      <c r="DG1041" s="111"/>
    </row>
    <row r="1042" spans="1:111" s="57" customFormat="1" ht="21" hidden="1" customHeight="1">
      <c r="A1042" s="316">
        <v>3</v>
      </c>
      <c r="B1042" s="481" t="s">
        <v>108</v>
      </c>
      <c r="C1042" s="482"/>
      <c r="D1042" s="483"/>
      <c r="E1042" s="484" t="s">
        <v>71</v>
      </c>
      <c r="F1042" s="485"/>
      <c r="G1042" s="486"/>
      <c r="H1042" s="486"/>
      <c r="I1042" s="88"/>
      <c r="J1042" s="99">
        <v>4</v>
      </c>
      <c r="K1042" s="393" t="s">
        <v>107</v>
      </c>
      <c r="L1042" s="394"/>
      <c r="M1042" s="394"/>
      <c r="N1042" s="394"/>
      <c r="O1042" s="394"/>
      <c r="P1042" s="395"/>
      <c r="DE1042" s="102"/>
      <c r="DG1042" s="111"/>
    </row>
    <row r="1043" spans="1:111" s="57" customFormat="1" ht="12" hidden="1" customHeight="1">
      <c r="A1043" s="317"/>
      <c r="B1043" s="487"/>
      <c r="C1043" s="487"/>
      <c r="D1043" s="487"/>
      <c r="E1043" s="281"/>
      <c r="F1043" s="282"/>
      <c r="G1043" s="340"/>
      <c r="H1043" s="340"/>
      <c r="I1043" s="77"/>
      <c r="J1043" s="488"/>
      <c r="K1043" s="489"/>
      <c r="L1043" s="490"/>
      <c r="M1043" s="490"/>
      <c r="N1043" s="490"/>
      <c r="O1043" s="490"/>
      <c r="P1043" s="491"/>
      <c r="DE1043" s="102"/>
      <c r="DG1043" s="111"/>
    </row>
    <row r="1044" spans="1:111" s="57" customFormat="1" ht="12" hidden="1" customHeight="1">
      <c r="A1044" s="77"/>
      <c r="B1044" s="98"/>
      <c r="C1044" s="98"/>
      <c r="D1044" s="98"/>
      <c r="E1044" s="98"/>
      <c r="F1044" s="98"/>
      <c r="G1044" s="98"/>
      <c r="H1044" s="98"/>
      <c r="I1044" s="97"/>
      <c r="J1044" s="488"/>
      <c r="K1044" s="492"/>
      <c r="L1044" s="493"/>
      <c r="M1044" s="493"/>
      <c r="N1044" s="493"/>
      <c r="O1044" s="493"/>
      <c r="P1044" s="491"/>
      <c r="DE1044" s="102"/>
      <c r="DG1044" s="111"/>
    </row>
    <row r="1045" spans="1:111" s="57" customFormat="1" ht="12" hidden="1" customHeight="1">
      <c r="A1045" s="77"/>
      <c r="B1045" s="476" t="s">
        <v>106</v>
      </c>
      <c r="C1045" s="476"/>
      <c r="D1045" s="476"/>
      <c r="E1045" s="476"/>
      <c r="F1045" s="476"/>
      <c r="G1045" s="476"/>
      <c r="H1045" s="476"/>
      <c r="I1045" s="97"/>
      <c r="J1045" s="488"/>
      <c r="K1045" s="492"/>
      <c r="L1045" s="493"/>
      <c r="M1045" s="493"/>
      <c r="N1045" s="493"/>
      <c r="O1045" s="493"/>
      <c r="P1045" s="491"/>
      <c r="DE1045" s="102"/>
      <c r="DG1045" s="111"/>
    </row>
    <row r="1046" spans="1:111" s="57" customFormat="1" ht="12" hidden="1" customHeight="1">
      <c r="A1046" s="77"/>
      <c r="B1046" s="476" t="s">
        <v>105</v>
      </c>
      <c r="C1046" s="476"/>
      <c r="D1046" s="476"/>
      <c r="E1046" s="476"/>
      <c r="F1046" s="476"/>
      <c r="G1046" s="476"/>
      <c r="H1046" s="476"/>
      <c r="I1046" s="89"/>
      <c r="J1046" s="488"/>
      <c r="K1046" s="492"/>
      <c r="L1046" s="493"/>
      <c r="M1046" s="493"/>
      <c r="N1046" s="493"/>
      <c r="O1046" s="493"/>
      <c r="P1046" s="491"/>
      <c r="DE1046" s="102"/>
      <c r="DG1046" s="111"/>
    </row>
    <row r="1047" spans="1:111" s="57" customFormat="1" ht="12" hidden="1" customHeight="1">
      <c r="A1047" s="76" t="s">
        <v>68</v>
      </c>
      <c r="B1047" s="476" t="s">
        <v>104</v>
      </c>
      <c r="C1047" s="476"/>
      <c r="D1047" s="476"/>
      <c r="E1047" s="476"/>
      <c r="F1047" s="476"/>
      <c r="G1047" s="476"/>
      <c r="H1047" s="476"/>
      <c r="I1047" s="97"/>
      <c r="J1047" s="488"/>
      <c r="K1047" s="492"/>
      <c r="L1047" s="493"/>
      <c r="M1047" s="493"/>
      <c r="N1047" s="493"/>
      <c r="O1047" s="493"/>
      <c r="P1047" s="491"/>
      <c r="DE1047" s="102"/>
      <c r="DG1047" s="111"/>
    </row>
    <row r="1048" spans="1:111" s="57" customFormat="1" ht="12" hidden="1" customHeight="1">
      <c r="A1048" s="76"/>
      <c r="B1048" s="497" t="s">
        <v>103</v>
      </c>
      <c r="C1048" s="497"/>
      <c r="D1048" s="497"/>
      <c r="E1048" s="497"/>
      <c r="F1048" s="497"/>
      <c r="G1048" s="497"/>
      <c r="H1048" s="497"/>
      <c r="I1048" s="97"/>
      <c r="J1048" s="488"/>
      <c r="K1048" s="492"/>
      <c r="L1048" s="493"/>
      <c r="M1048" s="493"/>
      <c r="N1048" s="493"/>
      <c r="O1048" s="493"/>
      <c r="P1048" s="491"/>
      <c r="DE1048" s="102"/>
      <c r="DG1048" s="111"/>
    </row>
    <row r="1049" spans="1:111" s="57" customFormat="1" ht="12" hidden="1" customHeight="1">
      <c r="A1049" s="76"/>
      <c r="B1049" s="476" t="s">
        <v>102</v>
      </c>
      <c r="C1049" s="476"/>
      <c r="D1049" s="476"/>
      <c r="E1049" s="476"/>
      <c r="F1049" s="476"/>
      <c r="G1049" s="476"/>
      <c r="H1049" s="476"/>
      <c r="I1049" s="97"/>
      <c r="J1049" s="488"/>
      <c r="K1049" s="492"/>
      <c r="L1049" s="493"/>
      <c r="M1049" s="493"/>
      <c r="N1049" s="493"/>
      <c r="O1049" s="493"/>
      <c r="P1049" s="491"/>
      <c r="DE1049" s="102"/>
      <c r="DG1049" s="111"/>
    </row>
    <row r="1050" spans="1:111" s="57" customFormat="1" ht="12" hidden="1" customHeight="1">
      <c r="A1050" s="76"/>
      <c r="B1050" s="475" t="s">
        <v>101</v>
      </c>
      <c r="C1050" s="475"/>
      <c r="D1050" s="475"/>
      <c r="E1050" s="475"/>
      <c r="F1050" s="475"/>
      <c r="G1050" s="475"/>
      <c r="H1050" s="475"/>
      <c r="I1050" s="97"/>
      <c r="J1050" s="488"/>
      <c r="K1050" s="492"/>
      <c r="L1050" s="493"/>
      <c r="M1050" s="493"/>
      <c r="N1050" s="493"/>
      <c r="O1050" s="493"/>
      <c r="P1050" s="491"/>
      <c r="DE1050" s="102"/>
      <c r="DG1050" s="111"/>
    </row>
    <row r="1051" spans="1:111" s="57" customFormat="1" ht="12" hidden="1" customHeight="1">
      <c r="A1051" s="76"/>
      <c r="B1051" s="476" t="s">
        <v>100</v>
      </c>
      <c r="C1051" s="476"/>
      <c r="D1051" s="476"/>
      <c r="E1051" s="476"/>
      <c r="F1051" s="476"/>
      <c r="G1051" s="476"/>
      <c r="H1051" s="476"/>
      <c r="I1051" s="97"/>
      <c r="J1051" s="488"/>
      <c r="K1051" s="492"/>
      <c r="L1051" s="493"/>
      <c r="M1051" s="493"/>
      <c r="N1051" s="493"/>
      <c r="O1051" s="493"/>
      <c r="P1051" s="491"/>
      <c r="Q1051" s="24"/>
      <c r="R1051" s="24"/>
      <c r="S1051" s="24"/>
      <c r="T1051" s="24"/>
      <c r="U1051" s="24"/>
      <c r="V1051" s="24"/>
      <c r="W1051" s="24"/>
      <c r="X1051" s="24"/>
      <c r="Y1051" s="24"/>
      <c r="Z1051" s="24"/>
      <c r="AA1051" s="24"/>
      <c r="DE1051" s="102"/>
      <c r="DG1051" s="111"/>
    </row>
    <row r="1052" spans="1:111" s="57" customFormat="1" ht="12" hidden="1" customHeight="1">
      <c r="A1052" s="76"/>
      <c r="B1052" s="476" t="s">
        <v>99</v>
      </c>
      <c r="C1052" s="476"/>
      <c r="D1052" s="476"/>
      <c r="E1052" s="476"/>
      <c r="F1052" s="476"/>
      <c r="G1052" s="476"/>
      <c r="H1052" s="476"/>
      <c r="I1052" s="97"/>
      <c r="J1052" s="488"/>
      <c r="K1052" s="492"/>
      <c r="L1052" s="493"/>
      <c r="M1052" s="493"/>
      <c r="N1052" s="493"/>
      <c r="O1052" s="493"/>
      <c r="P1052" s="491"/>
      <c r="DE1052" s="102"/>
      <c r="DG1052" s="111"/>
    </row>
    <row r="1053" spans="1:111" s="57" customFormat="1" ht="12.75" hidden="1" customHeight="1">
      <c r="A1053" s="76"/>
      <c r="B1053" s="476" t="s">
        <v>98</v>
      </c>
      <c r="C1053" s="476"/>
      <c r="D1053" s="476"/>
      <c r="E1053" s="476"/>
      <c r="F1053" s="476"/>
      <c r="G1053" s="476"/>
      <c r="H1053" s="476"/>
      <c r="I1053" s="97"/>
      <c r="J1053" s="488"/>
      <c r="K1053" s="492"/>
      <c r="L1053" s="493"/>
      <c r="M1053" s="493"/>
      <c r="N1053" s="493"/>
      <c r="O1053" s="493"/>
      <c r="P1053" s="491"/>
      <c r="DE1053" s="102"/>
      <c r="DG1053" s="111"/>
    </row>
    <row r="1054" spans="1:111" s="57" customFormat="1" ht="9.75" hidden="1" customHeight="1">
      <c r="A1054" s="76"/>
      <c r="B1054" s="477" t="s">
        <v>13</v>
      </c>
      <c r="C1054" s="477"/>
      <c r="D1054" s="477"/>
      <c r="E1054" s="477"/>
      <c r="F1054" s="477"/>
      <c r="G1054" s="477"/>
      <c r="H1054" s="477"/>
      <c r="I1054" s="97"/>
      <c r="J1054" s="488"/>
      <c r="K1054" s="492"/>
      <c r="L1054" s="493"/>
      <c r="M1054" s="493"/>
      <c r="N1054" s="493"/>
      <c r="O1054" s="493"/>
      <c r="P1054" s="491"/>
      <c r="DE1054" s="102"/>
      <c r="DG1054" s="111"/>
    </row>
    <row r="1055" spans="1:111" s="57" customFormat="1" ht="9.75" hidden="1" customHeight="1">
      <c r="A1055" s="76"/>
      <c r="B1055" s="474" t="s">
        <v>97</v>
      </c>
      <c r="C1055" s="474"/>
      <c r="D1055" s="474"/>
      <c r="E1055" s="474"/>
      <c r="F1055" s="474"/>
      <c r="G1055" s="474"/>
      <c r="H1055" s="474"/>
      <c r="I1055" s="97"/>
      <c r="J1055" s="488"/>
      <c r="K1055" s="492"/>
      <c r="L1055" s="493"/>
      <c r="M1055" s="493"/>
      <c r="N1055" s="493"/>
      <c r="O1055" s="493"/>
      <c r="P1055" s="491"/>
      <c r="DE1055" s="102"/>
      <c r="DG1055" s="111"/>
    </row>
    <row r="1056" spans="1:111" s="57" customFormat="1" ht="11.25" hidden="1" customHeight="1">
      <c r="A1056" s="76"/>
      <c r="B1056" s="474" t="s">
        <v>96</v>
      </c>
      <c r="C1056" s="474"/>
      <c r="D1056" s="474"/>
      <c r="E1056" s="474"/>
      <c r="F1056" s="474"/>
      <c r="G1056" s="474"/>
      <c r="H1056" s="474"/>
      <c r="I1056" s="97"/>
      <c r="J1056" s="422"/>
      <c r="K1056" s="494"/>
      <c r="L1056" s="495"/>
      <c r="M1056" s="495"/>
      <c r="N1056" s="495"/>
      <c r="O1056" s="495"/>
      <c r="P1056" s="496"/>
      <c r="DE1056" s="102"/>
      <c r="DG1056" s="111"/>
    </row>
    <row r="1057" spans="1:111" s="58" customFormat="1" ht="13.5" hidden="1">
      <c r="A1057" s="514" t="s">
        <v>116</v>
      </c>
      <c r="B1057" s="515"/>
      <c r="C1057" s="515"/>
      <c r="D1057" s="515"/>
      <c r="E1057" s="515"/>
      <c r="F1057" s="515"/>
      <c r="G1057" s="515"/>
      <c r="H1057" s="515"/>
      <c r="I1057" s="515"/>
      <c r="J1057" s="515"/>
      <c r="K1057" s="515"/>
      <c r="L1057" s="515"/>
      <c r="M1057" s="515"/>
      <c r="N1057" s="515"/>
      <c r="O1057" s="515"/>
      <c r="P1057" s="515"/>
      <c r="DE1057" s="112"/>
      <c r="DG1057" s="111"/>
    </row>
    <row r="1058" spans="1:111" s="57" customFormat="1" ht="12" hidden="1" customHeight="1">
      <c r="A1058" s="288" t="s">
        <v>9</v>
      </c>
      <c r="B1058" s="312"/>
      <c r="C1058" s="516"/>
      <c r="D1058" s="517"/>
      <c r="E1058" s="288" t="s">
        <v>8</v>
      </c>
      <c r="F1058" s="312"/>
      <c r="G1058" s="281"/>
      <c r="H1058" s="311"/>
      <c r="I1058" s="311"/>
      <c r="J1058" s="282"/>
      <c r="K1058" s="87" t="s">
        <v>59</v>
      </c>
      <c r="L1058" s="281"/>
      <c r="M1058" s="311"/>
      <c r="N1058" s="311"/>
      <c r="O1058" s="311"/>
      <c r="P1058" s="282"/>
      <c r="DE1058" s="102"/>
      <c r="DG1058" s="111"/>
    </row>
    <row r="1059" spans="1:111" s="57" customFormat="1" ht="12" hidden="1" customHeight="1">
      <c r="A1059" s="316">
        <v>1</v>
      </c>
      <c r="B1059" s="393" t="s">
        <v>94</v>
      </c>
      <c r="C1059" s="394"/>
      <c r="D1059" s="394"/>
      <c r="E1059" s="394"/>
      <c r="F1059" s="395"/>
      <c r="G1059" s="375" t="s">
        <v>93</v>
      </c>
      <c r="H1059" s="376"/>
      <c r="I1059" s="288" t="s">
        <v>115</v>
      </c>
      <c r="J1059" s="289"/>
      <c r="K1059" s="289"/>
      <c r="L1059" s="289"/>
      <c r="M1059" s="289"/>
      <c r="N1059" s="289"/>
      <c r="O1059" s="289"/>
      <c r="P1059" s="312"/>
      <c r="DE1059" s="102"/>
      <c r="DG1059" s="111"/>
    </row>
    <row r="1060" spans="1:111" s="57" customFormat="1" ht="12" hidden="1" customHeight="1">
      <c r="A1060" s="317"/>
      <c r="B1060" s="396"/>
      <c r="C1060" s="397"/>
      <c r="D1060" s="397"/>
      <c r="E1060" s="397"/>
      <c r="F1060" s="398"/>
      <c r="G1060" s="321"/>
      <c r="H1060" s="323"/>
      <c r="I1060" s="512"/>
      <c r="J1060" s="513"/>
      <c r="K1060" s="513"/>
      <c r="L1060" s="513"/>
      <c r="M1060" s="513"/>
      <c r="N1060" s="513"/>
      <c r="O1060" s="513"/>
      <c r="P1060" s="94" t="s">
        <v>178</v>
      </c>
      <c r="DE1060" s="102"/>
      <c r="DG1060" s="111"/>
    </row>
    <row r="1061" spans="1:111" s="57" customFormat="1" ht="6" hidden="1" customHeight="1">
      <c r="A1061" s="95"/>
      <c r="B1061" s="95"/>
      <c r="C1061" s="95"/>
      <c r="D1061" s="95"/>
      <c r="E1061" s="95"/>
      <c r="F1061" s="95"/>
      <c r="G1061" s="95"/>
      <c r="H1061" s="95"/>
      <c r="I1061" s="95"/>
      <c r="J1061" s="95"/>
      <c r="K1061" s="95"/>
      <c r="L1061" s="95"/>
      <c r="M1061" s="77"/>
      <c r="N1061" s="77"/>
      <c r="O1061" s="77"/>
      <c r="P1061" s="77"/>
      <c r="DE1061" s="102"/>
      <c r="DG1061" s="111"/>
    </row>
    <row r="1062" spans="1:111" s="57" customFormat="1" ht="12" hidden="1" customHeight="1">
      <c r="A1062" s="316">
        <v>2</v>
      </c>
      <c r="B1062" s="329" t="s">
        <v>114</v>
      </c>
      <c r="C1062" s="501"/>
      <c r="D1062" s="501"/>
      <c r="E1062" s="501"/>
      <c r="F1062" s="501"/>
      <c r="G1062" s="501"/>
      <c r="H1062" s="501"/>
      <c r="I1062" s="501"/>
      <c r="J1062" s="501"/>
      <c r="K1062" s="501"/>
      <c r="L1062" s="501"/>
      <c r="M1062" s="501"/>
      <c r="N1062" s="502"/>
      <c r="O1062" s="329" t="s">
        <v>76</v>
      </c>
      <c r="P1062" s="502"/>
      <c r="DE1062" s="102"/>
      <c r="DG1062" s="111"/>
    </row>
    <row r="1063" spans="1:111" s="57" customFormat="1" ht="12" hidden="1" customHeight="1">
      <c r="A1063" s="365"/>
      <c r="B1063" s="90" t="s">
        <v>4</v>
      </c>
      <c r="C1063" s="504" t="s">
        <v>79</v>
      </c>
      <c r="D1063" s="505"/>
      <c r="E1063" s="506"/>
      <c r="F1063" s="91" t="s">
        <v>113</v>
      </c>
      <c r="G1063" s="504" t="s">
        <v>112</v>
      </c>
      <c r="H1063" s="505"/>
      <c r="I1063" s="507" t="s">
        <v>111</v>
      </c>
      <c r="J1063" s="508"/>
      <c r="K1063" s="509"/>
      <c r="L1063" s="93" t="s">
        <v>110</v>
      </c>
      <c r="M1063" s="510" t="s">
        <v>109</v>
      </c>
      <c r="N1063" s="511"/>
      <c r="O1063" s="331"/>
      <c r="P1063" s="503"/>
      <c r="DE1063" s="102"/>
      <c r="DF1063" s="58" t="str">
        <f>IF(COUNTA(B1064:P1073)&gt;0,DG1063,"")</f>
        <v/>
      </c>
      <c r="DG1063" s="111">
        <v>32</v>
      </c>
    </row>
    <row r="1064" spans="1:111" s="57" customFormat="1" ht="13.5" hidden="1" customHeight="1">
      <c r="A1064" s="365"/>
      <c r="B1064" s="64"/>
      <c r="C1064" s="499"/>
      <c r="D1064" s="430"/>
      <c r="E1064" s="500"/>
      <c r="F1064" s="49"/>
      <c r="G1064" s="499"/>
      <c r="H1064" s="311"/>
      <c r="I1064" s="414"/>
      <c r="J1064" s="356"/>
      <c r="K1064" s="415"/>
      <c r="L1064" s="65"/>
      <c r="M1064" s="334"/>
      <c r="N1064" s="335"/>
      <c r="O1064" s="281"/>
      <c r="P1064" s="282"/>
      <c r="DE1064" s="102"/>
      <c r="DG1064" s="111"/>
    </row>
    <row r="1065" spans="1:111" s="57" customFormat="1" ht="13.5" hidden="1" customHeight="1">
      <c r="A1065" s="365"/>
      <c r="B1065" s="64"/>
      <c r="C1065" s="499"/>
      <c r="D1065" s="430"/>
      <c r="E1065" s="500"/>
      <c r="F1065" s="49"/>
      <c r="G1065" s="499"/>
      <c r="H1065" s="311"/>
      <c r="I1065" s="414"/>
      <c r="J1065" s="356"/>
      <c r="K1065" s="415"/>
      <c r="L1065" s="65"/>
      <c r="M1065" s="334"/>
      <c r="N1065" s="335"/>
      <c r="O1065" s="281"/>
      <c r="P1065" s="282"/>
      <c r="DE1065" s="102"/>
      <c r="DG1065" s="111"/>
    </row>
    <row r="1066" spans="1:111" s="57" customFormat="1" ht="13.5" hidden="1" customHeight="1">
      <c r="A1066" s="365"/>
      <c r="B1066" s="62"/>
      <c r="C1066" s="499"/>
      <c r="D1066" s="311"/>
      <c r="E1066" s="417"/>
      <c r="F1066" s="49"/>
      <c r="G1066" s="499"/>
      <c r="H1066" s="311"/>
      <c r="I1066" s="414"/>
      <c r="J1066" s="356"/>
      <c r="K1066" s="415"/>
      <c r="L1066" s="63"/>
      <c r="M1066" s="334"/>
      <c r="N1066" s="335"/>
      <c r="O1066" s="281"/>
      <c r="P1066" s="282"/>
      <c r="DE1066" s="102"/>
      <c r="DG1066" s="111"/>
    </row>
    <row r="1067" spans="1:111" s="57" customFormat="1" ht="13.5" hidden="1" customHeight="1">
      <c r="A1067" s="365"/>
      <c r="B1067" s="64"/>
      <c r="C1067" s="499"/>
      <c r="D1067" s="430"/>
      <c r="E1067" s="500"/>
      <c r="F1067" s="49"/>
      <c r="G1067" s="499"/>
      <c r="H1067" s="311"/>
      <c r="I1067" s="414"/>
      <c r="J1067" s="356"/>
      <c r="K1067" s="415"/>
      <c r="L1067" s="65"/>
      <c r="M1067" s="334"/>
      <c r="N1067" s="335"/>
      <c r="O1067" s="281"/>
      <c r="P1067" s="282"/>
      <c r="DE1067" s="102"/>
      <c r="DG1067" s="111"/>
    </row>
    <row r="1068" spans="1:111" s="57" customFormat="1" ht="13.5" hidden="1" customHeight="1">
      <c r="A1068" s="365"/>
      <c r="B1068" s="64"/>
      <c r="C1068" s="499"/>
      <c r="D1068" s="311"/>
      <c r="E1068" s="417"/>
      <c r="F1068" s="49"/>
      <c r="G1068" s="499"/>
      <c r="H1068" s="417"/>
      <c r="I1068" s="414"/>
      <c r="J1068" s="356"/>
      <c r="K1068" s="415"/>
      <c r="L1068" s="65"/>
      <c r="M1068" s="334"/>
      <c r="N1068" s="498"/>
      <c r="O1068" s="281"/>
      <c r="P1068" s="498"/>
      <c r="DE1068" s="102"/>
      <c r="DG1068" s="111"/>
    </row>
    <row r="1069" spans="1:111" s="57" customFormat="1" ht="13.5" hidden="1" customHeight="1">
      <c r="A1069" s="365"/>
      <c r="B1069" s="64"/>
      <c r="C1069" s="499"/>
      <c r="D1069" s="430"/>
      <c r="E1069" s="500"/>
      <c r="F1069" s="49"/>
      <c r="G1069" s="499"/>
      <c r="H1069" s="311"/>
      <c r="I1069" s="414"/>
      <c r="J1069" s="356"/>
      <c r="K1069" s="415"/>
      <c r="L1069" s="65"/>
      <c r="M1069" s="334"/>
      <c r="N1069" s="335"/>
      <c r="O1069" s="281"/>
      <c r="P1069" s="282"/>
      <c r="DE1069" s="102"/>
      <c r="DG1069" s="111"/>
    </row>
    <row r="1070" spans="1:111" s="57" customFormat="1" ht="13.5" hidden="1" customHeight="1">
      <c r="A1070" s="365"/>
      <c r="B1070" s="64"/>
      <c r="C1070" s="499"/>
      <c r="D1070" s="430"/>
      <c r="E1070" s="500"/>
      <c r="F1070" s="49"/>
      <c r="G1070" s="499"/>
      <c r="H1070" s="311"/>
      <c r="I1070" s="414"/>
      <c r="J1070" s="356"/>
      <c r="K1070" s="415"/>
      <c r="L1070" s="65"/>
      <c r="M1070" s="334"/>
      <c r="N1070" s="335"/>
      <c r="O1070" s="281"/>
      <c r="P1070" s="282"/>
      <c r="DE1070" s="102"/>
      <c r="DG1070" s="111"/>
    </row>
    <row r="1071" spans="1:111" s="57" customFormat="1" ht="13.5" hidden="1" customHeight="1">
      <c r="A1071" s="365"/>
      <c r="B1071" s="62"/>
      <c r="C1071" s="499"/>
      <c r="D1071" s="311"/>
      <c r="E1071" s="417"/>
      <c r="F1071" s="49"/>
      <c r="G1071" s="499"/>
      <c r="H1071" s="311"/>
      <c r="I1071" s="414"/>
      <c r="J1071" s="356"/>
      <c r="K1071" s="415"/>
      <c r="L1071" s="63"/>
      <c r="M1071" s="334"/>
      <c r="N1071" s="335"/>
      <c r="O1071" s="281"/>
      <c r="P1071" s="282"/>
      <c r="DE1071" s="102"/>
      <c r="DG1071" s="111"/>
    </row>
    <row r="1072" spans="1:111" s="57" customFormat="1" ht="13.5" hidden="1" customHeight="1">
      <c r="A1072" s="365"/>
      <c r="B1072" s="64"/>
      <c r="C1072" s="499"/>
      <c r="D1072" s="430"/>
      <c r="E1072" s="500"/>
      <c r="F1072" s="49"/>
      <c r="G1072" s="499"/>
      <c r="H1072" s="311"/>
      <c r="I1072" s="414"/>
      <c r="J1072" s="356"/>
      <c r="K1072" s="415"/>
      <c r="L1072" s="65"/>
      <c r="M1072" s="334"/>
      <c r="N1072" s="335"/>
      <c r="O1072" s="281"/>
      <c r="P1072" s="282"/>
      <c r="DE1072" s="102"/>
      <c r="DG1072" s="111"/>
    </row>
    <row r="1073" spans="1:111" s="57" customFormat="1" ht="13.5" hidden="1" customHeight="1">
      <c r="A1073" s="365"/>
      <c r="B1073" s="62"/>
      <c r="C1073" s="499"/>
      <c r="D1073" s="311"/>
      <c r="E1073" s="417"/>
      <c r="F1073" s="49"/>
      <c r="G1073" s="499"/>
      <c r="H1073" s="311"/>
      <c r="I1073" s="414"/>
      <c r="J1073" s="356"/>
      <c r="K1073" s="415"/>
      <c r="L1073" s="63"/>
      <c r="M1073" s="334"/>
      <c r="N1073" s="335"/>
      <c r="O1073" s="281"/>
      <c r="P1073" s="282"/>
      <c r="DE1073" s="102"/>
      <c r="DG1073" s="111"/>
    </row>
    <row r="1074" spans="1:111" s="57" customFormat="1" ht="6" hidden="1" customHeight="1">
      <c r="A1074" s="478"/>
      <c r="B1074" s="479"/>
      <c r="C1074" s="479"/>
      <c r="D1074" s="479"/>
      <c r="E1074" s="479"/>
      <c r="F1074" s="479"/>
      <c r="G1074" s="479"/>
      <c r="H1074" s="479"/>
      <c r="I1074" s="479"/>
      <c r="J1074" s="479"/>
      <c r="K1074" s="479"/>
      <c r="L1074" s="479"/>
      <c r="M1074" s="479"/>
      <c r="N1074" s="479"/>
      <c r="O1074" s="479"/>
      <c r="P1074" s="479"/>
      <c r="DE1074" s="102"/>
      <c r="DG1074" s="111"/>
    </row>
    <row r="1075" spans="1:111" s="57" customFormat="1" ht="6" hidden="1" customHeight="1">
      <c r="A1075" s="480"/>
      <c r="B1075" s="480"/>
      <c r="C1075" s="480"/>
      <c r="D1075" s="480"/>
      <c r="E1075" s="480"/>
      <c r="F1075" s="480"/>
      <c r="G1075" s="480"/>
      <c r="H1075" s="480"/>
      <c r="I1075" s="480"/>
      <c r="J1075" s="480"/>
      <c r="K1075" s="480"/>
      <c r="L1075" s="480"/>
      <c r="M1075" s="480"/>
      <c r="N1075" s="480"/>
      <c r="O1075" s="480"/>
      <c r="P1075" s="480"/>
      <c r="DE1075" s="102"/>
      <c r="DG1075" s="111"/>
    </row>
    <row r="1076" spans="1:111" s="57" customFormat="1" ht="21" hidden="1" customHeight="1">
      <c r="A1076" s="316">
        <v>3</v>
      </c>
      <c r="B1076" s="481" t="s">
        <v>108</v>
      </c>
      <c r="C1076" s="482"/>
      <c r="D1076" s="483"/>
      <c r="E1076" s="484" t="s">
        <v>71</v>
      </c>
      <c r="F1076" s="485"/>
      <c r="G1076" s="486"/>
      <c r="H1076" s="486"/>
      <c r="I1076" s="88"/>
      <c r="J1076" s="99">
        <v>4</v>
      </c>
      <c r="K1076" s="393" t="s">
        <v>107</v>
      </c>
      <c r="L1076" s="394"/>
      <c r="M1076" s="394"/>
      <c r="N1076" s="394"/>
      <c r="O1076" s="394"/>
      <c r="P1076" s="395"/>
      <c r="DE1076" s="102"/>
      <c r="DG1076" s="111"/>
    </row>
    <row r="1077" spans="1:111" s="57" customFormat="1" ht="12" hidden="1" customHeight="1">
      <c r="A1077" s="317"/>
      <c r="B1077" s="487"/>
      <c r="C1077" s="487"/>
      <c r="D1077" s="487"/>
      <c r="E1077" s="281"/>
      <c r="F1077" s="282"/>
      <c r="G1077" s="340"/>
      <c r="H1077" s="340"/>
      <c r="I1077" s="77"/>
      <c r="J1077" s="488"/>
      <c r="K1077" s="489"/>
      <c r="L1077" s="490"/>
      <c r="M1077" s="490"/>
      <c r="N1077" s="490"/>
      <c r="O1077" s="490"/>
      <c r="P1077" s="491"/>
      <c r="DE1077" s="102"/>
      <c r="DG1077" s="111"/>
    </row>
    <row r="1078" spans="1:111" s="57" customFormat="1" ht="12" hidden="1" customHeight="1">
      <c r="A1078" s="77"/>
      <c r="B1078" s="98"/>
      <c r="C1078" s="98"/>
      <c r="D1078" s="98"/>
      <c r="E1078" s="98"/>
      <c r="F1078" s="98"/>
      <c r="G1078" s="98"/>
      <c r="H1078" s="98"/>
      <c r="I1078" s="97"/>
      <c r="J1078" s="488"/>
      <c r="K1078" s="492"/>
      <c r="L1078" s="493"/>
      <c r="M1078" s="493"/>
      <c r="N1078" s="493"/>
      <c r="O1078" s="493"/>
      <c r="P1078" s="491"/>
      <c r="DE1078" s="102"/>
      <c r="DG1078" s="111"/>
    </row>
    <row r="1079" spans="1:111" s="57" customFormat="1" ht="12" hidden="1" customHeight="1">
      <c r="A1079" s="77"/>
      <c r="B1079" s="476" t="s">
        <v>106</v>
      </c>
      <c r="C1079" s="476"/>
      <c r="D1079" s="476"/>
      <c r="E1079" s="476"/>
      <c r="F1079" s="476"/>
      <c r="G1079" s="476"/>
      <c r="H1079" s="476"/>
      <c r="I1079" s="97"/>
      <c r="J1079" s="488"/>
      <c r="K1079" s="492"/>
      <c r="L1079" s="493"/>
      <c r="M1079" s="493"/>
      <c r="N1079" s="493"/>
      <c r="O1079" s="493"/>
      <c r="P1079" s="491"/>
      <c r="DE1079" s="102"/>
      <c r="DG1079" s="111"/>
    </row>
    <row r="1080" spans="1:111" s="57" customFormat="1" ht="12" hidden="1" customHeight="1">
      <c r="A1080" s="77"/>
      <c r="B1080" s="476" t="s">
        <v>105</v>
      </c>
      <c r="C1080" s="476"/>
      <c r="D1080" s="476"/>
      <c r="E1080" s="476"/>
      <c r="F1080" s="476"/>
      <c r="G1080" s="476"/>
      <c r="H1080" s="476"/>
      <c r="I1080" s="89"/>
      <c r="J1080" s="488"/>
      <c r="K1080" s="492"/>
      <c r="L1080" s="493"/>
      <c r="M1080" s="493"/>
      <c r="N1080" s="493"/>
      <c r="O1080" s="493"/>
      <c r="P1080" s="491"/>
      <c r="DE1080" s="102"/>
      <c r="DG1080" s="111"/>
    </row>
    <row r="1081" spans="1:111" s="57" customFormat="1" ht="12" hidden="1" customHeight="1">
      <c r="A1081" s="76" t="s">
        <v>68</v>
      </c>
      <c r="B1081" s="476" t="s">
        <v>104</v>
      </c>
      <c r="C1081" s="476"/>
      <c r="D1081" s="476"/>
      <c r="E1081" s="476"/>
      <c r="F1081" s="476"/>
      <c r="G1081" s="476"/>
      <c r="H1081" s="476"/>
      <c r="I1081" s="97"/>
      <c r="J1081" s="488"/>
      <c r="K1081" s="492"/>
      <c r="L1081" s="493"/>
      <c r="M1081" s="493"/>
      <c r="N1081" s="493"/>
      <c r="O1081" s="493"/>
      <c r="P1081" s="491"/>
      <c r="DE1081" s="102"/>
      <c r="DG1081" s="111"/>
    </row>
    <row r="1082" spans="1:111" s="57" customFormat="1" ht="12" hidden="1" customHeight="1">
      <c r="A1082" s="76"/>
      <c r="B1082" s="497" t="s">
        <v>103</v>
      </c>
      <c r="C1082" s="497"/>
      <c r="D1082" s="497"/>
      <c r="E1082" s="497"/>
      <c r="F1082" s="497"/>
      <c r="G1082" s="497"/>
      <c r="H1082" s="497"/>
      <c r="I1082" s="97"/>
      <c r="J1082" s="488"/>
      <c r="K1082" s="492"/>
      <c r="L1082" s="493"/>
      <c r="M1082" s="493"/>
      <c r="N1082" s="493"/>
      <c r="O1082" s="493"/>
      <c r="P1082" s="491"/>
      <c r="DE1082" s="102"/>
      <c r="DG1082" s="111"/>
    </row>
    <row r="1083" spans="1:111" s="57" customFormat="1" ht="12" hidden="1" customHeight="1">
      <c r="A1083" s="76"/>
      <c r="B1083" s="476" t="s">
        <v>102</v>
      </c>
      <c r="C1083" s="476"/>
      <c r="D1083" s="476"/>
      <c r="E1083" s="476"/>
      <c r="F1083" s="476"/>
      <c r="G1083" s="476"/>
      <c r="H1083" s="476"/>
      <c r="I1083" s="97"/>
      <c r="J1083" s="488"/>
      <c r="K1083" s="492"/>
      <c r="L1083" s="493"/>
      <c r="M1083" s="493"/>
      <c r="N1083" s="493"/>
      <c r="O1083" s="493"/>
      <c r="P1083" s="491"/>
      <c r="DE1083" s="102"/>
      <c r="DG1083" s="111"/>
    </row>
    <row r="1084" spans="1:111" s="57" customFormat="1" ht="12" hidden="1" customHeight="1">
      <c r="A1084" s="76"/>
      <c r="B1084" s="475" t="s">
        <v>101</v>
      </c>
      <c r="C1084" s="475"/>
      <c r="D1084" s="475"/>
      <c r="E1084" s="475"/>
      <c r="F1084" s="475"/>
      <c r="G1084" s="475"/>
      <c r="H1084" s="475"/>
      <c r="I1084" s="97"/>
      <c r="J1084" s="488"/>
      <c r="K1084" s="492"/>
      <c r="L1084" s="493"/>
      <c r="M1084" s="493"/>
      <c r="N1084" s="493"/>
      <c r="O1084" s="493"/>
      <c r="P1084" s="491"/>
      <c r="DE1084" s="102"/>
      <c r="DG1084" s="111"/>
    </row>
    <row r="1085" spans="1:111" s="57" customFormat="1" ht="12" hidden="1" customHeight="1">
      <c r="A1085" s="76"/>
      <c r="B1085" s="476" t="s">
        <v>100</v>
      </c>
      <c r="C1085" s="476"/>
      <c r="D1085" s="476"/>
      <c r="E1085" s="476"/>
      <c r="F1085" s="476"/>
      <c r="G1085" s="476"/>
      <c r="H1085" s="476"/>
      <c r="I1085" s="97"/>
      <c r="J1085" s="488"/>
      <c r="K1085" s="492"/>
      <c r="L1085" s="493"/>
      <c r="M1085" s="493"/>
      <c r="N1085" s="493"/>
      <c r="O1085" s="493"/>
      <c r="P1085" s="491"/>
      <c r="Q1085" s="24"/>
      <c r="R1085" s="24"/>
      <c r="S1085" s="24"/>
      <c r="T1085" s="24"/>
      <c r="U1085" s="24"/>
      <c r="V1085" s="24"/>
      <c r="W1085" s="24"/>
      <c r="X1085" s="24"/>
      <c r="Y1085" s="24"/>
      <c r="Z1085" s="24"/>
      <c r="AA1085" s="24"/>
      <c r="DE1085" s="102"/>
      <c r="DG1085" s="111"/>
    </row>
    <row r="1086" spans="1:111" s="57" customFormat="1" ht="12" hidden="1" customHeight="1">
      <c r="A1086" s="76"/>
      <c r="B1086" s="476" t="s">
        <v>99</v>
      </c>
      <c r="C1086" s="476"/>
      <c r="D1086" s="476"/>
      <c r="E1086" s="476"/>
      <c r="F1086" s="476"/>
      <c r="G1086" s="476"/>
      <c r="H1086" s="476"/>
      <c r="I1086" s="97"/>
      <c r="J1086" s="488"/>
      <c r="K1086" s="492"/>
      <c r="L1086" s="493"/>
      <c r="M1086" s="493"/>
      <c r="N1086" s="493"/>
      <c r="O1086" s="493"/>
      <c r="P1086" s="491"/>
      <c r="DE1086" s="102"/>
      <c r="DG1086" s="111"/>
    </row>
    <row r="1087" spans="1:111" s="57" customFormat="1" ht="12.75" hidden="1" customHeight="1">
      <c r="A1087" s="76"/>
      <c r="B1087" s="476" t="s">
        <v>98</v>
      </c>
      <c r="C1087" s="476"/>
      <c r="D1087" s="476"/>
      <c r="E1087" s="476"/>
      <c r="F1087" s="476"/>
      <c r="G1087" s="476"/>
      <c r="H1087" s="476"/>
      <c r="I1087" s="97"/>
      <c r="J1087" s="488"/>
      <c r="K1087" s="492"/>
      <c r="L1087" s="493"/>
      <c r="M1087" s="493"/>
      <c r="N1087" s="493"/>
      <c r="O1087" s="493"/>
      <c r="P1087" s="491"/>
      <c r="DE1087" s="102"/>
      <c r="DG1087" s="111"/>
    </row>
    <row r="1088" spans="1:111" s="57" customFormat="1" ht="9.75" hidden="1" customHeight="1">
      <c r="A1088" s="76"/>
      <c r="B1088" s="477" t="s">
        <v>13</v>
      </c>
      <c r="C1088" s="477"/>
      <c r="D1088" s="477"/>
      <c r="E1088" s="477"/>
      <c r="F1088" s="477"/>
      <c r="G1088" s="477"/>
      <c r="H1088" s="477"/>
      <c r="I1088" s="97"/>
      <c r="J1088" s="488"/>
      <c r="K1088" s="492"/>
      <c r="L1088" s="493"/>
      <c r="M1088" s="493"/>
      <c r="N1088" s="493"/>
      <c r="O1088" s="493"/>
      <c r="P1088" s="491"/>
      <c r="DE1088" s="102"/>
      <c r="DG1088" s="111"/>
    </row>
    <row r="1089" spans="1:111" s="57" customFormat="1" ht="9.75" hidden="1" customHeight="1">
      <c r="A1089" s="76"/>
      <c r="B1089" s="474" t="s">
        <v>97</v>
      </c>
      <c r="C1089" s="474"/>
      <c r="D1089" s="474"/>
      <c r="E1089" s="474"/>
      <c r="F1089" s="474"/>
      <c r="G1089" s="474"/>
      <c r="H1089" s="474"/>
      <c r="I1089" s="97"/>
      <c r="J1089" s="488"/>
      <c r="K1089" s="492"/>
      <c r="L1089" s="493"/>
      <c r="M1089" s="493"/>
      <c r="N1089" s="493"/>
      <c r="O1089" s="493"/>
      <c r="P1089" s="491"/>
      <c r="DE1089" s="102"/>
      <c r="DG1089" s="111"/>
    </row>
    <row r="1090" spans="1:111" s="57" customFormat="1" ht="11.25" hidden="1" customHeight="1">
      <c r="A1090" s="76"/>
      <c r="B1090" s="474" t="s">
        <v>96</v>
      </c>
      <c r="C1090" s="474"/>
      <c r="D1090" s="474"/>
      <c r="E1090" s="474"/>
      <c r="F1090" s="474"/>
      <c r="G1090" s="474"/>
      <c r="H1090" s="474"/>
      <c r="I1090" s="97"/>
      <c r="J1090" s="422"/>
      <c r="K1090" s="494"/>
      <c r="L1090" s="495"/>
      <c r="M1090" s="495"/>
      <c r="N1090" s="495"/>
      <c r="O1090" s="495"/>
      <c r="P1090" s="496"/>
      <c r="DE1090" s="102"/>
      <c r="DG1090" s="111"/>
    </row>
    <row r="1091" spans="1:111" s="58" customFormat="1" ht="13.5" hidden="1">
      <c r="A1091" s="514" t="s">
        <v>116</v>
      </c>
      <c r="B1091" s="515"/>
      <c r="C1091" s="515"/>
      <c r="D1091" s="515"/>
      <c r="E1091" s="515"/>
      <c r="F1091" s="515"/>
      <c r="G1091" s="515"/>
      <c r="H1091" s="515"/>
      <c r="I1091" s="515"/>
      <c r="J1091" s="515"/>
      <c r="K1091" s="515"/>
      <c r="L1091" s="515"/>
      <c r="M1091" s="515"/>
      <c r="N1091" s="515"/>
      <c r="O1091" s="515"/>
      <c r="P1091" s="515"/>
      <c r="DE1091" s="112"/>
      <c r="DG1091" s="111"/>
    </row>
    <row r="1092" spans="1:111" s="57" customFormat="1" ht="12" hidden="1" customHeight="1">
      <c r="A1092" s="288" t="s">
        <v>9</v>
      </c>
      <c r="B1092" s="312"/>
      <c r="C1092" s="516"/>
      <c r="D1092" s="517"/>
      <c r="E1092" s="288" t="s">
        <v>8</v>
      </c>
      <c r="F1092" s="312"/>
      <c r="G1092" s="281"/>
      <c r="H1092" s="311"/>
      <c r="I1092" s="311"/>
      <c r="J1092" s="282"/>
      <c r="K1092" s="87" t="s">
        <v>59</v>
      </c>
      <c r="L1092" s="281"/>
      <c r="M1092" s="311"/>
      <c r="N1092" s="311"/>
      <c r="O1092" s="311"/>
      <c r="P1092" s="282"/>
      <c r="DE1092" s="102"/>
      <c r="DG1092" s="111"/>
    </row>
    <row r="1093" spans="1:111" s="57" customFormat="1" ht="12" hidden="1" customHeight="1">
      <c r="A1093" s="316">
        <v>1</v>
      </c>
      <c r="B1093" s="393" t="s">
        <v>94</v>
      </c>
      <c r="C1093" s="394"/>
      <c r="D1093" s="394"/>
      <c r="E1093" s="394"/>
      <c r="F1093" s="395"/>
      <c r="G1093" s="375" t="s">
        <v>93</v>
      </c>
      <c r="H1093" s="376"/>
      <c r="I1093" s="288" t="s">
        <v>115</v>
      </c>
      <c r="J1093" s="289"/>
      <c r="K1093" s="289"/>
      <c r="L1093" s="289"/>
      <c r="M1093" s="289"/>
      <c r="N1093" s="289"/>
      <c r="O1093" s="289"/>
      <c r="P1093" s="312"/>
      <c r="DE1093" s="102"/>
      <c r="DG1093" s="111"/>
    </row>
    <row r="1094" spans="1:111" s="57" customFormat="1" ht="12" hidden="1" customHeight="1">
      <c r="A1094" s="317"/>
      <c r="B1094" s="396"/>
      <c r="C1094" s="397"/>
      <c r="D1094" s="397"/>
      <c r="E1094" s="397"/>
      <c r="F1094" s="398"/>
      <c r="G1094" s="321"/>
      <c r="H1094" s="323"/>
      <c r="I1094" s="512"/>
      <c r="J1094" s="513"/>
      <c r="K1094" s="513"/>
      <c r="L1094" s="513"/>
      <c r="M1094" s="513"/>
      <c r="N1094" s="513"/>
      <c r="O1094" s="513"/>
      <c r="P1094" s="94" t="s">
        <v>178</v>
      </c>
      <c r="DE1094" s="102"/>
      <c r="DG1094" s="111"/>
    </row>
    <row r="1095" spans="1:111" s="57" customFormat="1" ht="6" hidden="1" customHeight="1">
      <c r="A1095" s="95"/>
      <c r="B1095" s="95"/>
      <c r="C1095" s="95"/>
      <c r="D1095" s="95"/>
      <c r="E1095" s="95"/>
      <c r="F1095" s="95"/>
      <c r="G1095" s="95"/>
      <c r="H1095" s="95"/>
      <c r="I1095" s="95"/>
      <c r="J1095" s="95"/>
      <c r="K1095" s="95"/>
      <c r="L1095" s="95"/>
      <c r="M1095" s="77"/>
      <c r="N1095" s="77"/>
      <c r="O1095" s="77"/>
      <c r="P1095" s="77"/>
      <c r="DE1095" s="102"/>
      <c r="DG1095" s="111"/>
    </row>
    <row r="1096" spans="1:111" s="57" customFormat="1" ht="12" hidden="1" customHeight="1">
      <c r="A1096" s="316">
        <v>2</v>
      </c>
      <c r="B1096" s="329" t="s">
        <v>114</v>
      </c>
      <c r="C1096" s="501"/>
      <c r="D1096" s="501"/>
      <c r="E1096" s="501"/>
      <c r="F1096" s="501"/>
      <c r="G1096" s="501"/>
      <c r="H1096" s="501"/>
      <c r="I1096" s="501"/>
      <c r="J1096" s="501"/>
      <c r="K1096" s="501"/>
      <c r="L1096" s="501"/>
      <c r="M1096" s="501"/>
      <c r="N1096" s="502"/>
      <c r="O1096" s="329" t="s">
        <v>76</v>
      </c>
      <c r="P1096" s="502"/>
      <c r="DE1096" s="102"/>
      <c r="DG1096" s="111"/>
    </row>
    <row r="1097" spans="1:111" s="57" customFormat="1" ht="12" hidden="1" customHeight="1">
      <c r="A1097" s="365"/>
      <c r="B1097" s="90" t="s">
        <v>4</v>
      </c>
      <c r="C1097" s="504" t="s">
        <v>79</v>
      </c>
      <c r="D1097" s="505"/>
      <c r="E1097" s="506"/>
      <c r="F1097" s="91" t="s">
        <v>113</v>
      </c>
      <c r="G1097" s="504" t="s">
        <v>112</v>
      </c>
      <c r="H1097" s="505"/>
      <c r="I1097" s="507" t="s">
        <v>111</v>
      </c>
      <c r="J1097" s="508"/>
      <c r="K1097" s="509"/>
      <c r="L1097" s="93" t="s">
        <v>110</v>
      </c>
      <c r="M1097" s="510" t="s">
        <v>109</v>
      </c>
      <c r="N1097" s="511"/>
      <c r="O1097" s="331"/>
      <c r="P1097" s="503"/>
      <c r="DE1097" s="102"/>
      <c r="DF1097" s="58" t="str">
        <f>IF(COUNTA(B1098:P1107)&gt;0,DG1097,"")</f>
        <v/>
      </c>
      <c r="DG1097" s="111">
        <v>33</v>
      </c>
    </row>
    <row r="1098" spans="1:111" s="57" customFormat="1" ht="13.5" hidden="1" customHeight="1">
      <c r="A1098" s="365"/>
      <c r="B1098" s="64"/>
      <c r="C1098" s="499"/>
      <c r="D1098" s="430"/>
      <c r="E1098" s="500"/>
      <c r="F1098" s="49"/>
      <c r="G1098" s="499"/>
      <c r="H1098" s="311"/>
      <c r="I1098" s="414"/>
      <c r="J1098" s="356"/>
      <c r="K1098" s="415"/>
      <c r="L1098" s="65"/>
      <c r="M1098" s="334"/>
      <c r="N1098" s="335"/>
      <c r="O1098" s="281"/>
      <c r="P1098" s="282"/>
      <c r="DE1098" s="102"/>
      <c r="DG1098" s="111"/>
    </row>
    <row r="1099" spans="1:111" s="57" customFormat="1" ht="13.5" hidden="1" customHeight="1">
      <c r="A1099" s="365"/>
      <c r="B1099" s="64"/>
      <c r="C1099" s="499"/>
      <c r="D1099" s="430"/>
      <c r="E1099" s="500"/>
      <c r="F1099" s="49"/>
      <c r="G1099" s="499"/>
      <c r="H1099" s="311"/>
      <c r="I1099" s="414"/>
      <c r="J1099" s="356"/>
      <c r="K1099" s="415"/>
      <c r="L1099" s="65"/>
      <c r="M1099" s="334"/>
      <c r="N1099" s="335"/>
      <c r="O1099" s="281"/>
      <c r="P1099" s="282"/>
      <c r="DE1099" s="102"/>
      <c r="DG1099" s="111"/>
    </row>
    <row r="1100" spans="1:111" s="57" customFormat="1" ht="13.5" hidden="1" customHeight="1">
      <c r="A1100" s="365"/>
      <c r="B1100" s="62"/>
      <c r="C1100" s="499"/>
      <c r="D1100" s="311"/>
      <c r="E1100" s="417"/>
      <c r="F1100" s="49"/>
      <c r="G1100" s="499"/>
      <c r="H1100" s="311"/>
      <c r="I1100" s="414"/>
      <c r="J1100" s="356"/>
      <c r="K1100" s="415"/>
      <c r="L1100" s="63"/>
      <c r="M1100" s="334"/>
      <c r="N1100" s="335"/>
      <c r="O1100" s="281"/>
      <c r="P1100" s="282"/>
      <c r="DE1100" s="102"/>
      <c r="DG1100" s="111"/>
    </row>
    <row r="1101" spans="1:111" s="57" customFormat="1" ht="13.5" hidden="1" customHeight="1">
      <c r="A1101" s="365"/>
      <c r="B1101" s="64"/>
      <c r="C1101" s="499"/>
      <c r="D1101" s="430"/>
      <c r="E1101" s="500"/>
      <c r="F1101" s="49"/>
      <c r="G1101" s="499"/>
      <c r="H1101" s="311"/>
      <c r="I1101" s="414"/>
      <c r="J1101" s="356"/>
      <c r="K1101" s="415"/>
      <c r="L1101" s="65"/>
      <c r="M1101" s="334"/>
      <c r="N1101" s="335"/>
      <c r="O1101" s="281"/>
      <c r="P1101" s="282"/>
      <c r="DE1101" s="102"/>
      <c r="DG1101" s="111"/>
    </row>
    <row r="1102" spans="1:111" s="57" customFormat="1" ht="13.5" hidden="1" customHeight="1">
      <c r="A1102" s="365"/>
      <c r="B1102" s="64"/>
      <c r="C1102" s="499"/>
      <c r="D1102" s="311"/>
      <c r="E1102" s="417"/>
      <c r="F1102" s="49"/>
      <c r="G1102" s="499"/>
      <c r="H1102" s="417"/>
      <c r="I1102" s="414"/>
      <c r="J1102" s="356"/>
      <c r="K1102" s="415"/>
      <c r="L1102" s="65"/>
      <c r="M1102" s="334"/>
      <c r="N1102" s="498"/>
      <c r="O1102" s="281"/>
      <c r="P1102" s="498"/>
      <c r="DE1102" s="102"/>
      <c r="DG1102" s="111"/>
    </row>
    <row r="1103" spans="1:111" s="57" customFormat="1" ht="13.5" hidden="1" customHeight="1">
      <c r="A1103" s="365"/>
      <c r="B1103" s="64"/>
      <c r="C1103" s="499"/>
      <c r="D1103" s="430"/>
      <c r="E1103" s="500"/>
      <c r="F1103" s="49"/>
      <c r="G1103" s="499"/>
      <c r="H1103" s="311"/>
      <c r="I1103" s="414"/>
      <c r="J1103" s="356"/>
      <c r="K1103" s="415"/>
      <c r="L1103" s="65"/>
      <c r="M1103" s="334"/>
      <c r="N1103" s="335"/>
      <c r="O1103" s="281"/>
      <c r="P1103" s="282"/>
      <c r="DE1103" s="102"/>
      <c r="DG1103" s="111"/>
    </row>
    <row r="1104" spans="1:111" s="57" customFormat="1" ht="13.5" hidden="1" customHeight="1">
      <c r="A1104" s="365"/>
      <c r="B1104" s="64"/>
      <c r="C1104" s="499"/>
      <c r="D1104" s="430"/>
      <c r="E1104" s="500"/>
      <c r="F1104" s="49"/>
      <c r="G1104" s="499"/>
      <c r="H1104" s="311"/>
      <c r="I1104" s="414"/>
      <c r="J1104" s="356"/>
      <c r="K1104" s="415"/>
      <c r="L1104" s="65"/>
      <c r="M1104" s="334"/>
      <c r="N1104" s="335"/>
      <c r="O1104" s="281"/>
      <c r="P1104" s="282"/>
      <c r="DE1104" s="102"/>
      <c r="DG1104" s="111"/>
    </row>
    <row r="1105" spans="1:111" s="57" customFormat="1" ht="13.5" hidden="1" customHeight="1">
      <c r="A1105" s="365"/>
      <c r="B1105" s="62"/>
      <c r="C1105" s="499"/>
      <c r="D1105" s="311"/>
      <c r="E1105" s="417"/>
      <c r="F1105" s="49"/>
      <c r="G1105" s="499"/>
      <c r="H1105" s="311"/>
      <c r="I1105" s="414"/>
      <c r="J1105" s="356"/>
      <c r="K1105" s="415"/>
      <c r="L1105" s="63"/>
      <c r="M1105" s="334"/>
      <c r="N1105" s="335"/>
      <c r="O1105" s="281"/>
      <c r="P1105" s="282"/>
      <c r="DE1105" s="102"/>
      <c r="DG1105" s="111"/>
    </row>
    <row r="1106" spans="1:111" s="57" customFormat="1" ht="13.5" hidden="1" customHeight="1">
      <c r="A1106" s="365"/>
      <c r="B1106" s="64"/>
      <c r="C1106" s="499"/>
      <c r="D1106" s="430"/>
      <c r="E1106" s="500"/>
      <c r="F1106" s="49"/>
      <c r="G1106" s="499"/>
      <c r="H1106" s="311"/>
      <c r="I1106" s="414"/>
      <c r="J1106" s="356"/>
      <c r="K1106" s="415"/>
      <c r="L1106" s="65"/>
      <c r="M1106" s="334"/>
      <c r="N1106" s="335"/>
      <c r="O1106" s="281"/>
      <c r="P1106" s="282"/>
      <c r="DE1106" s="102"/>
      <c r="DG1106" s="111"/>
    </row>
    <row r="1107" spans="1:111" s="57" customFormat="1" ht="13.5" hidden="1" customHeight="1">
      <c r="A1107" s="365"/>
      <c r="B1107" s="62"/>
      <c r="C1107" s="499"/>
      <c r="D1107" s="311"/>
      <c r="E1107" s="417"/>
      <c r="F1107" s="49"/>
      <c r="G1107" s="499"/>
      <c r="H1107" s="311"/>
      <c r="I1107" s="414"/>
      <c r="J1107" s="356"/>
      <c r="K1107" s="415"/>
      <c r="L1107" s="63"/>
      <c r="M1107" s="334"/>
      <c r="N1107" s="335"/>
      <c r="O1107" s="281"/>
      <c r="P1107" s="282"/>
      <c r="DE1107" s="102"/>
      <c r="DG1107" s="111"/>
    </row>
    <row r="1108" spans="1:111" s="57" customFormat="1" ht="6" hidden="1" customHeight="1">
      <c r="A1108" s="478"/>
      <c r="B1108" s="479"/>
      <c r="C1108" s="479"/>
      <c r="D1108" s="479"/>
      <c r="E1108" s="479"/>
      <c r="F1108" s="479"/>
      <c r="G1108" s="479"/>
      <c r="H1108" s="479"/>
      <c r="I1108" s="479"/>
      <c r="J1108" s="479"/>
      <c r="K1108" s="479"/>
      <c r="L1108" s="479"/>
      <c r="M1108" s="479"/>
      <c r="N1108" s="479"/>
      <c r="O1108" s="479"/>
      <c r="P1108" s="479"/>
      <c r="DE1108" s="102"/>
      <c r="DG1108" s="111"/>
    </row>
    <row r="1109" spans="1:111" s="57" customFormat="1" ht="6" hidden="1" customHeight="1">
      <c r="A1109" s="480"/>
      <c r="B1109" s="480"/>
      <c r="C1109" s="480"/>
      <c r="D1109" s="480"/>
      <c r="E1109" s="480"/>
      <c r="F1109" s="480"/>
      <c r="G1109" s="480"/>
      <c r="H1109" s="480"/>
      <c r="I1109" s="480"/>
      <c r="J1109" s="480"/>
      <c r="K1109" s="480"/>
      <c r="L1109" s="480"/>
      <c r="M1109" s="480"/>
      <c r="N1109" s="480"/>
      <c r="O1109" s="480"/>
      <c r="P1109" s="480"/>
      <c r="DE1109" s="102"/>
      <c r="DG1109" s="111"/>
    </row>
    <row r="1110" spans="1:111" s="57" customFormat="1" ht="21" hidden="1" customHeight="1">
      <c r="A1110" s="316">
        <v>3</v>
      </c>
      <c r="B1110" s="481" t="s">
        <v>108</v>
      </c>
      <c r="C1110" s="482"/>
      <c r="D1110" s="483"/>
      <c r="E1110" s="484" t="s">
        <v>71</v>
      </c>
      <c r="F1110" s="485"/>
      <c r="G1110" s="486"/>
      <c r="H1110" s="486"/>
      <c r="I1110" s="88"/>
      <c r="J1110" s="99">
        <v>4</v>
      </c>
      <c r="K1110" s="393" t="s">
        <v>107</v>
      </c>
      <c r="L1110" s="394"/>
      <c r="M1110" s="394"/>
      <c r="N1110" s="394"/>
      <c r="O1110" s="394"/>
      <c r="P1110" s="395"/>
      <c r="DE1110" s="102"/>
      <c r="DG1110" s="111"/>
    </row>
    <row r="1111" spans="1:111" s="57" customFormat="1" ht="12" hidden="1" customHeight="1">
      <c r="A1111" s="317"/>
      <c r="B1111" s="487"/>
      <c r="C1111" s="487"/>
      <c r="D1111" s="487"/>
      <c r="E1111" s="281"/>
      <c r="F1111" s="282"/>
      <c r="G1111" s="340"/>
      <c r="H1111" s="340"/>
      <c r="I1111" s="77"/>
      <c r="J1111" s="488"/>
      <c r="K1111" s="489"/>
      <c r="L1111" s="490"/>
      <c r="M1111" s="490"/>
      <c r="N1111" s="490"/>
      <c r="O1111" s="490"/>
      <c r="P1111" s="491"/>
      <c r="DE1111" s="102"/>
      <c r="DG1111" s="111"/>
    </row>
    <row r="1112" spans="1:111" s="57" customFormat="1" ht="12" hidden="1" customHeight="1">
      <c r="A1112" s="77"/>
      <c r="B1112" s="98"/>
      <c r="C1112" s="98"/>
      <c r="D1112" s="98"/>
      <c r="E1112" s="98"/>
      <c r="F1112" s="98"/>
      <c r="G1112" s="98"/>
      <c r="H1112" s="98"/>
      <c r="I1112" s="97"/>
      <c r="J1112" s="488"/>
      <c r="K1112" s="492"/>
      <c r="L1112" s="493"/>
      <c r="M1112" s="493"/>
      <c r="N1112" s="493"/>
      <c r="O1112" s="493"/>
      <c r="P1112" s="491"/>
      <c r="DE1112" s="102"/>
      <c r="DG1112" s="111"/>
    </row>
    <row r="1113" spans="1:111" s="57" customFormat="1" ht="12" hidden="1" customHeight="1">
      <c r="A1113" s="77"/>
      <c r="B1113" s="476" t="s">
        <v>106</v>
      </c>
      <c r="C1113" s="476"/>
      <c r="D1113" s="476"/>
      <c r="E1113" s="476"/>
      <c r="F1113" s="476"/>
      <c r="G1113" s="476"/>
      <c r="H1113" s="476"/>
      <c r="I1113" s="97"/>
      <c r="J1113" s="488"/>
      <c r="K1113" s="492"/>
      <c r="L1113" s="493"/>
      <c r="M1113" s="493"/>
      <c r="N1113" s="493"/>
      <c r="O1113" s="493"/>
      <c r="P1113" s="491"/>
      <c r="DE1113" s="102"/>
      <c r="DG1113" s="111"/>
    </row>
    <row r="1114" spans="1:111" s="57" customFormat="1" ht="12" hidden="1" customHeight="1">
      <c r="A1114" s="77"/>
      <c r="B1114" s="476" t="s">
        <v>105</v>
      </c>
      <c r="C1114" s="476"/>
      <c r="D1114" s="476"/>
      <c r="E1114" s="476"/>
      <c r="F1114" s="476"/>
      <c r="G1114" s="476"/>
      <c r="H1114" s="476"/>
      <c r="I1114" s="89"/>
      <c r="J1114" s="488"/>
      <c r="K1114" s="492"/>
      <c r="L1114" s="493"/>
      <c r="M1114" s="493"/>
      <c r="N1114" s="493"/>
      <c r="O1114" s="493"/>
      <c r="P1114" s="491"/>
      <c r="DE1114" s="102"/>
      <c r="DG1114" s="111"/>
    </row>
    <row r="1115" spans="1:111" s="57" customFormat="1" ht="12" hidden="1" customHeight="1">
      <c r="A1115" s="76" t="s">
        <v>68</v>
      </c>
      <c r="B1115" s="476" t="s">
        <v>104</v>
      </c>
      <c r="C1115" s="476"/>
      <c r="D1115" s="476"/>
      <c r="E1115" s="476"/>
      <c r="F1115" s="476"/>
      <c r="G1115" s="476"/>
      <c r="H1115" s="476"/>
      <c r="I1115" s="97"/>
      <c r="J1115" s="488"/>
      <c r="K1115" s="492"/>
      <c r="L1115" s="493"/>
      <c r="M1115" s="493"/>
      <c r="N1115" s="493"/>
      <c r="O1115" s="493"/>
      <c r="P1115" s="491"/>
      <c r="DE1115" s="102"/>
      <c r="DG1115" s="111"/>
    </row>
    <row r="1116" spans="1:111" s="57" customFormat="1" ht="12" hidden="1" customHeight="1">
      <c r="A1116" s="76"/>
      <c r="B1116" s="497" t="s">
        <v>103</v>
      </c>
      <c r="C1116" s="497"/>
      <c r="D1116" s="497"/>
      <c r="E1116" s="497"/>
      <c r="F1116" s="497"/>
      <c r="G1116" s="497"/>
      <c r="H1116" s="497"/>
      <c r="I1116" s="97"/>
      <c r="J1116" s="488"/>
      <c r="K1116" s="492"/>
      <c r="L1116" s="493"/>
      <c r="M1116" s="493"/>
      <c r="N1116" s="493"/>
      <c r="O1116" s="493"/>
      <c r="P1116" s="491"/>
      <c r="DE1116" s="102"/>
      <c r="DG1116" s="111"/>
    </row>
    <row r="1117" spans="1:111" s="57" customFormat="1" ht="12" hidden="1" customHeight="1">
      <c r="A1117" s="76"/>
      <c r="B1117" s="476" t="s">
        <v>102</v>
      </c>
      <c r="C1117" s="476"/>
      <c r="D1117" s="476"/>
      <c r="E1117" s="476"/>
      <c r="F1117" s="476"/>
      <c r="G1117" s="476"/>
      <c r="H1117" s="476"/>
      <c r="I1117" s="97"/>
      <c r="J1117" s="488"/>
      <c r="K1117" s="492"/>
      <c r="L1117" s="493"/>
      <c r="M1117" s="493"/>
      <c r="N1117" s="493"/>
      <c r="O1117" s="493"/>
      <c r="P1117" s="491"/>
      <c r="DE1117" s="102"/>
      <c r="DG1117" s="111"/>
    </row>
    <row r="1118" spans="1:111" s="57" customFormat="1" ht="12" hidden="1" customHeight="1">
      <c r="A1118" s="76"/>
      <c r="B1118" s="475" t="s">
        <v>101</v>
      </c>
      <c r="C1118" s="475"/>
      <c r="D1118" s="475"/>
      <c r="E1118" s="475"/>
      <c r="F1118" s="475"/>
      <c r="G1118" s="475"/>
      <c r="H1118" s="475"/>
      <c r="I1118" s="97"/>
      <c r="J1118" s="488"/>
      <c r="K1118" s="492"/>
      <c r="L1118" s="493"/>
      <c r="M1118" s="493"/>
      <c r="N1118" s="493"/>
      <c r="O1118" s="493"/>
      <c r="P1118" s="491"/>
      <c r="DE1118" s="102"/>
      <c r="DG1118" s="111"/>
    </row>
    <row r="1119" spans="1:111" s="57" customFormat="1" ht="12" hidden="1" customHeight="1">
      <c r="A1119" s="76"/>
      <c r="B1119" s="476" t="s">
        <v>100</v>
      </c>
      <c r="C1119" s="476"/>
      <c r="D1119" s="476"/>
      <c r="E1119" s="476"/>
      <c r="F1119" s="476"/>
      <c r="G1119" s="476"/>
      <c r="H1119" s="476"/>
      <c r="I1119" s="97"/>
      <c r="J1119" s="488"/>
      <c r="K1119" s="492"/>
      <c r="L1119" s="493"/>
      <c r="M1119" s="493"/>
      <c r="N1119" s="493"/>
      <c r="O1119" s="493"/>
      <c r="P1119" s="491"/>
      <c r="Q1119" s="24"/>
      <c r="R1119" s="24"/>
      <c r="S1119" s="24"/>
      <c r="T1119" s="24"/>
      <c r="U1119" s="24"/>
      <c r="V1119" s="24"/>
      <c r="W1119" s="24"/>
      <c r="X1119" s="24"/>
      <c r="Y1119" s="24"/>
      <c r="Z1119" s="24"/>
      <c r="AA1119" s="24"/>
      <c r="DE1119" s="102"/>
      <c r="DG1119" s="111"/>
    </row>
    <row r="1120" spans="1:111" s="57" customFormat="1" ht="12" hidden="1" customHeight="1">
      <c r="A1120" s="76"/>
      <c r="B1120" s="476" t="s">
        <v>99</v>
      </c>
      <c r="C1120" s="476"/>
      <c r="D1120" s="476"/>
      <c r="E1120" s="476"/>
      <c r="F1120" s="476"/>
      <c r="G1120" s="476"/>
      <c r="H1120" s="476"/>
      <c r="I1120" s="97"/>
      <c r="J1120" s="488"/>
      <c r="K1120" s="492"/>
      <c r="L1120" s="493"/>
      <c r="M1120" s="493"/>
      <c r="N1120" s="493"/>
      <c r="O1120" s="493"/>
      <c r="P1120" s="491"/>
      <c r="DE1120" s="102"/>
      <c r="DG1120" s="111"/>
    </row>
    <row r="1121" spans="1:111" s="57" customFormat="1" ht="12.75" hidden="1" customHeight="1">
      <c r="A1121" s="76"/>
      <c r="B1121" s="476" t="s">
        <v>98</v>
      </c>
      <c r="C1121" s="476"/>
      <c r="D1121" s="476"/>
      <c r="E1121" s="476"/>
      <c r="F1121" s="476"/>
      <c r="G1121" s="476"/>
      <c r="H1121" s="476"/>
      <c r="I1121" s="97"/>
      <c r="J1121" s="488"/>
      <c r="K1121" s="492"/>
      <c r="L1121" s="493"/>
      <c r="M1121" s="493"/>
      <c r="N1121" s="493"/>
      <c r="O1121" s="493"/>
      <c r="P1121" s="491"/>
      <c r="DE1121" s="102"/>
      <c r="DG1121" s="111"/>
    </row>
    <row r="1122" spans="1:111" s="57" customFormat="1" ht="9.75" hidden="1" customHeight="1">
      <c r="A1122" s="76"/>
      <c r="B1122" s="477" t="s">
        <v>13</v>
      </c>
      <c r="C1122" s="477"/>
      <c r="D1122" s="477"/>
      <c r="E1122" s="477"/>
      <c r="F1122" s="477"/>
      <c r="G1122" s="477"/>
      <c r="H1122" s="477"/>
      <c r="I1122" s="97"/>
      <c r="J1122" s="488"/>
      <c r="K1122" s="492"/>
      <c r="L1122" s="493"/>
      <c r="M1122" s="493"/>
      <c r="N1122" s="493"/>
      <c r="O1122" s="493"/>
      <c r="P1122" s="491"/>
      <c r="DE1122" s="102"/>
      <c r="DG1122" s="111"/>
    </row>
    <row r="1123" spans="1:111" s="57" customFormat="1" ht="9.75" hidden="1" customHeight="1">
      <c r="A1123" s="76"/>
      <c r="B1123" s="474" t="s">
        <v>97</v>
      </c>
      <c r="C1123" s="474"/>
      <c r="D1123" s="474"/>
      <c r="E1123" s="474"/>
      <c r="F1123" s="474"/>
      <c r="G1123" s="474"/>
      <c r="H1123" s="474"/>
      <c r="I1123" s="97"/>
      <c r="J1123" s="488"/>
      <c r="K1123" s="492"/>
      <c r="L1123" s="493"/>
      <c r="M1123" s="493"/>
      <c r="N1123" s="493"/>
      <c r="O1123" s="493"/>
      <c r="P1123" s="491"/>
      <c r="DE1123" s="102"/>
      <c r="DG1123" s="111"/>
    </row>
    <row r="1124" spans="1:111" s="57" customFormat="1" ht="11.25" hidden="1" customHeight="1">
      <c r="A1124" s="76"/>
      <c r="B1124" s="474" t="s">
        <v>96</v>
      </c>
      <c r="C1124" s="474"/>
      <c r="D1124" s="474"/>
      <c r="E1124" s="474"/>
      <c r="F1124" s="474"/>
      <c r="G1124" s="474"/>
      <c r="H1124" s="474"/>
      <c r="I1124" s="97"/>
      <c r="J1124" s="422"/>
      <c r="K1124" s="494"/>
      <c r="L1124" s="495"/>
      <c r="M1124" s="495"/>
      <c r="N1124" s="495"/>
      <c r="O1124" s="495"/>
      <c r="P1124" s="496"/>
      <c r="DE1124" s="102"/>
      <c r="DG1124" s="111"/>
    </row>
    <row r="1125" spans="1:111" s="58" customFormat="1" ht="13.5" hidden="1">
      <c r="A1125" s="514" t="s">
        <v>116</v>
      </c>
      <c r="B1125" s="515"/>
      <c r="C1125" s="515"/>
      <c r="D1125" s="515"/>
      <c r="E1125" s="515"/>
      <c r="F1125" s="515"/>
      <c r="G1125" s="515"/>
      <c r="H1125" s="515"/>
      <c r="I1125" s="515"/>
      <c r="J1125" s="515"/>
      <c r="K1125" s="515"/>
      <c r="L1125" s="515"/>
      <c r="M1125" s="515"/>
      <c r="N1125" s="515"/>
      <c r="O1125" s="515"/>
      <c r="P1125" s="515"/>
      <c r="DE1125" s="112"/>
      <c r="DG1125" s="111"/>
    </row>
    <row r="1126" spans="1:111" s="57" customFormat="1" ht="12" hidden="1" customHeight="1">
      <c r="A1126" s="288" t="s">
        <v>9</v>
      </c>
      <c r="B1126" s="312"/>
      <c r="C1126" s="516"/>
      <c r="D1126" s="517"/>
      <c r="E1126" s="288" t="s">
        <v>8</v>
      </c>
      <c r="F1126" s="312"/>
      <c r="G1126" s="281"/>
      <c r="H1126" s="311"/>
      <c r="I1126" s="311"/>
      <c r="J1126" s="282"/>
      <c r="K1126" s="87" t="s">
        <v>59</v>
      </c>
      <c r="L1126" s="281"/>
      <c r="M1126" s="311"/>
      <c r="N1126" s="311"/>
      <c r="O1126" s="311"/>
      <c r="P1126" s="282"/>
      <c r="DE1126" s="102"/>
      <c r="DG1126" s="111"/>
    </row>
    <row r="1127" spans="1:111" s="57" customFormat="1" ht="12" hidden="1" customHeight="1">
      <c r="A1127" s="316">
        <v>1</v>
      </c>
      <c r="B1127" s="393" t="s">
        <v>94</v>
      </c>
      <c r="C1127" s="394"/>
      <c r="D1127" s="394"/>
      <c r="E1127" s="394"/>
      <c r="F1127" s="395"/>
      <c r="G1127" s="375" t="s">
        <v>93</v>
      </c>
      <c r="H1127" s="376"/>
      <c r="I1127" s="288" t="s">
        <v>115</v>
      </c>
      <c r="J1127" s="289"/>
      <c r="K1127" s="289"/>
      <c r="L1127" s="289"/>
      <c r="M1127" s="289"/>
      <c r="N1127" s="289"/>
      <c r="O1127" s="289"/>
      <c r="P1127" s="312"/>
      <c r="DE1127" s="102"/>
      <c r="DG1127" s="111"/>
    </row>
    <row r="1128" spans="1:111" s="57" customFormat="1" ht="12" hidden="1" customHeight="1">
      <c r="A1128" s="317"/>
      <c r="B1128" s="396"/>
      <c r="C1128" s="397"/>
      <c r="D1128" s="397"/>
      <c r="E1128" s="397"/>
      <c r="F1128" s="398"/>
      <c r="G1128" s="321"/>
      <c r="H1128" s="323"/>
      <c r="I1128" s="512"/>
      <c r="J1128" s="513"/>
      <c r="K1128" s="513"/>
      <c r="L1128" s="513"/>
      <c r="M1128" s="513"/>
      <c r="N1128" s="513"/>
      <c r="O1128" s="513"/>
      <c r="P1128" s="94" t="s">
        <v>178</v>
      </c>
      <c r="DE1128" s="102"/>
      <c r="DG1128" s="111"/>
    </row>
    <row r="1129" spans="1:111" s="57" customFormat="1" ht="6" hidden="1" customHeight="1">
      <c r="A1129" s="95"/>
      <c r="B1129" s="95"/>
      <c r="C1129" s="95"/>
      <c r="D1129" s="95"/>
      <c r="E1129" s="95"/>
      <c r="F1129" s="95"/>
      <c r="G1129" s="95"/>
      <c r="H1129" s="95"/>
      <c r="I1129" s="95"/>
      <c r="J1129" s="95"/>
      <c r="K1129" s="95"/>
      <c r="L1129" s="95"/>
      <c r="M1129" s="77"/>
      <c r="N1129" s="77"/>
      <c r="O1129" s="77"/>
      <c r="P1129" s="77"/>
      <c r="DE1129" s="102"/>
      <c r="DG1129" s="111"/>
    </row>
    <row r="1130" spans="1:111" s="57" customFormat="1" ht="12" hidden="1" customHeight="1">
      <c r="A1130" s="316">
        <v>2</v>
      </c>
      <c r="B1130" s="329" t="s">
        <v>114</v>
      </c>
      <c r="C1130" s="501"/>
      <c r="D1130" s="501"/>
      <c r="E1130" s="501"/>
      <c r="F1130" s="501"/>
      <c r="G1130" s="501"/>
      <c r="H1130" s="501"/>
      <c r="I1130" s="501"/>
      <c r="J1130" s="501"/>
      <c r="K1130" s="501"/>
      <c r="L1130" s="501"/>
      <c r="M1130" s="501"/>
      <c r="N1130" s="502"/>
      <c r="O1130" s="329" t="s">
        <v>76</v>
      </c>
      <c r="P1130" s="502"/>
      <c r="DE1130" s="102"/>
      <c r="DG1130" s="111"/>
    </row>
    <row r="1131" spans="1:111" s="57" customFormat="1" ht="12" hidden="1" customHeight="1">
      <c r="A1131" s="365"/>
      <c r="B1131" s="90" t="s">
        <v>4</v>
      </c>
      <c r="C1131" s="504" t="s">
        <v>79</v>
      </c>
      <c r="D1131" s="505"/>
      <c r="E1131" s="506"/>
      <c r="F1131" s="91" t="s">
        <v>113</v>
      </c>
      <c r="G1131" s="504" t="s">
        <v>112</v>
      </c>
      <c r="H1131" s="505"/>
      <c r="I1131" s="507" t="s">
        <v>111</v>
      </c>
      <c r="J1131" s="508"/>
      <c r="K1131" s="509"/>
      <c r="L1131" s="93" t="s">
        <v>110</v>
      </c>
      <c r="M1131" s="510" t="s">
        <v>109</v>
      </c>
      <c r="N1131" s="511"/>
      <c r="O1131" s="331"/>
      <c r="P1131" s="503"/>
      <c r="DE1131" s="102"/>
      <c r="DF1131" s="58" t="str">
        <f>IF(COUNTA(B1132:P1141)&gt;0,DG1131,"")</f>
        <v/>
      </c>
      <c r="DG1131" s="111">
        <v>34</v>
      </c>
    </row>
    <row r="1132" spans="1:111" s="57" customFormat="1" ht="13.5" hidden="1" customHeight="1">
      <c r="A1132" s="365"/>
      <c r="B1132" s="64"/>
      <c r="C1132" s="499"/>
      <c r="D1132" s="430"/>
      <c r="E1132" s="500"/>
      <c r="F1132" s="49"/>
      <c r="G1132" s="499"/>
      <c r="H1132" s="311"/>
      <c r="I1132" s="414"/>
      <c r="J1132" s="356"/>
      <c r="K1132" s="415"/>
      <c r="L1132" s="65"/>
      <c r="M1132" s="334"/>
      <c r="N1132" s="335"/>
      <c r="O1132" s="281"/>
      <c r="P1132" s="282"/>
      <c r="DE1132" s="102"/>
      <c r="DG1132" s="111"/>
    </row>
    <row r="1133" spans="1:111" s="57" customFormat="1" ht="13.5" hidden="1" customHeight="1">
      <c r="A1133" s="365"/>
      <c r="B1133" s="64"/>
      <c r="C1133" s="499"/>
      <c r="D1133" s="430"/>
      <c r="E1133" s="500"/>
      <c r="F1133" s="49"/>
      <c r="G1133" s="499"/>
      <c r="H1133" s="311"/>
      <c r="I1133" s="414"/>
      <c r="J1133" s="356"/>
      <c r="K1133" s="415"/>
      <c r="L1133" s="65"/>
      <c r="M1133" s="334"/>
      <c r="N1133" s="335"/>
      <c r="O1133" s="281"/>
      <c r="P1133" s="282"/>
      <c r="DE1133" s="102"/>
      <c r="DG1133" s="111"/>
    </row>
    <row r="1134" spans="1:111" s="57" customFormat="1" ht="13.5" hidden="1" customHeight="1">
      <c r="A1134" s="365"/>
      <c r="B1134" s="62"/>
      <c r="C1134" s="499"/>
      <c r="D1134" s="311"/>
      <c r="E1134" s="417"/>
      <c r="F1134" s="49"/>
      <c r="G1134" s="499"/>
      <c r="H1134" s="311"/>
      <c r="I1134" s="414"/>
      <c r="J1134" s="356"/>
      <c r="K1134" s="415"/>
      <c r="L1134" s="63"/>
      <c r="M1134" s="334"/>
      <c r="N1134" s="335"/>
      <c r="O1134" s="281"/>
      <c r="P1134" s="282"/>
      <c r="DE1134" s="102"/>
      <c r="DG1134" s="111"/>
    </row>
    <row r="1135" spans="1:111" s="57" customFormat="1" ht="13.5" hidden="1" customHeight="1">
      <c r="A1135" s="365"/>
      <c r="B1135" s="64"/>
      <c r="C1135" s="499"/>
      <c r="D1135" s="430"/>
      <c r="E1135" s="500"/>
      <c r="F1135" s="49"/>
      <c r="G1135" s="499"/>
      <c r="H1135" s="311"/>
      <c r="I1135" s="414"/>
      <c r="J1135" s="356"/>
      <c r="K1135" s="415"/>
      <c r="L1135" s="65"/>
      <c r="M1135" s="334"/>
      <c r="N1135" s="335"/>
      <c r="O1135" s="281"/>
      <c r="P1135" s="282"/>
      <c r="DE1135" s="102"/>
      <c r="DG1135" s="111"/>
    </row>
    <row r="1136" spans="1:111" s="57" customFormat="1" ht="13.5" hidden="1" customHeight="1">
      <c r="A1136" s="365"/>
      <c r="B1136" s="64"/>
      <c r="C1136" s="499"/>
      <c r="D1136" s="311"/>
      <c r="E1136" s="417"/>
      <c r="F1136" s="49"/>
      <c r="G1136" s="499"/>
      <c r="H1136" s="417"/>
      <c r="I1136" s="414"/>
      <c r="J1136" s="356"/>
      <c r="K1136" s="415"/>
      <c r="L1136" s="65"/>
      <c r="M1136" s="334"/>
      <c r="N1136" s="498"/>
      <c r="O1136" s="281"/>
      <c r="P1136" s="498"/>
      <c r="DE1136" s="102"/>
      <c r="DG1136" s="111"/>
    </row>
    <row r="1137" spans="1:111" s="57" customFormat="1" ht="13.5" hidden="1" customHeight="1">
      <c r="A1137" s="365"/>
      <c r="B1137" s="64"/>
      <c r="C1137" s="499"/>
      <c r="D1137" s="430"/>
      <c r="E1137" s="500"/>
      <c r="F1137" s="49"/>
      <c r="G1137" s="499"/>
      <c r="H1137" s="311"/>
      <c r="I1137" s="414"/>
      <c r="J1137" s="356"/>
      <c r="K1137" s="415"/>
      <c r="L1137" s="65"/>
      <c r="M1137" s="334"/>
      <c r="N1137" s="335"/>
      <c r="O1137" s="281"/>
      <c r="P1137" s="282"/>
      <c r="DE1137" s="102"/>
      <c r="DG1137" s="111"/>
    </row>
    <row r="1138" spans="1:111" s="57" customFormat="1" ht="13.5" hidden="1" customHeight="1">
      <c r="A1138" s="365"/>
      <c r="B1138" s="64"/>
      <c r="C1138" s="499"/>
      <c r="D1138" s="430"/>
      <c r="E1138" s="500"/>
      <c r="F1138" s="49"/>
      <c r="G1138" s="499"/>
      <c r="H1138" s="311"/>
      <c r="I1138" s="414"/>
      <c r="J1138" s="356"/>
      <c r="K1138" s="415"/>
      <c r="L1138" s="65"/>
      <c r="M1138" s="334"/>
      <c r="N1138" s="335"/>
      <c r="O1138" s="281"/>
      <c r="P1138" s="282"/>
      <c r="DE1138" s="102"/>
      <c r="DG1138" s="111"/>
    </row>
    <row r="1139" spans="1:111" s="57" customFormat="1" ht="13.5" hidden="1" customHeight="1">
      <c r="A1139" s="365"/>
      <c r="B1139" s="62"/>
      <c r="C1139" s="499"/>
      <c r="D1139" s="311"/>
      <c r="E1139" s="417"/>
      <c r="F1139" s="49"/>
      <c r="G1139" s="499"/>
      <c r="H1139" s="311"/>
      <c r="I1139" s="414"/>
      <c r="J1139" s="356"/>
      <c r="K1139" s="415"/>
      <c r="L1139" s="63"/>
      <c r="M1139" s="334"/>
      <c r="N1139" s="335"/>
      <c r="O1139" s="281"/>
      <c r="P1139" s="282"/>
      <c r="DE1139" s="102"/>
      <c r="DG1139" s="111"/>
    </row>
    <row r="1140" spans="1:111" s="57" customFormat="1" ht="13.5" hidden="1" customHeight="1">
      <c r="A1140" s="365"/>
      <c r="B1140" s="64"/>
      <c r="C1140" s="499"/>
      <c r="D1140" s="430"/>
      <c r="E1140" s="500"/>
      <c r="F1140" s="49"/>
      <c r="G1140" s="499"/>
      <c r="H1140" s="311"/>
      <c r="I1140" s="414"/>
      <c r="J1140" s="356"/>
      <c r="K1140" s="415"/>
      <c r="L1140" s="65"/>
      <c r="M1140" s="334"/>
      <c r="N1140" s="335"/>
      <c r="O1140" s="281"/>
      <c r="P1140" s="282"/>
      <c r="DE1140" s="102"/>
      <c r="DG1140" s="111"/>
    </row>
    <row r="1141" spans="1:111" s="57" customFormat="1" ht="13.5" hidden="1" customHeight="1">
      <c r="A1141" s="365"/>
      <c r="B1141" s="62"/>
      <c r="C1141" s="499"/>
      <c r="D1141" s="311"/>
      <c r="E1141" s="417"/>
      <c r="F1141" s="49"/>
      <c r="G1141" s="499"/>
      <c r="H1141" s="311"/>
      <c r="I1141" s="414"/>
      <c r="J1141" s="356"/>
      <c r="K1141" s="415"/>
      <c r="L1141" s="63"/>
      <c r="M1141" s="334"/>
      <c r="N1141" s="335"/>
      <c r="O1141" s="281"/>
      <c r="P1141" s="282"/>
      <c r="DE1141" s="102"/>
      <c r="DG1141" s="111"/>
    </row>
    <row r="1142" spans="1:111" s="57" customFormat="1" ht="6" hidden="1" customHeight="1">
      <c r="A1142" s="478"/>
      <c r="B1142" s="479"/>
      <c r="C1142" s="479"/>
      <c r="D1142" s="479"/>
      <c r="E1142" s="479"/>
      <c r="F1142" s="479"/>
      <c r="G1142" s="479"/>
      <c r="H1142" s="479"/>
      <c r="I1142" s="479"/>
      <c r="J1142" s="479"/>
      <c r="K1142" s="479"/>
      <c r="L1142" s="479"/>
      <c r="M1142" s="479"/>
      <c r="N1142" s="479"/>
      <c r="O1142" s="479"/>
      <c r="P1142" s="479"/>
      <c r="DE1142" s="102"/>
      <c r="DG1142" s="111"/>
    </row>
    <row r="1143" spans="1:111" s="57" customFormat="1" ht="6" hidden="1" customHeight="1">
      <c r="A1143" s="480"/>
      <c r="B1143" s="480"/>
      <c r="C1143" s="480"/>
      <c r="D1143" s="480"/>
      <c r="E1143" s="480"/>
      <c r="F1143" s="480"/>
      <c r="G1143" s="480"/>
      <c r="H1143" s="480"/>
      <c r="I1143" s="480"/>
      <c r="J1143" s="480"/>
      <c r="K1143" s="480"/>
      <c r="L1143" s="480"/>
      <c r="M1143" s="480"/>
      <c r="N1143" s="480"/>
      <c r="O1143" s="480"/>
      <c r="P1143" s="480"/>
      <c r="DE1143" s="102"/>
      <c r="DG1143" s="111"/>
    </row>
    <row r="1144" spans="1:111" s="57" customFormat="1" ht="21" hidden="1" customHeight="1">
      <c r="A1144" s="316">
        <v>3</v>
      </c>
      <c r="B1144" s="481" t="s">
        <v>108</v>
      </c>
      <c r="C1144" s="482"/>
      <c r="D1144" s="483"/>
      <c r="E1144" s="484" t="s">
        <v>71</v>
      </c>
      <c r="F1144" s="485"/>
      <c r="G1144" s="486"/>
      <c r="H1144" s="486"/>
      <c r="I1144" s="88"/>
      <c r="J1144" s="99">
        <v>4</v>
      </c>
      <c r="K1144" s="393" t="s">
        <v>107</v>
      </c>
      <c r="L1144" s="394"/>
      <c r="M1144" s="394"/>
      <c r="N1144" s="394"/>
      <c r="O1144" s="394"/>
      <c r="P1144" s="395"/>
      <c r="DE1144" s="102"/>
      <c r="DG1144" s="111"/>
    </row>
    <row r="1145" spans="1:111" s="57" customFormat="1" ht="12" hidden="1" customHeight="1">
      <c r="A1145" s="317"/>
      <c r="B1145" s="487"/>
      <c r="C1145" s="487"/>
      <c r="D1145" s="487"/>
      <c r="E1145" s="281"/>
      <c r="F1145" s="282"/>
      <c r="G1145" s="340"/>
      <c r="H1145" s="340"/>
      <c r="I1145" s="77"/>
      <c r="J1145" s="488"/>
      <c r="K1145" s="489"/>
      <c r="L1145" s="490"/>
      <c r="M1145" s="490"/>
      <c r="N1145" s="490"/>
      <c r="O1145" s="490"/>
      <c r="P1145" s="491"/>
      <c r="DE1145" s="102"/>
      <c r="DG1145" s="111"/>
    </row>
    <row r="1146" spans="1:111" s="57" customFormat="1" ht="12" hidden="1" customHeight="1">
      <c r="A1146" s="77"/>
      <c r="B1146" s="98"/>
      <c r="C1146" s="98"/>
      <c r="D1146" s="98"/>
      <c r="E1146" s="98"/>
      <c r="F1146" s="98"/>
      <c r="G1146" s="98"/>
      <c r="H1146" s="98"/>
      <c r="I1146" s="97"/>
      <c r="J1146" s="488"/>
      <c r="K1146" s="492"/>
      <c r="L1146" s="493"/>
      <c r="M1146" s="493"/>
      <c r="N1146" s="493"/>
      <c r="O1146" s="493"/>
      <c r="P1146" s="491"/>
      <c r="DE1146" s="102"/>
      <c r="DG1146" s="111"/>
    </row>
    <row r="1147" spans="1:111" s="57" customFormat="1" ht="12" hidden="1" customHeight="1">
      <c r="A1147" s="77"/>
      <c r="B1147" s="476" t="s">
        <v>106</v>
      </c>
      <c r="C1147" s="476"/>
      <c r="D1147" s="476"/>
      <c r="E1147" s="476"/>
      <c r="F1147" s="476"/>
      <c r="G1147" s="476"/>
      <c r="H1147" s="476"/>
      <c r="I1147" s="97"/>
      <c r="J1147" s="488"/>
      <c r="K1147" s="492"/>
      <c r="L1147" s="493"/>
      <c r="M1147" s="493"/>
      <c r="N1147" s="493"/>
      <c r="O1147" s="493"/>
      <c r="P1147" s="491"/>
      <c r="DE1147" s="102"/>
      <c r="DG1147" s="111"/>
    </row>
    <row r="1148" spans="1:111" s="57" customFormat="1" ht="12" hidden="1" customHeight="1">
      <c r="A1148" s="77"/>
      <c r="B1148" s="476" t="s">
        <v>105</v>
      </c>
      <c r="C1148" s="476"/>
      <c r="D1148" s="476"/>
      <c r="E1148" s="476"/>
      <c r="F1148" s="476"/>
      <c r="G1148" s="476"/>
      <c r="H1148" s="476"/>
      <c r="I1148" s="89"/>
      <c r="J1148" s="488"/>
      <c r="K1148" s="492"/>
      <c r="L1148" s="493"/>
      <c r="M1148" s="493"/>
      <c r="N1148" s="493"/>
      <c r="O1148" s="493"/>
      <c r="P1148" s="491"/>
      <c r="DE1148" s="102"/>
      <c r="DG1148" s="111"/>
    </row>
    <row r="1149" spans="1:111" s="57" customFormat="1" ht="12" hidden="1" customHeight="1">
      <c r="A1149" s="76" t="s">
        <v>68</v>
      </c>
      <c r="B1149" s="476" t="s">
        <v>104</v>
      </c>
      <c r="C1149" s="476"/>
      <c r="D1149" s="476"/>
      <c r="E1149" s="476"/>
      <c r="F1149" s="476"/>
      <c r="G1149" s="476"/>
      <c r="H1149" s="476"/>
      <c r="I1149" s="97"/>
      <c r="J1149" s="488"/>
      <c r="K1149" s="492"/>
      <c r="L1149" s="493"/>
      <c r="M1149" s="493"/>
      <c r="N1149" s="493"/>
      <c r="O1149" s="493"/>
      <c r="P1149" s="491"/>
      <c r="DE1149" s="102"/>
      <c r="DG1149" s="111"/>
    </row>
    <row r="1150" spans="1:111" s="57" customFormat="1" ht="12" hidden="1" customHeight="1">
      <c r="A1150" s="76"/>
      <c r="B1150" s="497" t="s">
        <v>103</v>
      </c>
      <c r="C1150" s="497"/>
      <c r="D1150" s="497"/>
      <c r="E1150" s="497"/>
      <c r="F1150" s="497"/>
      <c r="G1150" s="497"/>
      <c r="H1150" s="497"/>
      <c r="I1150" s="97"/>
      <c r="J1150" s="488"/>
      <c r="K1150" s="492"/>
      <c r="L1150" s="493"/>
      <c r="M1150" s="493"/>
      <c r="N1150" s="493"/>
      <c r="O1150" s="493"/>
      <c r="P1150" s="491"/>
      <c r="DE1150" s="102"/>
      <c r="DG1150" s="111"/>
    </row>
    <row r="1151" spans="1:111" s="57" customFormat="1" ht="12" hidden="1" customHeight="1">
      <c r="A1151" s="76"/>
      <c r="B1151" s="476" t="s">
        <v>102</v>
      </c>
      <c r="C1151" s="476"/>
      <c r="D1151" s="476"/>
      <c r="E1151" s="476"/>
      <c r="F1151" s="476"/>
      <c r="G1151" s="476"/>
      <c r="H1151" s="476"/>
      <c r="I1151" s="97"/>
      <c r="J1151" s="488"/>
      <c r="K1151" s="492"/>
      <c r="L1151" s="493"/>
      <c r="M1151" s="493"/>
      <c r="N1151" s="493"/>
      <c r="O1151" s="493"/>
      <c r="P1151" s="491"/>
      <c r="DE1151" s="102"/>
      <c r="DG1151" s="111"/>
    </row>
    <row r="1152" spans="1:111" s="57" customFormat="1" ht="12" hidden="1" customHeight="1">
      <c r="A1152" s="76"/>
      <c r="B1152" s="475" t="s">
        <v>101</v>
      </c>
      <c r="C1152" s="475"/>
      <c r="D1152" s="475"/>
      <c r="E1152" s="475"/>
      <c r="F1152" s="475"/>
      <c r="G1152" s="475"/>
      <c r="H1152" s="475"/>
      <c r="I1152" s="97"/>
      <c r="J1152" s="488"/>
      <c r="K1152" s="492"/>
      <c r="L1152" s="493"/>
      <c r="M1152" s="493"/>
      <c r="N1152" s="493"/>
      <c r="O1152" s="493"/>
      <c r="P1152" s="491"/>
      <c r="DE1152" s="102"/>
      <c r="DG1152" s="111"/>
    </row>
    <row r="1153" spans="1:111" s="57" customFormat="1" ht="12" hidden="1" customHeight="1">
      <c r="A1153" s="76"/>
      <c r="B1153" s="476" t="s">
        <v>100</v>
      </c>
      <c r="C1153" s="476"/>
      <c r="D1153" s="476"/>
      <c r="E1153" s="476"/>
      <c r="F1153" s="476"/>
      <c r="G1153" s="476"/>
      <c r="H1153" s="476"/>
      <c r="I1153" s="97"/>
      <c r="J1153" s="488"/>
      <c r="K1153" s="492"/>
      <c r="L1153" s="493"/>
      <c r="M1153" s="493"/>
      <c r="N1153" s="493"/>
      <c r="O1153" s="493"/>
      <c r="P1153" s="491"/>
      <c r="Q1153" s="24"/>
      <c r="R1153" s="24"/>
      <c r="S1153" s="24"/>
      <c r="T1153" s="24"/>
      <c r="U1153" s="24"/>
      <c r="V1153" s="24"/>
      <c r="W1153" s="24"/>
      <c r="X1153" s="24"/>
      <c r="Y1153" s="24"/>
      <c r="Z1153" s="24"/>
      <c r="AA1153" s="24"/>
      <c r="DE1153" s="102"/>
      <c r="DG1153" s="111"/>
    </row>
    <row r="1154" spans="1:111" s="57" customFormat="1" ht="12" hidden="1" customHeight="1">
      <c r="A1154" s="76"/>
      <c r="B1154" s="476" t="s">
        <v>99</v>
      </c>
      <c r="C1154" s="476"/>
      <c r="D1154" s="476"/>
      <c r="E1154" s="476"/>
      <c r="F1154" s="476"/>
      <c r="G1154" s="476"/>
      <c r="H1154" s="476"/>
      <c r="I1154" s="97"/>
      <c r="J1154" s="488"/>
      <c r="K1154" s="492"/>
      <c r="L1154" s="493"/>
      <c r="M1154" s="493"/>
      <c r="N1154" s="493"/>
      <c r="O1154" s="493"/>
      <c r="P1154" s="491"/>
      <c r="DE1154" s="102"/>
      <c r="DG1154" s="111"/>
    </row>
    <row r="1155" spans="1:111" s="57" customFormat="1" ht="12.75" hidden="1" customHeight="1">
      <c r="A1155" s="76"/>
      <c r="B1155" s="476" t="s">
        <v>98</v>
      </c>
      <c r="C1155" s="476"/>
      <c r="D1155" s="476"/>
      <c r="E1155" s="476"/>
      <c r="F1155" s="476"/>
      <c r="G1155" s="476"/>
      <c r="H1155" s="476"/>
      <c r="I1155" s="97"/>
      <c r="J1155" s="488"/>
      <c r="K1155" s="492"/>
      <c r="L1155" s="493"/>
      <c r="M1155" s="493"/>
      <c r="N1155" s="493"/>
      <c r="O1155" s="493"/>
      <c r="P1155" s="491"/>
      <c r="DE1155" s="102"/>
      <c r="DG1155" s="111"/>
    </row>
    <row r="1156" spans="1:111" s="57" customFormat="1" ht="9.75" hidden="1" customHeight="1">
      <c r="A1156" s="76"/>
      <c r="B1156" s="477" t="s">
        <v>13</v>
      </c>
      <c r="C1156" s="477"/>
      <c r="D1156" s="477"/>
      <c r="E1156" s="477"/>
      <c r="F1156" s="477"/>
      <c r="G1156" s="477"/>
      <c r="H1156" s="477"/>
      <c r="I1156" s="97"/>
      <c r="J1156" s="488"/>
      <c r="K1156" s="492"/>
      <c r="L1156" s="493"/>
      <c r="M1156" s="493"/>
      <c r="N1156" s="493"/>
      <c r="O1156" s="493"/>
      <c r="P1156" s="491"/>
      <c r="DE1156" s="102"/>
      <c r="DG1156" s="111"/>
    </row>
    <row r="1157" spans="1:111" s="57" customFormat="1" ht="9.75" hidden="1" customHeight="1">
      <c r="A1157" s="76"/>
      <c r="B1157" s="474" t="s">
        <v>97</v>
      </c>
      <c r="C1157" s="474"/>
      <c r="D1157" s="474"/>
      <c r="E1157" s="474"/>
      <c r="F1157" s="474"/>
      <c r="G1157" s="474"/>
      <c r="H1157" s="474"/>
      <c r="I1157" s="97"/>
      <c r="J1157" s="488"/>
      <c r="K1157" s="492"/>
      <c r="L1157" s="493"/>
      <c r="M1157" s="493"/>
      <c r="N1157" s="493"/>
      <c r="O1157" s="493"/>
      <c r="P1157" s="491"/>
      <c r="DE1157" s="102"/>
      <c r="DG1157" s="111"/>
    </row>
    <row r="1158" spans="1:111" s="57" customFormat="1" ht="11.25" hidden="1" customHeight="1">
      <c r="A1158" s="76"/>
      <c r="B1158" s="474" t="s">
        <v>96</v>
      </c>
      <c r="C1158" s="474"/>
      <c r="D1158" s="474"/>
      <c r="E1158" s="474"/>
      <c r="F1158" s="474"/>
      <c r="G1158" s="474"/>
      <c r="H1158" s="474"/>
      <c r="I1158" s="97"/>
      <c r="J1158" s="422"/>
      <c r="K1158" s="494"/>
      <c r="L1158" s="495"/>
      <c r="M1158" s="495"/>
      <c r="N1158" s="495"/>
      <c r="O1158" s="495"/>
      <c r="P1158" s="496"/>
      <c r="DE1158" s="102"/>
      <c r="DG1158" s="111"/>
    </row>
    <row r="1159" spans="1:111" s="58" customFormat="1" ht="13.5" hidden="1">
      <c r="A1159" s="514" t="s">
        <v>116</v>
      </c>
      <c r="B1159" s="515"/>
      <c r="C1159" s="515"/>
      <c r="D1159" s="515"/>
      <c r="E1159" s="515"/>
      <c r="F1159" s="515"/>
      <c r="G1159" s="515"/>
      <c r="H1159" s="515"/>
      <c r="I1159" s="515"/>
      <c r="J1159" s="515"/>
      <c r="K1159" s="515"/>
      <c r="L1159" s="515"/>
      <c r="M1159" s="515"/>
      <c r="N1159" s="515"/>
      <c r="O1159" s="515"/>
      <c r="P1159" s="515"/>
      <c r="DE1159" s="112"/>
      <c r="DG1159" s="111"/>
    </row>
    <row r="1160" spans="1:111" s="57" customFormat="1" ht="12" hidden="1" customHeight="1">
      <c r="A1160" s="288" t="s">
        <v>9</v>
      </c>
      <c r="B1160" s="312"/>
      <c r="C1160" s="516"/>
      <c r="D1160" s="517"/>
      <c r="E1160" s="288" t="s">
        <v>8</v>
      </c>
      <c r="F1160" s="312"/>
      <c r="G1160" s="281"/>
      <c r="H1160" s="311"/>
      <c r="I1160" s="311"/>
      <c r="J1160" s="282"/>
      <c r="K1160" s="87" t="s">
        <v>59</v>
      </c>
      <c r="L1160" s="281"/>
      <c r="M1160" s="311"/>
      <c r="N1160" s="311"/>
      <c r="O1160" s="311"/>
      <c r="P1160" s="282"/>
      <c r="DE1160" s="102"/>
      <c r="DG1160" s="111"/>
    </row>
    <row r="1161" spans="1:111" s="57" customFormat="1" ht="12" hidden="1" customHeight="1">
      <c r="A1161" s="316">
        <v>1</v>
      </c>
      <c r="B1161" s="393" t="s">
        <v>94</v>
      </c>
      <c r="C1161" s="394"/>
      <c r="D1161" s="394"/>
      <c r="E1161" s="394"/>
      <c r="F1161" s="395"/>
      <c r="G1161" s="375" t="s">
        <v>93</v>
      </c>
      <c r="H1161" s="376"/>
      <c r="I1161" s="288" t="s">
        <v>115</v>
      </c>
      <c r="J1161" s="289"/>
      <c r="K1161" s="289"/>
      <c r="L1161" s="289"/>
      <c r="M1161" s="289"/>
      <c r="N1161" s="289"/>
      <c r="O1161" s="289"/>
      <c r="P1161" s="312"/>
      <c r="DE1161" s="102"/>
      <c r="DG1161" s="111"/>
    </row>
    <row r="1162" spans="1:111" s="57" customFormat="1" ht="12" hidden="1" customHeight="1">
      <c r="A1162" s="317"/>
      <c r="B1162" s="396"/>
      <c r="C1162" s="397"/>
      <c r="D1162" s="397"/>
      <c r="E1162" s="397"/>
      <c r="F1162" s="398"/>
      <c r="G1162" s="321"/>
      <c r="H1162" s="323"/>
      <c r="I1162" s="512"/>
      <c r="J1162" s="513"/>
      <c r="K1162" s="513"/>
      <c r="L1162" s="513"/>
      <c r="M1162" s="513"/>
      <c r="N1162" s="513"/>
      <c r="O1162" s="513"/>
      <c r="P1162" s="94" t="s">
        <v>178</v>
      </c>
      <c r="DE1162" s="102"/>
      <c r="DG1162" s="111"/>
    </row>
    <row r="1163" spans="1:111" s="57" customFormat="1" ht="6" hidden="1" customHeight="1">
      <c r="A1163" s="95"/>
      <c r="B1163" s="95"/>
      <c r="C1163" s="95"/>
      <c r="D1163" s="95"/>
      <c r="E1163" s="95"/>
      <c r="F1163" s="95"/>
      <c r="G1163" s="95"/>
      <c r="H1163" s="95"/>
      <c r="I1163" s="95"/>
      <c r="J1163" s="95"/>
      <c r="K1163" s="95"/>
      <c r="L1163" s="95"/>
      <c r="M1163" s="77"/>
      <c r="N1163" s="77"/>
      <c r="O1163" s="77"/>
      <c r="P1163" s="77"/>
      <c r="DE1163" s="102"/>
      <c r="DG1163" s="111"/>
    </row>
    <row r="1164" spans="1:111" s="57" customFormat="1" ht="12" hidden="1" customHeight="1">
      <c r="A1164" s="316">
        <v>2</v>
      </c>
      <c r="B1164" s="329" t="s">
        <v>114</v>
      </c>
      <c r="C1164" s="501"/>
      <c r="D1164" s="501"/>
      <c r="E1164" s="501"/>
      <c r="F1164" s="501"/>
      <c r="G1164" s="501"/>
      <c r="H1164" s="501"/>
      <c r="I1164" s="501"/>
      <c r="J1164" s="501"/>
      <c r="K1164" s="501"/>
      <c r="L1164" s="501"/>
      <c r="M1164" s="501"/>
      <c r="N1164" s="502"/>
      <c r="O1164" s="329" t="s">
        <v>76</v>
      </c>
      <c r="P1164" s="502"/>
      <c r="DE1164" s="102"/>
      <c r="DG1164" s="111"/>
    </row>
    <row r="1165" spans="1:111" s="57" customFormat="1" ht="12" hidden="1" customHeight="1">
      <c r="A1165" s="365"/>
      <c r="B1165" s="90" t="s">
        <v>4</v>
      </c>
      <c r="C1165" s="504" t="s">
        <v>79</v>
      </c>
      <c r="D1165" s="505"/>
      <c r="E1165" s="506"/>
      <c r="F1165" s="91" t="s">
        <v>113</v>
      </c>
      <c r="G1165" s="504" t="s">
        <v>112</v>
      </c>
      <c r="H1165" s="505"/>
      <c r="I1165" s="507" t="s">
        <v>111</v>
      </c>
      <c r="J1165" s="508"/>
      <c r="K1165" s="509"/>
      <c r="L1165" s="93" t="s">
        <v>110</v>
      </c>
      <c r="M1165" s="510" t="s">
        <v>109</v>
      </c>
      <c r="N1165" s="511"/>
      <c r="O1165" s="331"/>
      <c r="P1165" s="503"/>
      <c r="DE1165" s="102"/>
      <c r="DF1165" s="58" t="str">
        <f>IF(COUNTA(B1166:P1175)&gt;0,DG1165,"")</f>
        <v/>
      </c>
      <c r="DG1165" s="111">
        <v>35</v>
      </c>
    </row>
    <row r="1166" spans="1:111" s="57" customFormat="1" ht="13.5" hidden="1" customHeight="1">
      <c r="A1166" s="365"/>
      <c r="B1166" s="64"/>
      <c r="C1166" s="499"/>
      <c r="D1166" s="430"/>
      <c r="E1166" s="500"/>
      <c r="F1166" s="49"/>
      <c r="G1166" s="499"/>
      <c r="H1166" s="311"/>
      <c r="I1166" s="414"/>
      <c r="J1166" s="356"/>
      <c r="K1166" s="415"/>
      <c r="L1166" s="65"/>
      <c r="M1166" s="334"/>
      <c r="N1166" s="335"/>
      <c r="O1166" s="281"/>
      <c r="P1166" s="282"/>
      <c r="DE1166" s="102"/>
      <c r="DG1166" s="111"/>
    </row>
    <row r="1167" spans="1:111" s="57" customFormat="1" ht="13.5" hidden="1" customHeight="1">
      <c r="A1167" s="365"/>
      <c r="B1167" s="64"/>
      <c r="C1167" s="499"/>
      <c r="D1167" s="430"/>
      <c r="E1167" s="500"/>
      <c r="F1167" s="49"/>
      <c r="G1167" s="499"/>
      <c r="H1167" s="311"/>
      <c r="I1167" s="414"/>
      <c r="J1167" s="356"/>
      <c r="K1167" s="415"/>
      <c r="L1167" s="65"/>
      <c r="M1167" s="334"/>
      <c r="N1167" s="335"/>
      <c r="O1167" s="281"/>
      <c r="P1167" s="282"/>
      <c r="DE1167" s="102"/>
      <c r="DG1167" s="111"/>
    </row>
    <row r="1168" spans="1:111" s="57" customFormat="1" ht="13.5" hidden="1" customHeight="1">
      <c r="A1168" s="365"/>
      <c r="B1168" s="62"/>
      <c r="C1168" s="499"/>
      <c r="D1168" s="311"/>
      <c r="E1168" s="417"/>
      <c r="F1168" s="49"/>
      <c r="G1168" s="499"/>
      <c r="H1168" s="311"/>
      <c r="I1168" s="414"/>
      <c r="J1168" s="356"/>
      <c r="K1168" s="415"/>
      <c r="L1168" s="63"/>
      <c r="M1168" s="334"/>
      <c r="N1168" s="335"/>
      <c r="O1168" s="281"/>
      <c r="P1168" s="282"/>
      <c r="DE1168" s="102"/>
      <c r="DG1168" s="111"/>
    </row>
    <row r="1169" spans="1:111" s="57" customFormat="1" ht="13.5" hidden="1" customHeight="1">
      <c r="A1169" s="365"/>
      <c r="B1169" s="64"/>
      <c r="C1169" s="499"/>
      <c r="D1169" s="430"/>
      <c r="E1169" s="500"/>
      <c r="F1169" s="49"/>
      <c r="G1169" s="499"/>
      <c r="H1169" s="311"/>
      <c r="I1169" s="414"/>
      <c r="J1169" s="356"/>
      <c r="K1169" s="415"/>
      <c r="L1169" s="65"/>
      <c r="M1169" s="334"/>
      <c r="N1169" s="335"/>
      <c r="O1169" s="281"/>
      <c r="P1169" s="282"/>
      <c r="DE1169" s="102"/>
      <c r="DG1169" s="111"/>
    </row>
    <row r="1170" spans="1:111" s="57" customFormat="1" ht="13.5" hidden="1" customHeight="1">
      <c r="A1170" s="365"/>
      <c r="B1170" s="64"/>
      <c r="C1170" s="499"/>
      <c r="D1170" s="311"/>
      <c r="E1170" s="417"/>
      <c r="F1170" s="49"/>
      <c r="G1170" s="499"/>
      <c r="H1170" s="417"/>
      <c r="I1170" s="414"/>
      <c r="J1170" s="356"/>
      <c r="K1170" s="415"/>
      <c r="L1170" s="65"/>
      <c r="M1170" s="334"/>
      <c r="N1170" s="498"/>
      <c r="O1170" s="281"/>
      <c r="P1170" s="498"/>
      <c r="DE1170" s="102"/>
      <c r="DG1170" s="111"/>
    </row>
    <row r="1171" spans="1:111" s="57" customFormat="1" ht="13.5" hidden="1" customHeight="1">
      <c r="A1171" s="365"/>
      <c r="B1171" s="64"/>
      <c r="C1171" s="499"/>
      <c r="D1171" s="430"/>
      <c r="E1171" s="500"/>
      <c r="F1171" s="49"/>
      <c r="G1171" s="499"/>
      <c r="H1171" s="311"/>
      <c r="I1171" s="414"/>
      <c r="J1171" s="356"/>
      <c r="K1171" s="415"/>
      <c r="L1171" s="65"/>
      <c r="M1171" s="334"/>
      <c r="N1171" s="335"/>
      <c r="O1171" s="281"/>
      <c r="P1171" s="282"/>
      <c r="DE1171" s="102"/>
      <c r="DG1171" s="111"/>
    </row>
    <row r="1172" spans="1:111" s="57" customFormat="1" ht="13.5" hidden="1" customHeight="1">
      <c r="A1172" s="365"/>
      <c r="B1172" s="64"/>
      <c r="C1172" s="499"/>
      <c r="D1172" s="430"/>
      <c r="E1172" s="500"/>
      <c r="F1172" s="49"/>
      <c r="G1172" s="499"/>
      <c r="H1172" s="311"/>
      <c r="I1172" s="414"/>
      <c r="J1172" s="356"/>
      <c r="K1172" s="415"/>
      <c r="L1172" s="65"/>
      <c r="M1172" s="334"/>
      <c r="N1172" s="335"/>
      <c r="O1172" s="281"/>
      <c r="P1172" s="282"/>
      <c r="DE1172" s="102"/>
      <c r="DG1172" s="111"/>
    </row>
    <row r="1173" spans="1:111" s="57" customFormat="1" ht="13.5" hidden="1" customHeight="1">
      <c r="A1173" s="365"/>
      <c r="B1173" s="62"/>
      <c r="C1173" s="499"/>
      <c r="D1173" s="311"/>
      <c r="E1173" s="417"/>
      <c r="F1173" s="49"/>
      <c r="G1173" s="499"/>
      <c r="H1173" s="311"/>
      <c r="I1173" s="414"/>
      <c r="J1173" s="356"/>
      <c r="K1173" s="415"/>
      <c r="L1173" s="63"/>
      <c r="M1173" s="334"/>
      <c r="N1173" s="335"/>
      <c r="O1173" s="281"/>
      <c r="P1173" s="282"/>
      <c r="DE1173" s="102"/>
      <c r="DG1173" s="111"/>
    </row>
    <row r="1174" spans="1:111" s="57" customFormat="1" ht="13.5" hidden="1" customHeight="1">
      <c r="A1174" s="365"/>
      <c r="B1174" s="64"/>
      <c r="C1174" s="499"/>
      <c r="D1174" s="430"/>
      <c r="E1174" s="500"/>
      <c r="F1174" s="49"/>
      <c r="G1174" s="499"/>
      <c r="H1174" s="311"/>
      <c r="I1174" s="414"/>
      <c r="J1174" s="356"/>
      <c r="K1174" s="415"/>
      <c r="L1174" s="65"/>
      <c r="M1174" s="334"/>
      <c r="N1174" s="335"/>
      <c r="O1174" s="281"/>
      <c r="P1174" s="282"/>
      <c r="DE1174" s="102"/>
      <c r="DG1174" s="111"/>
    </row>
    <row r="1175" spans="1:111" s="57" customFormat="1" ht="13.5" hidden="1" customHeight="1">
      <c r="A1175" s="365"/>
      <c r="B1175" s="62"/>
      <c r="C1175" s="499"/>
      <c r="D1175" s="311"/>
      <c r="E1175" s="417"/>
      <c r="F1175" s="49"/>
      <c r="G1175" s="499"/>
      <c r="H1175" s="311"/>
      <c r="I1175" s="414"/>
      <c r="J1175" s="356"/>
      <c r="K1175" s="415"/>
      <c r="L1175" s="63"/>
      <c r="M1175" s="334"/>
      <c r="N1175" s="335"/>
      <c r="O1175" s="281"/>
      <c r="P1175" s="282"/>
      <c r="DE1175" s="102"/>
      <c r="DG1175" s="111"/>
    </row>
    <row r="1176" spans="1:111" s="57" customFormat="1" ht="6" hidden="1" customHeight="1">
      <c r="A1176" s="478"/>
      <c r="B1176" s="479"/>
      <c r="C1176" s="479"/>
      <c r="D1176" s="479"/>
      <c r="E1176" s="479"/>
      <c r="F1176" s="479"/>
      <c r="G1176" s="479"/>
      <c r="H1176" s="479"/>
      <c r="I1176" s="479"/>
      <c r="J1176" s="479"/>
      <c r="K1176" s="479"/>
      <c r="L1176" s="479"/>
      <c r="M1176" s="479"/>
      <c r="N1176" s="479"/>
      <c r="O1176" s="479"/>
      <c r="P1176" s="479"/>
      <c r="DE1176" s="102"/>
      <c r="DG1176" s="111"/>
    </row>
    <row r="1177" spans="1:111" s="57" customFormat="1" ht="6" hidden="1" customHeight="1">
      <c r="A1177" s="480"/>
      <c r="B1177" s="480"/>
      <c r="C1177" s="480"/>
      <c r="D1177" s="480"/>
      <c r="E1177" s="480"/>
      <c r="F1177" s="480"/>
      <c r="G1177" s="480"/>
      <c r="H1177" s="480"/>
      <c r="I1177" s="480"/>
      <c r="J1177" s="480"/>
      <c r="K1177" s="480"/>
      <c r="L1177" s="480"/>
      <c r="M1177" s="480"/>
      <c r="N1177" s="480"/>
      <c r="O1177" s="480"/>
      <c r="P1177" s="480"/>
      <c r="DE1177" s="102"/>
      <c r="DG1177" s="111"/>
    </row>
    <row r="1178" spans="1:111" s="57" customFormat="1" ht="21" hidden="1" customHeight="1">
      <c r="A1178" s="316">
        <v>3</v>
      </c>
      <c r="B1178" s="481" t="s">
        <v>108</v>
      </c>
      <c r="C1178" s="482"/>
      <c r="D1178" s="483"/>
      <c r="E1178" s="484" t="s">
        <v>71</v>
      </c>
      <c r="F1178" s="485"/>
      <c r="G1178" s="486"/>
      <c r="H1178" s="486"/>
      <c r="I1178" s="88"/>
      <c r="J1178" s="99">
        <v>4</v>
      </c>
      <c r="K1178" s="393" t="s">
        <v>107</v>
      </c>
      <c r="L1178" s="394"/>
      <c r="M1178" s="394"/>
      <c r="N1178" s="394"/>
      <c r="O1178" s="394"/>
      <c r="P1178" s="395"/>
      <c r="DE1178" s="102"/>
      <c r="DG1178" s="111"/>
    </row>
    <row r="1179" spans="1:111" s="57" customFormat="1" ht="12" hidden="1" customHeight="1">
      <c r="A1179" s="317"/>
      <c r="B1179" s="487"/>
      <c r="C1179" s="487"/>
      <c r="D1179" s="487"/>
      <c r="E1179" s="281"/>
      <c r="F1179" s="282"/>
      <c r="G1179" s="340"/>
      <c r="H1179" s="340"/>
      <c r="I1179" s="77"/>
      <c r="J1179" s="488"/>
      <c r="K1179" s="489"/>
      <c r="L1179" s="490"/>
      <c r="M1179" s="490"/>
      <c r="N1179" s="490"/>
      <c r="O1179" s="490"/>
      <c r="P1179" s="491"/>
      <c r="DE1179" s="102"/>
      <c r="DG1179" s="111"/>
    </row>
    <row r="1180" spans="1:111" s="57" customFormat="1" ht="12" hidden="1" customHeight="1">
      <c r="A1180" s="77"/>
      <c r="B1180" s="98"/>
      <c r="C1180" s="98"/>
      <c r="D1180" s="98"/>
      <c r="E1180" s="98"/>
      <c r="F1180" s="98"/>
      <c r="G1180" s="98"/>
      <c r="H1180" s="98"/>
      <c r="I1180" s="97"/>
      <c r="J1180" s="488"/>
      <c r="K1180" s="492"/>
      <c r="L1180" s="493"/>
      <c r="M1180" s="493"/>
      <c r="N1180" s="493"/>
      <c r="O1180" s="493"/>
      <c r="P1180" s="491"/>
      <c r="DE1180" s="102"/>
      <c r="DG1180" s="111"/>
    </row>
    <row r="1181" spans="1:111" s="57" customFormat="1" ht="12" hidden="1" customHeight="1">
      <c r="A1181" s="77"/>
      <c r="B1181" s="476" t="s">
        <v>106</v>
      </c>
      <c r="C1181" s="476"/>
      <c r="D1181" s="476"/>
      <c r="E1181" s="476"/>
      <c r="F1181" s="476"/>
      <c r="G1181" s="476"/>
      <c r="H1181" s="476"/>
      <c r="I1181" s="97"/>
      <c r="J1181" s="488"/>
      <c r="K1181" s="492"/>
      <c r="L1181" s="493"/>
      <c r="M1181" s="493"/>
      <c r="N1181" s="493"/>
      <c r="O1181" s="493"/>
      <c r="P1181" s="491"/>
      <c r="DE1181" s="102"/>
      <c r="DG1181" s="111"/>
    </row>
    <row r="1182" spans="1:111" s="57" customFormat="1" ht="12" hidden="1" customHeight="1">
      <c r="A1182" s="77"/>
      <c r="B1182" s="476" t="s">
        <v>105</v>
      </c>
      <c r="C1182" s="476"/>
      <c r="D1182" s="476"/>
      <c r="E1182" s="476"/>
      <c r="F1182" s="476"/>
      <c r="G1182" s="476"/>
      <c r="H1182" s="476"/>
      <c r="I1182" s="89"/>
      <c r="J1182" s="488"/>
      <c r="K1182" s="492"/>
      <c r="L1182" s="493"/>
      <c r="M1182" s="493"/>
      <c r="N1182" s="493"/>
      <c r="O1182" s="493"/>
      <c r="P1182" s="491"/>
      <c r="DE1182" s="102"/>
      <c r="DG1182" s="111"/>
    </row>
    <row r="1183" spans="1:111" s="57" customFormat="1" ht="12" hidden="1" customHeight="1">
      <c r="A1183" s="76" t="s">
        <v>68</v>
      </c>
      <c r="B1183" s="476" t="s">
        <v>104</v>
      </c>
      <c r="C1183" s="476"/>
      <c r="D1183" s="476"/>
      <c r="E1183" s="476"/>
      <c r="F1183" s="476"/>
      <c r="G1183" s="476"/>
      <c r="H1183" s="476"/>
      <c r="I1183" s="97"/>
      <c r="J1183" s="488"/>
      <c r="K1183" s="492"/>
      <c r="L1183" s="493"/>
      <c r="M1183" s="493"/>
      <c r="N1183" s="493"/>
      <c r="O1183" s="493"/>
      <c r="P1183" s="491"/>
      <c r="DE1183" s="102"/>
      <c r="DG1183" s="111"/>
    </row>
    <row r="1184" spans="1:111" s="57" customFormat="1" ht="12" hidden="1" customHeight="1">
      <c r="A1184" s="76"/>
      <c r="B1184" s="497" t="s">
        <v>103</v>
      </c>
      <c r="C1184" s="497"/>
      <c r="D1184" s="497"/>
      <c r="E1184" s="497"/>
      <c r="F1184" s="497"/>
      <c r="G1184" s="497"/>
      <c r="H1184" s="497"/>
      <c r="I1184" s="97"/>
      <c r="J1184" s="488"/>
      <c r="K1184" s="492"/>
      <c r="L1184" s="493"/>
      <c r="M1184" s="493"/>
      <c r="N1184" s="493"/>
      <c r="O1184" s="493"/>
      <c r="P1184" s="491"/>
      <c r="DE1184" s="102"/>
      <c r="DG1184" s="111"/>
    </row>
    <row r="1185" spans="1:111" s="57" customFormat="1" ht="12" hidden="1" customHeight="1">
      <c r="A1185" s="76"/>
      <c r="B1185" s="476" t="s">
        <v>102</v>
      </c>
      <c r="C1185" s="476"/>
      <c r="D1185" s="476"/>
      <c r="E1185" s="476"/>
      <c r="F1185" s="476"/>
      <c r="G1185" s="476"/>
      <c r="H1185" s="476"/>
      <c r="I1185" s="97"/>
      <c r="J1185" s="488"/>
      <c r="K1185" s="492"/>
      <c r="L1185" s="493"/>
      <c r="M1185" s="493"/>
      <c r="N1185" s="493"/>
      <c r="O1185" s="493"/>
      <c r="P1185" s="491"/>
      <c r="DE1185" s="102"/>
      <c r="DG1185" s="111"/>
    </row>
    <row r="1186" spans="1:111" s="57" customFormat="1" ht="12" hidden="1" customHeight="1">
      <c r="A1186" s="76"/>
      <c r="B1186" s="475" t="s">
        <v>101</v>
      </c>
      <c r="C1186" s="475"/>
      <c r="D1186" s="475"/>
      <c r="E1186" s="475"/>
      <c r="F1186" s="475"/>
      <c r="G1186" s="475"/>
      <c r="H1186" s="475"/>
      <c r="I1186" s="97"/>
      <c r="J1186" s="488"/>
      <c r="K1186" s="492"/>
      <c r="L1186" s="493"/>
      <c r="M1186" s="493"/>
      <c r="N1186" s="493"/>
      <c r="O1186" s="493"/>
      <c r="P1186" s="491"/>
      <c r="DE1186" s="102"/>
      <c r="DG1186" s="111"/>
    </row>
    <row r="1187" spans="1:111" s="57" customFormat="1" ht="12" hidden="1" customHeight="1">
      <c r="A1187" s="76"/>
      <c r="B1187" s="476" t="s">
        <v>100</v>
      </c>
      <c r="C1187" s="476"/>
      <c r="D1187" s="476"/>
      <c r="E1187" s="476"/>
      <c r="F1187" s="476"/>
      <c r="G1187" s="476"/>
      <c r="H1187" s="476"/>
      <c r="I1187" s="97"/>
      <c r="J1187" s="488"/>
      <c r="K1187" s="492"/>
      <c r="L1187" s="493"/>
      <c r="M1187" s="493"/>
      <c r="N1187" s="493"/>
      <c r="O1187" s="493"/>
      <c r="P1187" s="491"/>
      <c r="Q1187" s="24"/>
      <c r="R1187" s="24"/>
      <c r="S1187" s="24"/>
      <c r="T1187" s="24"/>
      <c r="U1187" s="24"/>
      <c r="V1187" s="24"/>
      <c r="W1187" s="24"/>
      <c r="X1187" s="24"/>
      <c r="Y1187" s="24"/>
      <c r="Z1187" s="24"/>
      <c r="AA1187" s="24"/>
      <c r="DE1187" s="102"/>
      <c r="DG1187" s="111"/>
    </row>
    <row r="1188" spans="1:111" s="57" customFormat="1" ht="12" hidden="1" customHeight="1">
      <c r="A1188" s="76"/>
      <c r="B1188" s="476" t="s">
        <v>99</v>
      </c>
      <c r="C1188" s="476"/>
      <c r="D1188" s="476"/>
      <c r="E1188" s="476"/>
      <c r="F1188" s="476"/>
      <c r="G1188" s="476"/>
      <c r="H1188" s="476"/>
      <c r="I1188" s="97"/>
      <c r="J1188" s="488"/>
      <c r="K1188" s="492"/>
      <c r="L1188" s="493"/>
      <c r="M1188" s="493"/>
      <c r="N1188" s="493"/>
      <c r="O1188" s="493"/>
      <c r="P1188" s="491"/>
      <c r="DE1188" s="102"/>
      <c r="DG1188" s="111"/>
    </row>
    <row r="1189" spans="1:111" s="57" customFormat="1" ht="12.75" hidden="1" customHeight="1">
      <c r="A1189" s="76"/>
      <c r="B1189" s="476" t="s">
        <v>98</v>
      </c>
      <c r="C1189" s="476"/>
      <c r="D1189" s="476"/>
      <c r="E1189" s="476"/>
      <c r="F1189" s="476"/>
      <c r="G1189" s="476"/>
      <c r="H1189" s="476"/>
      <c r="I1189" s="97"/>
      <c r="J1189" s="488"/>
      <c r="K1189" s="492"/>
      <c r="L1189" s="493"/>
      <c r="M1189" s="493"/>
      <c r="N1189" s="493"/>
      <c r="O1189" s="493"/>
      <c r="P1189" s="491"/>
      <c r="DE1189" s="102"/>
      <c r="DG1189" s="111"/>
    </row>
    <row r="1190" spans="1:111" s="57" customFormat="1" ht="9.75" hidden="1" customHeight="1">
      <c r="A1190" s="76"/>
      <c r="B1190" s="477" t="s">
        <v>13</v>
      </c>
      <c r="C1190" s="477"/>
      <c r="D1190" s="477"/>
      <c r="E1190" s="477"/>
      <c r="F1190" s="477"/>
      <c r="G1190" s="477"/>
      <c r="H1190" s="477"/>
      <c r="I1190" s="97"/>
      <c r="J1190" s="488"/>
      <c r="K1190" s="492"/>
      <c r="L1190" s="493"/>
      <c r="M1190" s="493"/>
      <c r="N1190" s="493"/>
      <c r="O1190" s="493"/>
      <c r="P1190" s="491"/>
      <c r="DE1190" s="102"/>
      <c r="DG1190" s="111"/>
    </row>
    <row r="1191" spans="1:111" s="57" customFormat="1" ht="9.75" hidden="1" customHeight="1">
      <c r="A1191" s="76"/>
      <c r="B1191" s="474" t="s">
        <v>97</v>
      </c>
      <c r="C1191" s="474"/>
      <c r="D1191" s="474"/>
      <c r="E1191" s="474"/>
      <c r="F1191" s="474"/>
      <c r="G1191" s="474"/>
      <c r="H1191" s="474"/>
      <c r="I1191" s="97"/>
      <c r="J1191" s="488"/>
      <c r="K1191" s="492"/>
      <c r="L1191" s="493"/>
      <c r="M1191" s="493"/>
      <c r="N1191" s="493"/>
      <c r="O1191" s="493"/>
      <c r="P1191" s="491"/>
      <c r="DE1191" s="102"/>
      <c r="DG1191" s="111"/>
    </row>
    <row r="1192" spans="1:111" s="57" customFormat="1" ht="11.25" hidden="1" customHeight="1">
      <c r="A1192" s="76"/>
      <c r="B1192" s="474" t="s">
        <v>96</v>
      </c>
      <c r="C1192" s="474"/>
      <c r="D1192" s="474"/>
      <c r="E1192" s="474"/>
      <c r="F1192" s="474"/>
      <c r="G1192" s="474"/>
      <c r="H1192" s="474"/>
      <c r="I1192" s="97"/>
      <c r="J1192" s="422"/>
      <c r="K1192" s="494"/>
      <c r="L1192" s="495"/>
      <c r="M1192" s="495"/>
      <c r="N1192" s="495"/>
      <c r="O1192" s="495"/>
      <c r="P1192" s="496"/>
      <c r="DE1192" s="102"/>
      <c r="DG1192" s="111"/>
    </row>
    <row r="1193" spans="1:111" s="58" customFormat="1" ht="13.5" hidden="1">
      <c r="A1193" s="514" t="s">
        <v>116</v>
      </c>
      <c r="B1193" s="515"/>
      <c r="C1193" s="515"/>
      <c r="D1193" s="515"/>
      <c r="E1193" s="515"/>
      <c r="F1193" s="515"/>
      <c r="G1193" s="515"/>
      <c r="H1193" s="515"/>
      <c r="I1193" s="515"/>
      <c r="J1193" s="515"/>
      <c r="K1193" s="515"/>
      <c r="L1193" s="515"/>
      <c r="M1193" s="515"/>
      <c r="N1193" s="515"/>
      <c r="O1193" s="515"/>
      <c r="P1193" s="515"/>
      <c r="DE1193" s="112"/>
      <c r="DG1193" s="111"/>
    </row>
    <row r="1194" spans="1:111" s="57" customFormat="1" ht="12" hidden="1" customHeight="1">
      <c r="A1194" s="288" t="s">
        <v>9</v>
      </c>
      <c r="B1194" s="312"/>
      <c r="C1194" s="516"/>
      <c r="D1194" s="517"/>
      <c r="E1194" s="288" t="s">
        <v>8</v>
      </c>
      <c r="F1194" s="312"/>
      <c r="G1194" s="281"/>
      <c r="H1194" s="311"/>
      <c r="I1194" s="311"/>
      <c r="J1194" s="282"/>
      <c r="K1194" s="87" t="s">
        <v>59</v>
      </c>
      <c r="L1194" s="281"/>
      <c r="M1194" s="311"/>
      <c r="N1194" s="311"/>
      <c r="O1194" s="311"/>
      <c r="P1194" s="282"/>
      <c r="DE1194" s="102"/>
      <c r="DG1194" s="111"/>
    </row>
    <row r="1195" spans="1:111" s="57" customFormat="1" ht="12" hidden="1" customHeight="1">
      <c r="A1195" s="316">
        <v>1</v>
      </c>
      <c r="B1195" s="393" t="s">
        <v>94</v>
      </c>
      <c r="C1195" s="394"/>
      <c r="D1195" s="394"/>
      <c r="E1195" s="394"/>
      <c r="F1195" s="395"/>
      <c r="G1195" s="375" t="s">
        <v>93</v>
      </c>
      <c r="H1195" s="376"/>
      <c r="I1195" s="288" t="s">
        <v>115</v>
      </c>
      <c r="J1195" s="289"/>
      <c r="K1195" s="289"/>
      <c r="L1195" s="289"/>
      <c r="M1195" s="289"/>
      <c r="N1195" s="289"/>
      <c r="O1195" s="289"/>
      <c r="P1195" s="312"/>
      <c r="DE1195" s="102"/>
      <c r="DG1195" s="111"/>
    </row>
    <row r="1196" spans="1:111" s="57" customFormat="1" ht="12" hidden="1" customHeight="1">
      <c r="A1196" s="317"/>
      <c r="B1196" s="396"/>
      <c r="C1196" s="397"/>
      <c r="D1196" s="397"/>
      <c r="E1196" s="397"/>
      <c r="F1196" s="398"/>
      <c r="G1196" s="321"/>
      <c r="H1196" s="323"/>
      <c r="I1196" s="512"/>
      <c r="J1196" s="513"/>
      <c r="K1196" s="513"/>
      <c r="L1196" s="513"/>
      <c r="M1196" s="513"/>
      <c r="N1196" s="513"/>
      <c r="O1196" s="513"/>
      <c r="P1196" s="94" t="s">
        <v>178</v>
      </c>
      <c r="DE1196" s="102"/>
      <c r="DG1196" s="111"/>
    </row>
    <row r="1197" spans="1:111" s="57" customFormat="1" ht="6" hidden="1" customHeight="1">
      <c r="A1197" s="95"/>
      <c r="B1197" s="95"/>
      <c r="C1197" s="95"/>
      <c r="D1197" s="95"/>
      <c r="E1197" s="95"/>
      <c r="F1197" s="95"/>
      <c r="G1197" s="95"/>
      <c r="H1197" s="95"/>
      <c r="I1197" s="95"/>
      <c r="J1197" s="95"/>
      <c r="K1197" s="95"/>
      <c r="L1197" s="95"/>
      <c r="M1197" s="77"/>
      <c r="N1197" s="77"/>
      <c r="O1197" s="77"/>
      <c r="P1197" s="77"/>
      <c r="DE1197" s="102"/>
      <c r="DG1197" s="111"/>
    </row>
    <row r="1198" spans="1:111" s="57" customFormat="1" ht="12" hidden="1" customHeight="1">
      <c r="A1198" s="316">
        <v>2</v>
      </c>
      <c r="B1198" s="329" t="s">
        <v>114</v>
      </c>
      <c r="C1198" s="501"/>
      <c r="D1198" s="501"/>
      <c r="E1198" s="501"/>
      <c r="F1198" s="501"/>
      <c r="G1198" s="501"/>
      <c r="H1198" s="501"/>
      <c r="I1198" s="501"/>
      <c r="J1198" s="501"/>
      <c r="K1198" s="501"/>
      <c r="L1198" s="501"/>
      <c r="M1198" s="501"/>
      <c r="N1198" s="502"/>
      <c r="O1198" s="329" t="s">
        <v>76</v>
      </c>
      <c r="P1198" s="502"/>
      <c r="DE1198" s="102"/>
      <c r="DG1198" s="111"/>
    </row>
    <row r="1199" spans="1:111" s="57" customFormat="1" ht="12" hidden="1" customHeight="1">
      <c r="A1199" s="365"/>
      <c r="B1199" s="90" t="s">
        <v>4</v>
      </c>
      <c r="C1199" s="504" t="s">
        <v>79</v>
      </c>
      <c r="D1199" s="505"/>
      <c r="E1199" s="506"/>
      <c r="F1199" s="91" t="s">
        <v>113</v>
      </c>
      <c r="G1199" s="504" t="s">
        <v>112</v>
      </c>
      <c r="H1199" s="505"/>
      <c r="I1199" s="507" t="s">
        <v>111</v>
      </c>
      <c r="J1199" s="508"/>
      <c r="K1199" s="509"/>
      <c r="L1199" s="93" t="s">
        <v>110</v>
      </c>
      <c r="M1199" s="510" t="s">
        <v>109</v>
      </c>
      <c r="N1199" s="511"/>
      <c r="O1199" s="331"/>
      <c r="P1199" s="503"/>
      <c r="DE1199" s="102"/>
      <c r="DF1199" s="58" t="str">
        <f>IF(COUNTA(B1200:P1209)&gt;0,DG1199,"")</f>
        <v/>
      </c>
      <c r="DG1199" s="111">
        <v>36</v>
      </c>
    </row>
    <row r="1200" spans="1:111" s="57" customFormat="1" ht="13.5" hidden="1" customHeight="1">
      <c r="A1200" s="365"/>
      <c r="B1200" s="64"/>
      <c r="C1200" s="499"/>
      <c r="D1200" s="430"/>
      <c r="E1200" s="500"/>
      <c r="F1200" s="49"/>
      <c r="G1200" s="499"/>
      <c r="H1200" s="311"/>
      <c r="I1200" s="414"/>
      <c r="J1200" s="356"/>
      <c r="K1200" s="415"/>
      <c r="L1200" s="65"/>
      <c r="M1200" s="334"/>
      <c r="N1200" s="335"/>
      <c r="O1200" s="281"/>
      <c r="P1200" s="282"/>
      <c r="DE1200" s="102"/>
      <c r="DG1200" s="111"/>
    </row>
    <row r="1201" spans="1:111" s="57" customFormat="1" ht="13.5" hidden="1" customHeight="1">
      <c r="A1201" s="365"/>
      <c r="B1201" s="64"/>
      <c r="C1201" s="499"/>
      <c r="D1201" s="430"/>
      <c r="E1201" s="500"/>
      <c r="F1201" s="49"/>
      <c r="G1201" s="499"/>
      <c r="H1201" s="311"/>
      <c r="I1201" s="414"/>
      <c r="J1201" s="356"/>
      <c r="K1201" s="415"/>
      <c r="L1201" s="65"/>
      <c r="M1201" s="334"/>
      <c r="N1201" s="335"/>
      <c r="O1201" s="281"/>
      <c r="P1201" s="282"/>
      <c r="DE1201" s="102"/>
      <c r="DG1201" s="111"/>
    </row>
    <row r="1202" spans="1:111" s="57" customFormat="1" ht="13.5" hidden="1" customHeight="1">
      <c r="A1202" s="365"/>
      <c r="B1202" s="62"/>
      <c r="C1202" s="499"/>
      <c r="D1202" s="311"/>
      <c r="E1202" s="417"/>
      <c r="F1202" s="49"/>
      <c r="G1202" s="499"/>
      <c r="H1202" s="311"/>
      <c r="I1202" s="414"/>
      <c r="J1202" s="356"/>
      <c r="K1202" s="415"/>
      <c r="L1202" s="63"/>
      <c r="M1202" s="334"/>
      <c r="N1202" s="335"/>
      <c r="O1202" s="281"/>
      <c r="P1202" s="282"/>
      <c r="DE1202" s="102"/>
      <c r="DG1202" s="111"/>
    </row>
    <row r="1203" spans="1:111" s="57" customFormat="1" ht="13.5" hidden="1" customHeight="1">
      <c r="A1203" s="365"/>
      <c r="B1203" s="64"/>
      <c r="C1203" s="499"/>
      <c r="D1203" s="430"/>
      <c r="E1203" s="500"/>
      <c r="F1203" s="49"/>
      <c r="G1203" s="499"/>
      <c r="H1203" s="311"/>
      <c r="I1203" s="414"/>
      <c r="J1203" s="356"/>
      <c r="K1203" s="415"/>
      <c r="L1203" s="65"/>
      <c r="M1203" s="334"/>
      <c r="N1203" s="335"/>
      <c r="O1203" s="281"/>
      <c r="P1203" s="282"/>
      <c r="DE1203" s="102"/>
      <c r="DG1203" s="111"/>
    </row>
    <row r="1204" spans="1:111" s="57" customFormat="1" ht="13.5" hidden="1" customHeight="1">
      <c r="A1204" s="365"/>
      <c r="B1204" s="64"/>
      <c r="C1204" s="499"/>
      <c r="D1204" s="311"/>
      <c r="E1204" s="417"/>
      <c r="F1204" s="49"/>
      <c r="G1204" s="499"/>
      <c r="H1204" s="417"/>
      <c r="I1204" s="414"/>
      <c r="J1204" s="356"/>
      <c r="K1204" s="415"/>
      <c r="L1204" s="65"/>
      <c r="M1204" s="334"/>
      <c r="N1204" s="498"/>
      <c r="O1204" s="281"/>
      <c r="P1204" s="498"/>
      <c r="DE1204" s="102"/>
      <c r="DG1204" s="111"/>
    </row>
    <row r="1205" spans="1:111" s="57" customFormat="1" ht="13.5" hidden="1" customHeight="1">
      <c r="A1205" s="365"/>
      <c r="B1205" s="64"/>
      <c r="C1205" s="499"/>
      <c r="D1205" s="430"/>
      <c r="E1205" s="500"/>
      <c r="F1205" s="49"/>
      <c r="G1205" s="499"/>
      <c r="H1205" s="311"/>
      <c r="I1205" s="414"/>
      <c r="J1205" s="356"/>
      <c r="K1205" s="415"/>
      <c r="L1205" s="65"/>
      <c r="M1205" s="334"/>
      <c r="N1205" s="335"/>
      <c r="O1205" s="281"/>
      <c r="P1205" s="282"/>
      <c r="DE1205" s="102"/>
      <c r="DG1205" s="111"/>
    </row>
    <row r="1206" spans="1:111" s="57" customFormat="1" ht="13.5" hidden="1" customHeight="1">
      <c r="A1206" s="365"/>
      <c r="B1206" s="64"/>
      <c r="C1206" s="499"/>
      <c r="D1206" s="430"/>
      <c r="E1206" s="500"/>
      <c r="F1206" s="49"/>
      <c r="G1206" s="499"/>
      <c r="H1206" s="311"/>
      <c r="I1206" s="414"/>
      <c r="J1206" s="356"/>
      <c r="K1206" s="415"/>
      <c r="L1206" s="65"/>
      <c r="M1206" s="334"/>
      <c r="N1206" s="335"/>
      <c r="O1206" s="281"/>
      <c r="P1206" s="282"/>
      <c r="DE1206" s="102"/>
      <c r="DG1206" s="111"/>
    </row>
    <row r="1207" spans="1:111" s="57" customFormat="1" ht="13.5" hidden="1" customHeight="1">
      <c r="A1207" s="365"/>
      <c r="B1207" s="62"/>
      <c r="C1207" s="499"/>
      <c r="D1207" s="311"/>
      <c r="E1207" s="417"/>
      <c r="F1207" s="49"/>
      <c r="G1207" s="499"/>
      <c r="H1207" s="311"/>
      <c r="I1207" s="414"/>
      <c r="J1207" s="356"/>
      <c r="K1207" s="415"/>
      <c r="L1207" s="63"/>
      <c r="M1207" s="334"/>
      <c r="N1207" s="335"/>
      <c r="O1207" s="281"/>
      <c r="P1207" s="282"/>
      <c r="DE1207" s="102"/>
      <c r="DG1207" s="111"/>
    </row>
    <row r="1208" spans="1:111" s="57" customFormat="1" ht="13.5" hidden="1" customHeight="1">
      <c r="A1208" s="365"/>
      <c r="B1208" s="64"/>
      <c r="C1208" s="499"/>
      <c r="D1208" s="430"/>
      <c r="E1208" s="500"/>
      <c r="F1208" s="49"/>
      <c r="G1208" s="499"/>
      <c r="H1208" s="311"/>
      <c r="I1208" s="414"/>
      <c r="J1208" s="356"/>
      <c r="K1208" s="415"/>
      <c r="L1208" s="65"/>
      <c r="M1208" s="334"/>
      <c r="N1208" s="335"/>
      <c r="O1208" s="281"/>
      <c r="P1208" s="282"/>
      <c r="DE1208" s="102"/>
      <c r="DG1208" s="111"/>
    </row>
    <row r="1209" spans="1:111" s="57" customFormat="1" ht="13.5" hidden="1" customHeight="1">
      <c r="A1209" s="365"/>
      <c r="B1209" s="62"/>
      <c r="C1209" s="499"/>
      <c r="D1209" s="311"/>
      <c r="E1209" s="417"/>
      <c r="F1209" s="49"/>
      <c r="G1209" s="499"/>
      <c r="H1209" s="311"/>
      <c r="I1209" s="414"/>
      <c r="J1209" s="356"/>
      <c r="K1209" s="415"/>
      <c r="L1209" s="63"/>
      <c r="M1209" s="334"/>
      <c r="N1209" s="335"/>
      <c r="O1209" s="281"/>
      <c r="P1209" s="282"/>
      <c r="DE1209" s="102"/>
      <c r="DG1209" s="111"/>
    </row>
    <row r="1210" spans="1:111" s="57" customFormat="1" ht="6" hidden="1" customHeight="1">
      <c r="A1210" s="478"/>
      <c r="B1210" s="479"/>
      <c r="C1210" s="479"/>
      <c r="D1210" s="479"/>
      <c r="E1210" s="479"/>
      <c r="F1210" s="479"/>
      <c r="G1210" s="479"/>
      <c r="H1210" s="479"/>
      <c r="I1210" s="479"/>
      <c r="J1210" s="479"/>
      <c r="K1210" s="479"/>
      <c r="L1210" s="479"/>
      <c r="M1210" s="479"/>
      <c r="N1210" s="479"/>
      <c r="O1210" s="479"/>
      <c r="P1210" s="479"/>
      <c r="DE1210" s="102"/>
      <c r="DG1210" s="111"/>
    </row>
    <row r="1211" spans="1:111" s="57" customFormat="1" ht="6" hidden="1" customHeight="1">
      <c r="A1211" s="480"/>
      <c r="B1211" s="480"/>
      <c r="C1211" s="480"/>
      <c r="D1211" s="480"/>
      <c r="E1211" s="480"/>
      <c r="F1211" s="480"/>
      <c r="G1211" s="480"/>
      <c r="H1211" s="480"/>
      <c r="I1211" s="480"/>
      <c r="J1211" s="480"/>
      <c r="K1211" s="480"/>
      <c r="L1211" s="480"/>
      <c r="M1211" s="480"/>
      <c r="N1211" s="480"/>
      <c r="O1211" s="480"/>
      <c r="P1211" s="480"/>
      <c r="DE1211" s="102"/>
      <c r="DG1211" s="111"/>
    </row>
    <row r="1212" spans="1:111" s="57" customFormat="1" ht="21" hidden="1" customHeight="1">
      <c r="A1212" s="316">
        <v>3</v>
      </c>
      <c r="B1212" s="481" t="s">
        <v>108</v>
      </c>
      <c r="C1212" s="482"/>
      <c r="D1212" s="483"/>
      <c r="E1212" s="484" t="s">
        <v>71</v>
      </c>
      <c r="F1212" s="485"/>
      <c r="G1212" s="486"/>
      <c r="H1212" s="486"/>
      <c r="I1212" s="88"/>
      <c r="J1212" s="99">
        <v>4</v>
      </c>
      <c r="K1212" s="393" t="s">
        <v>107</v>
      </c>
      <c r="L1212" s="394"/>
      <c r="M1212" s="394"/>
      <c r="N1212" s="394"/>
      <c r="O1212" s="394"/>
      <c r="P1212" s="395"/>
      <c r="DE1212" s="102"/>
      <c r="DG1212" s="111"/>
    </row>
    <row r="1213" spans="1:111" s="57" customFormat="1" ht="12" hidden="1" customHeight="1">
      <c r="A1213" s="317"/>
      <c r="B1213" s="487"/>
      <c r="C1213" s="487"/>
      <c r="D1213" s="487"/>
      <c r="E1213" s="281"/>
      <c r="F1213" s="282"/>
      <c r="G1213" s="340"/>
      <c r="H1213" s="340"/>
      <c r="I1213" s="77"/>
      <c r="J1213" s="488"/>
      <c r="K1213" s="489"/>
      <c r="L1213" s="490"/>
      <c r="M1213" s="490"/>
      <c r="N1213" s="490"/>
      <c r="O1213" s="490"/>
      <c r="P1213" s="491"/>
      <c r="DE1213" s="102"/>
      <c r="DG1213" s="111"/>
    </row>
    <row r="1214" spans="1:111" s="57" customFormat="1" ht="12" hidden="1" customHeight="1">
      <c r="A1214" s="77"/>
      <c r="B1214" s="98"/>
      <c r="C1214" s="98"/>
      <c r="D1214" s="98"/>
      <c r="E1214" s="98"/>
      <c r="F1214" s="98"/>
      <c r="G1214" s="98"/>
      <c r="H1214" s="98"/>
      <c r="I1214" s="97"/>
      <c r="J1214" s="488"/>
      <c r="K1214" s="492"/>
      <c r="L1214" s="493"/>
      <c r="M1214" s="493"/>
      <c r="N1214" s="493"/>
      <c r="O1214" s="493"/>
      <c r="P1214" s="491"/>
      <c r="DE1214" s="102"/>
      <c r="DG1214" s="111"/>
    </row>
    <row r="1215" spans="1:111" s="57" customFormat="1" ht="12" hidden="1" customHeight="1">
      <c r="A1215" s="77"/>
      <c r="B1215" s="476" t="s">
        <v>106</v>
      </c>
      <c r="C1215" s="476"/>
      <c r="D1215" s="476"/>
      <c r="E1215" s="476"/>
      <c r="F1215" s="476"/>
      <c r="G1215" s="476"/>
      <c r="H1215" s="476"/>
      <c r="I1215" s="97"/>
      <c r="J1215" s="488"/>
      <c r="K1215" s="492"/>
      <c r="L1215" s="493"/>
      <c r="M1215" s="493"/>
      <c r="N1215" s="493"/>
      <c r="O1215" s="493"/>
      <c r="P1215" s="491"/>
      <c r="DE1215" s="102"/>
      <c r="DG1215" s="111"/>
    </row>
    <row r="1216" spans="1:111" s="57" customFormat="1" ht="12" hidden="1" customHeight="1">
      <c r="A1216" s="77"/>
      <c r="B1216" s="476" t="s">
        <v>105</v>
      </c>
      <c r="C1216" s="476"/>
      <c r="D1216" s="476"/>
      <c r="E1216" s="476"/>
      <c r="F1216" s="476"/>
      <c r="G1216" s="476"/>
      <c r="H1216" s="476"/>
      <c r="I1216" s="89"/>
      <c r="J1216" s="488"/>
      <c r="K1216" s="492"/>
      <c r="L1216" s="493"/>
      <c r="M1216" s="493"/>
      <c r="N1216" s="493"/>
      <c r="O1216" s="493"/>
      <c r="P1216" s="491"/>
      <c r="DE1216" s="102"/>
      <c r="DG1216" s="111"/>
    </row>
    <row r="1217" spans="1:111" s="57" customFormat="1" ht="12" hidden="1" customHeight="1">
      <c r="A1217" s="76" t="s">
        <v>68</v>
      </c>
      <c r="B1217" s="476" t="s">
        <v>104</v>
      </c>
      <c r="C1217" s="476"/>
      <c r="D1217" s="476"/>
      <c r="E1217" s="476"/>
      <c r="F1217" s="476"/>
      <c r="G1217" s="476"/>
      <c r="H1217" s="476"/>
      <c r="I1217" s="97"/>
      <c r="J1217" s="488"/>
      <c r="K1217" s="492"/>
      <c r="L1217" s="493"/>
      <c r="M1217" s="493"/>
      <c r="N1217" s="493"/>
      <c r="O1217" s="493"/>
      <c r="P1217" s="491"/>
      <c r="DE1217" s="102"/>
      <c r="DG1217" s="111"/>
    </row>
    <row r="1218" spans="1:111" s="57" customFormat="1" ht="12" hidden="1" customHeight="1">
      <c r="A1218" s="76"/>
      <c r="B1218" s="497" t="s">
        <v>103</v>
      </c>
      <c r="C1218" s="497"/>
      <c r="D1218" s="497"/>
      <c r="E1218" s="497"/>
      <c r="F1218" s="497"/>
      <c r="G1218" s="497"/>
      <c r="H1218" s="497"/>
      <c r="I1218" s="97"/>
      <c r="J1218" s="488"/>
      <c r="K1218" s="492"/>
      <c r="L1218" s="493"/>
      <c r="M1218" s="493"/>
      <c r="N1218" s="493"/>
      <c r="O1218" s="493"/>
      <c r="P1218" s="491"/>
      <c r="DE1218" s="102"/>
      <c r="DG1218" s="111"/>
    </row>
    <row r="1219" spans="1:111" s="57" customFormat="1" ht="12" hidden="1" customHeight="1">
      <c r="A1219" s="76"/>
      <c r="B1219" s="476" t="s">
        <v>102</v>
      </c>
      <c r="C1219" s="476"/>
      <c r="D1219" s="476"/>
      <c r="E1219" s="476"/>
      <c r="F1219" s="476"/>
      <c r="G1219" s="476"/>
      <c r="H1219" s="476"/>
      <c r="I1219" s="97"/>
      <c r="J1219" s="488"/>
      <c r="K1219" s="492"/>
      <c r="L1219" s="493"/>
      <c r="M1219" s="493"/>
      <c r="N1219" s="493"/>
      <c r="O1219" s="493"/>
      <c r="P1219" s="491"/>
      <c r="DE1219" s="102"/>
      <c r="DG1219" s="111"/>
    </row>
    <row r="1220" spans="1:111" s="57" customFormat="1" ht="12" hidden="1" customHeight="1">
      <c r="A1220" s="76"/>
      <c r="B1220" s="475" t="s">
        <v>101</v>
      </c>
      <c r="C1220" s="475"/>
      <c r="D1220" s="475"/>
      <c r="E1220" s="475"/>
      <c r="F1220" s="475"/>
      <c r="G1220" s="475"/>
      <c r="H1220" s="475"/>
      <c r="I1220" s="97"/>
      <c r="J1220" s="488"/>
      <c r="K1220" s="492"/>
      <c r="L1220" s="493"/>
      <c r="M1220" s="493"/>
      <c r="N1220" s="493"/>
      <c r="O1220" s="493"/>
      <c r="P1220" s="491"/>
      <c r="DE1220" s="102"/>
      <c r="DG1220" s="111"/>
    </row>
    <row r="1221" spans="1:111" s="57" customFormat="1" ht="12" hidden="1" customHeight="1">
      <c r="A1221" s="76"/>
      <c r="B1221" s="476" t="s">
        <v>100</v>
      </c>
      <c r="C1221" s="476"/>
      <c r="D1221" s="476"/>
      <c r="E1221" s="476"/>
      <c r="F1221" s="476"/>
      <c r="G1221" s="476"/>
      <c r="H1221" s="476"/>
      <c r="I1221" s="97"/>
      <c r="J1221" s="488"/>
      <c r="K1221" s="492"/>
      <c r="L1221" s="493"/>
      <c r="M1221" s="493"/>
      <c r="N1221" s="493"/>
      <c r="O1221" s="493"/>
      <c r="P1221" s="491"/>
      <c r="Q1221" s="24"/>
      <c r="R1221" s="24"/>
      <c r="S1221" s="24"/>
      <c r="T1221" s="24"/>
      <c r="U1221" s="24"/>
      <c r="V1221" s="24"/>
      <c r="W1221" s="24"/>
      <c r="X1221" s="24"/>
      <c r="Y1221" s="24"/>
      <c r="Z1221" s="24"/>
      <c r="AA1221" s="24"/>
      <c r="DE1221" s="102"/>
      <c r="DG1221" s="111"/>
    </row>
    <row r="1222" spans="1:111" s="57" customFormat="1" ht="12" hidden="1" customHeight="1">
      <c r="A1222" s="76"/>
      <c r="B1222" s="476" t="s">
        <v>99</v>
      </c>
      <c r="C1222" s="476"/>
      <c r="D1222" s="476"/>
      <c r="E1222" s="476"/>
      <c r="F1222" s="476"/>
      <c r="G1222" s="476"/>
      <c r="H1222" s="476"/>
      <c r="I1222" s="97"/>
      <c r="J1222" s="488"/>
      <c r="K1222" s="492"/>
      <c r="L1222" s="493"/>
      <c r="M1222" s="493"/>
      <c r="N1222" s="493"/>
      <c r="O1222" s="493"/>
      <c r="P1222" s="491"/>
      <c r="DE1222" s="102"/>
      <c r="DG1222" s="111"/>
    </row>
    <row r="1223" spans="1:111" s="57" customFormat="1" ht="12.75" hidden="1" customHeight="1">
      <c r="A1223" s="76"/>
      <c r="B1223" s="476" t="s">
        <v>98</v>
      </c>
      <c r="C1223" s="476"/>
      <c r="D1223" s="476"/>
      <c r="E1223" s="476"/>
      <c r="F1223" s="476"/>
      <c r="G1223" s="476"/>
      <c r="H1223" s="476"/>
      <c r="I1223" s="97"/>
      <c r="J1223" s="488"/>
      <c r="K1223" s="492"/>
      <c r="L1223" s="493"/>
      <c r="M1223" s="493"/>
      <c r="N1223" s="493"/>
      <c r="O1223" s="493"/>
      <c r="P1223" s="491"/>
      <c r="DE1223" s="102"/>
      <c r="DG1223" s="111"/>
    </row>
    <row r="1224" spans="1:111" s="57" customFormat="1" ht="9.75" hidden="1" customHeight="1">
      <c r="A1224" s="76"/>
      <c r="B1224" s="477" t="s">
        <v>13</v>
      </c>
      <c r="C1224" s="477"/>
      <c r="D1224" s="477"/>
      <c r="E1224" s="477"/>
      <c r="F1224" s="477"/>
      <c r="G1224" s="477"/>
      <c r="H1224" s="477"/>
      <c r="I1224" s="97"/>
      <c r="J1224" s="488"/>
      <c r="K1224" s="492"/>
      <c r="L1224" s="493"/>
      <c r="M1224" s="493"/>
      <c r="N1224" s="493"/>
      <c r="O1224" s="493"/>
      <c r="P1224" s="491"/>
      <c r="DE1224" s="102"/>
      <c r="DG1224" s="111"/>
    </row>
    <row r="1225" spans="1:111" s="57" customFormat="1" ht="9.75" hidden="1" customHeight="1">
      <c r="A1225" s="76"/>
      <c r="B1225" s="474" t="s">
        <v>97</v>
      </c>
      <c r="C1225" s="474"/>
      <c r="D1225" s="474"/>
      <c r="E1225" s="474"/>
      <c r="F1225" s="474"/>
      <c r="G1225" s="474"/>
      <c r="H1225" s="474"/>
      <c r="I1225" s="97"/>
      <c r="J1225" s="488"/>
      <c r="K1225" s="492"/>
      <c r="L1225" s="493"/>
      <c r="M1225" s="493"/>
      <c r="N1225" s="493"/>
      <c r="O1225" s="493"/>
      <c r="P1225" s="491"/>
      <c r="DE1225" s="102"/>
      <c r="DG1225" s="111"/>
    </row>
    <row r="1226" spans="1:111" s="57" customFormat="1" ht="11.25" hidden="1" customHeight="1">
      <c r="A1226" s="76"/>
      <c r="B1226" s="474" t="s">
        <v>96</v>
      </c>
      <c r="C1226" s="474"/>
      <c r="D1226" s="474"/>
      <c r="E1226" s="474"/>
      <c r="F1226" s="474"/>
      <c r="G1226" s="474"/>
      <c r="H1226" s="474"/>
      <c r="I1226" s="97"/>
      <c r="J1226" s="422"/>
      <c r="K1226" s="494"/>
      <c r="L1226" s="495"/>
      <c r="M1226" s="495"/>
      <c r="N1226" s="495"/>
      <c r="O1226" s="495"/>
      <c r="P1226" s="496"/>
      <c r="DE1226" s="102"/>
      <c r="DG1226" s="111"/>
    </row>
    <row r="1227" spans="1:111" s="58" customFormat="1" ht="13.5" hidden="1">
      <c r="A1227" s="514" t="s">
        <v>116</v>
      </c>
      <c r="B1227" s="515"/>
      <c r="C1227" s="515"/>
      <c r="D1227" s="515"/>
      <c r="E1227" s="515"/>
      <c r="F1227" s="515"/>
      <c r="G1227" s="515"/>
      <c r="H1227" s="515"/>
      <c r="I1227" s="515"/>
      <c r="J1227" s="515"/>
      <c r="K1227" s="515"/>
      <c r="L1227" s="515"/>
      <c r="M1227" s="515"/>
      <c r="N1227" s="515"/>
      <c r="O1227" s="515"/>
      <c r="P1227" s="515"/>
      <c r="DE1227" s="112"/>
      <c r="DG1227" s="111"/>
    </row>
    <row r="1228" spans="1:111" s="57" customFormat="1" ht="12" hidden="1" customHeight="1">
      <c r="A1228" s="288" t="s">
        <v>9</v>
      </c>
      <c r="B1228" s="312"/>
      <c r="C1228" s="516"/>
      <c r="D1228" s="517"/>
      <c r="E1228" s="288" t="s">
        <v>8</v>
      </c>
      <c r="F1228" s="312"/>
      <c r="G1228" s="281"/>
      <c r="H1228" s="311"/>
      <c r="I1228" s="311"/>
      <c r="J1228" s="282"/>
      <c r="K1228" s="87" t="s">
        <v>59</v>
      </c>
      <c r="L1228" s="281"/>
      <c r="M1228" s="311"/>
      <c r="N1228" s="311"/>
      <c r="O1228" s="311"/>
      <c r="P1228" s="282"/>
      <c r="DE1228" s="102"/>
      <c r="DG1228" s="111"/>
    </row>
    <row r="1229" spans="1:111" s="57" customFormat="1" ht="12" hidden="1" customHeight="1">
      <c r="A1229" s="316">
        <v>1</v>
      </c>
      <c r="B1229" s="393" t="s">
        <v>94</v>
      </c>
      <c r="C1229" s="394"/>
      <c r="D1229" s="394"/>
      <c r="E1229" s="394"/>
      <c r="F1229" s="395"/>
      <c r="G1229" s="375" t="s">
        <v>93</v>
      </c>
      <c r="H1229" s="376"/>
      <c r="I1229" s="288" t="s">
        <v>115</v>
      </c>
      <c r="J1229" s="289"/>
      <c r="K1229" s="289"/>
      <c r="L1229" s="289"/>
      <c r="M1229" s="289"/>
      <c r="N1229" s="289"/>
      <c r="O1229" s="289"/>
      <c r="P1229" s="312"/>
      <c r="DE1229" s="102"/>
      <c r="DG1229" s="111"/>
    </row>
    <row r="1230" spans="1:111" s="57" customFormat="1" ht="12" hidden="1" customHeight="1">
      <c r="A1230" s="317"/>
      <c r="B1230" s="396"/>
      <c r="C1230" s="397"/>
      <c r="D1230" s="397"/>
      <c r="E1230" s="397"/>
      <c r="F1230" s="398"/>
      <c r="G1230" s="321"/>
      <c r="H1230" s="323"/>
      <c r="I1230" s="512"/>
      <c r="J1230" s="513"/>
      <c r="K1230" s="513"/>
      <c r="L1230" s="513"/>
      <c r="M1230" s="513"/>
      <c r="N1230" s="513"/>
      <c r="O1230" s="513"/>
      <c r="P1230" s="94" t="s">
        <v>178</v>
      </c>
      <c r="DE1230" s="102"/>
      <c r="DG1230" s="111"/>
    </row>
    <row r="1231" spans="1:111" s="57" customFormat="1" ht="6" hidden="1" customHeight="1">
      <c r="A1231" s="95"/>
      <c r="B1231" s="95"/>
      <c r="C1231" s="95"/>
      <c r="D1231" s="95"/>
      <c r="E1231" s="95"/>
      <c r="F1231" s="95"/>
      <c r="G1231" s="95"/>
      <c r="H1231" s="95"/>
      <c r="I1231" s="95"/>
      <c r="J1231" s="95"/>
      <c r="K1231" s="95"/>
      <c r="L1231" s="95"/>
      <c r="M1231" s="77"/>
      <c r="N1231" s="77"/>
      <c r="O1231" s="77"/>
      <c r="P1231" s="77"/>
      <c r="DE1231" s="102"/>
      <c r="DG1231" s="111"/>
    </row>
    <row r="1232" spans="1:111" s="57" customFormat="1" ht="12" hidden="1" customHeight="1">
      <c r="A1232" s="316">
        <v>2</v>
      </c>
      <c r="B1232" s="329" t="s">
        <v>114</v>
      </c>
      <c r="C1232" s="501"/>
      <c r="D1232" s="501"/>
      <c r="E1232" s="501"/>
      <c r="F1232" s="501"/>
      <c r="G1232" s="501"/>
      <c r="H1232" s="501"/>
      <c r="I1232" s="501"/>
      <c r="J1232" s="501"/>
      <c r="K1232" s="501"/>
      <c r="L1232" s="501"/>
      <c r="M1232" s="501"/>
      <c r="N1232" s="502"/>
      <c r="O1232" s="329" t="s">
        <v>76</v>
      </c>
      <c r="P1232" s="502"/>
      <c r="DE1232" s="102"/>
      <c r="DG1232" s="111"/>
    </row>
    <row r="1233" spans="1:111" s="57" customFormat="1" ht="12" hidden="1" customHeight="1">
      <c r="A1233" s="365"/>
      <c r="B1233" s="90" t="s">
        <v>4</v>
      </c>
      <c r="C1233" s="504" t="s">
        <v>79</v>
      </c>
      <c r="D1233" s="505"/>
      <c r="E1233" s="506"/>
      <c r="F1233" s="91" t="s">
        <v>113</v>
      </c>
      <c r="G1233" s="504" t="s">
        <v>112</v>
      </c>
      <c r="H1233" s="505"/>
      <c r="I1233" s="507" t="s">
        <v>111</v>
      </c>
      <c r="J1233" s="508"/>
      <c r="K1233" s="509"/>
      <c r="L1233" s="93" t="s">
        <v>110</v>
      </c>
      <c r="M1233" s="510" t="s">
        <v>109</v>
      </c>
      <c r="N1233" s="511"/>
      <c r="O1233" s="331"/>
      <c r="P1233" s="503"/>
      <c r="DE1233" s="102"/>
      <c r="DF1233" s="58" t="str">
        <f>IF(COUNTA(B1234:P1243)&gt;0,DG1233,"")</f>
        <v/>
      </c>
      <c r="DG1233" s="111">
        <v>37</v>
      </c>
    </row>
    <row r="1234" spans="1:111" s="57" customFormat="1" ht="13.5" hidden="1" customHeight="1">
      <c r="A1234" s="365"/>
      <c r="B1234" s="64"/>
      <c r="C1234" s="499"/>
      <c r="D1234" s="430"/>
      <c r="E1234" s="500"/>
      <c r="F1234" s="49"/>
      <c r="G1234" s="499"/>
      <c r="H1234" s="311"/>
      <c r="I1234" s="414"/>
      <c r="J1234" s="356"/>
      <c r="K1234" s="415"/>
      <c r="L1234" s="65"/>
      <c r="M1234" s="334"/>
      <c r="N1234" s="335"/>
      <c r="O1234" s="281"/>
      <c r="P1234" s="282"/>
      <c r="DE1234" s="102"/>
      <c r="DG1234" s="111"/>
    </row>
    <row r="1235" spans="1:111" s="57" customFormat="1" ht="13.5" hidden="1" customHeight="1">
      <c r="A1235" s="365"/>
      <c r="B1235" s="64"/>
      <c r="C1235" s="499"/>
      <c r="D1235" s="430"/>
      <c r="E1235" s="500"/>
      <c r="F1235" s="49"/>
      <c r="G1235" s="499"/>
      <c r="H1235" s="311"/>
      <c r="I1235" s="414"/>
      <c r="J1235" s="356"/>
      <c r="K1235" s="415"/>
      <c r="L1235" s="65"/>
      <c r="M1235" s="334"/>
      <c r="N1235" s="335"/>
      <c r="O1235" s="281"/>
      <c r="P1235" s="282"/>
      <c r="DE1235" s="102"/>
      <c r="DG1235" s="111"/>
    </row>
    <row r="1236" spans="1:111" s="57" customFormat="1" ht="13.5" hidden="1" customHeight="1">
      <c r="A1236" s="365"/>
      <c r="B1236" s="62"/>
      <c r="C1236" s="499"/>
      <c r="D1236" s="311"/>
      <c r="E1236" s="417"/>
      <c r="F1236" s="49"/>
      <c r="G1236" s="499"/>
      <c r="H1236" s="311"/>
      <c r="I1236" s="414"/>
      <c r="J1236" s="356"/>
      <c r="K1236" s="415"/>
      <c r="L1236" s="63"/>
      <c r="M1236" s="334"/>
      <c r="N1236" s="335"/>
      <c r="O1236" s="281"/>
      <c r="P1236" s="282"/>
      <c r="DE1236" s="102"/>
      <c r="DG1236" s="111"/>
    </row>
    <row r="1237" spans="1:111" s="57" customFormat="1" ht="13.5" hidden="1" customHeight="1">
      <c r="A1237" s="365"/>
      <c r="B1237" s="64"/>
      <c r="C1237" s="499"/>
      <c r="D1237" s="430"/>
      <c r="E1237" s="500"/>
      <c r="F1237" s="49"/>
      <c r="G1237" s="499"/>
      <c r="H1237" s="311"/>
      <c r="I1237" s="414"/>
      <c r="J1237" s="356"/>
      <c r="K1237" s="415"/>
      <c r="L1237" s="65"/>
      <c r="M1237" s="334"/>
      <c r="N1237" s="335"/>
      <c r="O1237" s="281"/>
      <c r="P1237" s="282"/>
      <c r="DE1237" s="102"/>
      <c r="DG1237" s="111"/>
    </row>
    <row r="1238" spans="1:111" s="57" customFormat="1" ht="13.5" hidden="1" customHeight="1">
      <c r="A1238" s="365"/>
      <c r="B1238" s="64"/>
      <c r="C1238" s="499"/>
      <c r="D1238" s="311"/>
      <c r="E1238" s="417"/>
      <c r="F1238" s="49"/>
      <c r="G1238" s="499"/>
      <c r="H1238" s="417"/>
      <c r="I1238" s="414"/>
      <c r="J1238" s="356"/>
      <c r="K1238" s="415"/>
      <c r="L1238" s="65"/>
      <c r="M1238" s="334"/>
      <c r="N1238" s="498"/>
      <c r="O1238" s="281"/>
      <c r="P1238" s="498"/>
      <c r="DE1238" s="102"/>
      <c r="DG1238" s="111"/>
    </row>
    <row r="1239" spans="1:111" s="57" customFormat="1" ht="13.5" hidden="1" customHeight="1">
      <c r="A1239" s="365"/>
      <c r="B1239" s="64"/>
      <c r="C1239" s="499"/>
      <c r="D1239" s="430"/>
      <c r="E1239" s="500"/>
      <c r="F1239" s="49"/>
      <c r="G1239" s="499"/>
      <c r="H1239" s="311"/>
      <c r="I1239" s="414"/>
      <c r="J1239" s="356"/>
      <c r="K1239" s="415"/>
      <c r="L1239" s="65"/>
      <c r="M1239" s="334"/>
      <c r="N1239" s="335"/>
      <c r="O1239" s="281"/>
      <c r="P1239" s="282"/>
      <c r="DE1239" s="102"/>
      <c r="DG1239" s="111"/>
    </row>
    <row r="1240" spans="1:111" s="57" customFormat="1" ht="13.5" hidden="1" customHeight="1">
      <c r="A1240" s="365"/>
      <c r="B1240" s="64"/>
      <c r="C1240" s="499"/>
      <c r="D1240" s="430"/>
      <c r="E1240" s="500"/>
      <c r="F1240" s="49"/>
      <c r="G1240" s="499"/>
      <c r="H1240" s="311"/>
      <c r="I1240" s="414"/>
      <c r="J1240" s="356"/>
      <c r="K1240" s="415"/>
      <c r="L1240" s="65"/>
      <c r="M1240" s="334"/>
      <c r="N1240" s="335"/>
      <c r="O1240" s="281"/>
      <c r="P1240" s="282"/>
      <c r="DE1240" s="102"/>
      <c r="DG1240" s="111"/>
    </row>
    <row r="1241" spans="1:111" s="57" customFormat="1" ht="13.5" hidden="1" customHeight="1">
      <c r="A1241" s="365"/>
      <c r="B1241" s="62"/>
      <c r="C1241" s="499"/>
      <c r="D1241" s="311"/>
      <c r="E1241" s="417"/>
      <c r="F1241" s="49"/>
      <c r="G1241" s="499"/>
      <c r="H1241" s="311"/>
      <c r="I1241" s="414"/>
      <c r="J1241" s="356"/>
      <c r="K1241" s="415"/>
      <c r="L1241" s="63"/>
      <c r="M1241" s="334"/>
      <c r="N1241" s="335"/>
      <c r="O1241" s="281"/>
      <c r="P1241" s="282"/>
      <c r="DE1241" s="102"/>
      <c r="DG1241" s="111"/>
    </row>
    <row r="1242" spans="1:111" s="57" customFormat="1" ht="13.5" hidden="1" customHeight="1">
      <c r="A1242" s="365"/>
      <c r="B1242" s="64"/>
      <c r="C1242" s="499"/>
      <c r="D1242" s="430"/>
      <c r="E1242" s="500"/>
      <c r="F1242" s="49"/>
      <c r="G1242" s="499"/>
      <c r="H1242" s="311"/>
      <c r="I1242" s="414"/>
      <c r="J1242" s="356"/>
      <c r="K1242" s="415"/>
      <c r="L1242" s="65"/>
      <c r="M1242" s="334"/>
      <c r="N1242" s="335"/>
      <c r="O1242" s="281"/>
      <c r="P1242" s="282"/>
      <c r="DE1242" s="102"/>
      <c r="DG1242" s="111"/>
    </row>
    <row r="1243" spans="1:111" s="57" customFormat="1" ht="13.5" hidden="1" customHeight="1">
      <c r="A1243" s="365"/>
      <c r="B1243" s="62"/>
      <c r="C1243" s="499"/>
      <c r="D1243" s="311"/>
      <c r="E1243" s="417"/>
      <c r="F1243" s="49"/>
      <c r="G1243" s="499"/>
      <c r="H1243" s="311"/>
      <c r="I1243" s="414"/>
      <c r="J1243" s="356"/>
      <c r="K1243" s="415"/>
      <c r="L1243" s="63"/>
      <c r="M1243" s="334"/>
      <c r="N1243" s="335"/>
      <c r="O1243" s="281"/>
      <c r="P1243" s="282"/>
      <c r="DE1243" s="102"/>
      <c r="DG1243" s="111"/>
    </row>
    <row r="1244" spans="1:111" s="57" customFormat="1" ht="6" hidden="1" customHeight="1">
      <c r="A1244" s="478"/>
      <c r="B1244" s="479"/>
      <c r="C1244" s="479"/>
      <c r="D1244" s="479"/>
      <c r="E1244" s="479"/>
      <c r="F1244" s="479"/>
      <c r="G1244" s="479"/>
      <c r="H1244" s="479"/>
      <c r="I1244" s="479"/>
      <c r="J1244" s="479"/>
      <c r="K1244" s="479"/>
      <c r="L1244" s="479"/>
      <c r="M1244" s="479"/>
      <c r="N1244" s="479"/>
      <c r="O1244" s="479"/>
      <c r="P1244" s="479"/>
      <c r="DE1244" s="102"/>
      <c r="DG1244" s="111"/>
    </row>
    <row r="1245" spans="1:111" s="57" customFormat="1" ht="6" hidden="1" customHeight="1">
      <c r="A1245" s="480"/>
      <c r="B1245" s="480"/>
      <c r="C1245" s="480"/>
      <c r="D1245" s="480"/>
      <c r="E1245" s="480"/>
      <c r="F1245" s="480"/>
      <c r="G1245" s="480"/>
      <c r="H1245" s="480"/>
      <c r="I1245" s="480"/>
      <c r="J1245" s="480"/>
      <c r="K1245" s="480"/>
      <c r="L1245" s="480"/>
      <c r="M1245" s="480"/>
      <c r="N1245" s="480"/>
      <c r="O1245" s="480"/>
      <c r="P1245" s="480"/>
      <c r="DE1245" s="102"/>
      <c r="DG1245" s="111"/>
    </row>
    <row r="1246" spans="1:111" s="57" customFormat="1" ht="21" hidden="1" customHeight="1">
      <c r="A1246" s="316">
        <v>3</v>
      </c>
      <c r="B1246" s="481" t="s">
        <v>108</v>
      </c>
      <c r="C1246" s="482"/>
      <c r="D1246" s="483"/>
      <c r="E1246" s="484" t="s">
        <v>71</v>
      </c>
      <c r="F1246" s="485"/>
      <c r="G1246" s="486"/>
      <c r="H1246" s="486"/>
      <c r="I1246" s="88"/>
      <c r="J1246" s="99">
        <v>4</v>
      </c>
      <c r="K1246" s="393" t="s">
        <v>107</v>
      </c>
      <c r="L1246" s="394"/>
      <c r="M1246" s="394"/>
      <c r="N1246" s="394"/>
      <c r="O1246" s="394"/>
      <c r="P1246" s="395"/>
      <c r="DE1246" s="102"/>
      <c r="DG1246" s="111"/>
    </row>
    <row r="1247" spans="1:111" s="57" customFormat="1" ht="12" hidden="1" customHeight="1">
      <c r="A1247" s="317"/>
      <c r="B1247" s="487"/>
      <c r="C1247" s="487"/>
      <c r="D1247" s="487"/>
      <c r="E1247" s="281"/>
      <c r="F1247" s="282"/>
      <c r="G1247" s="340"/>
      <c r="H1247" s="340"/>
      <c r="I1247" s="77"/>
      <c r="J1247" s="488"/>
      <c r="K1247" s="489"/>
      <c r="L1247" s="490"/>
      <c r="M1247" s="490"/>
      <c r="N1247" s="490"/>
      <c r="O1247" s="490"/>
      <c r="P1247" s="491"/>
      <c r="DE1247" s="102"/>
      <c r="DG1247" s="111"/>
    </row>
    <row r="1248" spans="1:111" s="57" customFormat="1" ht="12" hidden="1" customHeight="1">
      <c r="A1248" s="77"/>
      <c r="B1248" s="98"/>
      <c r="C1248" s="98"/>
      <c r="D1248" s="98"/>
      <c r="E1248" s="98"/>
      <c r="F1248" s="98"/>
      <c r="G1248" s="98"/>
      <c r="H1248" s="98"/>
      <c r="I1248" s="97"/>
      <c r="J1248" s="488"/>
      <c r="K1248" s="492"/>
      <c r="L1248" s="493"/>
      <c r="M1248" s="493"/>
      <c r="N1248" s="493"/>
      <c r="O1248" s="493"/>
      <c r="P1248" s="491"/>
      <c r="DE1248" s="102"/>
      <c r="DG1248" s="111"/>
    </row>
    <row r="1249" spans="1:111" s="57" customFormat="1" ht="12" hidden="1" customHeight="1">
      <c r="A1249" s="77"/>
      <c r="B1249" s="476" t="s">
        <v>106</v>
      </c>
      <c r="C1249" s="476"/>
      <c r="D1249" s="476"/>
      <c r="E1249" s="476"/>
      <c r="F1249" s="476"/>
      <c r="G1249" s="476"/>
      <c r="H1249" s="476"/>
      <c r="I1249" s="97"/>
      <c r="J1249" s="488"/>
      <c r="K1249" s="492"/>
      <c r="L1249" s="493"/>
      <c r="M1249" s="493"/>
      <c r="N1249" s="493"/>
      <c r="O1249" s="493"/>
      <c r="P1249" s="491"/>
      <c r="DE1249" s="102"/>
      <c r="DG1249" s="111"/>
    </row>
    <row r="1250" spans="1:111" s="57" customFormat="1" ht="12" hidden="1" customHeight="1">
      <c r="A1250" s="77"/>
      <c r="B1250" s="476" t="s">
        <v>105</v>
      </c>
      <c r="C1250" s="476"/>
      <c r="D1250" s="476"/>
      <c r="E1250" s="476"/>
      <c r="F1250" s="476"/>
      <c r="G1250" s="476"/>
      <c r="H1250" s="476"/>
      <c r="I1250" s="89"/>
      <c r="J1250" s="488"/>
      <c r="K1250" s="492"/>
      <c r="L1250" s="493"/>
      <c r="M1250" s="493"/>
      <c r="N1250" s="493"/>
      <c r="O1250" s="493"/>
      <c r="P1250" s="491"/>
      <c r="DE1250" s="102"/>
      <c r="DG1250" s="111"/>
    </row>
    <row r="1251" spans="1:111" s="57" customFormat="1" ht="12" hidden="1" customHeight="1">
      <c r="A1251" s="76" t="s">
        <v>68</v>
      </c>
      <c r="B1251" s="476" t="s">
        <v>104</v>
      </c>
      <c r="C1251" s="476"/>
      <c r="D1251" s="476"/>
      <c r="E1251" s="476"/>
      <c r="F1251" s="476"/>
      <c r="G1251" s="476"/>
      <c r="H1251" s="476"/>
      <c r="I1251" s="97"/>
      <c r="J1251" s="488"/>
      <c r="K1251" s="492"/>
      <c r="L1251" s="493"/>
      <c r="M1251" s="493"/>
      <c r="N1251" s="493"/>
      <c r="O1251" s="493"/>
      <c r="P1251" s="491"/>
      <c r="DE1251" s="102"/>
      <c r="DG1251" s="111"/>
    </row>
    <row r="1252" spans="1:111" s="57" customFormat="1" ht="12" hidden="1" customHeight="1">
      <c r="A1252" s="76"/>
      <c r="B1252" s="497" t="s">
        <v>103</v>
      </c>
      <c r="C1252" s="497"/>
      <c r="D1252" s="497"/>
      <c r="E1252" s="497"/>
      <c r="F1252" s="497"/>
      <c r="G1252" s="497"/>
      <c r="H1252" s="497"/>
      <c r="I1252" s="97"/>
      <c r="J1252" s="488"/>
      <c r="K1252" s="492"/>
      <c r="L1252" s="493"/>
      <c r="M1252" s="493"/>
      <c r="N1252" s="493"/>
      <c r="O1252" s="493"/>
      <c r="P1252" s="491"/>
      <c r="DE1252" s="102"/>
      <c r="DG1252" s="111"/>
    </row>
    <row r="1253" spans="1:111" s="57" customFormat="1" ht="12" hidden="1" customHeight="1">
      <c r="A1253" s="76"/>
      <c r="B1253" s="476" t="s">
        <v>102</v>
      </c>
      <c r="C1253" s="476"/>
      <c r="D1253" s="476"/>
      <c r="E1253" s="476"/>
      <c r="F1253" s="476"/>
      <c r="G1253" s="476"/>
      <c r="H1253" s="476"/>
      <c r="I1253" s="97"/>
      <c r="J1253" s="488"/>
      <c r="K1253" s="492"/>
      <c r="L1253" s="493"/>
      <c r="M1253" s="493"/>
      <c r="N1253" s="493"/>
      <c r="O1253" s="493"/>
      <c r="P1253" s="491"/>
      <c r="DE1253" s="102"/>
      <c r="DG1253" s="111"/>
    </row>
    <row r="1254" spans="1:111" s="57" customFormat="1" ht="12" hidden="1" customHeight="1">
      <c r="A1254" s="76"/>
      <c r="B1254" s="475" t="s">
        <v>101</v>
      </c>
      <c r="C1254" s="475"/>
      <c r="D1254" s="475"/>
      <c r="E1254" s="475"/>
      <c r="F1254" s="475"/>
      <c r="G1254" s="475"/>
      <c r="H1254" s="475"/>
      <c r="I1254" s="97"/>
      <c r="J1254" s="488"/>
      <c r="K1254" s="492"/>
      <c r="L1254" s="493"/>
      <c r="M1254" s="493"/>
      <c r="N1254" s="493"/>
      <c r="O1254" s="493"/>
      <c r="P1254" s="491"/>
      <c r="DE1254" s="102"/>
      <c r="DG1254" s="111"/>
    </row>
    <row r="1255" spans="1:111" s="57" customFormat="1" ht="12" hidden="1" customHeight="1">
      <c r="A1255" s="76"/>
      <c r="B1255" s="476" t="s">
        <v>100</v>
      </c>
      <c r="C1255" s="476"/>
      <c r="D1255" s="476"/>
      <c r="E1255" s="476"/>
      <c r="F1255" s="476"/>
      <c r="G1255" s="476"/>
      <c r="H1255" s="476"/>
      <c r="I1255" s="97"/>
      <c r="J1255" s="488"/>
      <c r="K1255" s="492"/>
      <c r="L1255" s="493"/>
      <c r="M1255" s="493"/>
      <c r="N1255" s="493"/>
      <c r="O1255" s="493"/>
      <c r="P1255" s="491"/>
      <c r="Q1255" s="24"/>
      <c r="R1255" s="24"/>
      <c r="S1255" s="24"/>
      <c r="T1255" s="24"/>
      <c r="U1255" s="24"/>
      <c r="V1255" s="24"/>
      <c r="W1255" s="24"/>
      <c r="X1255" s="24"/>
      <c r="Y1255" s="24"/>
      <c r="Z1255" s="24"/>
      <c r="AA1255" s="24"/>
      <c r="DE1255" s="102"/>
      <c r="DG1255" s="111"/>
    </row>
    <row r="1256" spans="1:111" s="57" customFormat="1" ht="12" hidden="1" customHeight="1">
      <c r="A1256" s="76"/>
      <c r="B1256" s="476" t="s">
        <v>99</v>
      </c>
      <c r="C1256" s="476"/>
      <c r="D1256" s="476"/>
      <c r="E1256" s="476"/>
      <c r="F1256" s="476"/>
      <c r="G1256" s="476"/>
      <c r="H1256" s="476"/>
      <c r="I1256" s="97"/>
      <c r="J1256" s="488"/>
      <c r="K1256" s="492"/>
      <c r="L1256" s="493"/>
      <c r="M1256" s="493"/>
      <c r="N1256" s="493"/>
      <c r="O1256" s="493"/>
      <c r="P1256" s="491"/>
      <c r="DE1256" s="102"/>
      <c r="DG1256" s="111"/>
    </row>
    <row r="1257" spans="1:111" s="57" customFormat="1" ht="12.75" hidden="1" customHeight="1">
      <c r="A1257" s="76"/>
      <c r="B1257" s="476" t="s">
        <v>98</v>
      </c>
      <c r="C1257" s="476"/>
      <c r="D1257" s="476"/>
      <c r="E1257" s="476"/>
      <c r="F1257" s="476"/>
      <c r="G1257" s="476"/>
      <c r="H1257" s="476"/>
      <c r="I1257" s="97"/>
      <c r="J1257" s="488"/>
      <c r="K1257" s="492"/>
      <c r="L1257" s="493"/>
      <c r="M1257" s="493"/>
      <c r="N1257" s="493"/>
      <c r="O1257" s="493"/>
      <c r="P1257" s="491"/>
      <c r="DE1257" s="102"/>
      <c r="DG1257" s="111"/>
    </row>
    <row r="1258" spans="1:111" s="57" customFormat="1" ht="9.75" hidden="1" customHeight="1">
      <c r="A1258" s="76"/>
      <c r="B1258" s="477" t="s">
        <v>13</v>
      </c>
      <c r="C1258" s="477"/>
      <c r="D1258" s="477"/>
      <c r="E1258" s="477"/>
      <c r="F1258" s="477"/>
      <c r="G1258" s="477"/>
      <c r="H1258" s="477"/>
      <c r="I1258" s="97"/>
      <c r="J1258" s="488"/>
      <c r="K1258" s="492"/>
      <c r="L1258" s="493"/>
      <c r="M1258" s="493"/>
      <c r="N1258" s="493"/>
      <c r="O1258" s="493"/>
      <c r="P1258" s="491"/>
      <c r="DE1258" s="102"/>
      <c r="DG1258" s="111"/>
    </row>
    <row r="1259" spans="1:111" s="57" customFormat="1" ht="9.75" hidden="1" customHeight="1">
      <c r="A1259" s="76"/>
      <c r="B1259" s="474" t="s">
        <v>97</v>
      </c>
      <c r="C1259" s="474"/>
      <c r="D1259" s="474"/>
      <c r="E1259" s="474"/>
      <c r="F1259" s="474"/>
      <c r="G1259" s="474"/>
      <c r="H1259" s="474"/>
      <c r="I1259" s="97"/>
      <c r="J1259" s="488"/>
      <c r="K1259" s="492"/>
      <c r="L1259" s="493"/>
      <c r="M1259" s="493"/>
      <c r="N1259" s="493"/>
      <c r="O1259" s="493"/>
      <c r="P1259" s="491"/>
      <c r="DE1259" s="102"/>
      <c r="DG1259" s="111"/>
    </row>
    <row r="1260" spans="1:111" s="57" customFormat="1" ht="11.25" hidden="1" customHeight="1">
      <c r="A1260" s="76"/>
      <c r="B1260" s="474" t="s">
        <v>96</v>
      </c>
      <c r="C1260" s="474"/>
      <c r="D1260" s="474"/>
      <c r="E1260" s="474"/>
      <c r="F1260" s="474"/>
      <c r="G1260" s="474"/>
      <c r="H1260" s="474"/>
      <c r="I1260" s="97"/>
      <c r="J1260" s="422"/>
      <c r="K1260" s="494"/>
      <c r="L1260" s="495"/>
      <c r="M1260" s="495"/>
      <c r="N1260" s="495"/>
      <c r="O1260" s="495"/>
      <c r="P1260" s="496"/>
      <c r="DE1260" s="102"/>
      <c r="DG1260" s="111"/>
    </row>
    <row r="1261" spans="1:111" s="58" customFormat="1" ht="13.5" hidden="1">
      <c r="A1261" s="514" t="s">
        <v>116</v>
      </c>
      <c r="B1261" s="515"/>
      <c r="C1261" s="515"/>
      <c r="D1261" s="515"/>
      <c r="E1261" s="515"/>
      <c r="F1261" s="515"/>
      <c r="G1261" s="515"/>
      <c r="H1261" s="515"/>
      <c r="I1261" s="515"/>
      <c r="J1261" s="515"/>
      <c r="K1261" s="515"/>
      <c r="L1261" s="515"/>
      <c r="M1261" s="515"/>
      <c r="N1261" s="515"/>
      <c r="O1261" s="515"/>
      <c r="P1261" s="515"/>
      <c r="DE1261" s="112"/>
      <c r="DG1261" s="111"/>
    </row>
    <row r="1262" spans="1:111" s="57" customFormat="1" ht="12" hidden="1" customHeight="1">
      <c r="A1262" s="288" t="s">
        <v>9</v>
      </c>
      <c r="B1262" s="312"/>
      <c r="C1262" s="516"/>
      <c r="D1262" s="517"/>
      <c r="E1262" s="288" t="s">
        <v>8</v>
      </c>
      <c r="F1262" s="312"/>
      <c r="G1262" s="281"/>
      <c r="H1262" s="311"/>
      <c r="I1262" s="311"/>
      <c r="J1262" s="282"/>
      <c r="K1262" s="87" t="s">
        <v>59</v>
      </c>
      <c r="L1262" s="281"/>
      <c r="M1262" s="311"/>
      <c r="N1262" s="311"/>
      <c r="O1262" s="311"/>
      <c r="P1262" s="282"/>
      <c r="DE1262" s="102"/>
      <c r="DG1262" s="111"/>
    </row>
    <row r="1263" spans="1:111" s="57" customFormat="1" ht="12" hidden="1" customHeight="1">
      <c r="A1263" s="316">
        <v>1</v>
      </c>
      <c r="B1263" s="393" t="s">
        <v>94</v>
      </c>
      <c r="C1263" s="394"/>
      <c r="D1263" s="394"/>
      <c r="E1263" s="394"/>
      <c r="F1263" s="395"/>
      <c r="G1263" s="375" t="s">
        <v>93</v>
      </c>
      <c r="H1263" s="376"/>
      <c r="I1263" s="288" t="s">
        <v>115</v>
      </c>
      <c r="J1263" s="289"/>
      <c r="K1263" s="289"/>
      <c r="L1263" s="289"/>
      <c r="M1263" s="289"/>
      <c r="N1263" s="289"/>
      <c r="O1263" s="289"/>
      <c r="P1263" s="312"/>
      <c r="DE1263" s="102"/>
      <c r="DG1263" s="111"/>
    </row>
    <row r="1264" spans="1:111" s="57" customFormat="1" ht="12" hidden="1" customHeight="1">
      <c r="A1264" s="317"/>
      <c r="B1264" s="396"/>
      <c r="C1264" s="397"/>
      <c r="D1264" s="397"/>
      <c r="E1264" s="397"/>
      <c r="F1264" s="398"/>
      <c r="G1264" s="321"/>
      <c r="H1264" s="323"/>
      <c r="I1264" s="512"/>
      <c r="J1264" s="513"/>
      <c r="K1264" s="513"/>
      <c r="L1264" s="513"/>
      <c r="M1264" s="513"/>
      <c r="N1264" s="513"/>
      <c r="O1264" s="513"/>
      <c r="P1264" s="94" t="s">
        <v>178</v>
      </c>
      <c r="DE1264" s="102"/>
      <c r="DG1264" s="111"/>
    </row>
    <row r="1265" spans="1:111" s="57" customFormat="1" ht="6" hidden="1" customHeight="1">
      <c r="A1265" s="95"/>
      <c r="B1265" s="95"/>
      <c r="C1265" s="95"/>
      <c r="D1265" s="95"/>
      <c r="E1265" s="95"/>
      <c r="F1265" s="95"/>
      <c r="G1265" s="95"/>
      <c r="H1265" s="95"/>
      <c r="I1265" s="95"/>
      <c r="J1265" s="95"/>
      <c r="K1265" s="95"/>
      <c r="L1265" s="95"/>
      <c r="M1265" s="77"/>
      <c r="N1265" s="77"/>
      <c r="O1265" s="77"/>
      <c r="P1265" s="77"/>
      <c r="DE1265" s="102"/>
      <c r="DG1265" s="111"/>
    </row>
    <row r="1266" spans="1:111" s="57" customFormat="1" ht="12" hidden="1" customHeight="1">
      <c r="A1266" s="316">
        <v>2</v>
      </c>
      <c r="B1266" s="329" t="s">
        <v>114</v>
      </c>
      <c r="C1266" s="501"/>
      <c r="D1266" s="501"/>
      <c r="E1266" s="501"/>
      <c r="F1266" s="501"/>
      <c r="G1266" s="501"/>
      <c r="H1266" s="501"/>
      <c r="I1266" s="501"/>
      <c r="J1266" s="501"/>
      <c r="K1266" s="501"/>
      <c r="L1266" s="501"/>
      <c r="M1266" s="501"/>
      <c r="N1266" s="502"/>
      <c r="O1266" s="329" t="s">
        <v>76</v>
      </c>
      <c r="P1266" s="502"/>
      <c r="DE1266" s="102"/>
      <c r="DG1266" s="111"/>
    </row>
    <row r="1267" spans="1:111" s="57" customFormat="1" ht="12" hidden="1" customHeight="1">
      <c r="A1267" s="365"/>
      <c r="B1267" s="90" t="s">
        <v>4</v>
      </c>
      <c r="C1267" s="504" t="s">
        <v>79</v>
      </c>
      <c r="D1267" s="505"/>
      <c r="E1267" s="506"/>
      <c r="F1267" s="91" t="s">
        <v>113</v>
      </c>
      <c r="G1267" s="504" t="s">
        <v>112</v>
      </c>
      <c r="H1267" s="505"/>
      <c r="I1267" s="507" t="s">
        <v>111</v>
      </c>
      <c r="J1267" s="508"/>
      <c r="K1267" s="509"/>
      <c r="L1267" s="93" t="s">
        <v>110</v>
      </c>
      <c r="M1267" s="510" t="s">
        <v>109</v>
      </c>
      <c r="N1267" s="511"/>
      <c r="O1267" s="331"/>
      <c r="P1267" s="503"/>
      <c r="DE1267" s="102"/>
      <c r="DF1267" s="58" t="str">
        <f>IF(COUNTA(B1268:P1277)&gt;0,DG1267,"")</f>
        <v/>
      </c>
      <c r="DG1267" s="111">
        <v>38</v>
      </c>
    </row>
    <row r="1268" spans="1:111" s="57" customFormat="1" ht="13.5" hidden="1" customHeight="1">
      <c r="A1268" s="365"/>
      <c r="B1268" s="64"/>
      <c r="C1268" s="499"/>
      <c r="D1268" s="430"/>
      <c r="E1268" s="500"/>
      <c r="F1268" s="49"/>
      <c r="G1268" s="499"/>
      <c r="H1268" s="311"/>
      <c r="I1268" s="414"/>
      <c r="J1268" s="356"/>
      <c r="K1268" s="415"/>
      <c r="L1268" s="65"/>
      <c r="M1268" s="334"/>
      <c r="N1268" s="335"/>
      <c r="O1268" s="281"/>
      <c r="P1268" s="282"/>
      <c r="DE1268" s="102"/>
      <c r="DG1268" s="111"/>
    </row>
    <row r="1269" spans="1:111" s="57" customFormat="1" ht="13.5" hidden="1" customHeight="1">
      <c r="A1269" s="365"/>
      <c r="B1269" s="64"/>
      <c r="C1269" s="499"/>
      <c r="D1269" s="430"/>
      <c r="E1269" s="500"/>
      <c r="F1269" s="49"/>
      <c r="G1269" s="499"/>
      <c r="H1269" s="311"/>
      <c r="I1269" s="414"/>
      <c r="J1269" s="356"/>
      <c r="K1269" s="415"/>
      <c r="L1269" s="65"/>
      <c r="M1269" s="334"/>
      <c r="N1269" s="335"/>
      <c r="O1269" s="281"/>
      <c r="P1269" s="282"/>
      <c r="DE1269" s="102"/>
      <c r="DG1269" s="111"/>
    </row>
    <row r="1270" spans="1:111" s="57" customFormat="1" ht="13.5" hidden="1" customHeight="1">
      <c r="A1270" s="365"/>
      <c r="B1270" s="62"/>
      <c r="C1270" s="499"/>
      <c r="D1270" s="311"/>
      <c r="E1270" s="417"/>
      <c r="F1270" s="49"/>
      <c r="G1270" s="499"/>
      <c r="H1270" s="311"/>
      <c r="I1270" s="414"/>
      <c r="J1270" s="356"/>
      <c r="K1270" s="415"/>
      <c r="L1270" s="63"/>
      <c r="M1270" s="334"/>
      <c r="N1270" s="335"/>
      <c r="O1270" s="281"/>
      <c r="P1270" s="282"/>
      <c r="DE1270" s="102"/>
      <c r="DG1270" s="111"/>
    </row>
    <row r="1271" spans="1:111" s="57" customFormat="1" ht="13.5" hidden="1" customHeight="1">
      <c r="A1271" s="365"/>
      <c r="B1271" s="64"/>
      <c r="C1271" s="499"/>
      <c r="D1271" s="430"/>
      <c r="E1271" s="500"/>
      <c r="F1271" s="49"/>
      <c r="G1271" s="499"/>
      <c r="H1271" s="311"/>
      <c r="I1271" s="414"/>
      <c r="J1271" s="356"/>
      <c r="K1271" s="415"/>
      <c r="L1271" s="65"/>
      <c r="M1271" s="334"/>
      <c r="N1271" s="335"/>
      <c r="O1271" s="281"/>
      <c r="P1271" s="282"/>
      <c r="DE1271" s="102"/>
      <c r="DG1271" s="111"/>
    </row>
    <row r="1272" spans="1:111" s="57" customFormat="1" ht="13.5" hidden="1" customHeight="1">
      <c r="A1272" s="365"/>
      <c r="B1272" s="64"/>
      <c r="C1272" s="499"/>
      <c r="D1272" s="311"/>
      <c r="E1272" s="417"/>
      <c r="F1272" s="49"/>
      <c r="G1272" s="499"/>
      <c r="H1272" s="417"/>
      <c r="I1272" s="414"/>
      <c r="J1272" s="356"/>
      <c r="K1272" s="415"/>
      <c r="L1272" s="65"/>
      <c r="M1272" s="334"/>
      <c r="N1272" s="498"/>
      <c r="O1272" s="281"/>
      <c r="P1272" s="498"/>
      <c r="DE1272" s="102"/>
      <c r="DG1272" s="111"/>
    </row>
    <row r="1273" spans="1:111" s="57" customFormat="1" ht="13.5" hidden="1" customHeight="1">
      <c r="A1273" s="365"/>
      <c r="B1273" s="64"/>
      <c r="C1273" s="499"/>
      <c r="D1273" s="430"/>
      <c r="E1273" s="500"/>
      <c r="F1273" s="49"/>
      <c r="G1273" s="499"/>
      <c r="H1273" s="311"/>
      <c r="I1273" s="414"/>
      <c r="J1273" s="356"/>
      <c r="K1273" s="415"/>
      <c r="L1273" s="65"/>
      <c r="M1273" s="334"/>
      <c r="N1273" s="335"/>
      <c r="O1273" s="281"/>
      <c r="P1273" s="282"/>
      <c r="DE1273" s="102"/>
      <c r="DG1273" s="111"/>
    </row>
    <row r="1274" spans="1:111" s="57" customFormat="1" ht="13.5" hidden="1" customHeight="1">
      <c r="A1274" s="365"/>
      <c r="B1274" s="64"/>
      <c r="C1274" s="499"/>
      <c r="D1274" s="430"/>
      <c r="E1274" s="500"/>
      <c r="F1274" s="49"/>
      <c r="G1274" s="499"/>
      <c r="H1274" s="311"/>
      <c r="I1274" s="414"/>
      <c r="J1274" s="356"/>
      <c r="K1274" s="415"/>
      <c r="L1274" s="65"/>
      <c r="M1274" s="334"/>
      <c r="N1274" s="335"/>
      <c r="O1274" s="281"/>
      <c r="P1274" s="282"/>
      <c r="DE1274" s="102"/>
      <c r="DG1274" s="111"/>
    </row>
    <row r="1275" spans="1:111" s="57" customFormat="1" ht="13.5" hidden="1" customHeight="1">
      <c r="A1275" s="365"/>
      <c r="B1275" s="62"/>
      <c r="C1275" s="499"/>
      <c r="D1275" s="311"/>
      <c r="E1275" s="417"/>
      <c r="F1275" s="49"/>
      <c r="G1275" s="499"/>
      <c r="H1275" s="311"/>
      <c r="I1275" s="414"/>
      <c r="J1275" s="356"/>
      <c r="K1275" s="415"/>
      <c r="L1275" s="63"/>
      <c r="M1275" s="334"/>
      <c r="N1275" s="335"/>
      <c r="O1275" s="281"/>
      <c r="P1275" s="282"/>
      <c r="DE1275" s="102"/>
      <c r="DG1275" s="111"/>
    </row>
    <row r="1276" spans="1:111" s="57" customFormat="1" ht="13.5" hidden="1" customHeight="1">
      <c r="A1276" s="365"/>
      <c r="B1276" s="64"/>
      <c r="C1276" s="499"/>
      <c r="D1276" s="430"/>
      <c r="E1276" s="500"/>
      <c r="F1276" s="49"/>
      <c r="G1276" s="499"/>
      <c r="H1276" s="311"/>
      <c r="I1276" s="414"/>
      <c r="J1276" s="356"/>
      <c r="K1276" s="415"/>
      <c r="L1276" s="65"/>
      <c r="M1276" s="334"/>
      <c r="N1276" s="335"/>
      <c r="O1276" s="281"/>
      <c r="P1276" s="282"/>
      <c r="DE1276" s="102"/>
      <c r="DG1276" s="111"/>
    </row>
    <row r="1277" spans="1:111" s="57" customFormat="1" ht="13.5" hidden="1" customHeight="1">
      <c r="A1277" s="365"/>
      <c r="B1277" s="62"/>
      <c r="C1277" s="499"/>
      <c r="D1277" s="311"/>
      <c r="E1277" s="417"/>
      <c r="F1277" s="49"/>
      <c r="G1277" s="499"/>
      <c r="H1277" s="311"/>
      <c r="I1277" s="414"/>
      <c r="J1277" s="356"/>
      <c r="K1277" s="415"/>
      <c r="L1277" s="63"/>
      <c r="M1277" s="334"/>
      <c r="N1277" s="335"/>
      <c r="O1277" s="281"/>
      <c r="P1277" s="282"/>
      <c r="DE1277" s="102"/>
      <c r="DG1277" s="111"/>
    </row>
    <row r="1278" spans="1:111" s="57" customFormat="1" ht="6" hidden="1" customHeight="1">
      <c r="A1278" s="478"/>
      <c r="B1278" s="479"/>
      <c r="C1278" s="479"/>
      <c r="D1278" s="479"/>
      <c r="E1278" s="479"/>
      <c r="F1278" s="479"/>
      <c r="G1278" s="479"/>
      <c r="H1278" s="479"/>
      <c r="I1278" s="479"/>
      <c r="J1278" s="479"/>
      <c r="K1278" s="479"/>
      <c r="L1278" s="479"/>
      <c r="M1278" s="479"/>
      <c r="N1278" s="479"/>
      <c r="O1278" s="479"/>
      <c r="P1278" s="479"/>
      <c r="DE1278" s="102"/>
      <c r="DG1278" s="111"/>
    </row>
    <row r="1279" spans="1:111" s="57" customFormat="1" ht="6" hidden="1" customHeight="1">
      <c r="A1279" s="480"/>
      <c r="B1279" s="480"/>
      <c r="C1279" s="480"/>
      <c r="D1279" s="480"/>
      <c r="E1279" s="480"/>
      <c r="F1279" s="480"/>
      <c r="G1279" s="480"/>
      <c r="H1279" s="480"/>
      <c r="I1279" s="480"/>
      <c r="J1279" s="480"/>
      <c r="K1279" s="480"/>
      <c r="L1279" s="480"/>
      <c r="M1279" s="480"/>
      <c r="N1279" s="480"/>
      <c r="O1279" s="480"/>
      <c r="P1279" s="480"/>
      <c r="DE1279" s="102"/>
      <c r="DG1279" s="111"/>
    </row>
    <row r="1280" spans="1:111" s="57" customFormat="1" ht="21" hidden="1" customHeight="1">
      <c r="A1280" s="316">
        <v>3</v>
      </c>
      <c r="B1280" s="481" t="s">
        <v>108</v>
      </c>
      <c r="C1280" s="482"/>
      <c r="D1280" s="483"/>
      <c r="E1280" s="484" t="s">
        <v>71</v>
      </c>
      <c r="F1280" s="485"/>
      <c r="G1280" s="486"/>
      <c r="H1280" s="486"/>
      <c r="I1280" s="88"/>
      <c r="J1280" s="99">
        <v>4</v>
      </c>
      <c r="K1280" s="393" t="s">
        <v>107</v>
      </c>
      <c r="L1280" s="394"/>
      <c r="M1280" s="394"/>
      <c r="N1280" s="394"/>
      <c r="O1280" s="394"/>
      <c r="P1280" s="395"/>
      <c r="DE1280" s="102"/>
      <c r="DG1280" s="111"/>
    </row>
    <row r="1281" spans="1:111" s="57" customFormat="1" ht="12" hidden="1" customHeight="1">
      <c r="A1281" s="317"/>
      <c r="B1281" s="487"/>
      <c r="C1281" s="487"/>
      <c r="D1281" s="487"/>
      <c r="E1281" s="281"/>
      <c r="F1281" s="282"/>
      <c r="G1281" s="340"/>
      <c r="H1281" s="340"/>
      <c r="I1281" s="77"/>
      <c r="J1281" s="488"/>
      <c r="K1281" s="489"/>
      <c r="L1281" s="490"/>
      <c r="M1281" s="490"/>
      <c r="N1281" s="490"/>
      <c r="O1281" s="490"/>
      <c r="P1281" s="491"/>
      <c r="DE1281" s="102"/>
      <c r="DG1281" s="111"/>
    </row>
    <row r="1282" spans="1:111" s="57" customFormat="1" ht="12" hidden="1" customHeight="1">
      <c r="A1282" s="77"/>
      <c r="B1282" s="98"/>
      <c r="C1282" s="98"/>
      <c r="D1282" s="98"/>
      <c r="E1282" s="98"/>
      <c r="F1282" s="98"/>
      <c r="G1282" s="98"/>
      <c r="H1282" s="98"/>
      <c r="I1282" s="97"/>
      <c r="J1282" s="488"/>
      <c r="K1282" s="492"/>
      <c r="L1282" s="493"/>
      <c r="M1282" s="493"/>
      <c r="N1282" s="493"/>
      <c r="O1282" s="493"/>
      <c r="P1282" s="491"/>
      <c r="DE1282" s="102"/>
      <c r="DG1282" s="111"/>
    </row>
    <row r="1283" spans="1:111" s="57" customFormat="1" ht="12" hidden="1" customHeight="1">
      <c r="A1283" s="77"/>
      <c r="B1283" s="476" t="s">
        <v>106</v>
      </c>
      <c r="C1283" s="476"/>
      <c r="D1283" s="476"/>
      <c r="E1283" s="476"/>
      <c r="F1283" s="476"/>
      <c r="G1283" s="476"/>
      <c r="H1283" s="476"/>
      <c r="I1283" s="97"/>
      <c r="J1283" s="488"/>
      <c r="K1283" s="492"/>
      <c r="L1283" s="493"/>
      <c r="M1283" s="493"/>
      <c r="N1283" s="493"/>
      <c r="O1283" s="493"/>
      <c r="P1283" s="491"/>
      <c r="DE1283" s="102"/>
      <c r="DG1283" s="111"/>
    </row>
    <row r="1284" spans="1:111" s="57" customFormat="1" ht="12" hidden="1" customHeight="1">
      <c r="A1284" s="77"/>
      <c r="B1284" s="476" t="s">
        <v>105</v>
      </c>
      <c r="C1284" s="476"/>
      <c r="D1284" s="476"/>
      <c r="E1284" s="476"/>
      <c r="F1284" s="476"/>
      <c r="G1284" s="476"/>
      <c r="H1284" s="476"/>
      <c r="I1284" s="89"/>
      <c r="J1284" s="488"/>
      <c r="K1284" s="492"/>
      <c r="L1284" s="493"/>
      <c r="M1284" s="493"/>
      <c r="N1284" s="493"/>
      <c r="O1284" s="493"/>
      <c r="P1284" s="491"/>
      <c r="DE1284" s="102"/>
      <c r="DG1284" s="111"/>
    </row>
    <row r="1285" spans="1:111" s="57" customFormat="1" ht="12" hidden="1" customHeight="1">
      <c r="A1285" s="76" t="s">
        <v>68</v>
      </c>
      <c r="B1285" s="476" t="s">
        <v>104</v>
      </c>
      <c r="C1285" s="476"/>
      <c r="D1285" s="476"/>
      <c r="E1285" s="476"/>
      <c r="F1285" s="476"/>
      <c r="G1285" s="476"/>
      <c r="H1285" s="476"/>
      <c r="I1285" s="97"/>
      <c r="J1285" s="488"/>
      <c r="K1285" s="492"/>
      <c r="L1285" s="493"/>
      <c r="M1285" s="493"/>
      <c r="N1285" s="493"/>
      <c r="O1285" s="493"/>
      <c r="P1285" s="491"/>
      <c r="DE1285" s="102"/>
      <c r="DG1285" s="111"/>
    </row>
    <row r="1286" spans="1:111" s="57" customFormat="1" ht="12" hidden="1" customHeight="1">
      <c r="A1286" s="76"/>
      <c r="B1286" s="497" t="s">
        <v>103</v>
      </c>
      <c r="C1286" s="497"/>
      <c r="D1286" s="497"/>
      <c r="E1286" s="497"/>
      <c r="F1286" s="497"/>
      <c r="G1286" s="497"/>
      <c r="H1286" s="497"/>
      <c r="I1286" s="97"/>
      <c r="J1286" s="488"/>
      <c r="K1286" s="492"/>
      <c r="L1286" s="493"/>
      <c r="M1286" s="493"/>
      <c r="N1286" s="493"/>
      <c r="O1286" s="493"/>
      <c r="P1286" s="491"/>
      <c r="DE1286" s="102"/>
      <c r="DG1286" s="111"/>
    </row>
    <row r="1287" spans="1:111" s="57" customFormat="1" ht="12" hidden="1" customHeight="1">
      <c r="A1287" s="76"/>
      <c r="B1287" s="476" t="s">
        <v>102</v>
      </c>
      <c r="C1287" s="476"/>
      <c r="D1287" s="476"/>
      <c r="E1287" s="476"/>
      <c r="F1287" s="476"/>
      <c r="G1287" s="476"/>
      <c r="H1287" s="476"/>
      <c r="I1287" s="97"/>
      <c r="J1287" s="488"/>
      <c r="K1287" s="492"/>
      <c r="L1287" s="493"/>
      <c r="M1287" s="493"/>
      <c r="N1287" s="493"/>
      <c r="O1287" s="493"/>
      <c r="P1287" s="491"/>
      <c r="DE1287" s="102"/>
      <c r="DG1287" s="111"/>
    </row>
    <row r="1288" spans="1:111" s="57" customFormat="1" ht="12" hidden="1" customHeight="1">
      <c r="A1288" s="76"/>
      <c r="B1288" s="475" t="s">
        <v>101</v>
      </c>
      <c r="C1288" s="475"/>
      <c r="D1288" s="475"/>
      <c r="E1288" s="475"/>
      <c r="F1288" s="475"/>
      <c r="G1288" s="475"/>
      <c r="H1288" s="475"/>
      <c r="I1288" s="97"/>
      <c r="J1288" s="488"/>
      <c r="K1288" s="492"/>
      <c r="L1288" s="493"/>
      <c r="M1288" s="493"/>
      <c r="N1288" s="493"/>
      <c r="O1288" s="493"/>
      <c r="P1288" s="491"/>
      <c r="DE1288" s="102"/>
      <c r="DG1288" s="111"/>
    </row>
    <row r="1289" spans="1:111" s="57" customFormat="1" ht="12" hidden="1" customHeight="1">
      <c r="A1289" s="76"/>
      <c r="B1289" s="476" t="s">
        <v>100</v>
      </c>
      <c r="C1289" s="476"/>
      <c r="D1289" s="476"/>
      <c r="E1289" s="476"/>
      <c r="F1289" s="476"/>
      <c r="G1289" s="476"/>
      <c r="H1289" s="476"/>
      <c r="I1289" s="97"/>
      <c r="J1289" s="488"/>
      <c r="K1289" s="492"/>
      <c r="L1289" s="493"/>
      <c r="M1289" s="493"/>
      <c r="N1289" s="493"/>
      <c r="O1289" s="493"/>
      <c r="P1289" s="491"/>
      <c r="Q1289" s="24"/>
      <c r="R1289" s="24"/>
      <c r="S1289" s="24"/>
      <c r="T1289" s="24"/>
      <c r="U1289" s="24"/>
      <c r="V1289" s="24"/>
      <c r="W1289" s="24"/>
      <c r="X1289" s="24"/>
      <c r="Y1289" s="24"/>
      <c r="Z1289" s="24"/>
      <c r="AA1289" s="24"/>
      <c r="DE1289" s="102"/>
      <c r="DG1289" s="111"/>
    </row>
    <row r="1290" spans="1:111" s="57" customFormat="1" ht="12" hidden="1" customHeight="1">
      <c r="A1290" s="76"/>
      <c r="B1290" s="476" t="s">
        <v>99</v>
      </c>
      <c r="C1290" s="476"/>
      <c r="D1290" s="476"/>
      <c r="E1290" s="476"/>
      <c r="F1290" s="476"/>
      <c r="G1290" s="476"/>
      <c r="H1290" s="476"/>
      <c r="I1290" s="97"/>
      <c r="J1290" s="488"/>
      <c r="K1290" s="492"/>
      <c r="L1290" s="493"/>
      <c r="M1290" s="493"/>
      <c r="N1290" s="493"/>
      <c r="O1290" s="493"/>
      <c r="P1290" s="491"/>
      <c r="DE1290" s="102"/>
      <c r="DG1290" s="111"/>
    </row>
    <row r="1291" spans="1:111" s="57" customFormat="1" ht="12.75" hidden="1" customHeight="1">
      <c r="A1291" s="76"/>
      <c r="B1291" s="476" t="s">
        <v>98</v>
      </c>
      <c r="C1291" s="476"/>
      <c r="D1291" s="476"/>
      <c r="E1291" s="476"/>
      <c r="F1291" s="476"/>
      <c r="G1291" s="476"/>
      <c r="H1291" s="476"/>
      <c r="I1291" s="97"/>
      <c r="J1291" s="488"/>
      <c r="K1291" s="492"/>
      <c r="L1291" s="493"/>
      <c r="M1291" s="493"/>
      <c r="N1291" s="493"/>
      <c r="O1291" s="493"/>
      <c r="P1291" s="491"/>
      <c r="DE1291" s="102"/>
      <c r="DG1291" s="111"/>
    </row>
    <row r="1292" spans="1:111" s="57" customFormat="1" ht="9.75" hidden="1" customHeight="1">
      <c r="A1292" s="76"/>
      <c r="B1292" s="477" t="s">
        <v>13</v>
      </c>
      <c r="C1292" s="477"/>
      <c r="D1292" s="477"/>
      <c r="E1292" s="477"/>
      <c r="F1292" s="477"/>
      <c r="G1292" s="477"/>
      <c r="H1292" s="477"/>
      <c r="I1292" s="97"/>
      <c r="J1292" s="488"/>
      <c r="K1292" s="492"/>
      <c r="L1292" s="493"/>
      <c r="M1292" s="493"/>
      <c r="N1292" s="493"/>
      <c r="O1292" s="493"/>
      <c r="P1292" s="491"/>
      <c r="DE1292" s="102"/>
      <c r="DG1292" s="111"/>
    </row>
    <row r="1293" spans="1:111" s="57" customFormat="1" ht="9.75" hidden="1" customHeight="1">
      <c r="A1293" s="76"/>
      <c r="B1293" s="474" t="s">
        <v>97</v>
      </c>
      <c r="C1293" s="474"/>
      <c r="D1293" s="474"/>
      <c r="E1293" s="474"/>
      <c r="F1293" s="474"/>
      <c r="G1293" s="474"/>
      <c r="H1293" s="474"/>
      <c r="I1293" s="97"/>
      <c r="J1293" s="488"/>
      <c r="K1293" s="492"/>
      <c r="L1293" s="493"/>
      <c r="M1293" s="493"/>
      <c r="N1293" s="493"/>
      <c r="O1293" s="493"/>
      <c r="P1293" s="491"/>
      <c r="DE1293" s="102"/>
      <c r="DG1293" s="111"/>
    </row>
    <row r="1294" spans="1:111" s="57" customFormat="1" ht="11.25" hidden="1" customHeight="1">
      <c r="A1294" s="76"/>
      <c r="B1294" s="474" t="s">
        <v>96</v>
      </c>
      <c r="C1294" s="474"/>
      <c r="D1294" s="474"/>
      <c r="E1294" s="474"/>
      <c r="F1294" s="474"/>
      <c r="G1294" s="474"/>
      <c r="H1294" s="474"/>
      <c r="I1294" s="97"/>
      <c r="J1294" s="422"/>
      <c r="K1294" s="494"/>
      <c r="L1294" s="495"/>
      <c r="M1294" s="495"/>
      <c r="N1294" s="495"/>
      <c r="O1294" s="495"/>
      <c r="P1294" s="496"/>
      <c r="DE1294" s="102"/>
      <c r="DG1294" s="111"/>
    </row>
    <row r="1295" spans="1:111" s="58" customFormat="1" ht="13.5" hidden="1">
      <c r="A1295" s="514" t="s">
        <v>116</v>
      </c>
      <c r="B1295" s="515"/>
      <c r="C1295" s="515"/>
      <c r="D1295" s="515"/>
      <c r="E1295" s="515"/>
      <c r="F1295" s="515"/>
      <c r="G1295" s="515"/>
      <c r="H1295" s="515"/>
      <c r="I1295" s="515"/>
      <c r="J1295" s="515"/>
      <c r="K1295" s="515"/>
      <c r="L1295" s="515"/>
      <c r="M1295" s="515"/>
      <c r="N1295" s="515"/>
      <c r="O1295" s="515"/>
      <c r="P1295" s="515"/>
      <c r="DE1295" s="112"/>
      <c r="DG1295" s="111"/>
    </row>
    <row r="1296" spans="1:111" s="57" customFormat="1" ht="12" hidden="1" customHeight="1">
      <c r="A1296" s="288" t="s">
        <v>9</v>
      </c>
      <c r="B1296" s="312"/>
      <c r="C1296" s="516"/>
      <c r="D1296" s="517"/>
      <c r="E1296" s="288" t="s">
        <v>8</v>
      </c>
      <c r="F1296" s="312"/>
      <c r="G1296" s="281"/>
      <c r="H1296" s="311"/>
      <c r="I1296" s="311"/>
      <c r="J1296" s="282"/>
      <c r="K1296" s="87" t="s">
        <v>59</v>
      </c>
      <c r="L1296" s="281"/>
      <c r="M1296" s="311"/>
      <c r="N1296" s="311"/>
      <c r="O1296" s="311"/>
      <c r="P1296" s="282"/>
      <c r="DE1296" s="102"/>
      <c r="DG1296" s="111"/>
    </row>
    <row r="1297" spans="1:111" s="57" customFormat="1" ht="12" hidden="1" customHeight="1">
      <c r="A1297" s="316">
        <v>1</v>
      </c>
      <c r="B1297" s="393" t="s">
        <v>94</v>
      </c>
      <c r="C1297" s="394"/>
      <c r="D1297" s="394"/>
      <c r="E1297" s="394"/>
      <c r="F1297" s="395"/>
      <c r="G1297" s="375" t="s">
        <v>93</v>
      </c>
      <c r="H1297" s="376"/>
      <c r="I1297" s="288" t="s">
        <v>115</v>
      </c>
      <c r="J1297" s="289"/>
      <c r="K1297" s="289"/>
      <c r="L1297" s="289"/>
      <c r="M1297" s="289"/>
      <c r="N1297" s="289"/>
      <c r="O1297" s="289"/>
      <c r="P1297" s="312"/>
      <c r="DE1297" s="102"/>
      <c r="DG1297" s="111"/>
    </row>
    <row r="1298" spans="1:111" s="57" customFormat="1" ht="12" hidden="1" customHeight="1">
      <c r="A1298" s="317"/>
      <c r="B1298" s="396"/>
      <c r="C1298" s="397"/>
      <c r="D1298" s="397"/>
      <c r="E1298" s="397"/>
      <c r="F1298" s="398"/>
      <c r="G1298" s="321"/>
      <c r="H1298" s="323"/>
      <c r="I1298" s="512"/>
      <c r="J1298" s="513"/>
      <c r="K1298" s="513"/>
      <c r="L1298" s="513"/>
      <c r="M1298" s="513"/>
      <c r="N1298" s="513"/>
      <c r="O1298" s="513"/>
      <c r="P1298" s="94" t="s">
        <v>178</v>
      </c>
      <c r="DE1298" s="102"/>
      <c r="DG1298" s="111"/>
    </row>
    <row r="1299" spans="1:111" s="57" customFormat="1" ht="6" hidden="1" customHeight="1">
      <c r="A1299" s="95"/>
      <c r="B1299" s="95"/>
      <c r="C1299" s="95"/>
      <c r="D1299" s="95"/>
      <c r="E1299" s="95"/>
      <c r="F1299" s="95"/>
      <c r="G1299" s="95"/>
      <c r="H1299" s="95"/>
      <c r="I1299" s="95"/>
      <c r="J1299" s="95"/>
      <c r="K1299" s="95"/>
      <c r="L1299" s="95"/>
      <c r="M1299" s="77"/>
      <c r="N1299" s="77"/>
      <c r="O1299" s="77"/>
      <c r="P1299" s="77"/>
      <c r="DE1299" s="102"/>
      <c r="DG1299" s="111"/>
    </row>
    <row r="1300" spans="1:111" s="57" customFormat="1" ht="12" hidden="1" customHeight="1">
      <c r="A1300" s="316">
        <v>2</v>
      </c>
      <c r="B1300" s="329" t="s">
        <v>114</v>
      </c>
      <c r="C1300" s="501"/>
      <c r="D1300" s="501"/>
      <c r="E1300" s="501"/>
      <c r="F1300" s="501"/>
      <c r="G1300" s="501"/>
      <c r="H1300" s="501"/>
      <c r="I1300" s="501"/>
      <c r="J1300" s="501"/>
      <c r="K1300" s="501"/>
      <c r="L1300" s="501"/>
      <c r="M1300" s="501"/>
      <c r="N1300" s="502"/>
      <c r="O1300" s="329" t="s">
        <v>76</v>
      </c>
      <c r="P1300" s="502"/>
      <c r="DE1300" s="102"/>
      <c r="DG1300" s="111"/>
    </row>
    <row r="1301" spans="1:111" s="57" customFormat="1" ht="12" hidden="1" customHeight="1">
      <c r="A1301" s="365"/>
      <c r="B1301" s="90" t="s">
        <v>4</v>
      </c>
      <c r="C1301" s="504" t="s">
        <v>79</v>
      </c>
      <c r="D1301" s="505"/>
      <c r="E1301" s="506"/>
      <c r="F1301" s="91" t="s">
        <v>113</v>
      </c>
      <c r="G1301" s="504" t="s">
        <v>112</v>
      </c>
      <c r="H1301" s="505"/>
      <c r="I1301" s="507" t="s">
        <v>111</v>
      </c>
      <c r="J1301" s="508"/>
      <c r="K1301" s="509"/>
      <c r="L1301" s="93" t="s">
        <v>110</v>
      </c>
      <c r="M1301" s="510" t="s">
        <v>109</v>
      </c>
      <c r="N1301" s="511"/>
      <c r="O1301" s="331"/>
      <c r="P1301" s="503"/>
      <c r="DE1301" s="102"/>
      <c r="DF1301" s="58" t="str">
        <f>IF(COUNTA(B1302:P1311)&gt;0,DG1301,"")</f>
        <v/>
      </c>
      <c r="DG1301" s="111">
        <v>39</v>
      </c>
    </row>
    <row r="1302" spans="1:111" s="57" customFormat="1" ht="13.5" hidden="1" customHeight="1">
      <c r="A1302" s="365"/>
      <c r="B1302" s="64"/>
      <c r="C1302" s="499"/>
      <c r="D1302" s="430"/>
      <c r="E1302" s="500"/>
      <c r="F1302" s="49"/>
      <c r="G1302" s="499"/>
      <c r="H1302" s="311"/>
      <c r="I1302" s="414"/>
      <c r="J1302" s="356"/>
      <c r="K1302" s="415"/>
      <c r="L1302" s="65"/>
      <c r="M1302" s="334"/>
      <c r="N1302" s="335"/>
      <c r="O1302" s="281"/>
      <c r="P1302" s="282"/>
      <c r="DE1302" s="102"/>
      <c r="DG1302" s="111"/>
    </row>
    <row r="1303" spans="1:111" s="57" customFormat="1" ht="13.5" hidden="1" customHeight="1">
      <c r="A1303" s="365"/>
      <c r="B1303" s="64"/>
      <c r="C1303" s="499"/>
      <c r="D1303" s="430"/>
      <c r="E1303" s="500"/>
      <c r="F1303" s="49"/>
      <c r="G1303" s="499"/>
      <c r="H1303" s="311"/>
      <c r="I1303" s="414"/>
      <c r="J1303" s="356"/>
      <c r="K1303" s="415"/>
      <c r="L1303" s="65"/>
      <c r="M1303" s="334"/>
      <c r="N1303" s="335"/>
      <c r="O1303" s="281"/>
      <c r="P1303" s="282"/>
      <c r="DE1303" s="102"/>
      <c r="DG1303" s="111"/>
    </row>
    <row r="1304" spans="1:111" s="57" customFormat="1" ht="13.5" hidden="1" customHeight="1">
      <c r="A1304" s="365"/>
      <c r="B1304" s="62"/>
      <c r="C1304" s="499"/>
      <c r="D1304" s="311"/>
      <c r="E1304" s="417"/>
      <c r="F1304" s="49"/>
      <c r="G1304" s="499"/>
      <c r="H1304" s="311"/>
      <c r="I1304" s="414"/>
      <c r="J1304" s="356"/>
      <c r="K1304" s="415"/>
      <c r="L1304" s="63"/>
      <c r="M1304" s="334"/>
      <c r="N1304" s="335"/>
      <c r="O1304" s="281"/>
      <c r="P1304" s="282"/>
      <c r="DE1304" s="102"/>
      <c r="DG1304" s="111"/>
    </row>
    <row r="1305" spans="1:111" s="57" customFormat="1" ht="13.5" hidden="1" customHeight="1">
      <c r="A1305" s="365"/>
      <c r="B1305" s="64"/>
      <c r="C1305" s="499"/>
      <c r="D1305" s="430"/>
      <c r="E1305" s="500"/>
      <c r="F1305" s="49"/>
      <c r="G1305" s="499"/>
      <c r="H1305" s="311"/>
      <c r="I1305" s="414"/>
      <c r="J1305" s="356"/>
      <c r="K1305" s="415"/>
      <c r="L1305" s="65"/>
      <c r="M1305" s="334"/>
      <c r="N1305" s="335"/>
      <c r="O1305" s="281"/>
      <c r="P1305" s="282"/>
      <c r="DE1305" s="102"/>
      <c r="DG1305" s="111"/>
    </row>
    <row r="1306" spans="1:111" s="57" customFormat="1" ht="13.5" hidden="1" customHeight="1">
      <c r="A1306" s="365"/>
      <c r="B1306" s="64"/>
      <c r="C1306" s="499"/>
      <c r="D1306" s="311"/>
      <c r="E1306" s="417"/>
      <c r="F1306" s="49"/>
      <c r="G1306" s="499"/>
      <c r="H1306" s="417"/>
      <c r="I1306" s="414"/>
      <c r="J1306" s="356"/>
      <c r="K1306" s="415"/>
      <c r="L1306" s="65"/>
      <c r="M1306" s="334"/>
      <c r="N1306" s="498"/>
      <c r="O1306" s="281"/>
      <c r="P1306" s="498"/>
      <c r="DE1306" s="102"/>
      <c r="DG1306" s="111"/>
    </row>
    <row r="1307" spans="1:111" s="57" customFormat="1" ht="13.5" hidden="1" customHeight="1">
      <c r="A1307" s="365"/>
      <c r="B1307" s="64"/>
      <c r="C1307" s="499"/>
      <c r="D1307" s="430"/>
      <c r="E1307" s="500"/>
      <c r="F1307" s="49"/>
      <c r="G1307" s="499"/>
      <c r="H1307" s="311"/>
      <c r="I1307" s="414"/>
      <c r="J1307" s="356"/>
      <c r="K1307" s="415"/>
      <c r="L1307" s="65"/>
      <c r="M1307" s="334"/>
      <c r="N1307" s="335"/>
      <c r="O1307" s="281"/>
      <c r="P1307" s="282"/>
      <c r="DE1307" s="102"/>
      <c r="DG1307" s="111"/>
    </row>
    <row r="1308" spans="1:111" s="57" customFormat="1" ht="13.5" hidden="1" customHeight="1">
      <c r="A1308" s="365"/>
      <c r="B1308" s="64"/>
      <c r="C1308" s="499"/>
      <c r="D1308" s="430"/>
      <c r="E1308" s="500"/>
      <c r="F1308" s="49"/>
      <c r="G1308" s="499"/>
      <c r="H1308" s="311"/>
      <c r="I1308" s="414"/>
      <c r="J1308" s="356"/>
      <c r="K1308" s="415"/>
      <c r="L1308" s="65"/>
      <c r="M1308" s="334"/>
      <c r="N1308" s="335"/>
      <c r="O1308" s="281"/>
      <c r="P1308" s="282"/>
      <c r="DE1308" s="102"/>
      <c r="DG1308" s="111"/>
    </row>
    <row r="1309" spans="1:111" s="57" customFormat="1" ht="13.5" hidden="1" customHeight="1">
      <c r="A1309" s="365"/>
      <c r="B1309" s="62"/>
      <c r="C1309" s="499"/>
      <c r="D1309" s="311"/>
      <c r="E1309" s="417"/>
      <c r="F1309" s="49"/>
      <c r="G1309" s="499"/>
      <c r="H1309" s="311"/>
      <c r="I1309" s="414"/>
      <c r="J1309" s="356"/>
      <c r="K1309" s="415"/>
      <c r="L1309" s="63"/>
      <c r="M1309" s="334"/>
      <c r="N1309" s="335"/>
      <c r="O1309" s="281"/>
      <c r="P1309" s="282"/>
      <c r="DE1309" s="102"/>
      <c r="DG1309" s="111"/>
    </row>
    <row r="1310" spans="1:111" s="57" customFormat="1" ht="13.5" hidden="1" customHeight="1">
      <c r="A1310" s="365"/>
      <c r="B1310" s="64"/>
      <c r="C1310" s="499"/>
      <c r="D1310" s="430"/>
      <c r="E1310" s="500"/>
      <c r="F1310" s="49"/>
      <c r="G1310" s="499"/>
      <c r="H1310" s="311"/>
      <c r="I1310" s="414"/>
      <c r="J1310" s="356"/>
      <c r="K1310" s="415"/>
      <c r="L1310" s="65"/>
      <c r="M1310" s="334"/>
      <c r="N1310" s="335"/>
      <c r="O1310" s="281"/>
      <c r="P1310" s="282"/>
      <c r="DE1310" s="102"/>
      <c r="DG1310" s="111"/>
    </row>
    <row r="1311" spans="1:111" s="57" customFormat="1" ht="13.5" hidden="1" customHeight="1">
      <c r="A1311" s="365"/>
      <c r="B1311" s="62"/>
      <c r="C1311" s="499"/>
      <c r="D1311" s="311"/>
      <c r="E1311" s="417"/>
      <c r="F1311" s="49"/>
      <c r="G1311" s="499"/>
      <c r="H1311" s="311"/>
      <c r="I1311" s="414"/>
      <c r="J1311" s="356"/>
      <c r="K1311" s="415"/>
      <c r="L1311" s="63"/>
      <c r="M1311" s="334"/>
      <c r="N1311" s="335"/>
      <c r="O1311" s="281"/>
      <c r="P1311" s="282"/>
      <c r="DE1311" s="102"/>
      <c r="DG1311" s="111"/>
    </row>
    <row r="1312" spans="1:111" s="57" customFormat="1" ht="6" hidden="1" customHeight="1">
      <c r="A1312" s="478"/>
      <c r="B1312" s="479"/>
      <c r="C1312" s="479"/>
      <c r="D1312" s="479"/>
      <c r="E1312" s="479"/>
      <c r="F1312" s="479"/>
      <c r="G1312" s="479"/>
      <c r="H1312" s="479"/>
      <c r="I1312" s="479"/>
      <c r="J1312" s="479"/>
      <c r="K1312" s="479"/>
      <c r="L1312" s="479"/>
      <c r="M1312" s="479"/>
      <c r="N1312" s="479"/>
      <c r="O1312" s="479"/>
      <c r="P1312" s="479"/>
      <c r="DE1312" s="102"/>
      <c r="DG1312" s="111"/>
    </row>
    <row r="1313" spans="1:111" s="57" customFormat="1" ht="6" hidden="1" customHeight="1">
      <c r="A1313" s="480"/>
      <c r="B1313" s="480"/>
      <c r="C1313" s="480"/>
      <c r="D1313" s="480"/>
      <c r="E1313" s="480"/>
      <c r="F1313" s="480"/>
      <c r="G1313" s="480"/>
      <c r="H1313" s="480"/>
      <c r="I1313" s="480"/>
      <c r="J1313" s="480"/>
      <c r="K1313" s="480"/>
      <c r="L1313" s="480"/>
      <c r="M1313" s="480"/>
      <c r="N1313" s="480"/>
      <c r="O1313" s="480"/>
      <c r="P1313" s="480"/>
      <c r="DE1313" s="102"/>
      <c r="DG1313" s="111"/>
    </row>
    <row r="1314" spans="1:111" s="57" customFormat="1" ht="21" hidden="1" customHeight="1">
      <c r="A1314" s="316">
        <v>3</v>
      </c>
      <c r="B1314" s="481" t="s">
        <v>108</v>
      </c>
      <c r="C1314" s="482"/>
      <c r="D1314" s="483"/>
      <c r="E1314" s="484" t="s">
        <v>71</v>
      </c>
      <c r="F1314" s="485"/>
      <c r="G1314" s="486"/>
      <c r="H1314" s="486"/>
      <c r="I1314" s="88"/>
      <c r="J1314" s="99">
        <v>4</v>
      </c>
      <c r="K1314" s="393" t="s">
        <v>107</v>
      </c>
      <c r="L1314" s="394"/>
      <c r="M1314" s="394"/>
      <c r="N1314" s="394"/>
      <c r="O1314" s="394"/>
      <c r="P1314" s="395"/>
      <c r="DE1314" s="102"/>
      <c r="DG1314" s="111"/>
    </row>
    <row r="1315" spans="1:111" s="57" customFormat="1" ht="12" hidden="1" customHeight="1">
      <c r="A1315" s="317"/>
      <c r="B1315" s="487"/>
      <c r="C1315" s="487"/>
      <c r="D1315" s="487"/>
      <c r="E1315" s="281"/>
      <c r="F1315" s="282"/>
      <c r="G1315" s="340"/>
      <c r="H1315" s="340"/>
      <c r="I1315" s="77"/>
      <c r="J1315" s="488"/>
      <c r="K1315" s="489"/>
      <c r="L1315" s="490"/>
      <c r="M1315" s="490"/>
      <c r="N1315" s="490"/>
      <c r="O1315" s="490"/>
      <c r="P1315" s="491"/>
      <c r="DE1315" s="102"/>
      <c r="DG1315" s="111"/>
    </row>
    <row r="1316" spans="1:111" s="57" customFormat="1" ht="12" hidden="1" customHeight="1">
      <c r="A1316" s="77"/>
      <c r="B1316" s="98"/>
      <c r="C1316" s="98"/>
      <c r="D1316" s="98"/>
      <c r="E1316" s="98"/>
      <c r="F1316" s="98"/>
      <c r="G1316" s="98"/>
      <c r="H1316" s="98"/>
      <c r="I1316" s="97"/>
      <c r="J1316" s="488"/>
      <c r="K1316" s="492"/>
      <c r="L1316" s="493"/>
      <c r="M1316" s="493"/>
      <c r="N1316" s="493"/>
      <c r="O1316" s="493"/>
      <c r="P1316" s="491"/>
      <c r="DE1316" s="102"/>
      <c r="DG1316" s="111"/>
    </row>
    <row r="1317" spans="1:111" s="57" customFormat="1" ht="12" hidden="1" customHeight="1">
      <c r="A1317" s="77"/>
      <c r="B1317" s="476" t="s">
        <v>106</v>
      </c>
      <c r="C1317" s="476"/>
      <c r="D1317" s="476"/>
      <c r="E1317" s="476"/>
      <c r="F1317" s="476"/>
      <c r="G1317" s="476"/>
      <c r="H1317" s="476"/>
      <c r="I1317" s="97"/>
      <c r="J1317" s="488"/>
      <c r="K1317" s="492"/>
      <c r="L1317" s="493"/>
      <c r="M1317" s="493"/>
      <c r="N1317" s="493"/>
      <c r="O1317" s="493"/>
      <c r="P1317" s="491"/>
      <c r="DE1317" s="102"/>
      <c r="DG1317" s="111"/>
    </row>
    <row r="1318" spans="1:111" s="57" customFormat="1" ht="12" hidden="1" customHeight="1">
      <c r="A1318" s="77"/>
      <c r="B1318" s="476" t="s">
        <v>105</v>
      </c>
      <c r="C1318" s="476"/>
      <c r="D1318" s="476"/>
      <c r="E1318" s="476"/>
      <c r="F1318" s="476"/>
      <c r="G1318" s="476"/>
      <c r="H1318" s="476"/>
      <c r="I1318" s="89"/>
      <c r="J1318" s="488"/>
      <c r="K1318" s="492"/>
      <c r="L1318" s="493"/>
      <c r="M1318" s="493"/>
      <c r="N1318" s="493"/>
      <c r="O1318" s="493"/>
      <c r="P1318" s="491"/>
      <c r="DE1318" s="102"/>
      <c r="DG1318" s="111"/>
    </row>
    <row r="1319" spans="1:111" s="57" customFormat="1" ht="12" hidden="1" customHeight="1">
      <c r="A1319" s="76" t="s">
        <v>68</v>
      </c>
      <c r="B1319" s="476" t="s">
        <v>104</v>
      </c>
      <c r="C1319" s="476"/>
      <c r="D1319" s="476"/>
      <c r="E1319" s="476"/>
      <c r="F1319" s="476"/>
      <c r="G1319" s="476"/>
      <c r="H1319" s="476"/>
      <c r="I1319" s="97"/>
      <c r="J1319" s="488"/>
      <c r="K1319" s="492"/>
      <c r="L1319" s="493"/>
      <c r="M1319" s="493"/>
      <c r="N1319" s="493"/>
      <c r="O1319" s="493"/>
      <c r="P1319" s="491"/>
      <c r="DE1319" s="102"/>
      <c r="DG1319" s="111"/>
    </row>
    <row r="1320" spans="1:111" s="57" customFormat="1" ht="12" hidden="1" customHeight="1">
      <c r="A1320" s="76"/>
      <c r="B1320" s="497" t="s">
        <v>103</v>
      </c>
      <c r="C1320" s="497"/>
      <c r="D1320" s="497"/>
      <c r="E1320" s="497"/>
      <c r="F1320" s="497"/>
      <c r="G1320" s="497"/>
      <c r="H1320" s="497"/>
      <c r="I1320" s="97"/>
      <c r="J1320" s="488"/>
      <c r="K1320" s="492"/>
      <c r="L1320" s="493"/>
      <c r="M1320" s="493"/>
      <c r="N1320" s="493"/>
      <c r="O1320" s="493"/>
      <c r="P1320" s="491"/>
      <c r="DE1320" s="102"/>
      <c r="DG1320" s="111"/>
    </row>
    <row r="1321" spans="1:111" s="57" customFormat="1" ht="12" hidden="1" customHeight="1">
      <c r="A1321" s="76"/>
      <c r="B1321" s="476" t="s">
        <v>102</v>
      </c>
      <c r="C1321" s="476"/>
      <c r="D1321" s="476"/>
      <c r="E1321" s="476"/>
      <c r="F1321" s="476"/>
      <c r="G1321" s="476"/>
      <c r="H1321" s="476"/>
      <c r="I1321" s="97"/>
      <c r="J1321" s="488"/>
      <c r="K1321" s="492"/>
      <c r="L1321" s="493"/>
      <c r="M1321" s="493"/>
      <c r="N1321" s="493"/>
      <c r="O1321" s="493"/>
      <c r="P1321" s="491"/>
      <c r="DE1321" s="102"/>
      <c r="DG1321" s="111"/>
    </row>
    <row r="1322" spans="1:111" s="57" customFormat="1" ht="12" hidden="1" customHeight="1">
      <c r="A1322" s="76"/>
      <c r="B1322" s="475" t="s">
        <v>101</v>
      </c>
      <c r="C1322" s="475"/>
      <c r="D1322" s="475"/>
      <c r="E1322" s="475"/>
      <c r="F1322" s="475"/>
      <c r="G1322" s="475"/>
      <c r="H1322" s="475"/>
      <c r="I1322" s="97"/>
      <c r="J1322" s="488"/>
      <c r="K1322" s="492"/>
      <c r="L1322" s="493"/>
      <c r="M1322" s="493"/>
      <c r="N1322" s="493"/>
      <c r="O1322" s="493"/>
      <c r="P1322" s="491"/>
      <c r="DE1322" s="102"/>
      <c r="DG1322" s="111"/>
    </row>
    <row r="1323" spans="1:111" s="57" customFormat="1" ht="12" hidden="1" customHeight="1">
      <c r="A1323" s="76"/>
      <c r="B1323" s="476" t="s">
        <v>100</v>
      </c>
      <c r="C1323" s="476"/>
      <c r="D1323" s="476"/>
      <c r="E1323" s="476"/>
      <c r="F1323" s="476"/>
      <c r="G1323" s="476"/>
      <c r="H1323" s="476"/>
      <c r="I1323" s="97"/>
      <c r="J1323" s="488"/>
      <c r="K1323" s="492"/>
      <c r="L1323" s="493"/>
      <c r="M1323" s="493"/>
      <c r="N1323" s="493"/>
      <c r="O1323" s="493"/>
      <c r="P1323" s="491"/>
      <c r="Q1323" s="24"/>
      <c r="R1323" s="24"/>
      <c r="S1323" s="24"/>
      <c r="T1323" s="24"/>
      <c r="U1323" s="24"/>
      <c r="V1323" s="24"/>
      <c r="W1323" s="24"/>
      <c r="X1323" s="24"/>
      <c r="Y1323" s="24"/>
      <c r="Z1323" s="24"/>
      <c r="AA1323" s="24"/>
      <c r="DE1323" s="102"/>
      <c r="DG1323" s="111"/>
    </row>
    <row r="1324" spans="1:111" s="57" customFormat="1" ht="12" hidden="1" customHeight="1">
      <c r="A1324" s="76"/>
      <c r="B1324" s="476" t="s">
        <v>99</v>
      </c>
      <c r="C1324" s="476"/>
      <c r="D1324" s="476"/>
      <c r="E1324" s="476"/>
      <c r="F1324" s="476"/>
      <c r="G1324" s="476"/>
      <c r="H1324" s="476"/>
      <c r="I1324" s="97"/>
      <c r="J1324" s="488"/>
      <c r="K1324" s="492"/>
      <c r="L1324" s="493"/>
      <c r="M1324" s="493"/>
      <c r="N1324" s="493"/>
      <c r="O1324" s="493"/>
      <c r="P1324" s="491"/>
      <c r="DE1324" s="102"/>
      <c r="DG1324" s="111"/>
    </row>
    <row r="1325" spans="1:111" s="57" customFormat="1" ht="12.75" hidden="1" customHeight="1">
      <c r="A1325" s="76"/>
      <c r="B1325" s="476" t="s">
        <v>98</v>
      </c>
      <c r="C1325" s="476"/>
      <c r="D1325" s="476"/>
      <c r="E1325" s="476"/>
      <c r="F1325" s="476"/>
      <c r="G1325" s="476"/>
      <c r="H1325" s="476"/>
      <c r="I1325" s="97"/>
      <c r="J1325" s="488"/>
      <c r="K1325" s="492"/>
      <c r="L1325" s="493"/>
      <c r="M1325" s="493"/>
      <c r="N1325" s="493"/>
      <c r="O1325" s="493"/>
      <c r="P1325" s="491"/>
      <c r="DE1325" s="102"/>
      <c r="DG1325" s="111"/>
    </row>
    <row r="1326" spans="1:111" s="57" customFormat="1" ht="9.75" hidden="1" customHeight="1">
      <c r="A1326" s="76"/>
      <c r="B1326" s="477" t="s">
        <v>13</v>
      </c>
      <c r="C1326" s="477"/>
      <c r="D1326" s="477"/>
      <c r="E1326" s="477"/>
      <c r="F1326" s="477"/>
      <c r="G1326" s="477"/>
      <c r="H1326" s="477"/>
      <c r="I1326" s="97"/>
      <c r="J1326" s="488"/>
      <c r="K1326" s="492"/>
      <c r="L1326" s="493"/>
      <c r="M1326" s="493"/>
      <c r="N1326" s="493"/>
      <c r="O1326" s="493"/>
      <c r="P1326" s="491"/>
      <c r="DE1326" s="102"/>
      <c r="DG1326" s="111"/>
    </row>
    <row r="1327" spans="1:111" s="57" customFormat="1" ht="9.75" hidden="1" customHeight="1">
      <c r="A1327" s="76"/>
      <c r="B1327" s="474" t="s">
        <v>97</v>
      </c>
      <c r="C1327" s="474"/>
      <c r="D1327" s="474"/>
      <c r="E1327" s="474"/>
      <c r="F1327" s="474"/>
      <c r="G1327" s="474"/>
      <c r="H1327" s="474"/>
      <c r="I1327" s="97"/>
      <c r="J1327" s="488"/>
      <c r="K1327" s="492"/>
      <c r="L1327" s="493"/>
      <c r="M1327" s="493"/>
      <c r="N1327" s="493"/>
      <c r="O1327" s="493"/>
      <c r="P1327" s="491"/>
      <c r="DE1327" s="102"/>
      <c r="DG1327" s="111"/>
    </row>
    <row r="1328" spans="1:111" s="57" customFormat="1" ht="11.25" hidden="1" customHeight="1">
      <c r="A1328" s="76"/>
      <c r="B1328" s="474" t="s">
        <v>96</v>
      </c>
      <c r="C1328" s="474"/>
      <c r="D1328" s="474"/>
      <c r="E1328" s="474"/>
      <c r="F1328" s="474"/>
      <c r="G1328" s="474"/>
      <c r="H1328" s="474"/>
      <c r="I1328" s="97"/>
      <c r="J1328" s="422"/>
      <c r="K1328" s="494"/>
      <c r="L1328" s="495"/>
      <c r="M1328" s="495"/>
      <c r="N1328" s="495"/>
      <c r="O1328" s="495"/>
      <c r="P1328" s="496"/>
      <c r="DE1328" s="102"/>
      <c r="DG1328" s="111"/>
    </row>
    <row r="1329" spans="1:111" s="58" customFormat="1" ht="13.5" hidden="1">
      <c r="A1329" s="514" t="s">
        <v>116</v>
      </c>
      <c r="B1329" s="515"/>
      <c r="C1329" s="515"/>
      <c r="D1329" s="515"/>
      <c r="E1329" s="515"/>
      <c r="F1329" s="515"/>
      <c r="G1329" s="515"/>
      <c r="H1329" s="515"/>
      <c r="I1329" s="515"/>
      <c r="J1329" s="515"/>
      <c r="K1329" s="515"/>
      <c r="L1329" s="515"/>
      <c r="M1329" s="515"/>
      <c r="N1329" s="515"/>
      <c r="O1329" s="515"/>
      <c r="P1329" s="515"/>
      <c r="DE1329" s="112"/>
      <c r="DG1329" s="111"/>
    </row>
    <row r="1330" spans="1:111" s="57" customFormat="1" ht="12" hidden="1" customHeight="1">
      <c r="A1330" s="288" t="s">
        <v>9</v>
      </c>
      <c r="B1330" s="312"/>
      <c r="C1330" s="516"/>
      <c r="D1330" s="517"/>
      <c r="E1330" s="288" t="s">
        <v>8</v>
      </c>
      <c r="F1330" s="312"/>
      <c r="G1330" s="281"/>
      <c r="H1330" s="311"/>
      <c r="I1330" s="311"/>
      <c r="J1330" s="282"/>
      <c r="K1330" s="87" t="s">
        <v>59</v>
      </c>
      <c r="L1330" s="281"/>
      <c r="M1330" s="311"/>
      <c r="N1330" s="311"/>
      <c r="O1330" s="311"/>
      <c r="P1330" s="282"/>
      <c r="DE1330" s="102"/>
      <c r="DG1330" s="111"/>
    </row>
    <row r="1331" spans="1:111" s="57" customFormat="1" ht="12" hidden="1" customHeight="1">
      <c r="A1331" s="316">
        <v>1</v>
      </c>
      <c r="B1331" s="393" t="s">
        <v>94</v>
      </c>
      <c r="C1331" s="394"/>
      <c r="D1331" s="394"/>
      <c r="E1331" s="394"/>
      <c r="F1331" s="395"/>
      <c r="G1331" s="375" t="s">
        <v>93</v>
      </c>
      <c r="H1331" s="376"/>
      <c r="I1331" s="288" t="s">
        <v>115</v>
      </c>
      <c r="J1331" s="289"/>
      <c r="K1331" s="289"/>
      <c r="L1331" s="289"/>
      <c r="M1331" s="289"/>
      <c r="N1331" s="289"/>
      <c r="O1331" s="289"/>
      <c r="P1331" s="312"/>
      <c r="DE1331" s="102"/>
      <c r="DG1331" s="111"/>
    </row>
    <row r="1332" spans="1:111" s="57" customFormat="1" ht="12" hidden="1" customHeight="1">
      <c r="A1332" s="317"/>
      <c r="B1332" s="396"/>
      <c r="C1332" s="397"/>
      <c r="D1332" s="397"/>
      <c r="E1332" s="397"/>
      <c r="F1332" s="398"/>
      <c r="G1332" s="321"/>
      <c r="H1332" s="323"/>
      <c r="I1332" s="512"/>
      <c r="J1332" s="513"/>
      <c r="K1332" s="513"/>
      <c r="L1332" s="513"/>
      <c r="M1332" s="513"/>
      <c r="N1332" s="513"/>
      <c r="O1332" s="513"/>
      <c r="P1332" s="94" t="s">
        <v>178</v>
      </c>
      <c r="DE1332" s="102"/>
      <c r="DG1332" s="111"/>
    </row>
    <row r="1333" spans="1:111" s="57" customFormat="1" ht="6" hidden="1" customHeight="1">
      <c r="A1333" s="95"/>
      <c r="B1333" s="95"/>
      <c r="C1333" s="95"/>
      <c r="D1333" s="95"/>
      <c r="E1333" s="95"/>
      <c r="F1333" s="95"/>
      <c r="G1333" s="95"/>
      <c r="H1333" s="95"/>
      <c r="I1333" s="95"/>
      <c r="J1333" s="95"/>
      <c r="K1333" s="95"/>
      <c r="L1333" s="95"/>
      <c r="M1333" s="77"/>
      <c r="N1333" s="77"/>
      <c r="O1333" s="77"/>
      <c r="P1333" s="77"/>
      <c r="DE1333" s="102"/>
      <c r="DG1333" s="111"/>
    </row>
    <row r="1334" spans="1:111" s="57" customFormat="1" ht="12" hidden="1" customHeight="1">
      <c r="A1334" s="316">
        <v>2</v>
      </c>
      <c r="B1334" s="329" t="s">
        <v>114</v>
      </c>
      <c r="C1334" s="501"/>
      <c r="D1334" s="501"/>
      <c r="E1334" s="501"/>
      <c r="F1334" s="501"/>
      <c r="G1334" s="501"/>
      <c r="H1334" s="501"/>
      <c r="I1334" s="501"/>
      <c r="J1334" s="501"/>
      <c r="K1334" s="501"/>
      <c r="L1334" s="501"/>
      <c r="M1334" s="501"/>
      <c r="N1334" s="502"/>
      <c r="O1334" s="329" t="s">
        <v>76</v>
      </c>
      <c r="P1334" s="502"/>
      <c r="DE1334" s="102"/>
      <c r="DG1334" s="111"/>
    </row>
    <row r="1335" spans="1:111" s="57" customFormat="1" ht="12" hidden="1" customHeight="1">
      <c r="A1335" s="365"/>
      <c r="B1335" s="90" t="s">
        <v>4</v>
      </c>
      <c r="C1335" s="504" t="s">
        <v>79</v>
      </c>
      <c r="D1335" s="505"/>
      <c r="E1335" s="506"/>
      <c r="F1335" s="91" t="s">
        <v>113</v>
      </c>
      <c r="G1335" s="504" t="s">
        <v>112</v>
      </c>
      <c r="H1335" s="505"/>
      <c r="I1335" s="507" t="s">
        <v>111</v>
      </c>
      <c r="J1335" s="508"/>
      <c r="K1335" s="509"/>
      <c r="L1335" s="93" t="s">
        <v>110</v>
      </c>
      <c r="M1335" s="510" t="s">
        <v>109</v>
      </c>
      <c r="N1335" s="511"/>
      <c r="O1335" s="331"/>
      <c r="P1335" s="503"/>
      <c r="DE1335" s="102"/>
      <c r="DF1335" s="58" t="str">
        <f>IF(COUNTA(B1336:P1345)&gt;0,DG1335,"")</f>
        <v/>
      </c>
      <c r="DG1335" s="111">
        <v>40</v>
      </c>
    </row>
    <row r="1336" spans="1:111" s="57" customFormat="1" ht="13.5" hidden="1" customHeight="1">
      <c r="A1336" s="365"/>
      <c r="B1336" s="64"/>
      <c r="C1336" s="499"/>
      <c r="D1336" s="430"/>
      <c r="E1336" s="500"/>
      <c r="F1336" s="49"/>
      <c r="G1336" s="499"/>
      <c r="H1336" s="311"/>
      <c r="I1336" s="414"/>
      <c r="J1336" s="356"/>
      <c r="K1336" s="415"/>
      <c r="L1336" s="65"/>
      <c r="M1336" s="334"/>
      <c r="N1336" s="335"/>
      <c r="O1336" s="281"/>
      <c r="P1336" s="282"/>
      <c r="DE1336" s="102"/>
      <c r="DG1336" s="111"/>
    </row>
    <row r="1337" spans="1:111" s="57" customFormat="1" ht="13.5" hidden="1" customHeight="1">
      <c r="A1337" s="365"/>
      <c r="B1337" s="64"/>
      <c r="C1337" s="499"/>
      <c r="D1337" s="430"/>
      <c r="E1337" s="500"/>
      <c r="F1337" s="49"/>
      <c r="G1337" s="499"/>
      <c r="H1337" s="311"/>
      <c r="I1337" s="414"/>
      <c r="J1337" s="356"/>
      <c r="K1337" s="415"/>
      <c r="L1337" s="65"/>
      <c r="M1337" s="334"/>
      <c r="N1337" s="335"/>
      <c r="O1337" s="281"/>
      <c r="P1337" s="282"/>
      <c r="DE1337" s="102"/>
      <c r="DG1337" s="111"/>
    </row>
    <row r="1338" spans="1:111" s="57" customFormat="1" ht="13.5" hidden="1" customHeight="1">
      <c r="A1338" s="365"/>
      <c r="B1338" s="62"/>
      <c r="C1338" s="499"/>
      <c r="D1338" s="311"/>
      <c r="E1338" s="417"/>
      <c r="F1338" s="49"/>
      <c r="G1338" s="499"/>
      <c r="H1338" s="311"/>
      <c r="I1338" s="414"/>
      <c r="J1338" s="356"/>
      <c r="K1338" s="415"/>
      <c r="L1338" s="63"/>
      <c r="M1338" s="334"/>
      <c r="N1338" s="335"/>
      <c r="O1338" s="281"/>
      <c r="P1338" s="282"/>
      <c r="DE1338" s="102"/>
      <c r="DG1338" s="111"/>
    </row>
    <row r="1339" spans="1:111" s="57" customFormat="1" ht="13.5" hidden="1" customHeight="1">
      <c r="A1339" s="365"/>
      <c r="B1339" s="64"/>
      <c r="C1339" s="499"/>
      <c r="D1339" s="430"/>
      <c r="E1339" s="500"/>
      <c r="F1339" s="49"/>
      <c r="G1339" s="499"/>
      <c r="H1339" s="311"/>
      <c r="I1339" s="414"/>
      <c r="J1339" s="356"/>
      <c r="K1339" s="415"/>
      <c r="L1339" s="65"/>
      <c r="M1339" s="334"/>
      <c r="N1339" s="335"/>
      <c r="O1339" s="281"/>
      <c r="P1339" s="282"/>
      <c r="DE1339" s="102"/>
      <c r="DG1339" s="111"/>
    </row>
    <row r="1340" spans="1:111" s="57" customFormat="1" ht="13.5" hidden="1" customHeight="1">
      <c r="A1340" s="365"/>
      <c r="B1340" s="64"/>
      <c r="C1340" s="499"/>
      <c r="D1340" s="311"/>
      <c r="E1340" s="417"/>
      <c r="F1340" s="49"/>
      <c r="G1340" s="499"/>
      <c r="H1340" s="417"/>
      <c r="I1340" s="414"/>
      <c r="J1340" s="356"/>
      <c r="K1340" s="415"/>
      <c r="L1340" s="65"/>
      <c r="M1340" s="334"/>
      <c r="N1340" s="498"/>
      <c r="O1340" s="281"/>
      <c r="P1340" s="498"/>
      <c r="DE1340" s="102"/>
      <c r="DG1340" s="111"/>
    </row>
    <row r="1341" spans="1:111" s="57" customFormat="1" ht="13.5" hidden="1" customHeight="1">
      <c r="A1341" s="365"/>
      <c r="B1341" s="64"/>
      <c r="C1341" s="499"/>
      <c r="D1341" s="430"/>
      <c r="E1341" s="500"/>
      <c r="F1341" s="49"/>
      <c r="G1341" s="499"/>
      <c r="H1341" s="311"/>
      <c r="I1341" s="414"/>
      <c r="J1341" s="356"/>
      <c r="K1341" s="415"/>
      <c r="L1341" s="65"/>
      <c r="M1341" s="334"/>
      <c r="N1341" s="335"/>
      <c r="O1341" s="281"/>
      <c r="P1341" s="282"/>
      <c r="DE1341" s="102"/>
      <c r="DG1341" s="111"/>
    </row>
    <row r="1342" spans="1:111" s="57" customFormat="1" ht="13.5" hidden="1" customHeight="1">
      <c r="A1342" s="365"/>
      <c r="B1342" s="64"/>
      <c r="C1342" s="499"/>
      <c r="D1342" s="430"/>
      <c r="E1342" s="500"/>
      <c r="F1342" s="49"/>
      <c r="G1342" s="499"/>
      <c r="H1342" s="311"/>
      <c r="I1342" s="414"/>
      <c r="J1342" s="356"/>
      <c r="K1342" s="415"/>
      <c r="L1342" s="65"/>
      <c r="M1342" s="334"/>
      <c r="N1342" s="335"/>
      <c r="O1342" s="281"/>
      <c r="P1342" s="282"/>
      <c r="DE1342" s="102"/>
      <c r="DG1342" s="111"/>
    </row>
    <row r="1343" spans="1:111" s="57" customFormat="1" ht="13.5" hidden="1" customHeight="1">
      <c r="A1343" s="365"/>
      <c r="B1343" s="62"/>
      <c r="C1343" s="499"/>
      <c r="D1343" s="311"/>
      <c r="E1343" s="417"/>
      <c r="F1343" s="49"/>
      <c r="G1343" s="499"/>
      <c r="H1343" s="311"/>
      <c r="I1343" s="414"/>
      <c r="J1343" s="356"/>
      <c r="K1343" s="415"/>
      <c r="L1343" s="63"/>
      <c r="M1343" s="334"/>
      <c r="N1343" s="335"/>
      <c r="O1343" s="281"/>
      <c r="P1343" s="282"/>
      <c r="DE1343" s="102"/>
      <c r="DG1343" s="111"/>
    </row>
    <row r="1344" spans="1:111" s="57" customFormat="1" ht="13.5" hidden="1" customHeight="1">
      <c r="A1344" s="365"/>
      <c r="B1344" s="64"/>
      <c r="C1344" s="499"/>
      <c r="D1344" s="430"/>
      <c r="E1344" s="500"/>
      <c r="F1344" s="49"/>
      <c r="G1344" s="499"/>
      <c r="H1344" s="311"/>
      <c r="I1344" s="414"/>
      <c r="J1344" s="356"/>
      <c r="K1344" s="415"/>
      <c r="L1344" s="65"/>
      <c r="M1344" s="334"/>
      <c r="N1344" s="335"/>
      <c r="O1344" s="281"/>
      <c r="P1344" s="282"/>
      <c r="DE1344" s="102"/>
      <c r="DG1344" s="111"/>
    </row>
    <row r="1345" spans="1:111" s="57" customFormat="1" ht="13.5" hidden="1" customHeight="1">
      <c r="A1345" s="365"/>
      <c r="B1345" s="62"/>
      <c r="C1345" s="499"/>
      <c r="D1345" s="311"/>
      <c r="E1345" s="417"/>
      <c r="F1345" s="49"/>
      <c r="G1345" s="499"/>
      <c r="H1345" s="311"/>
      <c r="I1345" s="414"/>
      <c r="J1345" s="356"/>
      <c r="K1345" s="415"/>
      <c r="L1345" s="63"/>
      <c r="M1345" s="334"/>
      <c r="N1345" s="335"/>
      <c r="O1345" s="281"/>
      <c r="P1345" s="282"/>
      <c r="DE1345" s="102"/>
      <c r="DG1345" s="111"/>
    </row>
    <row r="1346" spans="1:111" s="57" customFormat="1" ht="6" hidden="1" customHeight="1">
      <c r="A1346" s="478"/>
      <c r="B1346" s="479"/>
      <c r="C1346" s="479"/>
      <c r="D1346" s="479"/>
      <c r="E1346" s="479"/>
      <c r="F1346" s="479"/>
      <c r="G1346" s="479"/>
      <c r="H1346" s="479"/>
      <c r="I1346" s="479"/>
      <c r="J1346" s="479"/>
      <c r="K1346" s="479"/>
      <c r="L1346" s="479"/>
      <c r="M1346" s="479"/>
      <c r="N1346" s="479"/>
      <c r="O1346" s="479"/>
      <c r="P1346" s="479"/>
      <c r="DE1346" s="102"/>
      <c r="DG1346" s="111"/>
    </row>
    <row r="1347" spans="1:111" s="57" customFormat="1" ht="6" hidden="1" customHeight="1">
      <c r="A1347" s="480"/>
      <c r="B1347" s="480"/>
      <c r="C1347" s="480"/>
      <c r="D1347" s="480"/>
      <c r="E1347" s="480"/>
      <c r="F1347" s="480"/>
      <c r="G1347" s="480"/>
      <c r="H1347" s="480"/>
      <c r="I1347" s="480"/>
      <c r="J1347" s="480"/>
      <c r="K1347" s="480"/>
      <c r="L1347" s="480"/>
      <c r="M1347" s="480"/>
      <c r="N1347" s="480"/>
      <c r="O1347" s="480"/>
      <c r="P1347" s="480"/>
      <c r="DE1347" s="102"/>
      <c r="DG1347" s="111"/>
    </row>
    <row r="1348" spans="1:111" s="57" customFormat="1" ht="21" hidden="1" customHeight="1">
      <c r="A1348" s="316">
        <v>3</v>
      </c>
      <c r="B1348" s="481" t="s">
        <v>108</v>
      </c>
      <c r="C1348" s="482"/>
      <c r="D1348" s="483"/>
      <c r="E1348" s="484" t="s">
        <v>71</v>
      </c>
      <c r="F1348" s="485"/>
      <c r="G1348" s="486"/>
      <c r="H1348" s="486"/>
      <c r="I1348" s="88"/>
      <c r="J1348" s="99">
        <v>4</v>
      </c>
      <c r="K1348" s="393" t="s">
        <v>107</v>
      </c>
      <c r="L1348" s="394"/>
      <c r="M1348" s="394"/>
      <c r="N1348" s="394"/>
      <c r="O1348" s="394"/>
      <c r="P1348" s="395"/>
      <c r="DE1348" s="102"/>
      <c r="DG1348" s="111"/>
    </row>
    <row r="1349" spans="1:111" s="57" customFormat="1" ht="12" hidden="1" customHeight="1">
      <c r="A1349" s="317"/>
      <c r="B1349" s="487"/>
      <c r="C1349" s="487"/>
      <c r="D1349" s="487"/>
      <c r="E1349" s="281"/>
      <c r="F1349" s="282"/>
      <c r="G1349" s="340"/>
      <c r="H1349" s="340"/>
      <c r="I1349" s="77"/>
      <c r="J1349" s="488"/>
      <c r="K1349" s="489"/>
      <c r="L1349" s="490"/>
      <c r="M1349" s="490"/>
      <c r="N1349" s="490"/>
      <c r="O1349" s="490"/>
      <c r="P1349" s="491"/>
      <c r="DE1349" s="102"/>
      <c r="DG1349" s="111"/>
    </row>
    <row r="1350" spans="1:111" s="57" customFormat="1" ht="12" hidden="1" customHeight="1">
      <c r="A1350" s="77"/>
      <c r="B1350" s="98"/>
      <c r="C1350" s="98"/>
      <c r="D1350" s="98"/>
      <c r="E1350" s="98"/>
      <c r="F1350" s="98"/>
      <c r="G1350" s="98"/>
      <c r="H1350" s="98"/>
      <c r="I1350" s="97"/>
      <c r="J1350" s="488"/>
      <c r="K1350" s="492"/>
      <c r="L1350" s="493"/>
      <c r="M1350" s="493"/>
      <c r="N1350" s="493"/>
      <c r="O1350" s="493"/>
      <c r="P1350" s="491"/>
      <c r="DE1350" s="102"/>
      <c r="DG1350" s="111"/>
    </row>
    <row r="1351" spans="1:111" s="57" customFormat="1" ht="12" hidden="1" customHeight="1">
      <c r="A1351" s="77"/>
      <c r="B1351" s="476" t="s">
        <v>106</v>
      </c>
      <c r="C1351" s="476"/>
      <c r="D1351" s="476"/>
      <c r="E1351" s="476"/>
      <c r="F1351" s="476"/>
      <c r="G1351" s="476"/>
      <c r="H1351" s="476"/>
      <c r="I1351" s="97"/>
      <c r="J1351" s="488"/>
      <c r="K1351" s="492"/>
      <c r="L1351" s="493"/>
      <c r="M1351" s="493"/>
      <c r="N1351" s="493"/>
      <c r="O1351" s="493"/>
      <c r="P1351" s="491"/>
      <c r="DE1351" s="102"/>
      <c r="DG1351" s="111"/>
    </row>
    <row r="1352" spans="1:111" s="57" customFormat="1" ht="12" hidden="1" customHeight="1">
      <c r="A1352" s="77"/>
      <c r="B1352" s="476" t="s">
        <v>105</v>
      </c>
      <c r="C1352" s="476"/>
      <c r="D1352" s="476"/>
      <c r="E1352" s="476"/>
      <c r="F1352" s="476"/>
      <c r="G1352" s="476"/>
      <c r="H1352" s="476"/>
      <c r="I1352" s="89"/>
      <c r="J1352" s="488"/>
      <c r="K1352" s="492"/>
      <c r="L1352" s="493"/>
      <c r="M1352" s="493"/>
      <c r="N1352" s="493"/>
      <c r="O1352" s="493"/>
      <c r="P1352" s="491"/>
      <c r="DE1352" s="102"/>
      <c r="DG1352" s="111"/>
    </row>
    <row r="1353" spans="1:111" s="57" customFormat="1" ht="12" hidden="1" customHeight="1">
      <c r="A1353" s="76" t="s">
        <v>68</v>
      </c>
      <c r="B1353" s="476" t="s">
        <v>104</v>
      </c>
      <c r="C1353" s="476"/>
      <c r="D1353" s="476"/>
      <c r="E1353" s="476"/>
      <c r="F1353" s="476"/>
      <c r="G1353" s="476"/>
      <c r="H1353" s="476"/>
      <c r="I1353" s="97"/>
      <c r="J1353" s="488"/>
      <c r="K1353" s="492"/>
      <c r="L1353" s="493"/>
      <c r="M1353" s="493"/>
      <c r="N1353" s="493"/>
      <c r="O1353" s="493"/>
      <c r="P1353" s="491"/>
      <c r="DE1353" s="102"/>
      <c r="DG1353" s="111"/>
    </row>
    <row r="1354" spans="1:111" s="57" customFormat="1" ht="12" hidden="1" customHeight="1">
      <c r="A1354" s="76"/>
      <c r="B1354" s="497" t="s">
        <v>103</v>
      </c>
      <c r="C1354" s="497"/>
      <c r="D1354" s="497"/>
      <c r="E1354" s="497"/>
      <c r="F1354" s="497"/>
      <c r="G1354" s="497"/>
      <c r="H1354" s="497"/>
      <c r="I1354" s="97"/>
      <c r="J1354" s="488"/>
      <c r="K1354" s="492"/>
      <c r="L1354" s="493"/>
      <c r="M1354" s="493"/>
      <c r="N1354" s="493"/>
      <c r="O1354" s="493"/>
      <c r="P1354" s="491"/>
      <c r="DE1354" s="102"/>
      <c r="DG1354" s="111"/>
    </row>
    <row r="1355" spans="1:111" s="57" customFormat="1" ht="12" hidden="1" customHeight="1">
      <c r="A1355" s="76"/>
      <c r="B1355" s="476" t="s">
        <v>102</v>
      </c>
      <c r="C1355" s="476"/>
      <c r="D1355" s="476"/>
      <c r="E1355" s="476"/>
      <c r="F1355" s="476"/>
      <c r="G1355" s="476"/>
      <c r="H1355" s="476"/>
      <c r="I1355" s="97"/>
      <c r="J1355" s="488"/>
      <c r="K1355" s="492"/>
      <c r="L1355" s="493"/>
      <c r="M1355" s="493"/>
      <c r="N1355" s="493"/>
      <c r="O1355" s="493"/>
      <c r="P1355" s="491"/>
      <c r="DE1355" s="102"/>
      <c r="DG1355" s="111"/>
    </row>
    <row r="1356" spans="1:111" s="57" customFormat="1" ht="12" hidden="1" customHeight="1">
      <c r="A1356" s="76"/>
      <c r="B1356" s="475" t="s">
        <v>101</v>
      </c>
      <c r="C1356" s="475"/>
      <c r="D1356" s="475"/>
      <c r="E1356" s="475"/>
      <c r="F1356" s="475"/>
      <c r="G1356" s="475"/>
      <c r="H1356" s="475"/>
      <c r="I1356" s="97"/>
      <c r="J1356" s="488"/>
      <c r="K1356" s="492"/>
      <c r="L1356" s="493"/>
      <c r="M1356" s="493"/>
      <c r="N1356" s="493"/>
      <c r="O1356" s="493"/>
      <c r="P1356" s="491"/>
      <c r="DE1356" s="102"/>
      <c r="DG1356" s="111"/>
    </row>
    <row r="1357" spans="1:111" s="57" customFormat="1" ht="12" hidden="1" customHeight="1">
      <c r="A1357" s="76"/>
      <c r="B1357" s="476" t="s">
        <v>100</v>
      </c>
      <c r="C1357" s="476"/>
      <c r="D1357" s="476"/>
      <c r="E1357" s="476"/>
      <c r="F1357" s="476"/>
      <c r="G1357" s="476"/>
      <c r="H1357" s="476"/>
      <c r="I1357" s="97"/>
      <c r="J1357" s="488"/>
      <c r="K1357" s="492"/>
      <c r="L1357" s="493"/>
      <c r="M1357" s="493"/>
      <c r="N1357" s="493"/>
      <c r="O1357" s="493"/>
      <c r="P1357" s="491"/>
      <c r="Q1357" s="24"/>
      <c r="R1357" s="24"/>
      <c r="S1357" s="24"/>
      <c r="T1357" s="24"/>
      <c r="U1357" s="24"/>
      <c r="V1357" s="24"/>
      <c r="W1357" s="24"/>
      <c r="X1357" s="24"/>
      <c r="Y1357" s="24"/>
      <c r="Z1357" s="24"/>
      <c r="AA1357" s="24"/>
      <c r="DE1357" s="102"/>
      <c r="DG1357" s="111"/>
    </row>
    <row r="1358" spans="1:111" s="57" customFormat="1" ht="12" hidden="1" customHeight="1">
      <c r="A1358" s="76"/>
      <c r="B1358" s="476" t="s">
        <v>99</v>
      </c>
      <c r="C1358" s="476"/>
      <c r="D1358" s="476"/>
      <c r="E1358" s="476"/>
      <c r="F1358" s="476"/>
      <c r="G1358" s="476"/>
      <c r="H1358" s="476"/>
      <c r="I1358" s="97"/>
      <c r="J1358" s="488"/>
      <c r="K1358" s="492"/>
      <c r="L1358" s="493"/>
      <c r="M1358" s="493"/>
      <c r="N1358" s="493"/>
      <c r="O1358" s="493"/>
      <c r="P1358" s="491"/>
      <c r="DE1358" s="102"/>
      <c r="DG1358" s="111"/>
    </row>
    <row r="1359" spans="1:111" s="57" customFormat="1" ht="12.75" hidden="1" customHeight="1">
      <c r="A1359" s="76"/>
      <c r="B1359" s="476" t="s">
        <v>98</v>
      </c>
      <c r="C1359" s="476"/>
      <c r="D1359" s="476"/>
      <c r="E1359" s="476"/>
      <c r="F1359" s="476"/>
      <c r="G1359" s="476"/>
      <c r="H1359" s="476"/>
      <c r="I1359" s="97"/>
      <c r="J1359" s="488"/>
      <c r="K1359" s="492"/>
      <c r="L1359" s="493"/>
      <c r="M1359" s="493"/>
      <c r="N1359" s="493"/>
      <c r="O1359" s="493"/>
      <c r="P1359" s="491"/>
      <c r="DE1359" s="102"/>
      <c r="DG1359" s="111"/>
    </row>
    <row r="1360" spans="1:111" s="57" customFormat="1" ht="9.75" hidden="1" customHeight="1">
      <c r="A1360" s="76"/>
      <c r="B1360" s="477" t="s">
        <v>13</v>
      </c>
      <c r="C1360" s="477"/>
      <c r="D1360" s="477"/>
      <c r="E1360" s="477"/>
      <c r="F1360" s="477"/>
      <c r="G1360" s="477"/>
      <c r="H1360" s="477"/>
      <c r="I1360" s="97"/>
      <c r="J1360" s="488"/>
      <c r="K1360" s="492"/>
      <c r="L1360" s="493"/>
      <c r="M1360" s="493"/>
      <c r="N1360" s="493"/>
      <c r="O1360" s="493"/>
      <c r="P1360" s="491"/>
      <c r="DE1360" s="102"/>
      <c r="DG1360" s="111"/>
    </row>
    <row r="1361" spans="1:111" s="57" customFormat="1" ht="9.75" hidden="1" customHeight="1">
      <c r="A1361" s="76"/>
      <c r="B1361" s="474" t="s">
        <v>97</v>
      </c>
      <c r="C1361" s="474"/>
      <c r="D1361" s="474"/>
      <c r="E1361" s="474"/>
      <c r="F1361" s="474"/>
      <c r="G1361" s="474"/>
      <c r="H1361" s="474"/>
      <c r="I1361" s="97"/>
      <c r="J1361" s="488"/>
      <c r="K1361" s="492"/>
      <c r="L1361" s="493"/>
      <c r="M1361" s="493"/>
      <c r="N1361" s="493"/>
      <c r="O1361" s="493"/>
      <c r="P1361" s="491"/>
      <c r="DE1361" s="102"/>
      <c r="DG1361" s="111"/>
    </row>
    <row r="1362" spans="1:111" s="57" customFormat="1" ht="11.25" hidden="1" customHeight="1">
      <c r="A1362" s="76"/>
      <c r="B1362" s="474" t="s">
        <v>96</v>
      </c>
      <c r="C1362" s="474"/>
      <c r="D1362" s="474"/>
      <c r="E1362" s="474"/>
      <c r="F1362" s="474"/>
      <c r="G1362" s="474"/>
      <c r="H1362" s="474"/>
      <c r="I1362" s="97"/>
      <c r="J1362" s="422"/>
      <c r="K1362" s="494"/>
      <c r="L1362" s="495"/>
      <c r="M1362" s="495"/>
      <c r="N1362" s="495"/>
      <c r="O1362" s="495"/>
      <c r="P1362" s="496"/>
      <c r="DE1362" s="102"/>
      <c r="DG1362" s="111"/>
    </row>
    <row r="1363" spans="1:111" s="58" customFormat="1" ht="13.5" hidden="1">
      <c r="A1363" s="514" t="s">
        <v>116</v>
      </c>
      <c r="B1363" s="515"/>
      <c r="C1363" s="515"/>
      <c r="D1363" s="515"/>
      <c r="E1363" s="515"/>
      <c r="F1363" s="515"/>
      <c r="G1363" s="515"/>
      <c r="H1363" s="515"/>
      <c r="I1363" s="515"/>
      <c r="J1363" s="515"/>
      <c r="K1363" s="515"/>
      <c r="L1363" s="515"/>
      <c r="M1363" s="515"/>
      <c r="N1363" s="515"/>
      <c r="O1363" s="515"/>
      <c r="P1363" s="515"/>
      <c r="DE1363" s="112"/>
      <c r="DG1363" s="111"/>
    </row>
    <row r="1364" spans="1:111" s="57" customFormat="1" ht="12" hidden="1" customHeight="1">
      <c r="A1364" s="288" t="s">
        <v>9</v>
      </c>
      <c r="B1364" s="312"/>
      <c r="C1364" s="516"/>
      <c r="D1364" s="517"/>
      <c r="E1364" s="288" t="s">
        <v>8</v>
      </c>
      <c r="F1364" s="312"/>
      <c r="G1364" s="281"/>
      <c r="H1364" s="311"/>
      <c r="I1364" s="311"/>
      <c r="J1364" s="282"/>
      <c r="K1364" s="87" t="s">
        <v>59</v>
      </c>
      <c r="L1364" s="281"/>
      <c r="M1364" s="311"/>
      <c r="N1364" s="311"/>
      <c r="O1364" s="311"/>
      <c r="P1364" s="282"/>
      <c r="DE1364" s="102"/>
      <c r="DG1364" s="111"/>
    </row>
    <row r="1365" spans="1:111" s="57" customFormat="1" ht="12" hidden="1" customHeight="1">
      <c r="A1365" s="316">
        <v>1</v>
      </c>
      <c r="B1365" s="393" t="s">
        <v>94</v>
      </c>
      <c r="C1365" s="394"/>
      <c r="D1365" s="394"/>
      <c r="E1365" s="394"/>
      <c r="F1365" s="395"/>
      <c r="G1365" s="375" t="s">
        <v>93</v>
      </c>
      <c r="H1365" s="376"/>
      <c r="I1365" s="288" t="s">
        <v>115</v>
      </c>
      <c r="J1365" s="289"/>
      <c r="K1365" s="289"/>
      <c r="L1365" s="289"/>
      <c r="M1365" s="289"/>
      <c r="N1365" s="289"/>
      <c r="O1365" s="289"/>
      <c r="P1365" s="312"/>
      <c r="DE1365" s="102"/>
      <c r="DG1365" s="111"/>
    </row>
    <row r="1366" spans="1:111" s="57" customFormat="1" ht="12" hidden="1" customHeight="1">
      <c r="A1366" s="317"/>
      <c r="B1366" s="396"/>
      <c r="C1366" s="397"/>
      <c r="D1366" s="397"/>
      <c r="E1366" s="397"/>
      <c r="F1366" s="398"/>
      <c r="G1366" s="321"/>
      <c r="H1366" s="323"/>
      <c r="I1366" s="512"/>
      <c r="J1366" s="513"/>
      <c r="K1366" s="513"/>
      <c r="L1366" s="513"/>
      <c r="M1366" s="513"/>
      <c r="N1366" s="513"/>
      <c r="O1366" s="513"/>
      <c r="P1366" s="94" t="s">
        <v>178</v>
      </c>
      <c r="DE1366" s="102"/>
      <c r="DG1366" s="111"/>
    </row>
    <row r="1367" spans="1:111" s="57" customFormat="1" ht="6" hidden="1" customHeight="1">
      <c r="A1367" s="95"/>
      <c r="B1367" s="95"/>
      <c r="C1367" s="95"/>
      <c r="D1367" s="95"/>
      <c r="E1367" s="95"/>
      <c r="F1367" s="95"/>
      <c r="G1367" s="95"/>
      <c r="H1367" s="95"/>
      <c r="I1367" s="95"/>
      <c r="J1367" s="95"/>
      <c r="K1367" s="95"/>
      <c r="L1367" s="95"/>
      <c r="M1367" s="77"/>
      <c r="N1367" s="77"/>
      <c r="O1367" s="77"/>
      <c r="P1367" s="77"/>
      <c r="DE1367" s="102"/>
      <c r="DG1367" s="111"/>
    </row>
    <row r="1368" spans="1:111" s="57" customFormat="1" ht="12" hidden="1" customHeight="1">
      <c r="A1368" s="316">
        <v>2</v>
      </c>
      <c r="B1368" s="329" t="s">
        <v>114</v>
      </c>
      <c r="C1368" s="501"/>
      <c r="D1368" s="501"/>
      <c r="E1368" s="501"/>
      <c r="F1368" s="501"/>
      <c r="G1368" s="501"/>
      <c r="H1368" s="501"/>
      <c r="I1368" s="501"/>
      <c r="J1368" s="501"/>
      <c r="K1368" s="501"/>
      <c r="L1368" s="501"/>
      <c r="M1368" s="501"/>
      <c r="N1368" s="502"/>
      <c r="O1368" s="329" t="s">
        <v>76</v>
      </c>
      <c r="P1368" s="502"/>
      <c r="DE1368" s="102"/>
      <c r="DG1368" s="111"/>
    </row>
    <row r="1369" spans="1:111" s="57" customFormat="1" ht="12" hidden="1" customHeight="1">
      <c r="A1369" s="365"/>
      <c r="B1369" s="90" t="s">
        <v>4</v>
      </c>
      <c r="C1369" s="504" t="s">
        <v>79</v>
      </c>
      <c r="D1369" s="505"/>
      <c r="E1369" s="506"/>
      <c r="F1369" s="91" t="s">
        <v>113</v>
      </c>
      <c r="G1369" s="504" t="s">
        <v>112</v>
      </c>
      <c r="H1369" s="505"/>
      <c r="I1369" s="507" t="s">
        <v>111</v>
      </c>
      <c r="J1369" s="508"/>
      <c r="K1369" s="509"/>
      <c r="L1369" s="93" t="s">
        <v>110</v>
      </c>
      <c r="M1369" s="510" t="s">
        <v>109</v>
      </c>
      <c r="N1369" s="511"/>
      <c r="O1369" s="331"/>
      <c r="P1369" s="503"/>
      <c r="DE1369" s="102"/>
      <c r="DF1369" s="58" t="str">
        <f>IF(COUNTA(B1370:P1379)&gt;0,DG1369,"")</f>
        <v/>
      </c>
      <c r="DG1369" s="111">
        <v>41</v>
      </c>
    </row>
    <row r="1370" spans="1:111" s="57" customFormat="1" ht="13.5" hidden="1" customHeight="1">
      <c r="A1370" s="365"/>
      <c r="B1370" s="64"/>
      <c r="C1370" s="499"/>
      <c r="D1370" s="430"/>
      <c r="E1370" s="500"/>
      <c r="F1370" s="49"/>
      <c r="G1370" s="499"/>
      <c r="H1370" s="311"/>
      <c r="I1370" s="414"/>
      <c r="J1370" s="356"/>
      <c r="K1370" s="415"/>
      <c r="L1370" s="65"/>
      <c r="M1370" s="334"/>
      <c r="N1370" s="335"/>
      <c r="O1370" s="281"/>
      <c r="P1370" s="282"/>
      <c r="DE1370" s="102"/>
      <c r="DG1370" s="111"/>
    </row>
    <row r="1371" spans="1:111" s="57" customFormat="1" ht="13.5" hidden="1" customHeight="1">
      <c r="A1371" s="365"/>
      <c r="B1371" s="64"/>
      <c r="C1371" s="499"/>
      <c r="D1371" s="430"/>
      <c r="E1371" s="500"/>
      <c r="F1371" s="49"/>
      <c r="G1371" s="499"/>
      <c r="H1371" s="311"/>
      <c r="I1371" s="414"/>
      <c r="J1371" s="356"/>
      <c r="K1371" s="415"/>
      <c r="L1371" s="65"/>
      <c r="M1371" s="334"/>
      <c r="N1371" s="335"/>
      <c r="O1371" s="281"/>
      <c r="P1371" s="282"/>
      <c r="DE1371" s="102"/>
      <c r="DG1371" s="111"/>
    </row>
    <row r="1372" spans="1:111" s="57" customFormat="1" ht="13.5" hidden="1" customHeight="1">
      <c r="A1372" s="365"/>
      <c r="B1372" s="62"/>
      <c r="C1372" s="499"/>
      <c r="D1372" s="311"/>
      <c r="E1372" s="417"/>
      <c r="F1372" s="49"/>
      <c r="G1372" s="499"/>
      <c r="H1372" s="311"/>
      <c r="I1372" s="414"/>
      <c r="J1372" s="356"/>
      <c r="K1372" s="415"/>
      <c r="L1372" s="63"/>
      <c r="M1372" s="334"/>
      <c r="N1372" s="335"/>
      <c r="O1372" s="281"/>
      <c r="P1372" s="282"/>
      <c r="DE1372" s="102"/>
      <c r="DG1372" s="111"/>
    </row>
    <row r="1373" spans="1:111" s="57" customFormat="1" ht="13.5" hidden="1" customHeight="1">
      <c r="A1373" s="365"/>
      <c r="B1373" s="64"/>
      <c r="C1373" s="499"/>
      <c r="D1373" s="430"/>
      <c r="E1373" s="500"/>
      <c r="F1373" s="49"/>
      <c r="G1373" s="499"/>
      <c r="H1373" s="311"/>
      <c r="I1373" s="414"/>
      <c r="J1373" s="356"/>
      <c r="K1373" s="415"/>
      <c r="L1373" s="65"/>
      <c r="M1373" s="334"/>
      <c r="N1373" s="335"/>
      <c r="O1373" s="281"/>
      <c r="P1373" s="282"/>
      <c r="DE1373" s="102"/>
      <c r="DG1373" s="111"/>
    </row>
    <row r="1374" spans="1:111" s="57" customFormat="1" ht="13.5" hidden="1" customHeight="1">
      <c r="A1374" s="365"/>
      <c r="B1374" s="64"/>
      <c r="C1374" s="499"/>
      <c r="D1374" s="311"/>
      <c r="E1374" s="417"/>
      <c r="F1374" s="49"/>
      <c r="G1374" s="499"/>
      <c r="H1374" s="417"/>
      <c r="I1374" s="414"/>
      <c r="J1374" s="356"/>
      <c r="K1374" s="415"/>
      <c r="L1374" s="65"/>
      <c r="M1374" s="334"/>
      <c r="N1374" s="498"/>
      <c r="O1374" s="281"/>
      <c r="P1374" s="498"/>
      <c r="DE1374" s="102"/>
      <c r="DG1374" s="111"/>
    </row>
    <row r="1375" spans="1:111" s="57" customFormat="1" ht="13.5" hidden="1" customHeight="1">
      <c r="A1375" s="365"/>
      <c r="B1375" s="64"/>
      <c r="C1375" s="499"/>
      <c r="D1375" s="430"/>
      <c r="E1375" s="500"/>
      <c r="F1375" s="49"/>
      <c r="G1375" s="499"/>
      <c r="H1375" s="311"/>
      <c r="I1375" s="414"/>
      <c r="J1375" s="356"/>
      <c r="K1375" s="415"/>
      <c r="L1375" s="65"/>
      <c r="M1375" s="334"/>
      <c r="N1375" s="335"/>
      <c r="O1375" s="281"/>
      <c r="P1375" s="282"/>
      <c r="DE1375" s="102"/>
      <c r="DG1375" s="111"/>
    </row>
    <row r="1376" spans="1:111" s="57" customFormat="1" ht="13.5" hidden="1" customHeight="1">
      <c r="A1376" s="365"/>
      <c r="B1376" s="64"/>
      <c r="C1376" s="499"/>
      <c r="D1376" s="430"/>
      <c r="E1376" s="500"/>
      <c r="F1376" s="49"/>
      <c r="G1376" s="499"/>
      <c r="H1376" s="311"/>
      <c r="I1376" s="414"/>
      <c r="J1376" s="356"/>
      <c r="K1376" s="415"/>
      <c r="L1376" s="65"/>
      <c r="M1376" s="334"/>
      <c r="N1376" s="335"/>
      <c r="O1376" s="281"/>
      <c r="P1376" s="282"/>
      <c r="DE1376" s="102"/>
      <c r="DG1376" s="111"/>
    </row>
    <row r="1377" spans="1:111" s="57" customFormat="1" ht="13.5" hidden="1" customHeight="1">
      <c r="A1377" s="365"/>
      <c r="B1377" s="62"/>
      <c r="C1377" s="499"/>
      <c r="D1377" s="311"/>
      <c r="E1377" s="417"/>
      <c r="F1377" s="49"/>
      <c r="G1377" s="499"/>
      <c r="H1377" s="311"/>
      <c r="I1377" s="414"/>
      <c r="J1377" s="356"/>
      <c r="K1377" s="415"/>
      <c r="L1377" s="63"/>
      <c r="M1377" s="334"/>
      <c r="N1377" s="335"/>
      <c r="O1377" s="281"/>
      <c r="P1377" s="282"/>
      <c r="DE1377" s="102"/>
      <c r="DG1377" s="111"/>
    </row>
    <row r="1378" spans="1:111" s="57" customFormat="1" ht="13.5" hidden="1" customHeight="1">
      <c r="A1378" s="365"/>
      <c r="B1378" s="64"/>
      <c r="C1378" s="499"/>
      <c r="D1378" s="430"/>
      <c r="E1378" s="500"/>
      <c r="F1378" s="49"/>
      <c r="G1378" s="499"/>
      <c r="H1378" s="311"/>
      <c r="I1378" s="414"/>
      <c r="J1378" s="356"/>
      <c r="K1378" s="415"/>
      <c r="L1378" s="65"/>
      <c r="M1378" s="334"/>
      <c r="N1378" s="335"/>
      <c r="O1378" s="281"/>
      <c r="P1378" s="282"/>
      <c r="DE1378" s="102"/>
      <c r="DG1378" s="111"/>
    </row>
    <row r="1379" spans="1:111" s="57" customFormat="1" ht="13.5" hidden="1" customHeight="1">
      <c r="A1379" s="365"/>
      <c r="B1379" s="62"/>
      <c r="C1379" s="499"/>
      <c r="D1379" s="311"/>
      <c r="E1379" s="417"/>
      <c r="F1379" s="49"/>
      <c r="G1379" s="499"/>
      <c r="H1379" s="311"/>
      <c r="I1379" s="414"/>
      <c r="J1379" s="356"/>
      <c r="K1379" s="415"/>
      <c r="L1379" s="63"/>
      <c r="M1379" s="334"/>
      <c r="N1379" s="335"/>
      <c r="O1379" s="281"/>
      <c r="P1379" s="282"/>
      <c r="DE1379" s="102"/>
      <c r="DG1379" s="111"/>
    </row>
    <row r="1380" spans="1:111" s="57" customFormat="1" ht="6" hidden="1" customHeight="1">
      <c r="A1380" s="478"/>
      <c r="B1380" s="479"/>
      <c r="C1380" s="479"/>
      <c r="D1380" s="479"/>
      <c r="E1380" s="479"/>
      <c r="F1380" s="479"/>
      <c r="G1380" s="479"/>
      <c r="H1380" s="479"/>
      <c r="I1380" s="479"/>
      <c r="J1380" s="479"/>
      <c r="K1380" s="479"/>
      <c r="L1380" s="479"/>
      <c r="M1380" s="479"/>
      <c r="N1380" s="479"/>
      <c r="O1380" s="479"/>
      <c r="P1380" s="479"/>
      <c r="DE1380" s="102"/>
      <c r="DG1380" s="111"/>
    </row>
    <row r="1381" spans="1:111" s="57" customFormat="1" ht="6" hidden="1" customHeight="1">
      <c r="A1381" s="480"/>
      <c r="B1381" s="480"/>
      <c r="C1381" s="480"/>
      <c r="D1381" s="480"/>
      <c r="E1381" s="480"/>
      <c r="F1381" s="480"/>
      <c r="G1381" s="480"/>
      <c r="H1381" s="480"/>
      <c r="I1381" s="480"/>
      <c r="J1381" s="480"/>
      <c r="K1381" s="480"/>
      <c r="L1381" s="480"/>
      <c r="M1381" s="480"/>
      <c r="N1381" s="480"/>
      <c r="O1381" s="480"/>
      <c r="P1381" s="480"/>
      <c r="DE1381" s="102"/>
      <c r="DG1381" s="111"/>
    </row>
    <row r="1382" spans="1:111" s="57" customFormat="1" ht="21" hidden="1" customHeight="1">
      <c r="A1382" s="316">
        <v>3</v>
      </c>
      <c r="B1382" s="481" t="s">
        <v>108</v>
      </c>
      <c r="C1382" s="482"/>
      <c r="D1382" s="483"/>
      <c r="E1382" s="484" t="s">
        <v>71</v>
      </c>
      <c r="F1382" s="485"/>
      <c r="G1382" s="486"/>
      <c r="H1382" s="486"/>
      <c r="I1382" s="88"/>
      <c r="J1382" s="99">
        <v>4</v>
      </c>
      <c r="K1382" s="393" t="s">
        <v>107</v>
      </c>
      <c r="L1382" s="394"/>
      <c r="M1382" s="394"/>
      <c r="N1382" s="394"/>
      <c r="O1382" s="394"/>
      <c r="P1382" s="395"/>
      <c r="DE1382" s="102"/>
      <c r="DG1382" s="111"/>
    </row>
    <row r="1383" spans="1:111" s="57" customFormat="1" ht="12" hidden="1" customHeight="1">
      <c r="A1383" s="317"/>
      <c r="B1383" s="487"/>
      <c r="C1383" s="487"/>
      <c r="D1383" s="487"/>
      <c r="E1383" s="281"/>
      <c r="F1383" s="282"/>
      <c r="G1383" s="340"/>
      <c r="H1383" s="340"/>
      <c r="I1383" s="77"/>
      <c r="J1383" s="488"/>
      <c r="K1383" s="489"/>
      <c r="L1383" s="490"/>
      <c r="M1383" s="490"/>
      <c r="N1383" s="490"/>
      <c r="O1383" s="490"/>
      <c r="P1383" s="491"/>
      <c r="DE1383" s="102"/>
      <c r="DG1383" s="111"/>
    </row>
    <row r="1384" spans="1:111" s="57" customFormat="1" ht="12" hidden="1" customHeight="1">
      <c r="A1384" s="77"/>
      <c r="B1384" s="98"/>
      <c r="C1384" s="98"/>
      <c r="D1384" s="98"/>
      <c r="E1384" s="98"/>
      <c r="F1384" s="98"/>
      <c r="G1384" s="98"/>
      <c r="H1384" s="98"/>
      <c r="I1384" s="97"/>
      <c r="J1384" s="488"/>
      <c r="K1384" s="492"/>
      <c r="L1384" s="493"/>
      <c r="M1384" s="493"/>
      <c r="N1384" s="493"/>
      <c r="O1384" s="493"/>
      <c r="P1384" s="491"/>
      <c r="DE1384" s="102"/>
      <c r="DG1384" s="111"/>
    </row>
    <row r="1385" spans="1:111" s="57" customFormat="1" ht="12" hidden="1" customHeight="1">
      <c r="A1385" s="77"/>
      <c r="B1385" s="476" t="s">
        <v>106</v>
      </c>
      <c r="C1385" s="476"/>
      <c r="D1385" s="476"/>
      <c r="E1385" s="476"/>
      <c r="F1385" s="476"/>
      <c r="G1385" s="476"/>
      <c r="H1385" s="476"/>
      <c r="I1385" s="97"/>
      <c r="J1385" s="488"/>
      <c r="K1385" s="492"/>
      <c r="L1385" s="493"/>
      <c r="M1385" s="493"/>
      <c r="N1385" s="493"/>
      <c r="O1385" s="493"/>
      <c r="P1385" s="491"/>
      <c r="DE1385" s="102"/>
      <c r="DG1385" s="111"/>
    </row>
    <row r="1386" spans="1:111" s="57" customFormat="1" ht="12" hidden="1" customHeight="1">
      <c r="A1386" s="77"/>
      <c r="B1386" s="476" t="s">
        <v>105</v>
      </c>
      <c r="C1386" s="476"/>
      <c r="D1386" s="476"/>
      <c r="E1386" s="476"/>
      <c r="F1386" s="476"/>
      <c r="G1386" s="476"/>
      <c r="H1386" s="476"/>
      <c r="I1386" s="89"/>
      <c r="J1386" s="488"/>
      <c r="K1386" s="492"/>
      <c r="L1386" s="493"/>
      <c r="M1386" s="493"/>
      <c r="N1386" s="493"/>
      <c r="O1386" s="493"/>
      <c r="P1386" s="491"/>
      <c r="DE1386" s="102"/>
      <c r="DG1386" s="111"/>
    </row>
    <row r="1387" spans="1:111" s="57" customFormat="1" ht="12" hidden="1" customHeight="1">
      <c r="A1387" s="76" t="s">
        <v>68</v>
      </c>
      <c r="B1387" s="476" t="s">
        <v>104</v>
      </c>
      <c r="C1387" s="476"/>
      <c r="D1387" s="476"/>
      <c r="E1387" s="476"/>
      <c r="F1387" s="476"/>
      <c r="G1387" s="476"/>
      <c r="H1387" s="476"/>
      <c r="I1387" s="97"/>
      <c r="J1387" s="488"/>
      <c r="K1387" s="492"/>
      <c r="L1387" s="493"/>
      <c r="M1387" s="493"/>
      <c r="N1387" s="493"/>
      <c r="O1387" s="493"/>
      <c r="P1387" s="491"/>
      <c r="DE1387" s="102"/>
      <c r="DG1387" s="111"/>
    </row>
    <row r="1388" spans="1:111" s="57" customFormat="1" ht="12" hidden="1" customHeight="1">
      <c r="A1388" s="76"/>
      <c r="B1388" s="497" t="s">
        <v>103</v>
      </c>
      <c r="C1388" s="497"/>
      <c r="D1388" s="497"/>
      <c r="E1388" s="497"/>
      <c r="F1388" s="497"/>
      <c r="G1388" s="497"/>
      <c r="H1388" s="497"/>
      <c r="I1388" s="97"/>
      <c r="J1388" s="488"/>
      <c r="K1388" s="492"/>
      <c r="L1388" s="493"/>
      <c r="M1388" s="493"/>
      <c r="N1388" s="493"/>
      <c r="O1388" s="493"/>
      <c r="P1388" s="491"/>
      <c r="DE1388" s="102"/>
      <c r="DG1388" s="111"/>
    </row>
    <row r="1389" spans="1:111" s="57" customFormat="1" ht="12" hidden="1" customHeight="1">
      <c r="A1389" s="76"/>
      <c r="B1389" s="476" t="s">
        <v>102</v>
      </c>
      <c r="C1389" s="476"/>
      <c r="D1389" s="476"/>
      <c r="E1389" s="476"/>
      <c r="F1389" s="476"/>
      <c r="G1389" s="476"/>
      <c r="H1389" s="476"/>
      <c r="I1389" s="97"/>
      <c r="J1389" s="488"/>
      <c r="K1389" s="492"/>
      <c r="L1389" s="493"/>
      <c r="M1389" s="493"/>
      <c r="N1389" s="493"/>
      <c r="O1389" s="493"/>
      <c r="P1389" s="491"/>
      <c r="DE1389" s="102"/>
      <c r="DG1389" s="111"/>
    </row>
    <row r="1390" spans="1:111" s="57" customFormat="1" ht="12" hidden="1" customHeight="1">
      <c r="A1390" s="76"/>
      <c r="B1390" s="475" t="s">
        <v>101</v>
      </c>
      <c r="C1390" s="475"/>
      <c r="D1390" s="475"/>
      <c r="E1390" s="475"/>
      <c r="F1390" s="475"/>
      <c r="G1390" s="475"/>
      <c r="H1390" s="475"/>
      <c r="I1390" s="97"/>
      <c r="J1390" s="488"/>
      <c r="K1390" s="492"/>
      <c r="L1390" s="493"/>
      <c r="M1390" s="493"/>
      <c r="N1390" s="493"/>
      <c r="O1390" s="493"/>
      <c r="P1390" s="491"/>
      <c r="DE1390" s="102"/>
      <c r="DG1390" s="111"/>
    </row>
    <row r="1391" spans="1:111" s="57" customFormat="1" ht="12" hidden="1" customHeight="1">
      <c r="A1391" s="76"/>
      <c r="B1391" s="476" t="s">
        <v>100</v>
      </c>
      <c r="C1391" s="476"/>
      <c r="D1391" s="476"/>
      <c r="E1391" s="476"/>
      <c r="F1391" s="476"/>
      <c r="G1391" s="476"/>
      <c r="H1391" s="476"/>
      <c r="I1391" s="97"/>
      <c r="J1391" s="488"/>
      <c r="K1391" s="492"/>
      <c r="L1391" s="493"/>
      <c r="M1391" s="493"/>
      <c r="N1391" s="493"/>
      <c r="O1391" s="493"/>
      <c r="P1391" s="491"/>
      <c r="Q1391" s="24"/>
      <c r="R1391" s="24"/>
      <c r="S1391" s="24"/>
      <c r="T1391" s="24"/>
      <c r="U1391" s="24"/>
      <c r="V1391" s="24"/>
      <c r="W1391" s="24"/>
      <c r="X1391" s="24"/>
      <c r="Y1391" s="24"/>
      <c r="Z1391" s="24"/>
      <c r="AA1391" s="24"/>
      <c r="DE1391" s="102"/>
      <c r="DG1391" s="111"/>
    </row>
    <row r="1392" spans="1:111" s="57" customFormat="1" ht="12" hidden="1" customHeight="1">
      <c r="A1392" s="76"/>
      <c r="B1392" s="476" t="s">
        <v>99</v>
      </c>
      <c r="C1392" s="476"/>
      <c r="D1392" s="476"/>
      <c r="E1392" s="476"/>
      <c r="F1392" s="476"/>
      <c r="G1392" s="476"/>
      <c r="H1392" s="476"/>
      <c r="I1392" s="97"/>
      <c r="J1392" s="488"/>
      <c r="K1392" s="492"/>
      <c r="L1392" s="493"/>
      <c r="M1392" s="493"/>
      <c r="N1392" s="493"/>
      <c r="O1392" s="493"/>
      <c r="P1392" s="491"/>
      <c r="DE1392" s="102"/>
      <c r="DG1392" s="111"/>
    </row>
    <row r="1393" spans="1:111" s="57" customFormat="1" ht="12.75" hidden="1" customHeight="1">
      <c r="A1393" s="76"/>
      <c r="B1393" s="476" t="s">
        <v>98</v>
      </c>
      <c r="C1393" s="476"/>
      <c r="D1393" s="476"/>
      <c r="E1393" s="476"/>
      <c r="F1393" s="476"/>
      <c r="G1393" s="476"/>
      <c r="H1393" s="476"/>
      <c r="I1393" s="97"/>
      <c r="J1393" s="488"/>
      <c r="K1393" s="492"/>
      <c r="L1393" s="493"/>
      <c r="M1393" s="493"/>
      <c r="N1393" s="493"/>
      <c r="O1393" s="493"/>
      <c r="P1393" s="491"/>
      <c r="DE1393" s="102"/>
      <c r="DG1393" s="111"/>
    </row>
    <row r="1394" spans="1:111" s="57" customFormat="1" ht="9.75" hidden="1" customHeight="1">
      <c r="A1394" s="76"/>
      <c r="B1394" s="477" t="s">
        <v>13</v>
      </c>
      <c r="C1394" s="477"/>
      <c r="D1394" s="477"/>
      <c r="E1394" s="477"/>
      <c r="F1394" s="477"/>
      <c r="G1394" s="477"/>
      <c r="H1394" s="477"/>
      <c r="I1394" s="97"/>
      <c r="J1394" s="488"/>
      <c r="K1394" s="492"/>
      <c r="L1394" s="493"/>
      <c r="M1394" s="493"/>
      <c r="N1394" s="493"/>
      <c r="O1394" s="493"/>
      <c r="P1394" s="491"/>
      <c r="DE1394" s="102"/>
      <c r="DG1394" s="111"/>
    </row>
    <row r="1395" spans="1:111" s="57" customFormat="1" ht="9.75" hidden="1" customHeight="1">
      <c r="A1395" s="76"/>
      <c r="B1395" s="474" t="s">
        <v>97</v>
      </c>
      <c r="C1395" s="474"/>
      <c r="D1395" s="474"/>
      <c r="E1395" s="474"/>
      <c r="F1395" s="474"/>
      <c r="G1395" s="474"/>
      <c r="H1395" s="474"/>
      <c r="I1395" s="97"/>
      <c r="J1395" s="488"/>
      <c r="K1395" s="492"/>
      <c r="L1395" s="493"/>
      <c r="M1395" s="493"/>
      <c r="N1395" s="493"/>
      <c r="O1395" s="493"/>
      <c r="P1395" s="491"/>
      <c r="DE1395" s="102"/>
      <c r="DG1395" s="111"/>
    </row>
    <row r="1396" spans="1:111" s="57" customFormat="1" ht="11.25" hidden="1" customHeight="1">
      <c r="A1396" s="76"/>
      <c r="B1396" s="474" t="s">
        <v>96</v>
      </c>
      <c r="C1396" s="474"/>
      <c r="D1396" s="474"/>
      <c r="E1396" s="474"/>
      <c r="F1396" s="474"/>
      <c r="G1396" s="474"/>
      <c r="H1396" s="474"/>
      <c r="I1396" s="97"/>
      <c r="J1396" s="422"/>
      <c r="K1396" s="494"/>
      <c r="L1396" s="495"/>
      <c r="M1396" s="495"/>
      <c r="N1396" s="495"/>
      <c r="O1396" s="495"/>
      <c r="P1396" s="496"/>
      <c r="DE1396" s="102"/>
      <c r="DG1396" s="111"/>
    </row>
    <row r="1397" spans="1:111" s="58" customFormat="1" ht="13.5" hidden="1">
      <c r="A1397" s="514" t="s">
        <v>116</v>
      </c>
      <c r="B1397" s="515"/>
      <c r="C1397" s="515"/>
      <c r="D1397" s="515"/>
      <c r="E1397" s="515"/>
      <c r="F1397" s="515"/>
      <c r="G1397" s="515"/>
      <c r="H1397" s="515"/>
      <c r="I1397" s="515"/>
      <c r="J1397" s="515"/>
      <c r="K1397" s="515"/>
      <c r="L1397" s="515"/>
      <c r="M1397" s="515"/>
      <c r="N1397" s="515"/>
      <c r="O1397" s="515"/>
      <c r="P1397" s="515"/>
      <c r="DE1397" s="112"/>
      <c r="DG1397" s="111"/>
    </row>
    <row r="1398" spans="1:111" s="57" customFormat="1" ht="12" hidden="1" customHeight="1">
      <c r="A1398" s="288" t="s">
        <v>9</v>
      </c>
      <c r="B1398" s="312"/>
      <c r="C1398" s="516"/>
      <c r="D1398" s="517"/>
      <c r="E1398" s="288" t="s">
        <v>8</v>
      </c>
      <c r="F1398" s="312"/>
      <c r="G1398" s="281"/>
      <c r="H1398" s="311"/>
      <c r="I1398" s="311"/>
      <c r="J1398" s="282"/>
      <c r="K1398" s="87" t="s">
        <v>59</v>
      </c>
      <c r="L1398" s="281"/>
      <c r="M1398" s="311"/>
      <c r="N1398" s="311"/>
      <c r="O1398" s="311"/>
      <c r="P1398" s="282"/>
      <c r="DE1398" s="102"/>
      <c r="DG1398" s="111"/>
    </row>
    <row r="1399" spans="1:111" s="57" customFormat="1" ht="12" hidden="1" customHeight="1">
      <c r="A1399" s="316">
        <v>1</v>
      </c>
      <c r="B1399" s="393" t="s">
        <v>94</v>
      </c>
      <c r="C1399" s="394"/>
      <c r="D1399" s="394"/>
      <c r="E1399" s="394"/>
      <c r="F1399" s="395"/>
      <c r="G1399" s="375" t="s">
        <v>93</v>
      </c>
      <c r="H1399" s="376"/>
      <c r="I1399" s="288" t="s">
        <v>115</v>
      </c>
      <c r="J1399" s="289"/>
      <c r="K1399" s="289"/>
      <c r="L1399" s="289"/>
      <c r="M1399" s="289"/>
      <c r="N1399" s="289"/>
      <c r="O1399" s="289"/>
      <c r="P1399" s="312"/>
      <c r="DE1399" s="102"/>
      <c r="DG1399" s="111"/>
    </row>
    <row r="1400" spans="1:111" s="57" customFormat="1" ht="12" hidden="1" customHeight="1">
      <c r="A1400" s="317"/>
      <c r="B1400" s="396"/>
      <c r="C1400" s="397"/>
      <c r="D1400" s="397"/>
      <c r="E1400" s="397"/>
      <c r="F1400" s="398"/>
      <c r="G1400" s="321"/>
      <c r="H1400" s="323"/>
      <c r="I1400" s="512"/>
      <c r="J1400" s="513"/>
      <c r="K1400" s="513"/>
      <c r="L1400" s="513"/>
      <c r="M1400" s="513"/>
      <c r="N1400" s="513"/>
      <c r="O1400" s="513"/>
      <c r="P1400" s="94" t="s">
        <v>178</v>
      </c>
      <c r="DE1400" s="102"/>
      <c r="DG1400" s="111"/>
    </row>
    <row r="1401" spans="1:111" s="57" customFormat="1" ht="6" hidden="1" customHeight="1">
      <c r="A1401" s="95"/>
      <c r="B1401" s="95"/>
      <c r="C1401" s="95"/>
      <c r="D1401" s="95"/>
      <c r="E1401" s="95"/>
      <c r="F1401" s="95"/>
      <c r="G1401" s="95"/>
      <c r="H1401" s="95"/>
      <c r="I1401" s="95"/>
      <c r="J1401" s="95"/>
      <c r="K1401" s="95"/>
      <c r="L1401" s="95"/>
      <c r="M1401" s="77"/>
      <c r="N1401" s="77"/>
      <c r="O1401" s="77"/>
      <c r="P1401" s="77"/>
      <c r="DE1401" s="102"/>
      <c r="DG1401" s="111"/>
    </row>
    <row r="1402" spans="1:111" s="57" customFormat="1" ht="12" hidden="1" customHeight="1">
      <c r="A1402" s="316">
        <v>2</v>
      </c>
      <c r="B1402" s="329" t="s">
        <v>114</v>
      </c>
      <c r="C1402" s="501"/>
      <c r="D1402" s="501"/>
      <c r="E1402" s="501"/>
      <c r="F1402" s="501"/>
      <c r="G1402" s="501"/>
      <c r="H1402" s="501"/>
      <c r="I1402" s="501"/>
      <c r="J1402" s="501"/>
      <c r="K1402" s="501"/>
      <c r="L1402" s="501"/>
      <c r="M1402" s="501"/>
      <c r="N1402" s="502"/>
      <c r="O1402" s="329" t="s">
        <v>76</v>
      </c>
      <c r="P1402" s="502"/>
      <c r="DE1402" s="102"/>
      <c r="DG1402" s="111"/>
    </row>
    <row r="1403" spans="1:111" s="57" customFormat="1" ht="12" hidden="1" customHeight="1">
      <c r="A1403" s="365"/>
      <c r="B1403" s="90" t="s">
        <v>4</v>
      </c>
      <c r="C1403" s="504" t="s">
        <v>79</v>
      </c>
      <c r="D1403" s="505"/>
      <c r="E1403" s="506"/>
      <c r="F1403" s="91" t="s">
        <v>113</v>
      </c>
      <c r="G1403" s="504" t="s">
        <v>112</v>
      </c>
      <c r="H1403" s="505"/>
      <c r="I1403" s="507" t="s">
        <v>111</v>
      </c>
      <c r="J1403" s="508"/>
      <c r="K1403" s="509"/>
      <c r="L1403" s="93" t="s">
        <v>110</v>
      </c>
      <c r="M1403" s="510" t="s">
        <v>109</v>
      </c>
      <c r="N1403" s="511"/>
      <c r="O1403" s="331"/>
      <c r="P1403" s="503"/>
      <c r="DE1403" s="102"/>
      <c r="DF1403" s="58" t="str">
        <f>IF(COUNTA(B1404:P1413)&gt;0,DG1403,"")</f>
        <v/>
      </c>
      <c r="DG1403" s="111">
        <v>42</v>
      </c>
    </row>
    <row r="1404" spans="1:111" s="57" customFormat="1" ht="13.5" hidden="1" customHeight="1">
      <c r="A1404" s="365"/>
      <c r="B1404" s="64"/>
      <c r="C1404" s="499"/>
      <c r="D1404" s="430"/>
      <c r="E1404" s="500"/>
      <c r="F1404" s="49"/>
      <c r="G1404" s="499"/>
      <c r="H1404" s="311"/>
      <c r="I1404" s="414"/>
      <c r="J1404" s="356"/>
      <c r="K1404" s="415"/>
      <c r="L1404" s="65"/>
      <c r="M1404" s="334"/>
      <c r="N1404" s="335"/>
      <c r="O1404" s="281"/>
      <c r="P1404" s="282"/>
      <c r="DE1404" s="102"/>
      <c r="DG1404" s="111"/>
    </row>
    <row r="1405" spans="1:111" s="57" customFormat="1" ht="13.5" hidden="1" customHeight="1">
      <c r="A1405" s="365"/>
      <c r="B1405" s="64"/>
      <c r="C1405" s="499"/>
      <c r="D1405" s="430"/>
      <c r="E1405" s="500"/>
      <c r="F1405" s="49"/>
      <c r="G1405" s="499"/>
      <c r="H1405" s="311"/>
      <c r="I1405" s="414"/>
      <c r="J1405" s="356"/>
      <c r="K1405" s="415"/>
      <c r="L1405" s="65"/>
      <c r="M1405" s="334"/>
      <c r="N1405" s="335"/>
      <c r="O1405" s="281"/>
      <c r="P1405" s="282"/>
      <c r="DE1405" s="102"/>
      <c r="DG1405" s="111"/>
    </row>
    <row r="1406" spans="1:111" s="57" customFormat="1" ht="13.5" hidden="1" customHeight="1">
      <c r="A1406" s="365"/>
      <c r="B1406" s="62"/>
      <c r="C1406" s="499"/>
      <c r="D1406" s="311"/>
      <c r="E1406" s="417"/>
      <c r="F1406" s="49"/>
      <c r="G1406" s="499"/>
      <c r="H1406" s="311"/>
      <c r="I1406" s="414"/>
      <c r="J1406" s="356"/>
      <c r="K1406" s="415"/>
      <c r="L1406" s="63"/>
      <c r="M1406" s="334"/>
      <c r="N1406" s="335"/>
      <c r="O1406" s="281"/>
      <c r="P1406" s="282"/>
      <c r="DE1406" s="102"/>
      <c r="DG1406" s="111"/>
    </row>
    <row r="1407" spans="1:111" s="57" customFormat="1" ht="13.5" hidden="1" customHeight="1">
      <c r="A1407" s="365"/>
      <c r="B1407" s="64"/>
      <c r="C1407" s="499"/>
      <c r="D1407" s="430"/>
      <c r="E1407" s="500"/>
      <c r="F1407" s="49"/>
      <c r="G1407" s="499"/>
      <c r="H1407" s="311"/>
      <c r="I1407" s="414"/>
      <c r="J1407" s="356"/>
      <c r="K1407" s="415"/>
      <c r="L1407" s="65"/>
      <c r="M1407" s="334"/>
      <c r="N1407" s="335"/>
      <c r="O1407" s="281"/>
      <c r="P1407" s="282"/>
      <c r="DE1407" s="102"/>
      <c r="DG1407" s="111"/>
    </row>
    <row r="1408" spans="1:111" s="57" customFormat="1" ht="13.5" hidden="1" customHeight="1">
      <c r="A1408" s="365"/>
      <c r="B1408" s="64"/>
      <c r="C1408" s="499"/>
      <c r="D1408" s="311"/>
      <c r="E1408" s="417"/>
      <c r="F1408" s="49"/>
      <c r="G1408" s="499"/>
      <c r="H1408" s="417"/>
      <c r="I1408" s="414"/>
      <c r="J1408" s="356"/>
      <c r="K1408" s="415"/>
      <c r="L1408" s="65"/>
      <c r="M1408" s="334"/>
      <c r="N1408" s="498"/>
      <c r="O1408" s="281"/>
      <c r="P1408" s="498"/>
      <c r="DE1408" s="102"/>
      <c r="DG1408" s="111"/>
    </row>
    <row r="1409" spans="1:111" s="57" customFormat="1" ht="13.5" hidden="1" customHeight="1">
      <c r="A1409" s="365"/>
      <c r="B1409" s="64"/>
      <c r="C1409" s="499"/>
      <c r="D1409" s="430"/>
      <c r="E1409" s="500"/>
      <c r="F1409" s="49"/>
      <c r="G1409" s="499"/>
      <c r="H1409" s="311"/>
      <c r="I1409" s="414"/>
      <c r="J1409" s="356"/>
      <c r="K1409" s="415"/>
      <c r="L1409" s="65"/>
      <c r="M1409" s="334"/>
      <c r="N1409" s="335"/>
      <c r="O1409" s="281"/>
      <c r="P1409" s="282"/>
      <c r="DE1409" s="102"/>
      <c r="DG1409" s="111"/>
    </row>
    <row r="1410" spans="1:111" s="57" customFormat="1" ht="13.5" hidden="1" customHeight="1">
      <c r="A1410" s="365"/>
      <c r="B1410" s="64"/>
      <c r="C1410" s="499"/>
      <c r="D1410" s="430"/>
      <c r="E1410" s="500"/>
      <c r="F1410" s="49"/>
      <c r="G1410" s="499"/>
      <c r="H1410" s="311"/>
      <c r="I1410" s="414"/>
      <c r="J1410" s="356"/>
      <c r="K1410" s="415"/>
      <c r="L1410" s="65"/>
      <c r="M1410" s="334"/>
      <c r="N1410" s="335"/>
      <c r="O1410" s="281"/>
      <c r="P1410" s="282"/>
      <c r="DE1410" s="102"/>
      <c r="DG1410" s="111"/>
    </row>
    <row r="1411" spans="1:111" s="57" customFormat="1" ht="13.5" hidden="1" customHeight="1">
      <c r="A1411" s="365"/>
      <c r="B1411" s="62"/>
      <c r="C1411" s="499"/>
      <c r="D1411" s="311"/>
      <c r="E1411" s="417"/>
      <c r="F1411" s="49"/>
      <c r="G1411" s="499"/>
      <c r="H1411" s="311"/>
      <c r="I1411" s="414"/>
      <c r="J1411" s="356"/>
      <c r="K1411" s="415"/>
      <c r="L1411" s="63"/>
      <c r="M1411" s="334"/>
      <c r="N1411" s="335"/>
      <c r="O1411" s="281"/>
      <c r="P1411" s="282"/>
      <c r="DE1411" s="102"/>
      <c r="DG1411" s="111"/>
    </row>
    <row r="1412" spans="1:111" s="57" customFormat="1" ht="13.5" hidden="1" customHeight="1">
      <c r="A1412" s="365"/>
      <c r="B1412" s="64"/>
      <c r="C1412" s="499"/>
      <c r="D1412" s="430"/>
      <c r="E1412" s="500"/>
      <c r="F1412" s="49"/>
      <c r="G1412" s="499"/>
      <c r="H1412" s="311"/>
      <c r="I1412" s="414"/>
      <c r="J1412" s="356"/>
      <c r="K1412" s="415"/>
      <c r="L1412" s="65"/>
      <c r="M1412" s="334"/>
      <c r="N1412" s="335"/>
      <c r="O1412" s="281"/>
      <c r="P1412" s="282"/>
      <c r="DE1412" s="102"/>
      <c r="DG1412" s="111"/>
    </row>
    <row r="1413" spans="1:111" s="57" customFormat="1" ht="13.5" hidden="1" customHeight="1">
      <c r="A1413" s="365"/>
      <c r="B1413" s="62"/>
      <c r="C1413" s="499"/>
      <c r="D1413" s="311"/>
      <c r="E1413" s="417"/>
      <c r="F1413" s="49"/>
      <c r="G1413" s="499"/>
      <c r="H1413" s="311"/>
      <c r="I1413" s="414"/>
      <c r="J1413" s="356"/>
      <c r="K1413" s="415"/>
      <c r="L1413" s="63"/>
      <c r="M1413" s="334"/>
      <c r="N1413" s="335"/>
      <c r="O1413" s="281"/>
      <c r="P1413" s="282"/>
      <c r="DE1413" s="102"/>
      <c r="DG1413" s="111"/>
    </row>
    <row r="1414" spans="1:111" s="57" customFormat="1" ht="6" hidden="1" customHeight="1">
      <c r="A1414" s="478"/>
      <c r="B1414" s="479"/>
      <c r="C1414" s="479"/>
      <c r="D1414" s="479"/>
      <c r="E1414" s="479"/>
      <c r="F1414" s="479"/>
      <c r="G1414" s="479"/>
      <c r="H1414" s="479"/>
      <c r="I1414" s="479"/>
      <c r="J1414" s="479"/>
      <c r="K1414" s="479"/>
      <c r="L1414" s="479"/>
      <c r="M1414" s="479"/>
      <c r="N1414" s="479"/>
      <c r="O1414" s="479"/>
      <c r="P1414" s="479"/>
      <c r="DE1414" s="102"/>
      <c r="DG1414" s="111"/>
    </row>
    <row r="1415" spans="1:111" s="57" customFormat="1" ht="6" hidden="1" customHeight="1">
      <c r="A1415" s="480"/>
      <c r="B1415" s="480"/>
      <c r="C1415" s="480"/>
      <c r="D1415" s="480"/>
      <c r="E1415" s="480"/>
      <c r="F1415" s="480"/>
      <c r="G1415" s="480"/>
      <c r="H1415" s="480"/>
      <c r="I1415" s="480"/>
      <c r="J1415" s="480"/>
      <c r="K1415" s="480"/>
      <c r="L1415" s="480"/>
      <c r="M1415" s="480"/>
      <c r="N1415" s="480"/>
      <c r="O1415" s="480"/>
      <c r="P1415" s="480"/>
      <c r="DE1415" s="102"/>
      <c r="DG1415" s="111"/>
    </row>
    <row r="1416" spans="1:111" s="57" customFormat="1" ht="21" hidden="1" customHeight="1">
      <c r="A1416" s="316">
        <v>3</v>
      </c>
      <c r="B1416" s="481" t="s">
        <v>108</v>
      </c>
      <c r="C1416" s="482"/>
      <c r="D1416" s="483"/>
      <c r="E1416" s="484" t="s">
        <v>71</v>
      </c>
      <c r="F1416" s="485"/>
      <c r="G1416" s="486"/>
      <c r="H1416" s="486"/>
      <c r="I1416" s="88"/>
      <c r="J1416" s="99">
        <v>4</v>
      </c>
      <c r="K1416" s="393" t="s">
        <v>107</v>
      </c>
      <c r="L1416" s="394"/>
      <c r="M1416" s="394"/>
      <c r="N1416" s="394"/>
      <c r="O1416" s="394"/>
      <c r="P1416" s="395"/>
      <c r="DE1416" s="102"/>
      <c r="DG1416" s="111"/>
    </row>
    <row r="1417" spans="1:111" s="57" customFormat="1" ht="12" hidden="1" customHeight="1">
      <c r="A1417" s="317"/>
      <c r="B1417" s="487"/>
      <c r="C1417" s="487"/>
      <c r="D1417" s="487"/>
      <c r="E1417" s="281"/>
      <c r="F1417" s="282"/>
      <c r="G1417" s="340"/>
      <c r="H1417" s="340"/>
      <c r="I1417" s="77"/>
      <c r="J1417" s="488"/>
      <c r="K1417" s="489"/>
      <c r="L1417" s="490"/>
      <c r="M1417" s="490"/>
      <c r="N1417" s="490"/>
      <c r="O1417" s="490"/>
      <c r="P1417" s="491"/>
      <c r="DE1417" s="102"/>
      <c r="DG1417" s="111"/>
    </row>
    <row r="1418" spans="1:111" s="57" customFormat="1" ht="12" hidden="1" customHeight="1">
      <c r="A1418" s="77"/>
      <c r="B1418" s="98"/>
      <c r="C1418" s="98"/>
      <c r="D1418" s="98"/>
      <c r="E1418" s="98"/>
      <c r="F1418" s="98"/>
      <c r="G1418" s="98"/>
      <c r="H1418" s="98"/>
      <c r="I1418" s="97"/>
      <c r="J1418" s="488"/>
      <c r="K1418" s="492"/>
      <c r="L1418" s="493"/>
      <c r="M1418" s="493"/>
      <c r="N1418" s="493"/>
      <c r="O1418" s="493"/>
      <c r="P1418" s="491"/>
      <c r="DE1418" s="102"/>
      <c r="DG1418" s="111"/>
    </row>
    <row r="1419" spans="1:111" s="57" customFormat="1" ht="12" hidden="1" customHeight="1">
      <c r="A1419" s="77"/>
      <c r="B1419" s="476" t="s">
        <v>106</v>
      </c>
      <c r="C1419" s="476"/>
      <c r="D1419" s="476"/>
      <c r="E1419" s="476"/>
      <c r="F1419" s="476"/>
      <c r="G1419" s="476"/>
      <c r="H1419" s="476"/>
      <c r="I1419" s="97"/>
      <c r="J1419" s="488"/>
      <c r="K1419" s="492"/>
      <c r="L1419" s="493"/>
      <c r="M1419" s="493"/>
      <c r="N1419" s="493"/>
      <c r="O1419" s="493"/>
      <c r="P1419" s="491"/>
      <c r="DE1419" s="102"/>
      <c r="DG1419" s="111"/>
    </row>
    <row r="1420" spans="1:111" s="57" customFormat="1" ht="12" hidden="1" customHeight="1">
      <c r="A1420" s="77"/>
      <c r="B1420" s="476" t="s">
        <v>105</v>
      </c>
      <c r="C1420" s="476"/>
      <c r="D1420" s="476"/>
      <c r="E1420" s="476"/>
      <c r="F1420" s="476"/>
      <c r="G1420" s="476"/>
      <c r="H1420" s="476"/>
      <c r="I1420" s="89"/>
      <c r="J1420" s="488"/>
      <c r="K1420" s="492"/>
      <c r="L1420" s="493"/>
      <c r="M1420" s="493"/>
      <c r="N1420" s="493"/>
      <c r="O1420" s="493"/>
      <c r="P1420" s="491"/>
      <c r="DE1420" s="102"/>
      <c r="DG1420" s="111"/>
    </row>
    <row r="1421" spans="1:111" s="57" customFormat="1" ht="12" hidden="1" customHeight="1">
      <c r="A1421" s="76" t="s">
        <v>68</v>
      </c>
      <c r="B1421" s="476" t="s">
        <v>104</v>
      </c>
      <c r="C1421" s="476"/>
      <c r="D1421" s="476"/>
      <c r="E1421" s="476"/>
      <c r="F1421" s="476"/>
      <c r="G1421" s="476"/>
      <c r="H1421" s="476"/>
      <c r="I1421" s="97"/>
      <c r="J1421" s="488"/>
      <c r="K1421" s="492"/>
      <c r="L1421" s="493"/>
      <c r="M1421" s="493"/>
      <c r="N1421" s="493"/>
      <c r="O1421" s="493"/>
      <c r="P1421" s="491"/>
      <c r="DE1421" s="102"/>
      <c r="DG1421" s="111"/>
    </row>
    <row r="1422" spans="1:111" s="57" customFormat="1" ht="12" hidden="1" customHeight="1">
      <c r="A1422" s="76"/>
      <c r="B1422" s="497" t="s">
        <v>103</v>
      </c>
      <c r="C1422" s="497"/>
      <c r="D1422" s="497"/>
      <c r="E1422" s="497"/>
      <c r="F1422" s="497"/>
      <c r="G1422" s="497"/>
      <c r="H1422" s="497"/>
      <c r="I1422" s="97"/>
      <c r="J1422" s="488"/>
      <c r="K1422" s="492"/>
      <c r="L1422" s="493"/>
      <c r="M1422" s="493"/>
      <c r="N1422" s="493"/>
      <c r="O1422" s="493"/>
      <c r="P1422" s="491"/>
      <c r="DE1422" s="102"/>
      <c r="DG1422" s="111"/>
    </row>
    <row r="1423" spans="1:111" s="57" customFormat="1" ht="12" hidden="1" customHeight="1">
      <c r="A1423" s="76"/>
      <c r="B1423" s="476" t="s">
        <v>102</v>
      </c>
      <c r="C1423" s="476"/>
      <c r="D1423" s="476"/>
      <c r="E1423" s="476"/>
      <c r="F1423" s="476"/>
      <c r="G1423" s="476"/>
      <c r="H1423" s="476"/>
      <c r="I1423" s="97"/>
      <c r="J1423" s="488"/>
      <c r="K1423" s="492"/>
      <c r="L1423" s="493"/>
      <c r="M1423" s="493"/>
      <c r="N1423" s="493"/>
      <c r="O1423" s="493"/>
      <c r="P1423" s="491"/>
      <c r="DE1423" s="102"/>
      <c r="DG1423" s="111"/>
    </row>
    <row r="1424" spans="1:111" s="57" customFormat="1" ht="12" hidden="1" customHeight="1">
      <c r="A1424" s="76"/>
      <c r="B1424" s="475" t="s">
        <v>101</v>
      </c>
      <c r="C1424" s="475"/>
      <c r="D1424" s="475"/>
      <c r="E1424" s="475"/>
      <c r="F1424" s="475"/>
      <c r="G1424" s="475"/>
      <c r="H1424" s="475"/>
      <c r="I1424" s="97"/>
      <c r="J1424" s="488"/>
      <c r="K1424" s="492"/>
      <c r="L1424" s="493"/>
      <c r="M1424" s="493"/>
      <c r="N1424" s="493"/>
      <c r="O1424" s="493"/>
      <c r="P1424" s="491"/>
      <c r="DE1424" s="102"/>
      <c r="DG1424" s="111"/>
    </row>
    <row r="1425" spans="1:111" s="57" customFormat="1" ht="12" hidden="1" customHeight="1">
      <c r="A1425" s="76"/>
      <c r="B1425" s="476" t="s">
        <v>100</v>
      </c>
      <c r="C1425" s="476"/>
      <c r="D1425" s="476"/>
      <c r="E1425" s="476"/>
      <c r="F1425" s="476"/>
      <c r="G1425" s="476"/>
      <c r="H1425" s="476"/>
      <c r="I1425" s="97"/>
      <c r="J1425" s="488"/>
      <c r="K1425" s="492"/>
      <c r="L1425" s="493"/>
      <c r="M1425" s="493"/>
      <c r="N1425" s="493"/>
      <c r="O1425" s="493"/>
      <c r="P1425" s="491"/>
      <c r="Q1425" s="24"/>
      <c r="R1425" s="24"/>
      <c r="S1425" s="24"/>
      <c r="T1425" s="24"/>
      <c r="U1425" s="24"/>
      <c r="V1425" s="24"/>
      <c r="W1425" s="24"/>
      <c r="X1425" s="24"/>
      <c r="Y1425" s="24"/>
      <c r="Z1425" s="24"/>
      <c r="AA1425" s="24"/>
      <c r="DE1425" s="102"/>
      <c r="DG1425" s="111"/>
    </row>
    <row r="1426" spans="1:111" s="57" customFormat="1" ht="12" hidden="1" customHeight="1">
      <c r="A1426" s="76"/>
      <c r="B1426" s="476" t="s">
        <v>99</v>
      </c>
      <c r="C1426" s="476"/>
      <c r="D1426" s="476"/>
      <c r="E1426" s="476"/>
      <c r="F1426" s="476"/>
      <c r="G1426" s="476"/>
      <c r="H1426" s="476"/>
      <c r="I1426" s="97"/>
      <c r="J1426" s="488"/>
      <c r="K1426" s="492"/>
      <c r="L1426" s="493"/>
      <c r="M1426" s="493"/>
      <c r="N1426" s="493"/>
      <c r="O1426" s="493"/>
      <c r="P1426" s="491"/>
      <c r="DE1426" s="102"/>
      <c r="DG1426" s="111"/>
    </row>
    <row r="1427" spans="1:111" s="57" customFormat="1" ht="12.75" hidden="1" customHeight="1">
      <c r="A1427" s="76"/>
      <c r="B1427" s="476" t="s">
        <v>98</v>
      </c>
      <c r="C1427" s="476"/>
      <c r="D1427" s="476"/>
      <c r="E1427" s="476"/>
      <c r="F1427" s="476"/>
      <c r="G1427" s="476"/>
      <c r="H1427" s="476"/>
      <c r="I1427" s="97"/>
      <c r="J1427" s="488"/>
      <c r="K1427" s="492"/>
      <c r="L1427" s="493"/>
      <c r="M1427" s="493"/>
      <c r="N1427" s="493"/>
      <c r="O1427" s="493"/>
      <c r="P1427" s="491"/>
      <c r="DE1427" s="102"/>
      <c r="DG1427" s="111"/>
    </row>
    <row r="1428" spans="1:111" s="57" customFormat="1" ht="9.75" hidden="1" customHeight="1">
      <c r="A1428" s="76"/>
      <c r="B1428" s="477" t="s">
        <v>13</v>
      </c>
      <c r="C1428" s="477"/>
      <c r="D1428" s="477"/>
      <c r="E1428" s="477"/>
      <c r="F1428" s="477"/>
      <c r="G1428" s="477"/>
      <c r="H1428" s="477"/>
      <c r="I1428" s="97"/>
      <c r="J1428" s="488"/>
      <c r="K1428" s="492"/>
      <c r="L1428" s="493"/>
      <c r="M1428" s="493"/>
      <c r="N1428" s="493"/>
      <c r="O1428" s="493"/>
      <c r="P1428" s="491"/>
      <c r="DE1428" s="102"/>
      <c r="DG1428" s="111"/>
    </row>
    <row r="1429" spans="1:111" s="57" customFormat="1" ht="9.75" hidden="1" customHeight="1">
      <c r="A1429" s="76"/>
      <c r="B1429" s="474" t="s">
        <v>97</v>
      </c>
      <c r="C1429" s="474"/>
      <c r="D1429" s="474"/>
      <c r="E1429" s="474"/>
      <c r="F1429" s="474"/>
      <c r="G1429" s="474"/>
      <c r="H1429" s="474"/>
      <c r="I1429" s="97"/>
      <c r="J1429" s="488"/>
      <c r="K1429" s="492"/>
      <c r="L1429" s="493"/>
      <c r="M1429" s="493"/>
      <c r="N1429" s="493"/>
      <c r="O1429" s="493"/>
      <c r="P1429" s="491"/>
      <c r="DE1429" s="102"/>
      <c r="DG1429" s="111"/>
    </row>
    <row r="1430" spans="1:111" s="57" customFormat="1" ht="11.25" hidden="1" customHeight="1">
      <c r="A1430" s="76"/>
      <c r="B1430" s="474" t="s">
        <v>96</v>
      </c>
      <c r="C1430" s="474"/>
      <c r="D1430" s="474"/>
      <c r="E1430" s="474"/>
      <c r="F1430" s="474"/>
      <c r="G1430" s="474"/>
      <c r="H1430" s="474"/>
      <c r="I1430" s="97"/>
      <c r="J1430" s="422"/>
      <c r="K1430" s="494"/>
      <c r="L1430" s="495"/>
      <c r="M1430" s="495"/>
      <c r="N1430" s="495"/>
      <c r="O1430" s="495"/>
      <c r="P1430" s="496"/>
      <c r="DE1430" s="102"/>
      <c r="DG1430" s="111"/>
    </row>
    <row r="1431" spans="1:111" s="58" customFormat="1" ht="13.5" hidden="1">
      <c r="A1431" s="514" t="s">
        <v>116</v>
      </c>
      <c r="B1431" s="515"/>
      <c r="C1431" s="515"/>
      <c r="D1431" s="515"/>
      <c r="E1431" s="515"/>
      <c r="F1431" s="515"/>
      <c r="G1431" s="515"/>
      <c r="H1431" s="515"/>
      <c r="I1431" s="515"/>
      <c r="J1431" s="515"/>
      <c r="K1431" s="515"/>
      <c r="L1431" s="515"/>
      <c r="M1431" s="515"/>
      <c r="N1431" s="515"/>
      <c r="O1431" s="515"/>
      <c r="P1431" s="515"/>
      <c r="DE1431" s="112"/>
      <c r="DG1431" s="111"/>
    </row>
    <row r="1432" spans="1:111" s="57" customFormat="1" ht="12" hidden="1" customHeight="1">
      <c r="A1432" s="288" t="s">
        <v>9</v>
      </c>
      <c r="B1432" s="312"/>
      <c r="C1432" s="516"/>
      <c r="D1432" s="517"/>
      <c r="E1432" s="288" t="s">
        <v>8</v>
      </c>
      <c r="F1432" s="312"/>
      <c r="G1432" s="281"/>
      <c r="H1432" s="311"/>
      <c r="I1432" s="311"/>
      <c r="J1432" s="282"/>
      <c r="K1432" s="87" t="s">
        <v>59</v>
      </c>
      <c r="L1432" s="281"/>
      <c r="M1432" s="311"/>
      <c r="N1432" s="311"/>
      <c r="O1432" s="311"/>
      <c r="P1432" s="282"/>
      <c r="DE1432" s="102"/>
      <c r="DG1432" s="111"/>
    </row>
    <row r="1433" spans="1:111" s="57" customFormat="1" ht="12" hidden="1" customHeight="1">
      <c r="A1433" s="316">
        <v>1</v>
      </c>
      <c r="B1433" s="393" t="s">
        <v>94</v>
      </c>
      <c r="C1433" s="394"/>
      <c r="D1433" s="394"/>
      <c r="E1433" s="394"/>
      <c r="F1433" s="395"/>
      <c r="G1433" s="375" t="s">
        <v>93</v>
      </c>
      <c r="H1433" s="376"/>
      <c r="I1433" s="288" t="s">
        <v>115</v>
      </c>
      <c r="J1433" s="289"/>
      <c r="K1433" s="289"/>
      <c r="L1433" s="289"/>
      <c r="M1433" s="289"/>
      <c r="N1433" s="289"/>
      <c r="O1433" s="289"/>
      <c r="P1433" s="312"/>
      <c r="DE1433" s="102"/>
      <c r="DG1433" s="111"/>
    </row>
    <row r="1434" spans="1:111" s="57" customFormat="1" ht="12" hidden="1" customHeight="1">
      <c r="A1434" s="317"/>
      <c r="B1434" s="396"/>
      <c r="C1434" s="397"/>
      <c r="D1434" s="397"/>
      <c r="E1434" s="397"/>
      <c r="F1434" s="398"/>
      <c r="G1434" s="321"/>
      <c r="H1434" s="323"/>
      <c r="I1434" s="512"/>
      <c r="J1434" s="513"/>
      <c r="K1434" s="513"/>
      <c r="L1434" s="513"/>
      <c r="M1434" s="513"/>
      <c r="N1434" s="513"/>
      <c r="O1434" s="513"/>
      <c r="P1434" s="94" t="s">
        <v>178</v>
      </c>
      <c r="DE1434" s="102"/>
      <c r="DG1434" s="111"/>
    </row>
    <row r="1435" spans="1:111" s="57" customFormat="1" ht="6" hidden="1" customHeight="1">
      <c r="A1435" s="95"/>
      <c r="B1435" s="95"/>
      <c r="C1435" s="95"/>
      <c r="D1435" s="95"/>
      <c r="E1435" s="95"/>
      <c r="F1435" s="95"/>
      <c r="G1435" s="95"/>
      <c r="H1435" s="95"/>
      <c r="I1435" s="95"/>
      <c r="J1435" s="95"/>
      <c r="K1435" s="95"/>
      <c r="L1435" s="95"/>
      <c r="M1435" s="77"/>
      <c r="N1435" s="77"/>
      <c r="O1435" s="77"/>
      <c r="P1435" s="77"/>
      <c r="DE1435" s="102"/>
      <c r="DG1435" s="111"/>
    </row>
    <row r="1436" spans="1:111" s="57" customFormat="1" ht="12" hidden="1" customHeight="1">
      <c r="A1436" s="316">
        <v>2</v>
      </c>
      <c r="B1436" s="329" t="s">
        <v>114</v>
      </c>
      <c r="C1436" s="501"/>
      <c r="D1436" s="501"/>
      <c r="E1436" s="501"/>
      <c r="F1436" s="501"/>
      <c r="G1436" s="501"/>
      <c r="H1436" s="501"/>
      <c r="I1436" s="501"/>
      <c r="J1436" s="501"/>
      <c r="K1436" s="501"/>
      <c r="L1436" s="501"/>
      <c r="M1436" s="501"/>
      <c r="N1436" s="502"/>
      <c r="O1436" s="329" t="s">
        <v>76</v>
      </c>
      <c r="P1436" s="502"/>
      <c r="DE1436" s="102"/>
      <c r="DG1436" s="111"/>
    </row>
    <row r="1437" spans="1:111" s="57" customFormat="1" ht="12" hidden="1" customHeight="1">
      <c r="A1437" s="365"/>
      <c r="B1437" s="90" t="s">
        <v>4</v>
      </c>
      <c r="C1437" s="504" t="s">
        <v>79</v>
      </c>
      <c r="D1437" s="505"/>
      <c r="E1437" s="506"/>
      <c r="F1437" s="91" t="s">
        <v>113</v>
      </c>
      <c r="G1437" s="504" t="s">
        <v>112</v>
      </c>
      <c r="H1437" s="505"/>
      <c r="I1437" s="507" t="s">
        <v>111</v>
      </c>
      <c r="J1437" s="508"/>
      <c r="K1437" s="509"/>
      <c r="L1437" s="93" t="s">
        <v>110</v>
      </c>
      <c r="M1437" s="510" t="s">
        <v>109</v>
      </c>
      <c r="N1437" s="511"/>
      <c r="O1437" s="331"/>
      <c r="P1437" s="503"/>
      <c r="DE1437" s="102"/>
      <c r="DF1437" s="58" t="str">
        <f>IF(COUNTA(B1438:P1447)&gt;0,DG1437,"")</f>
        <v/>
      </c>
      <c r="DG1437" s="111">
        <v>43</v>
      </c>
    </row>
    <row r="1438" spans="1:111" s="57" customFormat="1" ht="13.5" hidden="1" customHeight="1">
      <c r="A1438" s="365"/>
      <c r="B1438" s="64"/>
      <c r="C1438" s="499"/>
      <c r="D1438" s="430"/>
      <c r="E1438" s="500"/>
      <c r="F1438" s="49"/>
      <c r="G1438" s="499"/>
      <c r="H1438" s="311"/>
      <c r="I1438" s="414"/>
      <c r="J1438" s="356"/>
      <c r="K1438" s="415"/>
      <c r="L1438" s="65"/>
      <c r="M1438" s="334"/>
      <c r="N1438" s="335"/>
      <c r="O1438" s="281"/>
      <c r="P1438" s="282"/>
      <c r="DE1438" s="102"/>
      <c r="DG1438" s="111"/>
    </row>
    <row r="1439" spans="1:111" s="57" customFormat="1" ht="13.5" hidden="1" customHeight="1">
      <c r="A1439" s="365"/>
      <c r="B1439" s="64"/>
      <c r="C1439" s="499"/>
      <c r="D1439" s="430"/>
      <c r="E1439" s="500"/>
      <c r="F1439" s="49"/>
      <c r="G1439" s="499"/>
      <c r="H1439" s="311"/>
      <c r="I1439" s="414"/>
      <c r="J1439" s="356"/>
      <c r="K1439" s="415"/>
      <c r="L1439" s="65"/>
      <c r="M1439" s="334"/>
      <c r="N1439" s="335"/>
      <c r="O1439" s="281"/>
      <c r="P1439" s="282"/>
      <c r="DE1439" s="102"/>
      <c r="DG1439" s="111"/>
    </row>
    <row r="1440" spans="1:111" s="57" customFormat="1" ht="13.5" hidden="1" customHeight="1">
      <c r="A1440" s="365"/>
      <c r="B1440" s="62"/>
      <c r="C1440" s="499"/>
      <c r="D1440" s="311"/>
      <c r="E1440" s="417"/>
      <c r="F1440" s="49"/>
      <c r="G1440" s="499"/>
      <c r="H1440" s="311"/>
      <c r="I1440" s="414"/>
      <c r="J1440" s="356"/>
      <c r="K1440" s="415"/>
      <c r="L1440" s="63"/>
      <c r="M1440" s="334"/>
      <c r="N1440" s="335"/>
      <c r="O1440" s="281"/>
      <c r="P1440" s="282"/>
      <c r="DE1440" s="102"/>
      <c r="DG1440" s="111"/>
    </row>
    <row r="1441" spans="1:111" s="57" customFormat="1" ht="13.5" hidden="1" customHeight="1">
      <c r="A1441" s="365"/>
      <c r="B1441" s="64"/>
      <c r="C1441" s="499"/>
      <c r="D1441" s="430"/>
      <c r="E1441" s="500"/>
      <c r="F1441" s="49"/>
      <c r="G1441" s="499"/>
      <c r="H1441" s="311"/>
      <c r="I1441" s="414"/>
      <c r="J1441" s="356"/>
      <c r="K1441" s="415"/>
      <c r="L1441" s="65"/>
      <c r="M1441" s="334"/>
      <c r="N1441" s="335"/>
      <c r="O1441" s="281"/>
      <c r="P1441" s="282"/>
      <c r="DE1441" s="102"/>
      <c r="DG1441" s="111"/>
    </row>
    <row r="1442" spans="1:111" s="57" customFormat="1" ht="13.5" hidden="1" customHeight="1">
      <c r="A1442" s="365"/>
      <c r="B1442" s="64"/>
      <c r="C1442" s="499"/>
      <c r="D1442" s="311"/>
      <c r="E1442" s="417"/>
      <c r="F1442" s="49"/>
      <c r="G1442" s="499"/>
      <c r="H1442" s="417"/>
      <c r="I1442" s="414"/>
      <c r="J1442" s="356"/>
      <c r="K1442" s="415"/>
      <c r="L1442" s="65"/>
      <c r="M1442" s="334"/>
      <c r="N1442" s="498"/>
      <c r="O1442" s="281"/>
      <c r="P1442" s="498"/>
      <c r="DE1442" s="102"/>
      <c r="DG1442" s="111"/>
    </row>
    <row r="1443" spans="1:111" s="57" customFormat="1" ht="13.5" hidden="1" customHeight="1">
      <c r="A1443" s="365"/>
      <c r="B1443" s="64"/>
      <c r="C1443" s="499"/>
      <c r="D1443" s="430"/>
      <c r="E1443" s="500"/>
      <c r="F1443" s="49"/>
      <c r="G1443" s="499"/>
      <c r="H1443" s="311"/>
      <c r="I1443" s="414"/>
      <c r="J1443" s="356"/>
      <c r="K1443" s="415"/>
      <c r="L1443" s="65"/>
      <c r="M1443" s="334"/>
      <c r="N1443" s="335"/>
      <c r="O1443" s="281"/>
      <c r="P1443" s="282"/>
      <c r="DE1443" s="102"/>
      <c r="DG1443" s="111"/>
    </row>
    <row r="1444" spans="1:111" s="57" customFormat="1" ht="13.5" hidden="1" customHeight="1">
      <c r="A1444" s="365"/>
      <c r="B1444" s="64"/>
      <c r="C1444" s="499"/>
      <c r="D1444" s="430"/>
      <c r="E1444" s="500"/>
      <c r="F1444" s="49"/>
      <c r="G1444" s="499"/>
      <c r="H1444" s="311"/>
      <c r="I1444" s="414"/>
      <c r="J1444" s="356"/>
      <c r="K1444" s="415"/>
      <c r="L1444" s="65"/>
      <c r="M1444" s="334"/>
      <c r="N1444" s="335"/>
      <c r="O1444" s="281"/>
      <c r="P1444" s="282"/>
      <c r="DE1444" s="102"/>
      <c r="DG1444" s="111"/>
    </row>
    <row r="1445" spans="1:111" s="57" customFormat="1" ht="13.5" hidden="1" customHeight="1">
      <c r="A1445" s="365"/>
      <c r="B1445" s="62"/>
      <c r="C1445" s="499"/>
      <c r="D1445" s="311"/>
      <c r="E1445" s="417"/>
      <c r="F1445" s="49"/>
      <c r="G1445" s="499"/>
      <c r="H1445" s="311"/>
      <c r="I1445" s="414"/>
      <c r="J1445" s="356"/>
      <c r="K1445" s="415"/>
      <c r="L1445" s="63"/>
      <c r="M1445" s="334"/>
      <c r="N1445" s="335"/>
      <c r="O1445" s="281"/>
      <c r="P1445" s="282"/>
      <c r="DE1445" s="102"/>
      <c r="DG1445" s="111"/>
    </row>
    <row r="1446" spans="1:111" s="57" customFormat="1" ht="13.5" hidden="1" customHeight="1">
      <c r="A1446" s="365"/>
      <c r="B1446" s="64"/>
      <c r="C1446" s="499"/>
      <c r="D1446" s="430"/>
      <c r="E1446" s="500"/>
      <c r="F1446" s="49"/>
      <c r="G1446" s="499"/>
      <c r="H1446" s="311"/>
      <c r="I1446" s="414"/>
      <c r="J1446" s="356"/>
      <c r="K1446" s="415"/>
      <c r="L1446" s="65"/>
      <c r="M1446" s="334"/>
      <c r="N1446" s="335"/>
      <c r="O1446" s="281"/>
      <c r="P1446" s="282"/>
      <c r="DE1446" s="102"/>
      <c r="DG1446" s="111"/>
    </row>
    <row r="1447" spans="1:111" s="57" customFormat="1" ht="13.5" hidden="1" customHeight="1">
      <c r="A1447" s="365"/>
      <c r="B1447" s="62"/>
      <c r="C1447" s="499"/>
      <c r="D1447" s="311"/>
      <c r="E1447" s="417"/>
      <c r="F1447" s="49"/>
      <c r="G1447" s="499"/>
      <c r="H1447" s="311"/>
      <c r="I1447" s="414"/>
      <c r="J1447" s="356"/>
      <c r="K1447" s="415"/>
      <c r="L1447" s="63"/>
      <c r="M1447" s="334"/>
      <c r="N1447" s="335"/>
      <c r="O1447" s="281"/>
      <c r="P1447" s="282"/>
      <c r="DE1447" s="102"/>
      <c r="DG1447" s="111"/>
    </row>
    <row r="1448" spans="1:111" s="57" customFormat="1" ht="6" hidden="1" customHeight="1">
      <c r="A1448" s="478"/>
      <c r="B1448" s="479"/>
      <c r="C1448" s="479"/>
      <c r="D1448" s="479"/>
      <c r="E1448" s="479"/>
      <c r="F1448" s="479"/>
      <c r="G1448" s="479"/>
      <c r="H1448" s="479"/>
      <c r="I1448" s="479"/>
      <c r="J1448" s="479"/>
      <c r="K1448" s="479"/>
      <c r="L1448" s="479"/>
      <c r="M1448" s="479"/>
      <c r="N1448" s="479"/>
      <c r="O1448" s="479"/>
      <c r="P1448" s="479"/>
      <c r="DE1448" s="102"/>
      <c r="DG1448" s="111"/>
    </row>
    <row r="1449" spans="1:111" s="57" customFormat="1" ht="6" hidden="1" customHeight="1">
      <c r="A1449" s="480"/>
      <c r="B1449" s="480"/>
      <c r="C1449" s="480"/>
      <c r="D1449" s="480"/>
      <c r="E1449" s="480"/>
      <c r="F1449" s="480"/>
      <c r="G1449" s="480"/>
      <c r="H1449" s="480"/>
      <c r="I1449" s="480"/>
      <c r="J1449" s="480"/>
      <c r="K1449" s="480"/>
      <c r="L1449" s="480"/>
      <c r="M1449" s="480"/>
      <c r="N1449" s="480"/>
      <c r="O1449" s="480"/>
      <c r="P1449" s="480"/>
      <c r="DE1449" s="102"/>
      <c r="DG1449" s="111"/>
    </row>
    <row r="1450" spans="1:111" s="57" customFormat="1" ht="21" hidden="1" customHeight="1">
      <c r="A1450" s="316">
        <v>3</v>
      </c>
      <c r="B1450" s="481" t="s">
        <v>108</v>
      </c>
      <c r="C1450" s="482"/>
      <c r="D1450" s="483"/>
      <c r="E1450" s="484" t="s">
        <v>71</v>
      </c>
      <c r="F1450" s="485"/>
      <c r="G1450" s="486"/>
      <c r="H1450" s="486"/>
      <c r="I1450" s="88"/>
      <c r="J1450" s="99">
        <v>4</v>
      </c>
      <c r="K1450" s="393" t="s">
        <v>107</v>
      </c>
      <c r="L1450" s="394"/>
      <c r="M1450" s="394"/>
      <c r="N1450" s="394"/>
      <c r="O1450" s="394"/>
      <c r="P1450" s="395"/>
      <c r="DE1450" s="102"/>
      <c r="DG1450" s="111"/>
    </row>
    <row r="1451" spans="1:111" s="57" customFormat="1" ht="12" hidden="1" customHeight="1">
      <c r="A1451" s="317"/>
      <c r="B1451" s="487"/>
      <c r="C1451" s="487"/>
      <c r="D1451" s="487"/>
      <c r="E1451" s="281"/>
      <c r="F1451" s="282"/>
      <c r="G1451" s="340"/>
      <c r="H1451" s="340"/>
      <c r="I1451" s="77"/>
      <c r="J1451" s="488"/>
      <c r="K1451" s="489"/>
      <c r="L1451" s="490"/>
      <c r="M1451" s="490"/>
      <c r="N1451" s="490"/>
      <c r="O1451" s="490"/>
      <c r="P1451" s="491"/>
      <c r="DE1451" s="102"/>
      <c r="DG1451" s="111"/>
    </row>
    <row r="1452" spans="1:111" s="57" customFormat="1" ht="12" hidden="1" customHeight="1">
      <c r="A1452" s="77"/>
      <c r="B1452" s="98"/>
      <c r="C1452" s="98"/>
      <c r="D1452" s="98"/>
      <c r="E1452" s="98"/>
      <c r="F1452" s="98"/>
      <c r="G1452" s="98"/>
      <c r="H1452" s="98"/>
      <c r="I1452" s="97"/>
      <c r="J1452" s="488"/>
      <c r="K1452" s="492"/>
      <c r="L1452" s="493"/>
      <c r="M1452" s="493"/>
      <c r="N1452" s="493"/>
      <c r="O1452" s="493"/>
      <c r="P1452" s="491"/>
      <c r="DE1452" s="102"/>
      <c r="DG1452" s="111"/>
    </row>
    <row r="1453" spans="1:111" s="57" customFormat="1" ht="12" hidden="1" customHeight="1">
      <c r="A1453" s="77"/>
      <c r="B1453" s="476" t="s">
        <v>106</v>
      </c>
      <c r="C1453" s="476"/>
      <c r="D1453" s="476"/>
      <c r="E1453" s="476"/>
      <c r="F1453" s="476"/>
      <c r="G1453" s="476"/>
      <c r="H1453" s="476"/>
      <c r="I1453" s="97"/>
      <c r="J1453" s="488"/>
      <c r="K1453" s="492"/>
      <c r="L1453" s="493"/>
      <c r="M1453" s="493"/>
      <c r="N1453" s="493"/>
      <c r="O1453" s="493"/>
      <c r="P1453" s="491"/>
      <c r="DE1453" s="102"/>
      <c r="DG1453" s="111"/>
    </row>
    <row r="1454" spans="1:111" s="57" customFormat="1" ht="12" hidden="1" customHeight="1">
      <c r="A1454" s="77"/>
      <c r="B1454" s="476" t="s">
        <v>105</v>
      </c>
      <c r="C1454" s="476"/>
      <c r="D1454" s="476"/>
      <c r="E1454" s="476"/>
      <c r="F1454" s="476"/>
      <c r="G1454" s="476"/>
      <c r="H1454" s="476"/>
      <c r="I1454" s="89"/>
      <c r="J1454" s="488"/>
      <c r="K1454" s="492"/>
      <c r="L1454" s="493"/>
      <c r="M1454" s="493"/>
      <c r="N1454" s="493"/>
      <c r="O1454" s="493"/>
      <c r="P1454" s="491"/>
      <c r="DE1454" s="102"/>
      <c r="DG1454" s="111"/>
    </row>
    <row r="1455" spans="1:111" s="57" customFormat="1" ht="12" hidden="1" customHeight="1">
      <c r="A1455" s="76" t="s">
        <v>68</v>
      </c>
      <c r="B1455" s="476" t="s">
        <v>104</v>
      </c>
      <c r="C1455" s="476"/>
      <c r="D1455" s="476"/>
      <c r="E1455" s="476"/>
      <c r="F1455" s="476"/>
      <c r="G1455" s="476"/>
      <c r="H1455" s="476"/>
      <c r="I1455" s="97"/>
      <c r="J1455" s="488"/>
      <c r="K1455" s="492"/>
      <c r="L1455" s="493"/>
      <c r="M1455" s="493"/>
      <c r="N1455" s="493"/>
      <c r="O1455" s="493"/>
      <c r="P1455" s="491"/>
      <c r="DE1455" s="102"/>
      <c r="DG1455" s="111"/>
    </row>
    <row r="1456" spans="1:111" s="57" customFormat="1" ht="12" hidden="1" customHeight="1">
      <c r="A1456" s="76"/>
      <c r="B1456" s="497" t="s">
        <v>103</v>
      </c>
      <c r="C1456" s="497"/>
      <c r="D1456" s="497"/>
      <c r="E1456" s="497"/>
      <c r="F1456" s="497"/>
      <c r="G1456" s="497"/>
      <c r="H1456" s="497"/>
      <c r="I1456" s="97"/>
      <c r="J1456" s="488"/>
      <c r="K1456" s="492"/>
      <c r="L1456" s="493"/>
      <c r="M1456" s="493"/>
      <c r="N1456" s="493"/>
      <c r="O1456" s="493"/>
      <c r="P1456" s="491"/>
      <c r="DE1456" s="102"/>
      <c r="DG1456" s="111"/>
    </row>
    <row r="1457" spans="1:111" s="57" customFormat="1" ht="12" hidden="1" customHeight="1">
      <c r="A1457" s="76"/>
      <c r="B1457" s="476" t="s">
        <v>102</v>
      </c>
      <c r="C1457" s="476"/>
      <c r="D1457" s="476"/>
      <c r="E1457" s="476"/>
      <c r="F1457" s="476"/>
      <c r="G1457" s="476"/>
      <c r="H1457" s="476"/>
      <c r="I1457" s="97"/>
      <c r="J1457" s="488"/>
      <c r="K1457" s="492"/>
      <c r="L1457" s="493"/>
      <c r="M1457" s="493"/>
      <c r="N1457" s="493"/>
      <c r="O1457" s="493"/>
      <c r="P1457" s="491"/>
      <c r="DE1457" s="102"/>
      <c r="DG1457" s="111"/>
    </row>
    <row r="1458" spans="1:111" s="57" customFormat="1" ht="12" hidden="1" customHeight="1">
      <c r="A1458" s="76"/>
      <c r="B1458" s="475" t="s">
        <v>101</v>
      </c>
      <c r="C1458" s="475"/>
      <c r="D1458" s="475"/>
      <c r="E1458" s="475"/>
      <c r="F1458" s="475"/>
      <c r="G1458" s="475"/>
      <c r="H1458" s="475"/>
      <c r="I1458" s="97"/>
      <c r="J1458" s="488"/>
      <c r="K1458" s="492"/>
      <c r="L1458" s="493"/>
      <c r="M1458" s="493"/>
      <c r="N1458" s="493"/>
      <c r="O1458" s="493"/>
      <c r="P1458" s="491"/>
      <c r="DE1458" s="102"/>
      <c r="DG1458" s="111"/>
    </row>
    <row r="1459" spans="1:111" s="57" customFormat="1" ht="12" hidden="1" customHeight="1">
      <c r="A1459" s="76"/>
      <c r="B1459" s="476" t="s">
        <v>100</v>
      </c>
      <c r="C1459" s="476"/>
      <c r="D1459" s="476"/>
      <c r="E1459" s="476"/>
      <c r="F1459" s="476"/>
      <c r="G1459" s="476"/>
      <c r="H1459" s="476"/>
      <c r="I1459" s="97"/>
      <c r="J1459" s="488"/>
      <c r="K1459" s="492"/>
      <c r="L1459" s="493"/>
      <c r="M1459" s="493"/>
      <c r="N1459" s="493"/>
      <c r="O1459" s="493"/>
      <c r="P1459" s="491"/>
      <c r="Q1459" s="24"/>
      <c r="R1459" s="24"/>
      <c r="S1459" s="24"/>
      <c r="T1459" s="24"/>
      <c r="U1459" s="24"/>
      <c r="V1459" s="24"/>
      <c r="W1459" s="24"/>
      <c r="X1459" s="24"/>
      <c r="Y1459" s="24"/>
      <c r="Z1459" s="24"/>
      <c r="AA1459" s="24"/>
      <c r="DE1459" s="102"/>
      <c r="DG1459" s="111"/>
    </row>
    <row r="1460" spans="1:111" s="57" customFormat="1" ht="12" hidden="1" customHeight="1">
      <c r="A1460" s="76"/>
      <c r="B1460" s="476" t="s">
        <v>99</v>
      </c>
      <c r="C1460" s="476"/>
      <c r="D1460" s="476"/>
      <c r="E1460" s="476"/>
      <c r="F1460" s="476"/>
      <c r="G1460" s="476"/>
      <c r="H1460" s="476"/>
      <c r="I1460" s="97"/>
      <c r="J1460" s="488"/>
      <c r="K1460" s="492"/>
      <c r="L1460" s="493"/>
      <c r="M1460" s="493"/>
      <c r="N1460" s="493"/>
      <c r="O1460" s="493"/>
      <c r="P1460" s="491"/>
      <c r="DE1460" s="102"/>
      <c r="DG1460" s="111"/>
    </row>
    <row r="1461" spans="1:111" s="57" customFormat="1" ht="12.75" hidden="1" customHeight="1">
      <c r="A1461" s="76"/>
      <c r="B1461" s="476" t="s">
        <v>98</v>
      </c>
      <c r="C1461" s="476"/>
      <c r="D1461" s="476"/>
      <c r="E1461" s="476"/>
      <c r="F1461" s="476"/>
      <c r="G1461" s="476"/>
      <c r="H1461" s="476"/>
      <c r="I1461" s="97"/>
      <c r="J1461" s="488"/>
      <c r="K1461" s="492"/>
      <c r="L1461" s="493"/>
      <c r="M1461" s="493"/>
      <c r="N1461" s="493"/>
      <c r="O1461" s="493"/>
      <c r="P1461" s="491"/>
      <c r="DE1461" s="102"/>
      <c r="DG1461" s="111"/>
    </row>
    <row r="1462" spans="1:111" s="57" customFormat="1" ht="9.75" hidden="1" customHeight="1">
      <c r="A1462" s="76"/>
      <c r="B1462" s="477" t="s">
        <v>13</v>
      </c>
      <c r="C1462" s="477"/>
      <c r="D1462" s="477"/>
      <c r="E1462" s="477"/>
      <c r="F1462" s="477"/>
      <c r="G1462" s="477"/>
      <c r="H1462" s="477"/>
      <c r="I1462" s="97"/>
      <c r="J1462" s="488"/>
      <c r="K1462" s="492"/>
      <c r="L1462" s="493"/>
      <c r="M1462" s="493"/>
      <c r="N1462" s="493"/>
      <c r="O1462" s="493"/>
      <c r="P1462" s="491"/>
      <c r="DE1462" s="102"/>
      <c r="DG1462" s="111"/>
    </row>
    <row r="1463" spans="1:111" s="57" customFormat="1" ht="9.75" hidden="1" customHeight="1">
      <c r="A1463" s="76"/>
      <c r="B1463" s="474" t="s">
        <v>97</v>
      </c>
      <c r="C1463" s="474"/>
      <c r="D1463" s="474"/>
      <c r="E1463" s="474"/>
      <c r="F1463" s="474"/>
      <c r="G1463" s="474"/>
      <c r="H1463" s="474"/>
      <c r="I1463" s="97"/>
      <c r="J1463" s="488"/>
      <c r="K1463" s="492"/>
      <c r="L1463" s="493"/>
      <c r="M1463" s="493"/>
      <c r="N1463" s="493"/>
      <c r="O1463" s="493"/>
      <c r="P1463" s="491"/>
      <c r="DE1463" s="102"/>
      <c r="DG1463" s="111"/>
    </row>
    <row r="1464" spans="1:111" s="57" customFormat="1" ht="11.25" hidden="1" customHeight="1">
      <c r="A1464" s="76"/>
      <c r="B1464" s="474" t="s">
        <v>96</v>
      </c>
      <c r="C1464" s="474"/>
      <c r="D1464" s="474"/>
      <c r="E1464" s="474"/>
      <c r="F1464" s="474"/>
      <c r="G1464" s="474"/>
      <c r="H1464" s="474"/>
      <c r="I1464" s="97"/>
      <c r="J1464" s="422"/>
      <c r="K1464" s="494"/>
      <c r="L1464" s="495"/>
      <c r="M1464" s="495"/>
      <c r="N1464" s="495"/>
      <c r="O1464" s="495"/>
      <c r="P1464" s="496"/>
      <c r="DE1464" s="102"/>
      <c r="DG1464" s="111"/>
    </row>
    <row r="1465" spans="1:111" s="58" customFormat="1" ht="13.5" hidden="1">
      <c r="A1465" s="514" t="s">
        <v>116</v>
      </c>
      <c r="B1465" s="515"/>
      <c r="C1465" s="515"/>
      <c r="D1465" s="515"/>
      <c r="E1465" s="515"/>
      <c r="F1465" s="515"/>
      <c r="G1465" s="515"/>
      <c r="H1465" s="515"/>
      <c r="I1465" s="515"/>
      <c r="J1465" s="515"/>
      <c r="K1465" s="515"/>
      <c r="L1465" s="515"/>
      <c r="M1465" s="515"/>
      <c r="N1465" s="515"/>
      <c r="O1465" s="515"/>
      <c r="P1465" s="515"/>
      <c r="DE1465" s="112"/>
      <c r="DG1465" s="111"/>
    </row>
    <row r="1466" spans="1:111" s="57" customFormat="1" ht="12" hidden="1" customHeight="1">
      <c r="A1466" s="288" t="s">
        <v>9</v>
      </c>
      <c r="B1466" s="312"/>
      <c r="C1466" s="516"/>
      <c r="D1466" s="517"/>
      <c r="E1466" s="288" t="s">
        <v>8</v>
      </c>
      <c r="F1466" s="312"/>
      <c r="G1466" s="281"/>
      <c r="H1466" s="311"/>
      <c r="I1466" s="311"/>
      <c r="J1466" s="282"/>
      <c r="K1466" s="87" t="s">
        <v>59</v>
      </c>
      <c r="L1466" s="281"/>
      <c r="M1466" s="311"/>
      <c r="N1466" s="311"/>
      <c r="O1466" s="311"/>
      <c r="P1466" s="282"/>
      <c r="DE1466" s="102"/>
      <c r="DG1466" s="111"/>
    </row>
    <row r="1467" spans="1:111" s="57" customFormat="1" ht="12" hidden="1" customHeight="1">
      <c r="A1467" s="316">
        <v>1</v>
      </c>
      <c r="B1467" s="393" t="s">
        <v>94</v>
      </c>
      <c r="C1467" s="394"/>
      <c r="D1467" s="394"/>
      <c r="E1467" s="394"/>
      <c r="F1467" s="395"/>
      <c r="G1467" s="375" t="s">
        <v>93</v>
      </c>
      <c r="H1467" s="376"/>
      <c r="I1467" s="288" t="s">
        <v>115</v>
      </c>
      <c r="J1467" s="289"/>
      <c r="K1467" s="289"/>
      <c r="L1467" s="289"/>
      <c r="M1467" s="289"/>
      <c r="N1467" s="289"/>
      <c r="O1467" s="289"/>
      <c r="P1467" s="312"/>
      <c r="DE1467" s="102"/>
      <c r="DG1467" s="111"/>
    </row>
    <row r="1468" spans="1:111" s="57" customFormat="1" ht="12" hidden="1" customHeight="1">
      <c r="A1468" s="317"/>
      <c r="B1468" s="396"/>
      <c r="C1468" s="397"/>
      <c r="D1468" s="397"/>
      <c r="E1468" s="397"/>
      <c r="F1468" s="398"/>
      <c r="G1468" s="321"/>
      <c r="H1468" s="323"/>
      <c r="I1468" s="512"/>
      <c r="J1468" s="513"/>
      <c r="K1468" s="513"/>
      <c r="L1468" s="513"/>
      <c r="M1468" s="513"/>
      <c r="N1468" s="513"/>
      <c r="O1468" s="513"/>
      <c r="P1468" s="94" t="s">
        <v>178</v>
      </c>
      <c r="DE1468" s="102"/>
      <c r="DG1468" s="111"/>
    </row>
    <row r="1469" spans="1:111" s="57" customFormat="1" ht="6" hidden="1" customHeight="1">
      <c r="A1469" s="95"/>
      <c r="B1469" s="95"/>
      <c r="C1469" s="95"/>
      <c r="D1469" s="95"/>
      <c r="E1469" s="95"/>
      <c r="F1469" s="95"/>
      <c r="G1469" s="95"/>
      <c r="H1469" s="95"/>
      <c r="I1469" s="95"/>
      <c r="J1469" s="95"/>
      <c r="K1469" s="95"/>
      <c r="L1469" s="95"/>
      <c r="M1469" s="77"/>
      <c r="N1469" s="77"/>
      <c r="O1469" s="77"/>
      <c r="P1469" s="77"/>
      <c r="DE1469" s="102"/>
      <c r="DG1469" s="111"/>
    </row>
    <row r="1470" spans="1:111" s="57" customFormat="1" ht="12" hidden="1" customHeight="1">
      <c r="A1470" s="316">
        <v>2</v>
      </c>
      <c r="B1470" s="329" t="s">
        <v>114</v>
      </c>
      <c r="C1470" s="501"/>
      <c r="D1470" s="501"/>
      <c r="E1470" s="501"/>
      <c r="F1470" s="501"/>
      <c r="G1470" s="501"/>
      <c r="H1470" s="501"/>
      <c r="I1470" s="501"/>
      <c r="J1470" s="501"/>
      <c r="K1470" s="501"/>
      <c r="L1470" s="501"/>
      <c r="M1470" s="501"/>
      <c r="N1470" s="502"/>
      <c r="O1470" s="329" t="s">
        <v>76</v>
      </c>
      <c r="P1470" s="502"/>
      <c r="DE1470" s="102"/>
      <c r="DG1470" s="111"/>
    </row>
    <row r="1471" spans="1:111" s="57" customFormat="1" ht="12" hidden="1" customHeight="1">
      <c r="A1471" s="365"/>
      <c r="B1471" s="90" t="s">
        <v>4</v>
      </c>
      <c r="C1471" s="504" t="s">
        <v>79</v>
      </c>
      <c r="D1471" s="505"/>
      <c r="E1471" s="506"/>
      <c r="F1471" s="91" t="s">
        <v>113</v>
      </c>
      <c r="G1471" s="504" t="s">
        <v>112</v>
      </c>
      <c r="H1471" s="505"/>
      <c r="I1471" s="507" t="s">
        <v>111</v>
      </c>
      <c r="J1471" s="508"/>
      <c r="K1471" s="509"/>
      <c r="L1471" s="93" t="s">
        <v>110</v>
      </c>
      <c r="M1471" s="510" t="s">
        <v>109</v>
      </c>
      <c r="N1471" s="511"/>
      <c r="O1471" s="331"/>
      <c r="P1471" s="503"/>
      <c r="DE1471" s="102"/>
      <c r="DF1471" s="58" t="str">
        <f>IF(COUNTA(B1472:P1481)&gt;0,DG1471,"")</f>
        <v/>
      </c>
      <c r="DG1471" s="111">
        <v>44</v>
      </c>
    </row>
    <row r="1472" spans="1:111" s="57" customFormat="1" ht="13.5" hidden="1" customHeight="1">
      <c r="A1472" s="365"/>
      <c r="B1472" s="64"/>
      <c r="C1472" s="499"/>
      <c r="D1472" s="430"/>
      <c r="E1472" s="500"/>
      <c r="F1472" s="49"/>
      <c r="G1472" s="499"/>
      <c r="H1472" s="311"/>
      <c r="I1472" s="414"/>
      <c r="J1472" s="356"/>
      <c r="K1472" s="415"/>
      <c r="L1472" s="65"/>
      <c r="M1472" s="334"/>
      <c r="N1472" s="335"/>
      <c r="O1472" s="281"/>
      <c r="P1472" s="282"/>
      <c r="DE1472" s="102"/>
      <c r="DG1472" s="111"/>
    </row>
    <row r="1473" spans="1:111" s="57" customFormat="1" ht="13.5" hidden="1" customHeight="1">
      <c r="A1473" s="365"/>
      <c r="B1473" s="64"/>
      <c r="C1473" s="499"/>
      <c r="D1473" s="430"/>
      <c r="E1473" s="500"/>
      <c r="F1473" s="49"/>
      <c r="G1473" s="499"/>
      <c r="H1473" s="311"/>
      <c r="I1473" s="414"/>
      <c r="J1473" s="356"/>
      <c r="K1473" s="415"/>
      <c r="L1473" s="65"/>
      <c r="M1473" s="334"/>
      <c r="N1473" s="335"/>
      <c r="O1473" s="281"/>
      <c r="P1473" s="282"/>
      <c r="DE1473" s="102"/>
      <c r="DG1473" s="111"/>
    </row>
    <row r="1474" spans="1:111" s="57" customFormat="1" ht="13.5" hidden="1" customHeight="1">
      <c r="A1474" s="365"/>
      <c r="B1474" s="62"/>
      <c r="C1474" s="499"/>
      <c r="D1474" s="311"/>
      <c r="E1474" s="417"/>
      <c r="F1474" s="49"/>
      <c r="G1474" s="499"/>
      <c r="H1474" s="311"/>
      <c r="I1474" s="414"/>
      <c r="J1474" s="356"/>
      <c r="K1474" s="415"/>
      <c r="L1474" s="63"/>
      <c r="M1474" s="334"/>
      <c r="N1474" s="335"/>
      <c r="O1474" s="281"/>
      <c r="P1474" s="282"/>
      <c r="DE1474" s="102"/>
      <c r="DG1474" s="111"/>
    </row>
    <row r="1475" spans="1:111" s="57" customFormat="1" ht="13.5" hidden="1" customHeight="1">
      <c r="A1475" s="365"/>
      <c r="B1475" s="64"/>
      <c r="C1475" s="499"/>
      <c r="D1475" s="430"/>
      <c r="E1475" s="500"/>
      <c r="F1475" s="49"/>
      <c r="G1475" s="499"/>
      <c r="H1475" s="311"/>
      <c r="I1475" s="414"/>
      <c r="J1475" s="356"/>
      <c r="K1475" s="415"/>
      <c r="L1475" s="65"/>
      <c r="M1475" s="334"/>
      <c r="N1475" s="335"/>
      <c r="O1475" s="281"/>
      <c r="P1475" s="282"/>
      <c r="DE1475" s="102"/>
      <c r="DG1475" s="111"/>
    </row>
    <row r="1476" spans="1:111" s="57" customFormat="1" ht="13.5" hidden="1" customHeight="1">
      <c r="A1476" s="365"/>
      <c r="B1476" s="64"/>
      <c r="C1476" s="499"/>
      <c r="D1476" s="311"/>
      <c r="E1476" s="417"/>
      <c r="F1476" s="49"/>
      <c r="G1476" s="499"/>
      <c r="H1476" s="417"/>
      <c r="I1476" s="414"/>
      <c r="J1476" s="356"/>
      <c r="K1476" s="415"/>
      <c r="L1476" s="65"/>
      <c r="M1476" s="334"/>
      <c r="N1476" s="498"/>
      <c r="O1476" s="281"/>
      <c r="P1476" s="498"/>
      <c r="DE1476" s="102"/>
      <c r="DG1476" s="111"/>
    </row>
    <row r="1477" spans="1:111" s="57" customFormat="1" ht="13.5" hidden="1" customHeight="1">
      <c r="A1477" s="365"/>
      <c r="B1477" s="64"/>
      <c r="C1477" s="499"/>
      <c r="D1477" s="430"/>
      <c r="E1477" s="500"/>
      <c r="F1477" s="49"/>
      <c r="G1477" s="499"/>
      <c r="H1477" s="311"/>
      <c r="I1477" s="414"/>
      <c r="J1477" s="356"/>
      <c r="K1477" s="415"/>
      <c r="L1477" s="65"/>
      <c r="M1477" s="334"/>
      <c r="N1477" s="335"/>
      <c r="O1477" s="281"/>
      <c r="P1477" s="282"/>
      <c r="DE1477" s="102"/>
      <c r="DG1477" s="111"/>
    </row>
    <row r="1478" spans="1:111" s="57" customFormat="1" ht="13.5" hidden="1" customHeight="1">
      <c r="A1478" s="365"/>
      <c r="B1478" s="64"/>
      <c r="C1478" s="499"/>
      <c r="D1478" s="430"/>
      <c r="E1478" s="500"/>
      <c r="F1478" s="49"/>
      <c r="G1478" s="499"/>
      <c r="H1478" s="311"/>
      <c r="I1478" s="414"/>
      <c r="J1478" s="356"/>
      <c r="K1478" s="415"/>
      <c r="L1478" s="65"/>
      <c r="M1478" s="334"/>
      <c r="N1478" s="335"/>
      <c r="O1478" s="281"/>
      <c r="P1478" s="282"/>
      <c r="DE1478" s="102"/>
      <c r="DG1478" s="111"/>
    </row>
    <row r="1479" spans="1:111" s="57" customFormat="1" ht="13.5" hidden="1" customHeight="1">
      <c r="A1479" s="365"/>
      <c r="B1479" s="62"/>
      <c r="C1479" s="499"/>
      <c r="D1479" s="311"/>
      <c r="E1479" s="417"/>
      <c r="F1479" s="49"/>
      <c r="G1479" s="499"/>
      <c r="H1479" s="311"/>
      <c r="I1479" s="414"/>
      <c r="J1479" s="356"/>
      <c r="K1479" s="415"/>
      <c r="L1479" s="63"/>
      <c r="M1479" s="334"/>
      <c r="N1479" s="335"/>
      <c r="O1479" s="281"/>
      <c r="P1479" s="282"/>
      <c r="DE1479" s="102"/>
      <c r="DG1479" s="111"/>
    </row>
    <row r="1480" spans="1:111" s="57" customFormat="1" ht="13.5" hidden="1" customHeight="1">
      <c r="A1480" s="365"/>
      <c r="B1480" s="64"/>
      <c r="C1480" s="499"/>
      <c r="D1480" s="430"/>
      <c r="E1480" s="500"/>
      <c r="F1480" s="49"/>
      <c r="G1480" s="499"/>
      <c r="H1480" s="311"/>
      <c r="I1480" s="414"/>
      <c r="J1480" s="356"/>
      <c r="K1480" s="415"/>
      <c r="L1480" s="65"/>
      <c r="M1480" s="334"/>
      <c r="N1480" s="335"/>
      <c r="O1480" s="281"/>
      <c r="P1480" s="282"/>
      <c r="DE1480" s="102"/>
      <c r="DG1480" s="111"/>
    </row>
    <row r="1481" spans="1:111" s="57" customFormat="1" ht="13.5" hidden="1" customHeight="1">
      <c r="A1481" s="365"/>
      <c r="B1481" s="62"/>
      <c r="C1481" s="499"/>
      <c r="D1481" s="311"/>
      <c r="E1481" s="417"/>
      <c r="F1481" s="49"/>
      <c r="G1481" s="499"/>
      <c r="H1481" s="311"/>
      <c r="I1481" s="414"/>
      <c r="J1481" s="356"/>
      <c r="K1481" s="415"/>
      <c r="L1481" s="63"/>
      <c r="M1481" s="334"/>
      <c r="N1481" s="335"/>
      <c r="O1481" s="281"/>
      <c r="P1481" s="282"/>
      <c r="DE1481" s="102"/>
      <c r="DG1481" s="111"/>
    </row>
    <row r="1482" spans="1:111" s="57" customFormat="1" ht="6" hidden="1" customHeight="1">
      <c r="A1482" s="478"/>
      <c r="B1482" s="479"/>
      <c r="C1482" s="479"/>
      <c r="D1482" s="479"/>
      <c r="E1482" s="479"/>
      <c r="F1482" s="479"/>
      <c r="G1482" s="479"/>
      <c r="H1482" s="479"/>
      <c r="I1482" s="479"/>
      <c r="J1482" s="479"/>
      <c r="K1482" s="479"/>
      <c r="L1482" s="479"/>
      <c r="M1482" s="479"/>
      <c r="N1482" s="479"/>
      <c r="O1482" s="479"/>
      <c r="P1482" s="479"/>
      <c r="DE1482" s="102"/>
      <c r="DG1482" s="111"/>
    </row>
    <row r="1483" spans="1:111" s="57" customFormat="1" ht="6" hidden="1" customHeight="1">
      <c r="A1483" s="480"/>
      <c r="B1483" s="480"/>
      <c r="C1483" s="480"/>
      <c r="D1483" s="480"/>
      <c r="E1483" s="480"/>
      <c r="F1483" s="480"/>
      <c r="G1483" s="480"/>
      <c r="H1483" s="480"/>
      <c r="I1483" s="480"/>
      <c r="J1483" s="480"/>
      <c r="K1483" s="480"/>
      <c r="L1483" s="480"/>
      <c r="M1483" s="480"/>
      <c r="N1483" s="480"/>
      <c r="O1483" s="480"/>
      <c r="P1483" s="480"/>
      <c r="DE1483" s="102"/>
      <c r="DG1483" s="111"/>
    </row>
    <row r="1484" spans="1:111" s="57" customFormat="1" ht="21" hidden="1" customHeight="1">
      <c r="A1484" s="316">
        <v>3</v>
      </c>
      <c r="B1484" s="481" t="s">
        <v>108</v>
      </c>
      <c r="C1484" s="482"/>
      <c r="D1484" s="483"/>
      <c r="E1484" s="484" t="s">
        <v>71</v>
      </c>
      <c r="F1484" s="485"/>
      <c r="G1484" s="486"/>
      <c r="H1484" s="486"/>
      <c r="I1484" s="88"/>
      <c r="J1484" s="99">
        <v>4</v>
      </c>
      <c r="K1484" s="393" t="s">
        <v>107</v>
      </c>
      <c r="L1484" s="394"/>
      <c r="M1484" s="394"/>
      <c r="N1484" s="394"/>
      <c r="O1484" s="394"/>
      <c r="P1484" s="395"/>
      <c r="DE1484" s="102"/>
      <c r="DG1484" s="111"/>
    </row>
    <row r="1485" spans="1:111" s="57" customFormat="1" ht="12" hidden="1" customHeight="1">
      <c r="A1485" s="317"/>
      <c r="B1485" s="487"/>
      <c r="C1485" s="487"/>
      <c r="D1485" s="487"/>
      <c r="E1485" s="281"/>
      <c r="F1485" s="282"/>
      <c r="G1485" s="340"/>
      <c r="H1485" s="340"/>
      <c r="I1485" s="77"/>
      <c r="J1485" s="488"/>
      <c r="K1485" s="489"/>
      <c r="L1485" s="490"/>
      <c r="M1485" s="490"/>
      <c r="N1485" s="490"/>
      <c r="O1485" s="490"/>
      <c r="P1485" s="491"/>
      <c r="DE1485" s="102"/>
      <c r="DG1485" s="111"/>
    </row>
    <row r="1486" spans="1:111" s="57" customFormat="1" ht="12" hidden="1" customHeight="1">
      <c r="A1486" s="77"/>
      <c r="B1486" s="98"/>
      <c r="C1486" s="98"/>
      <c r="D1486" s="98"/>
      <c r="E1486" s="98"/>
      <c r="F1486" s="98"/>
      <c r="G1486" s="98"/>
      <c r="H1486" s="98"/>
      <c r="I1486" s="97"/>
      <c r="J1486" s="488"/>
      <c r="K1486" s="492"/>
      <c r="L1486" s="493"/>
      <c r="M1486" s="493"/>
      <c r="N1486" s="493"/>
      <c r="O1486" s="493"/>
      <c r="P1486" s="491"/>
      <c r="DE1486" s="102"/>
      <c r="DG1486" s="111"/>
    </row>
    <row r="1487" spans="1:111" s="57" customFormat="1" ht="12" hidden="1" customHeight="1">
      <c r="A1487" s="77"/>
      <c r="B1487" s="476" t="s">
        <v>106</v>
      </c>
      <c r="C1487" s="476"/>
      <c r="D1487" s="476"/>
      <c r="E1487" s="476"/>
      <c r="F1487" s="476"/>
      <c r="G1487" s="476"/>
      <c r="H1487" s="476"/>
      <c r="I1487" s="97"/>
      <c r="J1487" s="488"/>
      <c r="K1487" s="492"/>
      <c r="L1487" s="493"/>
      <c r="M1487" s="493"/>
      <c r="N1487" s="493"/>
      <c r="O1487" s="493"/>
      <c r="P1487" s="491"/>
      <c r="DE1487" s="102"/>
      <c r="DG1487" s="111"/>
    </row>
    <row r="1488" spans="1:111" s="57" customFormat="1" ht="12" hidden="1" customHeight="1">
      <c r="A1488" s="77"/>
      <c r="B1488" s="476" t="s">
        <v>105</v>
      </c>
      <c r="C1488" s="476"/>
      <c r="D1488" s="476"/>
      <c r="E1488" s="476"/>
      <c r="F1488" s="476"/>
      <c r="G1488" s="476"/>
      <c r="H1488" s="476"/>
      <c r="I1488" s="89"/>
      <c r="J1488" s="488"/>
      <c r="K1488" s="492"/>
      <c r="L1488" s="493"/>
      <c r="M1488" s="493"/>
      <c r="N1488" s="493"/>
      <c r="O1488" s="493"/>
      <c r="P1488" s="491"/>
      <c r="DE1488" s="102"/>
      <c r="DG1488" s="111"/>
    </row>
    <row r="1489" spans="1:111" s="57" customFormat="1" ht="12" hidden="1" customHeight="1">
      <c r="A1489" s="76" t="s">
        <v>68</v>
      </c>
      <c r="B1489" s="476" t="s">
        <v>104</v>
      </c>
      <c r="C1489" s="476"/>
      <c r="D1489" s="476"/>
      <c r="E1489" s="476"/>
      <c r="F1489" s="476"/>
      <c r="G1489" s="476"/>
      <c r="H1489" s="476"/>
      <c r="I1489" s="97"/>
      <c r="J1489" s="488"/>
      <c r="K1489" s="492"/>
      <c r="L1489" s="493"/>
      <c r="M1489" s="493"/>
      <c r="N1489" s="493"/>
      <c r="O1489" s="493"/>
      <c r="P1489" s="491"/>
      <c r="DE1489" s="102"/>
      <c r="DG1489" s="111"/>
    </row>
    <row r="1490" spans="1:111" s="57" customFormat="1" ht="12" hidden="1" customHeight="1">
      <c r="A1490" s="76"/>
      <c r="B1490" s="497" t="s">
        <v>103</v>
      </c>
      <c r="C1490" s="497"/>
      <c r="D1490" s="497"/>
      <c r="E1490" s="497"/>
      <c r="F1490" s="497"/>
      <c r="G1490" s="497"/>
      <c r="H1490" s="497"/>
      <c r="I1490" s="97"/>
      <c r="J1490" s="488"/>
      <c r="K1490" s="492"/>
      <c r="L1490" s="493"/>
      <c r="M1490" s="493"/>
      <c r="N1490" s="493"/>
      <c r="O1490" s="493"/>
      <c r="P1490" s="491"/>
      <c r="DE1490" s="102"/>
      <c r="DG1490" s="111"/>
    </row>
    <row r="1491" spans="1:111" s="57" customFormat="1" ht="12" hidden="1" customHeight="1">
      <c r="A1491" s="76"/>
      <c r="B1491" s="476" t="s">
        <v>102</v>
      </c>
      <c r="C1491" s="476"/>
      <c r="D1491" s="476"/>
      <c r="E1491" s="476"/>
      <c r="F1491" s="476"/>
      <c r="G1491" s="476"/>
      <c r="H1491" s="476"/>
      <c r="I1491" s="97"/>
      <c r="J1491" s="488"/>
      <c r="K1491" s="492"/>
      <c r="L1491" s="493"/>
      <c r="M1491" s="493"/>
      <c r="N1491" s="493"/>
      <c r="O1491" s="493"/>
      <c r="P1491" s="491"/>
      <c r="DE1491" s="102"/>
      <c r="DG1491" s="111"/>
    </row>
    <row r="1492" spans="1:111" s="57" customFormat="1" ht="12" hidden="1" customHeight="1">
      <c r="A1492" s="76"/>
      <c r="B1492" s="475" t="s">
        <v>101</v>
      </c>
      <c r="C1492" s="475"/>
      <c r="D1492" s="475"/>
      <c r="E1492" s="475"/>
      <c r="F1492" s="475"/>
      <c r="G1492" s="475"/>
      <c r="H1492" s="475"/>
      <c r="I1492" s="97"/>
      <c r="J1492" s="488"/>
      <c r="K1492" s="492"/>
      <c r="L1492" s="493"/>
      <c r="M1492" s="493"/>
      <c r="N1492" s="493"/>
      <c r="O1492" s="493"/>
      <c r="P1492" s="491"/>
      <c r="DE1492" s="102"/>
      <c r="DG1492" s="111"/>
    </row>
    <row r="1493" spans="1:111" s="57" customFormat="1" ht="12" hidden="1" customHeight="1">
      <c r="A1493" s="76"/>
      <c r="B1493" s="476" t="s">
        <v>100</v>
      </c>
      <c r="C1493" s="476"/>
      <c r="D1493" s="476"/>
      <c r="E1493" s="476"/>
      <c r="F1493" s="476"/>
      <c r="G1493" s="476"/>
      <c r="H1493" s="476"/>
      <c r="I1493" s="97"/>
      <c r="J1493" s="488"/>
      <c r="K1493" s="492"/>
      <c r="L1493" s="493"/>
      <c r="M1493" s="493"/>
      <c r="N1493" s="493"/>
      <c r="O1493" s="493"/>
      <c r="P1493" s="491"/>
      <c r="Q1493" s="24"/>
      <c r="R1493" s="24"/>
      <c r="S1493" s="24"/>
      <c r="T1493" s="24"/>
      <c r="U1493" s="24"/>
      <c r="V1493" s="24"/>
      <c r="W1493" s="24"/>
      <c r="X1493" s="24"/>
      <c r="Y1493" s="24"/>
      <c r="Z1493" s="24"/>
      <c r="AA1493" s="24"/>
      <c r="DE1493" s="102"/>
      <c r="DG1493" s="111"/>
    </row>
    <row r="1494" spans="1:111" s="57" customFormat="1" ht="12" hidden="1" customHeight="1">
      <c r="A1494" s="76"/>
      <c r="B1494" s="476" t="s">
        <v>99</v>
      </c>
      <c r="C1494" s="476"/>
      <c r="D1494" s="476"/>
      <c r="E1494" s="476"/>
      <c r="F1494" s="476"/>
      <c r="G1494" s="476"/>
      <c r="H1494" s="476"/>
      <c r="I1494" s="97"/>
      <c r="J1494" s="488"/>
      <c r="K1494" s="492"/>
      <c r="L1494" s="493"/>
      <c r="M1494" s="493"/>
      <c r="N1494" s="493"/>
      <c r="O1494" s="493"/>
      <c r="P1494" s="491"/>
      <c r="DE1494" s="102"/>
      <c r="DG1494" s="111"/>
    </row>
    <row r="1495" spans="1:111" s="57" customFormat="1" ht="12.75" hidden="1" customHeight="1">
      <c r="A1495" s="76"/>
      <c r="B1495" s="476" t="s">
        <v>98</v>
      </c>
      <c r="C1495" s="476"/>
      <c r="D1495" s="476"/>
      <c r="E1495" s="476"/>
      <c r="F1495" s="476"/>
      <c r="G1495" s="476"/>
      <c r="H1495" s="476"/>
      <c r="I1495" s="97"/>
      <c r="J1495" s="488"/>
      <c r="K1495" s="492"/>
      <c r="L1495" s="493"/>
      <c r="M1495" s="493"/>
      <c r="N1495" s="493"/>
      <c r="O1495" s="493"/>
      <c r="P1495" s="491"/>
      <c r="DE1495" s="102"/>
      <c r="DG1495" s="111"/>
    </row>
    <row r="1496" spans="1:111" s="57" customFormat="1" ht="9.75" hidden="1" customHeight="1">
      <c r="A1496" s="76"/>
      <c r="B1496" s="477" t="s">
        <v>13</v>
      </c>
      <c r="C1496" s="477"/>
      <c r="D1496" s="477"/>
      <c r="E1496" s="477"/>
      <c r="F1496" s="477"/>
      <c r="G1496" s="477"/>
      <c r="H1496" s="477"/>
      <c r="I1496" s="97"/>
      <c r="J1496" s="488"/>
      <c r="K1496" s="492"/>
      <c r="L1496" s="493"/>
      <c r="M1496" s="493"/>
      <c r="N1496" s="493"/>
      <c r="O1496" s="493"/>
      <c r="P1496" s="491"/>
      <c r="DE1496" s="102"/>
      <c r="DG1496" s="111"/>
    </row>
    <row r="1497" spans="1:111" s="57" customFormat="1" ht="9.75" hidden="1" customHeight="1">
      <c r="A1497" s="76"/>
      <c r="B1497" s="474" t="s">
        <v>97</v>
      </c>
      <c r="C1497" s="474"/>
      <c r="D1497" s="474"/>
      <c r="E1497" s="474"/>
      <c r="F1497" s="474"/>
      <c r="G1497" s="474"/>
      <c r="H1497" s="474"/>
      <c r="I1497" s="97"/>
      <c r="J1497" s="488"/>
      <c r="K1497" s="492"/>
      <c r="L1497" s="493"/>
      <c r="M1497" s="493"/>
      <c r="N1497" s="493"/>
      <c r="O1497" s="493"/>
      <c r="P1497" s="491"/>
      <c r="DE1497" s="102"/>
      <c r="DG1497" s="111"/>
    </row>
    <row r="1498" spans="1:111" s="57" customFormat="1" ht="11.25" hidden="1" customHeight="1">
      <c r="A1498" s="76"/>
      <c r="B1498" s="474" t="s">
        <v>96</v>
      </c>
      <c r="C1498" s="474"/>
      <c r="D1498" s="474"/>
      <c r="E1498" s="474"/>
      <c r="F1498" s="474"/>
      <c r="G1498" s="474"/>
      <c r="H1498" s="474"/>
      <c r="I1498" s="97"/>
      <c r="J1498" s="422"/>
      <c r="K1498" s="494"/>
      <c r="L1498" s="495"/>
      <c r="M1498" s="495"/>
      <c r="N1498" s="495"/>
      <c r="O1498" s="495"/>
      <c r="P1498" s="496"/>
      <c r="DE1498" s="102"/>
      <c r="DG1498" s="111"/>
    </row>
    <row r="1499" spans="1:111" s="58" customFormat="1" ht="13.5" hidden="1">
      <c r="A1499" s="514" t="s">
        <v>116</v>
      </c>
      <c r="B1499" s="515"/>
      <c r="C1499" s="515"/>
      <c r="D1499" s="515"/>
      <c r="E1499" s="515"/>
      <c r="F1499" s="515"/>
      <c r="G1499" s="515"/>
      <c r="H1499" s="515"/>
      <c r="I1499" s="515"/>
      <c r="J1499" s="515"/>
      <c r="K1499" s="515"/>
      <c r="L1499" s="515"/>
      <c r="M1499" s="515"/>
      <c r="N1499" s="515"/>
      <c r="O1499" s="515"/>
      <c r="P1499" s="515"/>
      <c r="DE1499" s="112"/>
      <c r="DG1499" s="111"/>
    </row>
    <row r="1500" spans="1:111" s="57" customFormat="1" ht="12" hidden="1" customHeight="1">
      <c r="A1500" s="288" t="s">
        <v>9</v>
      </c>
      <c r="B1500" s="312"/>
      <c r="C1500" s="516"/>
      <c r="D1500" s="517"/>
      <c r="E1500" s="288" t="s">
        <v>8</v>
      </c>
      <c r="F1500" s="312"/>
      <c r="G1500" s="281"/>
      <c r="H1500" s="311"/>
      <c r="I1500" s="311"/>
      <c r="J1500" s="282"/>
      <c r="K1500" s="87" t="s">
        <v>59</v>
      </c>
      <c r="L1500" s="281"/>
      <c r="M1500" s="311"/>
      <c r="N1500" s="311"/>
      <c r="O1500" s="311"/>
      <c r="P1500" s="282"/>
      <c r="DE1500" s="102"/>
      <c r="DG1500" s="111"/>
    </row>
    <row r="1501" spans="1:111" s="57" customFormat="1" ht="12" hidden="1" customHeight="1">
      <c r="A1501" s="316">
        <v>1</v>
      </c>
      <c r="B1501" s="393" t="s">
        <v>94</v>
      </c>
      <c r="C1501" s="394"/>
      <c r="D1501" s="394"/>
      <c r="E1501" s="394"/>
      <c r="F1501" s="395"/>
      <c r="G1501" s="375" t="s">
        <v>93</v>
      </c>
      <c r="H1501" s="376"/>
      <c r="I1501" s="288" t="s">
        <v>115</v>
      </c>
      <c r="J1501" s="289"/>
      <c r="K1501" s="289"/>
      <c r="L1501" s="289"/>
      <c r="M1501" s="289"/>
      <c r="N1501" s="289"/>
      <c r="O1501" s="289"/>
      <c r="P1501" s="312"/>
      <c r="DE1501" s="102"/>
      <c r="DG1501" s="111"/>
    </row>
    <row r="1502" spans="1:111" s="57" customFormat="1" ht="12" hidden="1" customHeight="1">
      <c r="A1502" s="317"/>
      <c r="B1502" s="396"/>
      <c r="C1502" s="397"/>
      <c r="D1502" s="397"/>
      <c r="E1502" s="397"/>
      <c r="F1502" s="398"/>
      <c r="G1502" s="321"/>
      <c r="H1502" s="323"/>
      <c r="I1502" s="512"/>
      <c r="J1502" s="513"/>
      <c r="K1502" s="513"/>
      <c r="L1502" s="513"/>
      <c r="M1502" s="513"/>
      <c r="N1502" s="513"/>
      <c r="O1502" s="513"/>
      <c r="P1502" s="94" t="s">
        <v>178</v>
      </c>
      <c r="DE1502" s="102"/>
      <c r="DG1502" s="111"/>
    </row>
    <row r="1503" spans="1:111" s="57" customFormat="1" ht="6" hidden="1" customHeight="1">
      <c r="A1503" s="95"/>
      <c r="B1503" s="95"/>
      <c r="C1503" s="95"/>
      <c r="D1503" s="95"/>
      <c r="E1503" s="95"/>
      <c r="F1503" s="95"/>
      <c r="G1503" s="95"/>
      <c r="H1503" s="95"/>
      <c r="I1503" s="95"/>
      <c r="J1503" s="95"/>
      <c r="K1503" s="95"/>
      <c r="L1503" s="95"/>
      <c r="M1503" s="77"/>
      <c r="N1503" s="77"/>
      <c r="O1503" s="77"/>
      <c r="P1503" s="77"/>
      <c r="DE1503" s="102"/>
      <c r="DG1503" s="111"/>
    </row>
    <row r="1504" spans="1:111" s="57" customFormat="1" ht="12" hidden="1" customHeight="1">
      <c r="A1504" s="316">
        <v>2</v>
      </c>
      <c r="B1504" s="329" t="s">
        <v>114</v>
      </c>
      <c r="C1504" s="501"/>
      <c r="D1504" s="501"/>
      <c r="E1504" s="501"/>
      <c r="F1504" s="501"/>
      <c r="G1504" s="501"/>
      <c r="H1504" s="501"/>
      <c r="I1504" s="501"/>
      <c r="J1504" s="501"/>
      <c r="K1504" s="501"/>
      <c r="L1504" s="501"/>
      <c r="M1504" s="501"/>
      <c r="N1504" s="502"/>
      <c r="O1504" s="329" t="s">
        <v>76</v>
      </c>
      <c r="P1504" s="502"/>
      <c r="DE1504" s="102"/>
      <c r="DG1504" s="111"/>
    </row>
    <row r="1505" spans="1:111" s="57" customFormat="1" ht="12" hidden="1" customHeight="1">
      <c r="A1505" s="365"/>
      <c r="B1505" s="90" t="s">
        <v>4</v>
      </c>
      <c r="C1505" s="504" t="s">
        <v>79</v>
      </c>
      <c r="D1505" s="505"/>
      <c r="E1505" s="506"/>
      <c r="F1505" s="91" t="s">
        <v>113</v>
      </c>
      <c r="G1505" s="504" t="s">
        <v>112</v>
      </c>
      <c r="H1505" s="505"/>
      <c r="I1505" s="507" t="s">
        <v>111</v>
      </c>
      <c r="J1505" s="508"/>
      <c r="K1505" s="509"/>
      <c r="L1505" s="93" t="s">
        <v>110</v>
      </c>
      <c r="M1505" s="510" t="s">
        <v>109</v>
      </c>
      <c r="N1505" s="511"/>
      <c r="O1505" s="331"/>
      <c r="P1505" s="503"/>
      <c r="DE1505" s="102"/>
      <c r="DF1505" s="58" t="str">
        <f>IF(COUNTA(B1506:P1515)&gt;0,DG1505,"")</f>
        <v/>
      </c>
      <c r="DG1505" s="111">
        <v>45</v>
      </c>
    </row>
    <row r="1506" spans="1:111" s="57" customFormat="1" ht="13.5" hidden="1" customHeight="1">
      <c r="A1506" s="365"/>
      <c r="B1506" s="64"/>
      <c r="C1506" s="499"/>
      <c r="D1506" s="430"/>
      <c r="E1506" s="500"/>
      <c r="F1506" s="49"/>
      <c r="G1506" s="499"/>
      <c r="H1506" s="311"/>
      <c r="I1506" s="414"/>
      <c r="J1506" s="356"/>
      <c r="K1506" s="415"/>
      <c r="L1506" s="65"/>
      <c r="M1506" s="334"/>
      <c r="N1506" s="335"/>
      <c r="O1506" s="281"/>
      <c r="P1506" s="282"/>
      <c r="DE1506" s="102"/>
      <c r="DG1506" s="111"/>
    </row>
    <row r="1507" spans="1:111" s="57" customFormat="1" ht="13.5" hidden="1" customHeight="1">
      <c r="A1507" s="365"/>
      <c r="B1507" s="64"/>
      <c r="C1507" s="499"/>
      <c r="D1507" s="430"/>
      <c r="E1507" s="500"/>
      <c r="F1507" s="49"/>
      <c r="G1507" s="499"/>
      <c r="H1507" s="311"/>
      <c r="I1507" s="414"/>
      <c r="J1507" s="356"/>
      <c r="K1507" s="415"/>
      <c r="L1507" s="65"/>
      <c r="M1507" s="334"/>
      <c r="N1507" s="335"/>
      <c r="O1507" s="281"/>
      <c r="P1507" s="282"/>
      <c r="DE1507" s="102"/>
      <c r="DG1507" s="111"/>
    </row>
    <row r="1508" spans="1:111" s="57" customFormat="1" ht="13.5" hidden="1" customHeight="1">
      <c r="A1508" s="365"/>
      <c r="B1508" s="62"/>
      <c r="C1508" s="499"/>
      <c r="D1508" s="311"/>
      <c r="E1508" s="417"/>
      <c r="F1508" s="49"/>
      <c r="G1508" s="499"/>
      <c r="H1508" s="311"/>
      <c r="I1508" s="414"/>
      <c r="J1508" s="356"/>
      <c r="K1508" s="415"/>
      <c r="L1508" s="63"/>
      <c r="M1508" s="334"/>
      <c r="N1508" s="335"/>
      <c r="O1508" s="281"/>
      <c r="P1508" s="282"/>
      <c r="DE1508" s="102"/>
      <c r="DG1508" s="111"/>
    </row>
    <row r="1509" spans="1:111" s="57" customFormat="1" ht="13.5" hidden="1" customHeight="1">
      <c r="A1509" s="365"/>
      <c r="B1509" s="64"/>
      <c r="C1509" s="499"/>
      <c r="D1509" s="430"/>
      <c r="E1509" s="500"/>
      <c r="F1509" s="49"/>
      <c r="G1509" s="499"/>
      <c r="H1509" s="311"/>
      <c r="I1509" s="414"/>
      <c r="J1509" s="356"/>
      <c r="K1509" s="415"/>
      <c r="L1509" s="65"/>
      <c r="M1509" s="334"/>
      <c r="N1509" s="335"/>
      <c r="O1509" s="281"/>
      <c r="P1509" s="282"/>
      <c r="DE1509" s="102"/>
      <c r="DG1509" s="111"/>
    </row>
    <row r="1510" spans="1:111" s="57" customFormat="1" ht="13.5" hidden="1" customHeight="1">
      <c r="A1510" s="365"/>
      <c r="B1510" s="64"/>
      <c r="C1510" s="499"/>
      <c r="D1510" s="311"/>
      <c r="E1510" s="417"/>
      <c r="F1510" s="49"/>
      <c r="G1510" s="499"/>
      <c r="H1510" s="417"/>
      <c r="I1510" s="414"/>
      <c r="J1510" s="356"/>
      <c r="K1510" s="415"/>
      <c r="L1510" s="65"/>
      <c r="M1510" s="334"/>
      <c r="N1510" s="498"/>
      <c r="O1510" s="281"/>
      <c r="P1510" s="498"/>
      <c r="DE1510" s="102"/>
      <c r="DG1510" s="111"/>
    </row>
    <row r="1511" spans="1:111" s="57" customFormat="1" ht="13.5" hidden="1" customHeight="1">
      <c r="A1511" s="365"/>
      <c r="B1511" s="64"/>
      <c r="C1511" s="499"/>
      <c r="D1511" s="430"/>
      <c r="E1511" s="500"/>
      <c r="F1511" s="49"/>
      <c r="G1511" s="499"/>
      <c r="H1511" s="311"/>
      <c r="I1511" s="414"/>
      <c r="J1511" s="356"/>
      <c r="K1511" s="415"/>
      <c r="L1511" s="65"/>
      <c r="M1511" s="334"/>
      <c r="N1511" s="335"/>
      <c r="O1511" s="281"/>
      <c r="P1511" s="282"/>
      <c r="DE1511" s="102"/>
      <c r="DG1511" s="111"/>
    </row>
    <row r="1512" spans="1:111" s="57" customFormat="1" ht="13.5" hidden="1" customHeight="1">
      <c r="A1512" s="365"/>
      <c r="B1512" s="64"/>
      <c r="C1512" s="499"/>
      <c r="D1512" s="430"/>
      <c r="E1512" s="500"/>
      <c r="F1512" s="49"/>
      <c r="G1512" s="499"/>
      <c r="H1512" s="311"/>
      <c r="I1512" s="414"/>
      <c r="J1512" s="356"/>
      <c r="K1512" s="415"/>
      <c r="L1512" s="65"/>
      <c r="M1512" s="334"/>
      <c r="N1512" s="335"/>
      <c r="O1512" s="281"/>
      <c r="P1512" s="282"/>
      <c r="DE1512" s="102"/>
      <c r="DG1512" s="111"/>
    </row>
    <row r="1513" spans="1:111" s="57" customFormat="1" ht="13.5" hidden="1" customHeight="1">
      <c r="A1513" s="365"/>
      <c r="B1513" s="62"/>
      <c r="C1513" s="499"/>
      <c r="D1513" s="311"/>
      <c r="E1513" s="417"/>
      <c r="F1513" s="49"/>
      <c r="G1513" s="499"/>
      <c r="H1513" s="311"/>
      <c r="I1513" s="414"/>
      <c r="J1513" s="356"/>
      <c r="K1513" s="415"/>
      <c r="L1513" s="63"/>
      <c r="M1513" s="334"/>
      <c r="N1513" s="335"/>
      <c r="O1513" s="281"/>
      <c r="P1513" s="282"/>
      <c r="DE1513" s="102"/>
      <c r="DG1513" s="111"/>
    </row>
    <row r="1514" spans="1:111" s="57" customFormat="1" ht="13.5" hidden="1" customHeight="1">
      <c r="A1514" s="365"/>
      <c r="B1514" s="64"/>
      <c r="C1514" s="499"/>
      <c r="D1514" s="430"/>
      <c r="E1514" s="500"/>
      <c r="F1514" s="49"/>
      <c r="G1514" s="499"/>
      <c r="H1514" s="311"/>
      <c r="I1514" s="414"/>
      <c r="J1514" s="356"/>
      <c r="K1514" s="415"/>
      <c r="L1514" s="65"/>
      <c r="M1514" s="334"/>
      <c r="N1514" s="335"/>
      <c r="O1514" s="281"/>
      <c r="P1514" s="282"/>
      <c r="DE1514" s="102"/>
      <c r="DG1514" s="111"/>
    </row>
    <row r="1515" spans="1:111" s="57" customFormat="1" ht="13.5" hidden="1" customHeight="1">
      <c r="A1515" s="365"/>
      <c r="B1515" s="62"/>
      <c r="C1515" s="499"/>
      <c r="D1515" s="311"/>
      <c r="E1515" s="417"/>
      <c r="F1515" s="49"/>
      <c r="G1515" s="499"/>
      <c r="H1515" s="311"/>
      <c r="I1515" s="414"/>
      <c r="J1515" s="356"/>
      <c r="K1515" s="415"/>
      <c r="L1515" s="63"/>
      <c r="M1515" s="334"/>
      <c r="N1515" s="335"/>
      <c r="O1515" s="281"/>
      <c r="P1515" s="282"/>
      <c r="DE1515" s="102"/>
      <c r="DG1515" s="111"/>
    </row>
    <row r="1516" spans="1:111" s="57" customFormat="1" ht="6" hidden="1" customHeight="1">
      <c r="A1516" s="478"/>
      <c r="B1516" s="479"/>
      <c r="C1516" s="479"/>
      <c r="D1516" s="479"/>
      <c r="E1516" s="479"/>
      <c r="F1516" s="479"/>
      <c r="G1516" s="479"/>
      <c r="H1516" s="479"/>
      <c r="I1516" s="479"/>
      <c r="J1516" s="479"/>
      <c r="K1516" s="479"/>
      <c r="L1516" s="479"/>
      <c r="M1516" s="479"/>
      <c r="N1516" s="479"/>
      <c r="O1516" s="479"/>
      <c r="P1516" s="479"/>
      <c r="DE1516" s="102"/>
      <c r="DG1516" s="111"/>
    </row>
    <row r="1517" spans="1:111" s="57" customFormat="1" ht="6" hidden="1" customHeight="1">
      <c r="A1517" s="480"/>
      <c r="B1517" s="480"/>
      <c r="C1517" s="480"/>
      <c r="D1517" s="480"/>
      <c r="E1517" s="480"/>
      <c r="F1517" s="480"/>
      <c r="G1517" s="480"/>
      <c r="H1517" s="480"/>
      <c r="I1517" s="480"/>
      <c r="J1517" s="480"/>
      <c r="K1517" s="480"/>
      <c r="L1517" s="480"/>
      <c r="M1517" s="480"/>
      <c r="N1517" s="480"/>
      <c r="O1517" s="480"/>
      <c r="P1517" s="480"/>
      <c r="DE1517" s="102"/>
      <c r="DG1517" s="111"/>
    </row>
    <row r="1518" spans="1:111" s="57" customFormat="1" ht="21" hidden="1" customHeight="1">
      <c r="A1518" s="316">
        <v>3</v>
      </c>
      <c r="B1518" s="481" t="s">
        <v>108</v>
      </c>
      <c r="C1518" s="482"/>
      <c r="D1518" s="483"/>
      <c r="E1518" s="484" t="s">
        <v>71</v>
      </c>
      <c r="F1518" s="485"/>
      <c r="G1518" s="486"/>
      <c r="H1518" s="486"/>
      <c r="I1518" s="88"/>
      <c r="J1518" s="99">
        <v>4</v>
      </c>
      <c r="K1518" s="393" t="s">
        <v>107</v>
      </c>
      <c r="L1518" s="394"/>
      <c r="M1518" s="394"/>
      <c r="N1518" s="394"/>
      <c r="O1518" s="394"/>
      <c r="P1518" s="395"/>
      <c r="DE1518" s="102"/>
      <c r="DG1518" s="111"/>
    </row>
    <row r="1519" spans="1:111" s="57" customFormat="1" ht="12" hidden="1" customHeight="1">
      <c r="A1519" s="317"/>
      <c r="B1519" s="487"/>
      <c r="C1519" s="487"/>
      <c r="D1519" s="487"/>
      <c r="E1519" s="281"/>
      <c r="F1519" s="282"/>
      <c r="G1519" s="340"/>
      <c r="H1519" s="340"/>
      <c r="I1519" s="77"/>
      <c r="J1519" s="488"/>
      <c r="K1519" s="489"/>
      <c r="L1519" s="490"/>
      <c r="M1519" s="490"/>
      <c r="N1519" s="490"/>
      <c r="O1519" s="490"/>
      <c r="P1519" s="491"/>
      <c r="DE1519" s="102"/>
      <c r="DG1519" s="111"/>
    </row>
    <row r="1520" spans="1:111" s="57" customFormat="1" ht="12" hidden="1" customHeight="1">
      <c r="A1520" s="77"/>
      <c r="B1520" s="98"/>
      <c r="C1520" s="98"/>
      <c r="D1520" s="98"/>
      <c r="E1520" s="98"/>
      <c r="F1520" s="98"/>
      <c r="G1520" s="98"/>
      <c r="H1520" s="98"/>
      <c r="I1520" s="97"/>
      <c r="J1520" s="488"/>
      <c r="K1520" s="492"/>
      <c r="L1520" s="493"/>
      <c r="M1520" s="493"/>
      <c r="N1520" s="493"/>
      <c r="O1520" s="493"/>
      <c r="P1520" s="491"/>
      <c r="DE1520" s="102"/>
      <c r="DG1520" s="111"/>
    </row>
    <row r="1521" spans="1:111" s="57" customFormat="1" ht="12" hidden="1" customHeight="1">
      <c r="A1521" s="77"/>
      <c r="B1521" s="476" t="s">
        <v>106</v>
      </c>
      <c r="C1521" s="476"/>
      <c r="D1521" s="476"/>
      <c r="E1521" s="476"/>
      <c r="F1521" s="476"/>
      <c r="G1521" s="476"/>
      <c r="H1521" s="476"/>
      <c r="I1521" s="97"/>
      <c r="J1521" s="488"/>
      <c r="K1521" s="492"/>
      <c r="L1521" s="493"/>
      <c r="M1521" s="493"/>
      <c r="N1521" s="493"/>
      <c r="O1521" s="493"/>
      <c r="P1521" s="491"/>
      <c r="DE1521" s="102"/>
      <c r="DG1521" s="111"/>
    </row>
    <row r="1522" spans="1:111" s="57" customFormat="1" ht="12" hidden="1" customHeight="1">
      <c r="A1522" s="77"/>
      <c r="B1522" s="476" t="s">
        <v>105</v>
      </c>
      <c r="C1522" s="476"/>
      <c r="D1522" s="476"/>
      <c r="E1522" s="476"/>
      <c r="F1522" s="476"/>
      <c r="G1522" s="476"/>
      <c r="H1522" s="476"/>
      <c r="I1522" s="89"/>
      <c r="J1522" s="488"/>
      <c r="K1522" s="492"/>
      <c r="L1522" s="493"/>
      <c r="M1522" s="493"/>
      <c r="N1522" s="493"/>
      <c r="O1522" s="493"/>
      <c r="P1522" s="491"/>
      <c r="DE1522" s="102"/>
      <c r="DG1522" s="111"/>
    </row>
    <row r="1523" spans="1:111" s="57" customFormat="1" ht="12" hidden="1" customHeight="1">
      <c r="A1523" s="76" t="s">
        <v>68</v>
      </c>
      <c r="B1523" s="476" t="s">
        <v>104</v>
      </c>
      <c r="C1523" s="476"/>
      <c r="D1523" s="476"/>
      <c r="E1523" s="476"/>
      <c r="F1523" s="476"/>
      <c r="G1523" s="476"/>
      <c r="H1523" s="476"/>
      <c r="I1523" s="97"/>
      <c r="J1523" s="488"/>
      <c r="K1523" s="492"/>
      <c r="L1523" s="493"/>
      <c r="M1523" s="493"/>
      <c r="N1523" s="493"/>
      <c r="O1523" s="493"/>
      <c r="P1523" s="491"/>
      <c r="DE1523" s="102"/>
      <c r="DG1523" s="111"/>
    </row>
    <row r="1524" spans="1:111" s="57" customFormat="1" ht="12" hidden="1" customHeight="1">
      <c r="A1524" s="76"/>
      <c r="B1524" s="497" t="s">
        <v>103</v>
      </c>
      <c r="C1524" s="497"/>
      <c r="D1524" s="497"/>
      <c r="E1524" s="497"/>
      <c r="F1524" s="497"/>
      <c r="G1524" s="497"/>
      <c r="H1524" s="497"/>
      <c r="I1524" s="97"/>
      <c r="J1524" s="488"/>
      <c r="K1524" s="492"/>
      <c r="L1524" s="493"/>
      <c r="M1524" s="493"/>
      <c r="N1524" s="493"/>
      <c r="O1524" s="493"/>
      <c r="P1524" s="491"/>
      <c r="DE1524" s="102"/>
      <c r="DG1524" s="111"/>
    </row>
    <row r="1525" spans="1:111" s="57" customFormat="1" ht="12" hidden="1" customHeight="1">
      <c r="A1525" s="76"/>
      <c r="B1525" s="476" t="s">
        <v>102</v>
      </c>
      <c r="C1525" s="476"/>
      <c r="D1525" s="476"/>
      <c r="E1525" s="476"/>
      <c r="F1525" s="476"/>
      <c r="G1525" s="476"/>
      <c r="H1525" s="476"/>
      <c r="I1525" s="97"/>
      <c r="J1525" s="488"/>
      <c r="K1525" s="492"/>
      <c r="L1525" s="493"/>
      <c r="M1525" s="493"/>
      <c r="N1525" s="493"/>
      <c r="O1525" s="493"/>
      <c r="P1525" s="491"/>
      <c r="DE1525" s="102"/>
      <c r="DG1525" s="111"/>
    </row>
    <row r="1526" spans="1:111" s="57" customFormat="1" ht="12" hidden="1" customHeight="1">
      <c r="A1526" s="76"/>
      <c r="B1526" s="475" t="s">
        <v>101</v>
      </c>
      <c r="C1526" s="475"/>
      <c r="D1526" s="475"/>
      <c r="E1526" s="475"/>
      <c r="F1526" s="475"/>
      <c r="G1526" s="475"/>
      <c r="H1526" s="475"/>
      <c r="I1526" s="97"/>
      <c r="J1526" s="488"/>
      <c r="K1526" s="492"/>
      <c r="L1526" s="493"/>
      <c r="M1526" s="493"/>
      <c r="N1526" s="493"/>
      <c r="O1526" s="493"/>
      <c r="P1526" s="491"/>
      <c r="DE1526" s="102"/>
      <c r="DG1526" s="111"/>
    </row>
    <row r="1527" spans="1:111" s="57" customFormat="1" ht="12" hidden="1" customHeight="1">
      <c r="A1527" s="76"/>
      <c r="B1527" s="476" t="s">
        <v>100</v>
      </c>
      <c r="C1527" s="476"/>
      <c r="D1527" s="476"/>
      <c r="E1527" s="476"/>
      <c r="F1527" s="476"/>
      <c r="G1527" s="476"/>
      <c r="H1527" s="476"/>
      <c r="I1527" s="97"/>
      <c r="J1527" s="488"/>
      <c r="K1527" s="492"/>
      <c r="L1527" s="493"/>
      <c r="M1527" s="493"/>
      <c r="N1527" s="493"/>
      <c r="O1527" s="493"/>
      <c r="P1527" s="491"/>
      <c r="Q1527" s="24"/>
      <c r="R1527" s="24"/>
      <c r="S1527" s="24"/>
      <c r="T1527" s="24"/>
      <c r="U1527" s="24"/>
      <c r="V1527" s="24"/>
      <c r="W1527" s="24"/>
      <c r="X1527" s="24"/>
      <c r="Y1527" s="24"/>
      <c r="Z1527" s="24"/>
      <c r="AA1527" s="24"/>
      <c r="DE1527" s="102"/>
      <c r="DG1527" s="111"/>
    </row>
    <row r="1528" spans="1:111" s="57" customFormat="1" ht="12" hidden="1" customHeight="1">
      <c r="A1528" s="76"/>
      <c r="B1528" s="476" t="s">
        <v>99</v>
      </c>
      <c r="C1528" s="476"/>
      <c r="D1528" s="476"/>
      <c r="E1528" s="476"/>
      <c r="F1528" s="476"/>
      <c r="G1528" s="476"/>
      <c r="H1528" s="476"/>
      <c r="I1528" s="97"/>
      <c r="J1528" s="488"/>
      <c r="K1528" s="492"/>
      <c r="L1528" s="493"/>
      <c r="M1528" s="493"/>
      <c r="N1528" s="493"/>
      <c r="O1528" s="493"/>
      <c r="P1528" s="491"/>
      <c r="DE1528" s="102"/>
      <c r="DG1528" s="111"/>
    </row>
    <row r="1529" spans="1:111" s="57" customFormat="1" ht="12.75" hidden="1" customHeight="1">
      <c r="A1529" s="76"/>
      <c r="B1529" s="476" t="s">
        <v>98</v>
      </c>
      <c r="C1529" s="476"/>
      <c r="D1529" s="476"/>
      <c r="E1529" s="476"/>
      <c r="F1529" s="476"/>
      <c r="G1529" s="476"/>
      <c r="H1529" s="476"/>
      <c r="I1529" s="97"/>
      <c r="J1529" s="488"/>
      <c r="K1529" s="492"/>
      <c r="L1529" s="493"/>
      <c r="M1529" s="493"/>
      <c r="N1529" s="493"/>
      <c r="O1529" s="493"/>
      <c r="P1529" s="491"/>
      <c r="DE1529" s="102"/>
      <c r="DG1529" s="111"/>
    </row>
    <row r="1530" spans="1:111" s="57" customFormat="1" ht="9.75" hidden="1" customHeight="1">
      <c r="A1530" s="76"/>
      <c r="B1530" s="477" t="s">
        <v>13</v>
      </c>
      <c r="C1530" s="477"/>
      <c r="D1530" s="477"/>
      <c r="E1530" s="477"/>
      <c r="F1530" s="477"/>
      <c r="G1530" s="477"/>
      <c r="H1530" s="477"/>
      <c r="I1530" s="97"/>
      <c r="J1530" s="488"/>
      <c r="K1530" s="492"/>
      <c r="L1530" s="493"/>
      <c r="M1530" s="493"/>
      <c r="N1530" s="493"/>
      <c r="O1530" s="493"/>
      <c r="P1530" s="491"/>
      <c r="DE1530" s="102"/>
      <c r="DG1530" s="111"/>
    </row>
    <row r="1531" spans="1:111" s="57" customFormat="1" ht="9.75" hidden="1" customHeight="1">
      <c r="A1531" s="76"/>
      <c r="B1531" s="474" t="s">
        <v>97</v>
      </c>
      <c r="C1531" s="474"/>
      <c r="D1531" s="474"/>
      <c r="E1531" s="474"/>
      <c r="F1531" s="474"/>
      <c r="G1531" s="474"/>
      <c r="H1531" s="474"/>
      <c r="I1531" s="97"/>
      <c r="J1531" s="488"/>
      <c r="K1531" s="492"/>
      <c r="L1531" s="493"/>
      <c r="M1531" s="493"/>
      <c r="N1531" s="493"/>
      <c r="O1531" s="493"/>
      <c r="P1531" s="491"/>
      <c r="DE1531" s="102"/>
      <c r="DG1531" s="111"/>
    </row>
    <row r="1532" spans="1:111" s="57" customFormat="1" ht="11.25" hidden="1" customHeight="1">
      <c r="A1532" s="76"/>
      <c r="B1532" s="474" t="s">
        <v>96</v>
      </c>
      <c r="C1532" s="474"/>
      <c r="D1532" s="474"/>
      <c r="E1532" s="474"/>
      <c r="F1532" s="474"/>
      <c r="G1532" s="474"/>
      <c r="H1532" s="474"/>
      <c r="I1532" s="97"/>
      <c r="J1532" s="422"/>
      <c r="K1532" s="494"/>
      <c r="L1532" s="495"/>
      <c r="M1532" s="495"/>
      <c r="N1532" s="495"/>
      <c r="O1532" s="495"/>
      <c r="P1532" s="496"/>
      <c r="DE1532" s="102"/>
      <c r="DG1532" s="111"/>
    </row>
    <row r="1533" spans="1:111" s="58" customFormat="1" ht="13.5" hidden="1">
      <c r="A1533" s="514" t="s">
        <v>116</v>
      </c>
      <c r="B1533" s="515"/>
      <c r="C1533" s="515"/>
      <c r="D1533" s="515"/>
      <c r="E1533" s="515"/>
      <c r="F1533" s="515"/>
      <c r="G1533" s="515"/>
      <c r="H1533" s="515"/>
      <c r="I1533" s="515"/>
      <c r="J1533" s="515"/>
      <c r="K1533" s="515"/>
      <c r="L1533" s="515"/>
      <c r="M1533" s="515"/>
      <c r="N1533" s="515"/>
      <c r="O1533" s="515"/>
      <c r="P1533" s="515"/>
      <c r="DE1533" s="112"/>
      <c r="DG1533" s="111"/>
    </row>
    <row r="1534" spans="1:111" s="57" customFormat="1" ht="12" hidden="1" customHeight="1">
      <c r="A1534" s="288" t="s">
        <v>9</v>
      </c>
      <c r="B1534" s="312"/>
      <c r="C1534" s="516"/>
      <c r="D1534" s="517"/>
      <c r="E1534" s="288" t="s">
        <v>8</v>
      </c>
      <c r="F1534" s="312"/>
      <c r="G1534" s="281"/>
      <c r="H1534" s="311"/>
      <c r="I1534" s="311"/>
      <c r="J1534" s="282"/>
      <c r="K1534" s="87" t="s">
        <v>59</v>
      </c>
      <c r="L1534" s="281"/>
      <c r="M1534" s="311"/>
      <c r="N1534" s="311"/>
      <c r="O1534" s="311"/>
      <c r="P1534" s="282"/>
      <c r="DE1534" s="102"/>
      <c r="DG1534" s="111"/>
    </row>
    <row r="1535" spans="1:111" s="57" customFormat="1" ht="12" hidden="1" customHeight="1">
      <c r="A1535" s="316">
        <v>1</v>
      </c>
      <c r="B1535" s="393" t="s">
        <v>94</v>
      </c>
      <c r="C1535" s="394"/>
      <c r="D1535" s="394"/>
      <c r="E1535" s="394"/>
      <c r="F1535" s="395"/>
      <c r="G1535" s="375" t="s">
        <v>93</v>
      </c>
      <c r="H1535" s="376"/>
      <c r="I1535" s="288" t="s">
        <v>115</v>
      </c>
      <c r="J1535" s="289"/>
      <c r="K1535" s="289"/>
      <c r="L1535" s="289"/>
      <c r="M1535" s="289"/>
      <c r="N1535" s="289"/>
      <c r="O1535" s="289"/>
      <c r="P1535" s="312"/>
      <c r="DE1535" s="102"/>
      <c r="DG1535" s="111"/>
    </row>
    <row r="1536" spans="1:111" s="57" customFormat="1" ht="12" hidden="1" customHeight="1">
      <c r="A1536" s="317"/>
      <c r="B1536" s="396"/>
      <c r="C1536" s="397"/>
      <c r="D1536" s="397"/>
      <c r="E1536" s="397"/>
      <c r="F1536" s="398"/>
      <c r="G1536" s="321"/>
      <c r="H1536" s="323"/>
      <c r="I1536" s="512"/>
      <c r="J1536" s="513"/>
      <c r="K1536" s="513"/>
      <c r="L1536" s="513"/>
      <c r="M1536" s="513"/>
      <c r="N1536" s="513"/>
      <c r="O1536" s="513"/>
      <c r="P1536" s="94" t="s">
        <v>178</v>
      </c>
      <c r="DE1536" s="102"/>
      <c r="DG1536" s="111"/>
    </row>
    <row r="1537" spans="1:111" s="57" customFormat="1" ht="6" hidden="1" customHeight="1">
      <c r="A1537" s="95"/>
      <c r="B1537" s="95"/>
      <c r="C1537" s="95"/>
      <c r="D1537" s="95"/>
      <c r="E1537" s="95"/>
      <c r="F1537" s="95"/>
      <c r="G1537" s="95"/>
      <c r="H1537" s="95"/>
      <c r="I1537" s="95"/>
      <c r="J1537" s="95"/>
      <c r="K1537" s="95"/>
      <c r="L1537" s="95"/>
      <c r="M1537" s="77"/>
      <c r="N1537" s="77"/>
      <c r="O1537" s="77"/>
      <c r="P1537" s="77"/>
      <c r="DE1537" s="102"/>
      <c r="DG1537" s="111"/>
    </row>
    <row r="1538" spans="1:111" s="57" customFormat="1" ht="12" hidden="1" customHeight="1">
      <c r="A1538" s="316">
        <v>2</v>
      </c>
      <c r="B1538" s="329" t="s">
        <v>114</v>
      </c>
      <c r="C1538" s="501"/>
      <c r="D1538" s="501"/>
      <c r="E1538" s="501"/>
      <c r="F1538" s="501"/>
      <c r="G1538" s="501"/>
      <c r="H1538" s="501"/>
      <c r="I1538" s="501"/>
      <c r="J1538" s="501"/>
      <c r="K1538" s="501"/>
      <c r="L1538" s="501"/>
      <c r="M1538" s="501"/>
      <c r="N1538" s="502"/>
      <c r="O1538" s="329" t="s">
        <v>76</v>
      </c>
      <c r="P1538" s="502"/>
      <c r="DE1538" s="102"/>
      <c r="DG1538" s="111"/>
    </row>
    <row r="1539" spans="1:111" s="57" customFormat="1" ht="12" hidden="1" customHeight="1">
      <c r="A1539" s="365"/>
      <c r="B1539" s="90" t="s">
        <v>4</v>
      </c>
      <c r="C1539" s="504" t="s">
        <v>79</v>
      </c>
      <c r="D1539" s="505"/>
      <c r="E1539" s="506"/>
      <c r="F1539" s="91" t="s">
        <v>113</v>
      </c>
      <c r="G1539" s="504" t="s">
        <v>112</v>
      </c>
      <c r="H1539" s="505"/>
      <c r="I1539" s="507" t="s">
        <v>111</v>
      </c>
      <c r="J1539" s="508"/>
      <c r="K1539" s="509"/>
      <c r="L1539" s="93" t="s">
        <v>110</v>
      </c>
      <c r="M1539" s="510" t="s">
        <v>109</v>
      </c>
      <c r="N1539" s="511"/>
      <c r="O1539" s="331"/>
      <c r="P1539" s="503"/>
      <c r="DE1539" s="102"/>
      <c r="DF1539" s="58" t="str">
        <f>IF(COUNTA(B1540:P1549)&gt;0,DG1539,"")</f>
        <v/>
      </c>
      <c r="DG1539" s="111">
        <v>46</v>
      </c>
    </row>
    <row r="1540" spans="1:111" s="57" customFormat="1" ht="13.5" hidden="1" customHeight="1">
      <c r="A1540" s="365"/>
      <c r="B1540" s="64"/>
      <c r="C1540" s="499"/>
      <c r="D1540" s="430"/>
      <c r="E1540" s="500"/>
      <c r="F1540" s="49"/>
      <c r="G1540" s="499"/>
      <c r="H1540" s="311"/>
      <c r="I1540" s="414"/>
      <c r="J1540" s="356"/>
      <c r="K1540" s="415"/>
      <c r="L1540" s="65"/>
      <c r="M1540" s="334"/>
      <c r="N1540" s="335"/>
      <c r="O1540" s="281"/>
      <c r="P1540" s="282"/>
      <c r="DE1540" s="102"/>
      <c r="DG1540" s="111"/>
    </row>
    <row r="1541" spans="1:111" s="57" customFormat="1" ht="13.5" hidden="1" customHeight="1">
      <c r="A1541" s="365"/>
      <c r="B1541" s="64"/>
      <c r="C1541" s="499"/>
      <c r="D1541" s="430"/>
      <c r="E1541" s="500"/>
      <c r="F1541" s="49"/>
      <c r="G1541" s="499"/>
      <c r="H1541" s="311"/>
      <c r="I1541" s="414"/>
      <c r="J1541" s="356"/>
      <c r="K1541" s="415"/>
      <c r="L1541" s="65"/>
      <c r="M1541" s="334"/>
      <c r="N1541" s="335"/>
      <c r="O1541" s="281"/>
      <c r="P1541" s="282"/>
      <c r="DE1541" s="102"/>
      <c r="DG1541" s="111"/>
    </row>
    <row r="1542" spans="1:111" s="57" customFormat="1" ht="13.5" hidden="1" customHeight="1">
      <c r="A1542" s="365"/>
      <c r="B1542" s="62"/>
      <c r="C1542" s="499"/>
      <c r="D1542" s="311"/>
      <c r="E1542" s="417"/>
      <c r="F1542" s="49"/>
      <c r="G1542" s="499"/>
      <c r="H1542" s="311"/>
      <c r="I1542" s="414"/>
      <c r="J1542" s="356"/>
      <c r="K1542" s="415"/>
      <c r="L1542" s="63"/>
      <c r="M1542" s="334"/>
      <c r="N1542" s="335"/>
      <c r="O1542" s="281"/>
      <c r="P1542" s="282"/>
      <c r="DE1542" s="102"/>
      <c r="DG1542" s="111"/>
    </row>
    <row r="1543" spans="1:111" s="57" customFormat="1" ht="13.5" hidden="1" customHeight="1">
      <c r="A1543" s="365"/>
      <c r="B1543" s="64"/>
      <c r="C1543" s="499"/>
      <c r="D1543" s="430"/>
      <c r="E1543" s="500"/>
      <c r="F1543" s="49"/>
      <c r="G1543" s="499"/>
      <c r="H1543" s="311"/>
      <c r="I1543" s="414"/>
      <c r="J1543" s="356"/>
      <c r="K1543" s="415"/>
      <c r="L1543" s="65"/>
      <c r="M1543" s="334"/>
      <c r="N1543" s="335"/>
      <c r="O1543" s="281"/>
      <c r="P1543" s="282"/>
      <c r="DE1543" s="102"/>
      <c r="DG1543" s="111"/>
    </row>
    <row r="1544" spans="1:111" s="57" customFormat="1" ht="13.5" hidden="1" customHeight="1">
      <c r="A1544" s="365"/>
      <c r="B1544" s="64"/>
      <c r="C1544" s="499"/>
      <c r="D1544" s="311"/>
      <c r="E1544" s="417"/>
      <c r="F1544" s="49"/>
      <c r="G1544" s="499"/>
      <c r="H1544" s="417"/>
      <c r="I1544" s="414"/>
      <c r="J1544" s="356"/>
      <c r="K1544" s="415"/>
      <c r="L1544" s="65"/>
      <c r="M1544" s="334"/>
      <c r="N1544" s="498"/>
      <c r="O1544" s="281"/>
      <c r="P1544" s="498"/>
      <c r="DE1544" s="102"/>
      <c r="DG1544" s="111"/>
    </row>
    <row r="1545" spans="1:111" s="57" customFormat="1" ht="13.5" hidden="1" customHeight="1">
      <c r="A1545" s="365"/>
      <c r="B1545" s="64"/>
      <c r="C1545" s="499"/>
      <c r="D1545" s="430"/>
      <c r="E1545" s="500"/>
      <c r="F1545" s="49"/>
      <c r="G1545" s="499"/>
      <c r="H1545" s="311"/>
      <c r="I1545" s="414"/>
      <c r="J1545" s="356"/>
      <c r="K1545" s="415"/>
      <c r="L1545" s="65"/>
      <c r="M1545" s="334"/>
      <c r="N1545" s="335"/>
      <c r="O1545" s="281"/>
      <c r="P1545" s="282"/>
      <c r="DE1545" s="102"/>
      <c r="DG1545" s="111"/>
    </row>
    <row r="1546" spans="1:111" s="57" customFormat="1" ht="13.5" hidden="1" customHeight="1">
      <c r="A1546" s="365"/>
      <c r="B1546" s="64"/>
      <c r="C1546" s="499"/>
      <c r="D1546" s="430"/>
      <c r="E1546" s="500"/>
      <c r="F1546" s="49"/>
      <c r="G1546" s="499"/>
      <c r="H1546" s="311"/>
      <c r="I1546" s="414"/>
      <c r="J1546" s="356"/>
      <c r="K1546" s="415"/>
      <c r="L1546" s="65"/>
      <c r="M1546" s="334"/>
      <c r="N1546" s="335"/>
      <c r="O1546" s="281"/>
      <c r="P1546" s="282"/>
      <c r="DE1546" s="102"/>
      <c r="DG1546" s="111"/>
    </row>
    <row r="1547" spans="1:111" s="57" customFormat="1" ht="13.5" hidden="1" customHeight="1">
      <c r="A1547" s="365"/>
      <c r="B1547" s="62"/>
      <c r="C1547" s="499"/>
      <c r="D1547" s="311"/>
      <c r="E1547" s="417"/>
      <c r="F1547" s="49"/>
      <c r="G1547" s="499"/>
      <c r="H1547" s="311"/>
      <c r="I1547" s="414"/>
      <c r="J1547" s="356"/>
      <c r="K1547" s="415"/>
      <c r="L1547" s="63"/>
      <c r="M1547" s="334"/>
      <c r="N1547" s="335"/>
      <c r="O1547" s="281"/>
      <c r="P1547" s="282"/>
      <c r="DE1547" s="102"/>
      <c r="DG1547" s="111"/>
    </row>
    <row r="1548" spans="1:111" s="57" customFormat="1" ht="13.5" hidden="1" customHeight="1">
      <c r="A1548" s="365"/>
      <c r="B1548" s="64"/>
      <c r="C1548" s="499"/>
      <c r="D1548" s="430"/>
      <c r="E1548" s="500"/>
      <c r="F1548" s="49"/>
      <c r="G1548" s="499"/>
      <c r="H1548" s="311"/>
      <c r="I1548" s="414"/>
      <c r="J1548" s="356"/>
      <c r="K1548" s="415"/>
      <c r="L1548" s="65"/>
      <c r="M1548" s="334"/>
      <c r="N1548" s="335"/>
      <c r="O1548" s="281"/>
      <c r="P1548" s="282"/>
      <c r="DE1548" s="102"/>
      <c r="DG1548" s="111"/>
    </row>
    <row r="1549" spans="1:111" s="57" customFormat="1" ht="13.5" hidden="1" customHeight="1">
      <c r="A1549" s="365"/>
      <c r="B1549" s="62"/>
      <c r="C1549" s="499"/>
      <c r="D1549" s="311"/>
      <c r="E1549" s="417"/>
      <c r="F1549" s="49"/>
      <c r="G1549" s="499"/>
      <c r="H1549" s="311"/>
      <c r="I1549" s="414"/>
      <c r="J1549" s="356"/>
      <c r="K1549" s="415"/>
      <c r="L1549" s="63"/>
      <c r="M1549" s="334"/>
      <c r="N1549" s="335"/>
      <c r="O1549" s="281"/>
      <c r="P1549" s="282"/>
      <c r="DE1549" s="102"/>
      <c r="DG1549" s="111"/>
    </row>
    <row r="1550" spans="1:111" s="57" customFormat="1" ht="6" hidden="1" customHeight="1">
      <c r="A1550" s="478"/>
      <c r="B1550" s="479"/>
      <c r="C1550" s="479"/>
      <c r="D1550" s="479"/>
      <c r="E1550" s="479"/>
      <c r="F1550" s="479"/>
      <c r="G1550" s="479"/>
      <c r="H1550" s="479"/>
      <c r="I1550" s="479"/>
      <c r="J1550" s="479"/>
      <c r="K1550" s="479"/>
      <c r="L1550" s="479"/>
      <c r="M1550" s="479"/>
      <c r="N1550" s="479"/>
      <c r="O1550" s="479"/>
      <c r="P1550" s="479"/>
      <c r="DE1550" s="102"/>
      <c r="DG1550" s="111"/>
    </row>
    <row r="1551" spans="1:111" s="57" customFormat="1" ht="6" hidden="1" customHeight="1">
      <c r="A1551" s="480"/>
      <c r="B1551" s="480"/>
      <c r="C1551" s="480"/>
      <c r="D1551" s="480"/>
      <c r="E1551" s="480"/>
      <c r="F1551" s="480"/>
      <c r="G1551" s="480"/>
      <c r="H1551" s="480"/>
      <c r="I1551" s="480"/>
      <c r="J1551" s="480"/>
      <c r="K1551" s="480"/>
      <c r="L1551" s="480"/>
      <c r="M1551" s="480"/>
      <c r="N1551" s="480"/>
      <c r="O1551" s="480"/>
      <c r="P1551" s="480"/>
      <c r="DE1551" s="102"/>
      <c r="DG1551" s="111"/>
    </row>
    <row r="1552" spans="1:111" s="57" customFormat="1" ht="21" hidden="1" customHeight="1">
      <c r="A1552" s="316">
        <v>3</v>
      </c>
      <c r="B1552" s="481" t="s">
        <v>108</v>
      </c>
      <c r="C1552" s="482"/>
      <c r="D1552" s="483"/>
      <c r="E1552" s="484" t="s">
        <v>71</v>
      </c>
      <c r="F1552" s="485"/>
      <c r="G1552" s="486"/>
      <c r="H1552" s="486"/>
      <c r="I1552" s="88"/>
      <c r="J1552" s="99">
        <v>4</v>
      </c>
      <c r="K1552" s="393" t="s">
        <v>107</v>
      </c>
      <c r="L1552" s="394"/>
      <c r="M1552" s="394"/>
      <c r="N1552" s="394"/>
      <c r="O1552" s="394"/>
      <c r="P1552" s="395"/>
      <c r="DE1552" s="102"/>
      <c r="DG1552" s="111"/>
    </row>
    <row r="1553" spans="1:111" s="57" customFormat="1" ht="12" hidden="1" customHeight="1">
      <c r="A1553" s="317"/>
      <c r="B1553" s="487"/>
      <c r="C1553" s="487"/>
      <c r="D1553" s="487"/>
      <c r="E1553" s="281"/>
      <c r="F1553" s="282"/>
      <c r="G1553" s="340"/>
      <c r="H1553" s="340"/>
      <c r="I1553" s="77"/>
      <c r="J1553" s="488"/>
      <c r="K1553" s="489"/>
      <c r="L1553" s="490"/>
      <c r="M1553" s="490"/>
      <c r="N1553" s="490"/>
      <c r="O1553" s="490"/>
      <c r="P1553" s="491"/>
      <c r="DE1553" s="102"/>
      <c r="DG1553" s="111"/>
    </row>
    <row r="1554" spans="1:111" s="57" customFormat="1" ht="12" hidden="1" customHeight="1">
      <c r="A1554" s="77"/>
      <c r="B1554" s="98"/>
      <c r="C1554" s="98"/>
      <c r="D1554" s="98"/>
      <c r="E1554" s="98"/>
      <c r="F1554" s="98"/>
      <c r="G1554" s="98"/>
      <c r="H1554" s="98"/>
      <c r="I1554" s="97"/>
      <c r="J1554" s="488"/>
      <c r="K1554" s="492"/>
      <c r="L1554" s="493"/>
      <c r="M1554" s="493"/>
      <c r="N1554" s="493"/>
      <c r="O1554" s="493"/>
      <c r="P1554" s="491"/>
      <c r="DE1554" s="102"/>
      <c r="DG1554" s="111"/>
    </row>
    <row r="1555" spans="1:111" s="57" customFormat="1" ht="12" hidden="1" customHeight="1">
      <c r="A1555" s="77"/>
      <c r="B1555" s="476" t="s">
        <v>106</v>
      </c>
      <c r="C1555" s="476"/>
      <c r="D1555" s="476"/>
      <c r="E1555" s="476"/>
      <c r="F1555" s="476"/>
      <c r="G1555" s="476"/>
      <c r="H1555" s="476"/>
      <c r="I1555" s="97"/>
      <c r="J1555" s="488"/>
      <c r="K1555" s="492"/>
      <c r="L1555" s="493"/>
      <c r="M1555" s="493"/>
      <c r="N1555" s="493"/>
      <c r="O1555" s="493"/>
      <c r="P1555" s="491"/>
      <c r="DE1555" s="102"/>
      <c r="DG1555" s="111"/>
    </row>
    <row r="1556" spans="1:111" s="57" customFormat="1" ht="12" hidden="1" customHeight="1">
      <c r="A1556" s="77"/>
      <c r="B1556" s="476" t="s">
        <v>105</v>
      </c>
      <c r="C1556" s="476"/>
      <c r="D1556" s="476"/>
      <c r="E1556" s="476"/>
      <c r="F1556" s="476"/>
      <c r="G1556" s="476"/>
      <c r="H1556" s="476"/>
      <c r="I1556" s="89"/>
      <c r="J1556" s="488"/>
      <c r="K1556" s="492"/>
      <c r="L1556" s="493"/>
      <c r="M1556" s="493"/>
      <c r="N1556" s="493"/>
      <c r="O1556" s="493"/>
      <c r="P1556" s="491"/>
      <c r="DE1556" s="102"/>
      <c r="DG1556" s="111"/>
    </row>
    <row r="1557" spans="1:111" s="57" customFormat="1" ht="12" hidden="1" customHeight="1">
      <c r="A1557" s="76" t="s">
        <v>68</v>
      </c>
      <c r="B1557" s="476" t="s">
        <v>104</v>
      </c>
      <c r="C1557" s="476"/>
      <c r="D1557" s="476"/>
      <c r="E1557" s="476"/>
      <c r="F1557" s="476"/>
      <c r="G1557" s="476"/>
      <c r="H1557" s="476"/>
      <c r="I1557" s="97"/>
      <c r="J1557" s="488"/>
      <c r="K1557" s="492"/>
      <c r="L1557" s="493"/>
      <c r="M1557" s="493"/>
      <c r="N1557" s="493"/>
      <c r="O1557" s="493"/>
      <c r="P1557" s="491"/>
      <c r="DE1557" s="102"/>
      <c r="DG1557" s="111"/>
    </row>
    <row r="1558" spans="1:111" s="57" customFormat="1" ht="12" hidden="1" customHeight="1">
      <c r="A1558" s="76"/>
      <c r="B1558" s="497" t="s">
        <v>103</v>
      </c>
      <c r="C1558" s="497"/>
      <c r="D1558" s="497"/>
      <c r="E1558" s="497"/>
      <c r="F1558" s="497"/>
      <c r="G1558" s="497"/>
      <c r="H1558" s="497"/>
      <c r="I1558" s="97"/>
      <c r="J1558" s="488"/>
      <c r="K1558" s="492"/>
      <c r="L1558" s="493"/>
      <c r="M1558" s="493"/>
      <c r="N1558" s="493"/>
      <c r="O1558" s="493"/>
      <c r="P1558" s="491"/>
      <c r="DE1558" s="102"/>
      <c r="DG1558" s="111"/>
    </row>
    <row r="1559" spans="1:111" s="57" customFormat="1" ht="12" hidden="1" customHeight="1">
      <c r="A1559" s="76"/>
      <c r="B1559" s="476" t="s">
        <v>102</v>
      </c>
      <c r="C1559" s="476"/>
      <c r="D1559" s="476"/>
      <c r="E1559" s="476"/>
      <c r="F1559" s="476"/>
      <c r="G1559" s="476"/>
      <c r="H1559" s="476"/>
      <c r="I1559" s="97"/>
      <c r="J1559" s="488"/>
      <c r="K1559" s="492"/>
      <c r="L1559" s="493"/>
      <c r="M1559" s="493"/>
      <c r="N1559" s="493"/>
      <c r="O1559" s="493"/>
      <c r="P1559" s="491"/>
      <c r="DE1559" s="102"/>
      <c r="DG1559" s="111"/>
    </row>
    <row r="1560" spans="1:111" s="57" customFormat="1" ht="12" hidden="1" customHeight="1">
      <c r="A1560" s="76"/>
      <c r="B1560" s="475" t="s">
        <v>101</v>
      </c>
      <c r="C1560" s="475"/>
      <c r="D1560" s="475"/>
      <c r="E1560" s="475"/>
      <c r="F1560" s="475"/>
      <c r="G1560" s="475"/>
      <c r="H1560" s="475"/>
      <c r="I1560" s="97"/>
      <c r="J1560" s="488"/>
      <c r="K1560" s="492"/>
      <c r="L1560" s="493"/>
      <c r="M1560" s="493"/>
      <c r="N1560" s="493"/>
      <c r="O1560" s="493"/>
      <c r="P1560" s="491"/>
      <c r="DE1560" s="102"/>
      <c r="DG1560" s="111"/>
    </row>
    <row r="1561" spans="1:111" s="57" customFormat="1" ht="12" hidden="1" customHeight="1">
      <c r="A1561" s="76"/>
      <c r="B1561" s="476" t="s">
        <v>100</v>
      </c>
      <c r="C1561" s="476"/>
      <c r="D1561" s="476"/>
      <c r="E1561" s="476"/>
      <c r="F1561" s="476"/>
      <c r="G1561" s="476"/>
      <c r="H1561" s="476"/>
      <c r="I1561" s="97"/>
      <c r="J1561" s="488"/>
      <c r="K1561" s="492"/>
      <c r="L1561" s="493"/>
      <c r="M1561" s="493"/>
      <c r="N1561" s="493"/>
      <c r="O1561" s="493"/>
      <c r="P1561" s="491"/>
      <c r="Q1561" s="24"/>
      <c r="R1561" s="24"/>
      <c r="S1561" s="24"/>
      <c r="T1561" s="24"/>
      <c r="U1561" s="24"/>
      <c r="V1561" s="24"/>
      <c r="W1561" s="24"/>
      <c r="X1561" s="24"/>
      <c r="Y1561" s="24"/>
      <c r="Z1561" s="24"/>
      <c r="AA1561" s="24"/>
      <c r="DE1561" s="102"/>
      <c r="DG1561" s="111"/>
    </row>
    <row r="1562" spans="1:111" s="57" customFormat="1" ht="12" hidden="1" customHeight="1">
      <c r="A1562" s="76"/>
      <c r="B1562" s="476" t="s">
        <v>99</v>
      </c>
      <c r="C1562" s="476"/>
      <c r="D1562" s="476"/>
      <c r="E1562" s="476"/>
      <c r="F1562" s="476"/>
      <c r="G1562" s="476"/>
      <c r="H1562" s="476"/>
      <c r="I1562" s="97"/>
      <c r="J1562" s="488"/>
      <c r="K1562" s="492"/>
      <c r="L1562" s="493"/>
      <c r="M1562" s="493"/>
      <c r="N1562" s="493"/>
      <c r="O1562" s="493"/>
      <c r="P1562" s="491"/>
      <c r="DE1562" s="102"/>
      <c r="DG1562" s="111"/>
    </row>
    <row r="1563" spans="1:111" s="57" customFormat="1" ht="12.75" hidden="1" customHeight="1">
      <c r="A1563" s="76"/>
      <c r="B1563" s="476" t="s">
        <v>98</v>
      </c>
      <c r="C1563" s="476"/>
      <c r="D1563" s="476"/>
      <c r="E1563" s="476"/>
      <c r="F1563" s="476"/>
      <c r="G1563" s="476"/>
      <c r="H1563" s="476"/>
      <c r="I1563" s="97"/>
      <c r="J1563" s="488"/>
      <c r="K1563" s="492"/>
      <c r="L1563" s="493"/>
      <c r="M1563" s="493"/>
      <c r="N1563" s="493"/>
      <c r="O1563" s="493"/>
      <c r="P1563" s="491"/>
      <c r="DE1563" s="102"/>
      <c r="DG1563" s="111"/>
    </row>
    <row r="1564" spans="1:111" s="57" customFormat="1" ht="9.75" hidden="1" customHeight="1">
      <c r="A1564" s="76"/>
      <c r="B1564" s="477" t="s">
        <v>13</v>
      </c>
      <c r="C1564" s="477"/>
      <c r="D1564" s="477"/>
      <c r="E1564" s="477"/>
      <c r="F1564" s="477"/>
      <c r="G1564" s="477"/>
      <c r="H1564" s="477"/>
      <c r="I1564" s="97"/>
      <c r="J1564" s="488"/>
      <c r="K1564" s="492"/>
      <c r="L1564" s="493"/>
      <c r="M1564" s="493"/>
      <c r="N1564" s="493"/>
      <c r="O1564" s="493"/>
      <c r="P1564" s="491"/>
      <c r="DE1564" s="102"/>
      <c r="DG1564" s="111"/>
    </row>
    <row r="1565" spans="1:111" s="57" customFormat="1" ht="9.75" hidden="1" customHeight="1">
      <c r="A1565" s="76"/>
      <c r="B1565" s="474" t="s">
        <v>97</v>
      </c>
      <c r="C1565" s="474"/>
      <c r="D1565" s="474"/>
      <c r="E1565" s="474"/>
      <c r="F1565" s="474"/>
      <c r="G1565" s="474"/>
      <c r="H1565" s="474"/>
      <c r="I1565" s="97"/>
      <c r="J1565" s="488"/>
      <c r="K1565" s="492"/>
      <c r="L1565" s="493"/>
      <c r="M1565" s="493"/>
      <c r="N1565" s="493"/>
      <c r="O1565" s="493"/>
      <c r="P1565" s="491"/>
      <c r="DE1565" s="102"/>
      <c r="DG1565" s="111"/>
    </row>
    <row r="1566" spans="1:111" s="57" customFormat="1" ht="11.25" hidden="1" customHeight="1">
      <c r="A1566" s="76"/>
      <c r="B1566" s="474" t="s">
        <v>96</v>
      </c>
      <c r="C1566" s="474"/>
      <c r="D1566" s="474"/>
      <c r="E1566" s="474"/>
      <c r="F1566" s="474"/>
      <c r="G1566" s="474"/>
      <c r="H1566" s="474"/>
      <c r="I1566" s="97"/>
      <c r="J1566" s="422"/>
      <c r="K1566" s="494"/>
      <c r="L1566" s="495"/>
      <c r="M1566" s="495"/>
      <c r="N1566" s="495"/>
      <c r="O1566" s="495"/>
      <c r="P1566" s="496"/>
      <c r="DE1566" s="102"/>
      <c r="DG1566" s="111"/>
    </row>
    <row r="1567" spans="1:111" s="58" customFormat="1" ht="13.5" hidden="1">
      <c r="A1567" s="514" t="s">
        <v>116</v>
      </c>
      <c r="B1567" s="515"/>
      <c r="C1567" s="515"/>
      <c r="D1567" s="515"/>
      <c r="E1567" s="515"/>
      <c r="F1567" s="515"/>
      <c r="G1567" s="515"/>
      <c r="H1567" s="515"/>
      <c r="I1567" s="515"/>
      <c r="J1567" s="515"/>
      <c r="K1567" s="515"/>
      <c r="L1567" s="515"/>
      <c r="M1567" s="515"/>
      <c r="N1567" s="515"/>
      <c r="O1567" s="515"/>
      <c r="P1567" s="515"/>
      <c r="DE1567" s="112"/>
      <c r="DG1567" s="111"/>
    </row>
    <row r="1568" spans="1:111" s="57" customFormat="1" ht="12" hidden="1" customHeight="1">
      <c r="A1568" s="288" t="s">
        <v>9</v>
      </c>
      <c r="B1568" s="312"/>
      <c r="C1568" s="516"/>
      <c r="D1568" s="517"/>
      <c r="E1568" s="288" t="s">
        <v>8</v>
      </c>
      <c r="F1568" s="312"/>
      <c r="G1568" s="281"/>
      <c r="H1568" s="311"/>
      <c r="I1568" s="311"/>
      <c r="J1568" s="282"/>
      <c r="K1568" s="87" t="s">
        <v>59</v>
      </c>
      <c r="L1568" s="281"/>
      <c r="M1568" s="311"/>
      <c r="N1568" s="311"/>
      <c r="O1568" s="311"/>
      <c r="P1568" s="282"/>
      <c r="DE1568" s="102"/>
      <c r="DG1568" s="111"/>
    </row>
    <row r="1569" spans="1:111" s="57" customFormat="1" ht="12" hidden="1" customHeight="1">
      <c r="A1569" s="316">
        <v>1</v>
      </c>
      <c r="B1569" s="393" t="s">
        <v>94</v>
      </c>
      <c r="C1569" s="394"/>
      <c r="D1569" s="394"/>
      <c r="E1569" s="394"/>
      <c r="F1569" s="395"/>
      <c r="G1569" s="375" t="s">
        <v>93</v>
      </c>
      <c r="H1569" s="376"/>
      <c r="I1569" s="288" t="s">
        <v>115</v>
      </c>
      <c r="J1569" s="289"/>
      <c r="K1569" s="289"/>
      <c r="L1569" s="289"/>
      <c r="M1569" s="289"/>
      <c r="N1569" s="289"/>
      <c r="O1569" s="289"/>
      <c r="P1569" s="312"/>
      <c r="DE1569" s="102"/>
      <c r="DG1569" s="111"/>
    </row>
    <row r="1570" spans="1:111" s="57" customFormat="1" ht="12" hidden="1" customHeight="1">
      <c r="A1570" s="317"/>
      <c r="B1570" s="396"/>
      <c r="C1570" s="397"/>
      <c r="D1570" s="397"/>
      <c r="E1570" s="397"/>
      <c r="F1570" s="398"/>
      <c r="G1570" s="321"/>
      <c r="H1570" s="323"/>
      <c r="I1570" s="512"/>
      <c r="J1570" s="513"/>
      <c r="K1570" s="513"/>
      <c r="L1570" s="513"/>
      <c r="M1570" s="513"/>
      <c r="N1570" s="513"/>
      <c r="O1570" s="513"/>
      <c r="P1570" s="94" t="s">
        <v>178</v>
      </c>
      <c r="DE1570" s="102"/>
      <c r="DG1570" s="111"/>
    </row>
    <row r="1571" spans="1:111" s="57" customFormat="1" ht="6" hidden="1" customHeight="1">
      <c r="A1571" s="95"/>
      <c r="B1571" s="95"/>
      <c r="C1571" s="95"/>
      <c r="D1571" s="95"/>
      <c r="E1571" s="95"/>
      <c r="F1571" s="95"/>
      <c r="G1571" s="95"/>
      <c r="H1571" s="95"/>
      <c r="I1571" s="95"/>
      <c r="J1571" s="95"/>
      <c r="K1571" s="95"/>
      <c r="L1571" s="95"/>
      <c r="M1571" s="77"/>
      <c r="N1571" s="77"/>
      <c r="O1571" s="77"/>
      <c r="P1571" s="77"/>
      <c r="DE1571" s="102"/>
      <c r="DG1571" s="111"/>
    </row>
    <row r="1572" spans="1:111" s="57" customFormat="1" ht="12" hidden="1" customHeight="1">
      <c r="A1572" s="316">
        <v>2</v>
      </c>
      <c r="B1572" s="329" t="s">
        <v>114</v>
      </c>
      <c r="C1572" s="501"/>
      <c r="D1572" s="501"/>
      <c r="E1572" s="501"/>
      <c r="F1572" s="501"/>
      <c r="G1572" s="501"/>
      <c r="H1572" s="501"/>
      <c r="I1572" s="501"/>
      <c r="J1572" s="501"/>
      <c r="K1572" s="501"/>
      <c r="L1572" s="501"/>
      <c r="M1572" s="501"/>
      <c r="N1572" s="502"/>
      <c r="O1572" s="329" t="s">
        <v>76</v>
      </c>
      <c r="P1572" s="502"/>
      <c r="DE1572" s="102"/>
      <c r="DG1572" s="111"/>
    </row>
    <row r="1573" spans="1:111" s="57" customFormat="1" ht="12" hidden="1" customHeight="1">
      <c r="A1573" s="365"/>
      <c r="B1573" s="90" t="s">
        <v>4</v>
      </c>
      <c r="C1573" s="504" t="s">
        <v>79</v>
      </c>
      <c r="D1573" s="505"/>
      <c r="E1573" s="506"/>
      <c r="F1573" s="91" t="s">
        <v>113</v>
      </c>
      <c r="G1573" s="504" t="s">
        <v>112</v>
      </c>
      <c r="H1573" s="505"/>
      <c r="I1573" s="507" t="s">
        <v>111</v>
      </c>
      <c r="J1573" s="508"/>
      <c r="K1573" s="509"/>
      <c r="L1573" s="93" t="s">
        <v>110</v>
      </c>
      <c r="M1573" s="510" t="s">
        <v>109</v>
      </c>
      <c r="N1573" s="511"/>
      <c r="O1573" s="331"/>
      <c r="P1573" s="503"/>
      <c r="DE1573" s="102"/>
      <c r="DF1573" s="58" t="str">
        <f>IF(COUNTA(B1574:P1583)&gt;0,DG1573,"")</f>
        <v/>
      </c>
      <c r="DG1573" s="111">
        <v>47</v>
      </c>
    </row>
    <row r="1574" spans="1:111" s="57" customFormat="1" ht="13.5" hidden="1" customHeight="1">
      <c r="A1574" s="365"/>
      <c r="B1574" s="64"/>
      <c r="C1574" s="499"/>
      <c r="D1574" s="430"/>
      <c r="E1574" s="500"/>
      <c r="F1574" s="49"/>
      <c r="G1574" s="499"/>
      <c r="H1574" s="311"/>
      <c r="I1574" s="414"/>
      <c r="J1574" s="356"/>
      <c r="K1574" s="415"/>
      <c r="L1574" s="65"/>
      <c r="M1574" s="334"/>
      <c r="N1574" s="335"/>
      <c r="O1574" s="281"/>
      <c r="P1574" s="282"/>
      <c r="DE1574" s="102"/>
      <c r="DG1574" s="111"/>
    </row>
    <row r="1575" spans="1:111" s="57" customFormat="1" ht="13.5" hidden="1" customHeight="1">
      <c r="A1575" s="365"/>
      <c r="B1575" s="64"/>
      <c r="C1575" s="499"/>
      <c r="D1575" s="430"/>
      <c r="E1575" s="500"/>
      <c r="F1575" s="49"/>
      <c r="G1575" s="499"/>
      <c r="H1575" s="311"/>
      <c r="I1575" s="414"/>
      <c r="J1575" s="356"/>
      <c r="K1575" s="415"/>
      <c r="L1575" s="65"/>
      <c r="M1575" s="334"/>
      <c r="N1575" s="335"/>
      <c r="O1575" s="281"/>
      <c r="P1575" s="282"/>
      <c r="DE1575" s="102"/>
      <c r="DG1575" s="111"/>
    </row>
    <row r="1576" spans="1:111" s="57" customFormat="1" ht="13.5" hidden="1" customHeight="1">
      <c r="A1576" s="365"/>
      <c r="B1576" s="62"/>
      <c r="C1576" s="499"/>
      <c r="D1576" s="311"/>
      <c r="E1576" s="417"/>
      <c r="F1576" s="49"/>
      <c r="G1576" s="499"/>
      <c r="H1576" s="311"/>
      <c r="I1576" s="414"/>
      <c r="J1576" s="356"/>
      <c r="K1576" s="415"/>
      <c r="L1576" s="63"/>
      <c r="M1576" s="334"/>
      <c r="N1576" s="335"/>
      <c r="O1576" s="281"/>
      <c r="P1576" s="282"/>
      <c r="DE1576" s="102"/>
      <c r="DG1576" s="111"/>
    </row>
    <row r="1577" spans="1:111" s="57" customFormat="1" ht="13.5" hidden="1" customHeight="1">
      <c r="A1577" s="365"/>
      <c r="B1577" s="64"/>
      <c r="C1577" s="499"/>
      <c r="D1577" s="430"/>
      <c r="E1577" s="500"/>
      <c r="F1577" s="49"/>
      <c r="G1577" s="499"/>
      <c r="H1577" s="311"/>
      <c r="I1577" s="414"/>
      <c r="J1577" s="356"/>
      <c r="K1577" s="415"/>
      <c r="L1577" s="65"/>
      <c r="M1577" s="334"/>
      <c r="N1577" s="335"/>
      <c r="O1577" s="281"/>
      <c r="P1577" s="282"/>
      <c r="DE1577" s="102"/>
      <c r="DG1577" s="111"/>
    </row>
    <row r="1578" spans="1:111" s="57" customFormat="1" ht="13.5" hidden="1" customHeight="1">
      <c r="A1578" s="365"/>
      <c r="B1578" s="64"/>
      <c r="C1578" s="499"/>
      <c r="D1578" s="311"/>
      <c r="E1578" s="417"/>
      <c r="F1578" s="49"/>
      <c r="G1578" s="499"/>
      <c r="H1578" s="417"/>
      <c r="I1578" s="414"/>
      <c r="J1578" s="356"/>
      <c r="K1578" s="415"/>
      <c r="L1578" s="65"/>
      <c r="M1578" s="334"/>
      <c r="N1578" s="498"/>
      <c r="O1578" s="281"/>
      <c r="P1578" s="498"/>
      <c r="DE1578" s="102"/>
      <c r="DG1578" s="111"/>
    </row>
    <row r="1579" spans="1:111" s="57" customFormat="1" ht="13.5" hidden="1" customHeight="1">
      <c r="A1579" s="365"/>
      <c r="B1579" s="64"/>
      <c r="C1579" s="499"/>
      <c r="D1579" s="430"/>
      <c r="E1579" s="500"/>
      <c r="F1579" s="49"/>
      <c r="G1579" s="499"/>
      <c r="H1579" s="311"/>
      <c r="I1579" s="414"/>
      <c r="J1579" s="356"/>
      <c r="K1579" s="415"/>
      <c r="L1579" s="65"/>
      <c r="M1579" s="334"/>
      <c r="N1579" s="335"/>
      <c r="O1579" s="281"/>
      <c r="P1579" s="282"/>
      <c r="DE1579" s="102"/>
      <c r="DG1579" s="111"/>
    </row>
    <row r="1580" spans="1:111" s="57" customFormat="1" ht="13.5" hidden="1" customHeight="1">
      <c r="A1580" s="365"/>
      <c r="B1580" s="64"/>
      <c r="C1580" s="499"/>
      <c r="D1580" s="430"/>
      <c r="E1580" s="500"/>
      <c r="F1580" s="49"/>
      <c r="G1580" s="499"/>
      <c r="H1580" s="311"/>
      <c r="I1580" s="414"/>
      <c r="J1580" s="356"/>
      <c r="K1580" s="415"/>
      <c r="L1580" s="65"/>
      <c r="M1580" s="334"/>
      <c r="N1580" s="335"/>
      <c r="O1580" s="281"/>
      <c r="P1580" s="282"/>
      <c r="DE1580" s="102"/>
      <c r="DG1580" s="111"/>
    </row>
    <row r="1581" spans="1:111" s="57" customFormat="1" ht="13.5" hidden="1" customHeight="1">
      <c r="A1581" s="365"/>
      <c r="B1581" s="62"/>
      <c r="C1581" s="499"/>
      <c r="D1581" s="311"/>
      <c r="E1581" s="417"/>
      <c r="F1581" s="49"/>
      <c r="G1581" s="499"/>
      <c r="H1581" s="311"/>
      <c r="I1581" s="414"/>
      <c r="J1581" s="356"/>
      <c r="K1581" s="415"/>
      <c r="L1581" s="63"/>
      <c r="M1581" s="334"/>
      <c r="N1581" s="335"/>
      <c r="O1581" s="281"/>
      <c r="P1581" s="282"/>
      <c r="DE1581" s="102"/>
      <c r="DG1581" s="111"/>
    </row>
    <row r="1582" spans="1:111" s="57" customFormat="1" ht="13.5" hidden="1" customHeight="1">
      <c r="A1582" s="365"/>
      <c r="B1582" s="64"/>
      <c r="C1582" s="499"/>
      <c r="D1582" s="430"/>
      <c r="E1582" s="500"/>
      <c r="F1582" s="49"/>
      <c r="G1582" s="499"/>
      <c r="H1582" s="311"/>
      <c r="I1582" s="414"/>
      <c r="J1582" s="356"/>
      <c r="K1582" s="415"/>
      <c r="L1582" s="65"/>
      <c r="M1582" s="334"/>
      <c r="N1582" s="335"/>
      <c r="O1582" s="281"/>
      <c r="P1582" s="282"/>
      <c r="DE1582" s="102"/>
      <c r="DG1582" s="111"/>
    </row>
    <row r="1583" spans="1:111" s="57" customFormat="1" ht="13.5" hidden="1" customHeight="1">
      <c r="A1583" s="365"/>
      <c r="B1583" s="62"/>
      <c r="C1583" s="499"/>
      <c r="D1583" s="311"/>
      <c r="E1583" s="417"/>
      <c r="F1583" s="49"/>
      <c r="G1583" s="499"/>
      <c r="H1583" s="311"/>
      <c r="I1583" s="414"/>
      <c r="J1583" s="356"/>
      <c r="K1583" s="415"/>
      <c r="L1583" s="63"/>
      <c r="M1583" s="334"/>
      <c r="N1583" s="335"/>
      <c r="O1583" s="281"/>
      <c r="P1583" s="282"/>
      <c r="DE1583" s="102"/>
      <c r="DG1583" s="111"/>
    </row>
    <row r="1584" spans="1:111" s="57" customFormat="1" ht="6" hidden="1" customHeight="1">
      <c r="A1584" s="478"/>
      <c r="B1584" s="479"/>
      <c r="C1584" s="479"/>
      <c r="D1584" s="479"/>
      <c r="E1584" s="479"/>
      <c r="F1584" s="479"/>
      <c r="G1584" s="479"/>
      <c r="H1584" s="479"/>
      <c r="I1584" s="479"/>
      <c r="J1584" s="479"/>
      <c r="K1584" s="479"/>
      <c r="L1584" s="479"/>
      <c r="M1584" s="479"/>
      <c r="N1584" s="479"/>
      <c r="O1584" s="479"/>
      <c r="P1584" s="479"/>
      <c r="DE1584" s="102"/>
      <c r="DG1584" s="111"/>
    </row>
    <row r="1585" spans="1:111" s="57" customFormat="1" ht="6" hidden="1" customHeight="1">
      <c r="A1585" s="480"/>
      <c r="B1585" s="480"/>
      <c r="C1585" s="480"/>
      <c r="D1585" s="480"/>
      <c r="E1585" s="480"/>
      <c r="F1585" s="480"/>
      <c r="G1585" s="480"/>
      <c r="H1585" s="480"/>
      <c r="I1585" s="480"/>
      <c r="J1585" s="480"/>
      <c r="K1585" s="480"/>
      <c r="L1585" s="480"/>
      <c r="M1585" s="480"/>
      <c r="N1585" s="480"/>
      <c r="O1585" s="480"/>
      <c r="P1585" s="480"/>
      <c r="DE1585" s="102"/>
      <c r="DG1585" s="111"/>
    </row>
    <row r="1586" spans="1:111" s="57" customFormat="1" ht="21" hidden="1" customHeight="1">
      <c r="A1586" s="316">
        <v>3</v>
      </c>
      <c r="B1586" s="481" t="s">
        <v>108</v>
      </c>
      <c r="C1586" s="482"/>
      <c r="D1586" s="483"/>
      <c r="E1586" s="484" t="s">
        <v>71</v>
      </c>
      <c r="F1586" s="485"/>
      <c r="G1586" s="486"/>
      <c r="H1586" s="486"/>
      <c r="I1586" s="88"/>
      <c r="J1586" s="99">
        <v>4</v>
      </c>
      <c r="K1586" s="393" t="s">
        <v>107</v>
      </c>
      <c r="L1586" s="394"/>
      <c r="M1586" s="394"/>
      <c r="N1586" s="394"/>
      <c r="O1586" s="394"/>
      <c r="P1586" s="395"/>
      <c r="DE1586" s="102"/>
      <c r="DG1586" s="111"/>
    </row>
    <row r="1587" spans="1:111" s="57" customFormat="1" ht="12" hidden="1" customHeight="1">
      <c r="A1587" s="317"/>
      <c r="B1587" s="487"/>
      <c r="C1587" s="487"/>
      <c r="D1587" s="487"/>
      <c r="E1587" s="281"/>
      <c r="F1587" s="282"/>
      <c r="G1587" s="340"/>
      <c r="H1587" s="340"/>
      <c r="I1587" s="77"/>
      <c r="J1587" s="488"/>
      <c r="K1587" s="489"/>
      <c r="L1587" s="490"/>
      <c r="M1587" s="490"/>
      <c r="N1587" s="490"/>
      <c r="O1587" s="490"/>
      <c r="P1587" s="491"/>
      <c r="DE1587" s="102"/>
      <c r="DG1587" s="111"/>
    </row>
    <row r="1588" spans="1:111" s="57" customFormat="1" ht="12" hidden="1" customHeight="1">
      <c r="A1588" s="77"/>
      <c r="B1588" s="98"/>
      <c r="C1588" s="98"/>
      <c r="D1588" s="98"/>
      <c r="E1588" s="98"/>
      <c r="F1588" s="98"/>
      <c r="G1588" s="98"/>
      <c r="H1588" s="98"/>
      <c r="I1588" s="97"/>
      <c r="J1588" s="488"/>
      <c r="K1588" s="492"/>
      <c r="L1588" s="493"/>
      <c r="M1588" s="493"/>
      <c r="N1588" s="493"/>
      <c r="O1588" s="493"/>
      <c r="P1588" s="491"/>
      <c r="DE1588" s="102"/>
      <c r="DG1588" s="111"/>
    </row>
    <row r="1589" spans="1:111" s="57" customFormat="1" ht="12" hidden="1" customHeight="1">
      <c r="A1589" s="77"/>
      <c r="B1589" s="476" t="s">
        <v>106</v>
      </c>
      <c r="C1589" s="476"/>
      <c r="D1589" s="476"/>
      <c r="E1589" s="476"/>
      <c r="F1589" s="476"/>
      <c r="G1589" s="476"/>
      <c r="H1589" s="476"/>
      <c r="I1589" s="97"/>
      <c r="J1589" s="488"/>
      <c r="K1589" s="492"/>
      <c r="L1589" s="493"/>
      <c r="M1589" s="493"/>
      <c r="N1589" s="493"/>
      <c r="O1589" s="493"/>
      <c r="P1589" s="491"/>
      <c r="DE1589" s="102"/>
      <c r="DG1589" s="111"/>
    </row>
    <row r="1590" spans="1:111" s="57" customFormat="1" ht="12" hidden="1" customHeight="1">
      <c r="A1590" s="77"/>
      <c r="B1590" s="476" t="s">
        <v>105</v>
      </c>
      <c r="C1590" s="476"/>
      <c r="D1590" s="476"/>
      <c r="E1590" s="476"/>
      <c r="F1590" s="476"/>
      <c r="G1590" s="476"/>
      <c r="H1590" s="476"/>
      <c r="I1590" s="89"/>
      <c r="J1590" s="488"/>
      <c r="K1590" s="492"/>
      <c r="L1590" s="493"/>
      <c r="M1590" s="493"/>
      <c r="N1590" s="493"/>
      <c r="O1590" s="493"/>
      <c r="P1590" s="491"/>
      <c r="DE1590" s="102"/>
      <c r="DG1590" s="111"/>
    </row>
    <row r="1591" spans="1:111" s="57" customFormat="1" ht="12" hidden="1" customHeight="1">
      <c r="A1591" s="76" t="s">
        <v>68</v>
      </c>
      <c r="B1591" s="476" t="s">
        <v>104</v>
      </c>
      <c r="C1591" s="476"/>
      <c r="D1591" s="476"/>
      <c r="E1591" s="476"/>
      <c r="F1591" s="476"/>
      <c r="G1591" s="476"/>
      <c r="H1591" s="476"/>
      <c r="I1591" s="97"/>
      <c r="J1591" s="488"/>
      <c r="K1591" s="492"/>
      <c r="L1591" s="493"/>
      <c r="M1591" s="493"/>
      <c r="N1591" s="493"/>
      <c r="O1591" s="493"/>
      <c r="P1591" s="491"/>
      <c r="DE1591" s="102"/>
      <c r="DG1591" s="111"/>
    </row>
    <row r="1592" spans="1:111" s="57" customFormat="1" ht="12" hidden="1" customHeight="1">
      <c r="A1592" s="76"/>
      <c r="B1592" s="497" t="s">
        <v>103</v>
      </c>
      <c r="C1592" s="497"/>
      <c r="D1592" s="497"/>
      <c r="E1592" s="497"/>
      <c r="F1592" s="497"/>
      <c r="G1592" s="497"/>
      <c r="H1592" s="497"/>
      <c r="I1592" s="97"/>
      <c r="J1592" s="488"/>
      <c r="K1592" s="492"/>
      <c r="L1592" s="493"/>
      <c r="M1592" s="493"/>
      <c r="N1592" s="493"/>
      <c r="O1592" s="493"/>
      <c r="P1592" s="491"/>
      <c r="DE1592" s="102"/>
      <c r="DG1592" s="111"/>
    </row>
    <row r="1593" spans="1:111" s="57" customFormat="1" ht="12" hidden="1" customHeight="1">
      <c r="A1593" s="76"/>
      <c r="B1593" s="476" t="s">
        <v>102</v>
      </c>
      <c r="C1593" s="476"/>
      <c r="D1593" s="476"/>
      <c r="E1593" s="476"/>
      <c r="F1593" s="476"/>
      <c r="G1593" s="476"/>
      <c r="H1593" s="476"/>
      <c r="I1593" s="97"/>
      <c r="J1593" s="488"/>
      <c r="K1593" s="492"/>
      <c r="L1593" s="493"/>
      <c r="M1593" s="493"/>
      <c r="N1593" s="493"/>
      <c r="O1593" s="493"/>
      <c r="P1593" s="491"/>
      <c r="DE1593" s="102"/>
      <c r="DG1593" s="111"/>
    </row>
    <row r="1594" spans="1:111" s="57" customFormat="1" ht="12" hidden="1" customHeight="1">
      <c r="A1594" s="76"/>
      <c r="B1594" s="475" t="s">
        <v>101</v>
      </c>
      <c r="C1594" s="475"/>
      <c r="D1594" s="475"/>
      <c r="E1594" s="475"/>
      <c r="F1594" s="475"/>
      <c r="G1594" s="475"/>
      <c r="H1594" s="475"/>
      <c r="I1594" s="97"/>
      <c r="J1594" s="488"/>
      <c r="K1594" s="492"/>
      <c r="L1594" s="493"/>
      <c r="M1594" s="493"/>
      <c r="N1594" s="493"/>
      <c r="O1594" s="493"/>
      <c r="P1594" s="491"/>
      <c r="DE1594" s="102"/>
      <c r="DG1594" s="111"/>
    </row>
    <row r="1595" spans="1:111" s="57" customFormat="1" ht="12" hidden="1" customHeight="1">
      <c r="A1595" s="76"/>
      <c r="B1595" s="476" t="s">
        <v>100</v>
      </c>
      <c r="C1595" s="476"/>
      <c r="D1595" s="476"/>
      <c r="E1595" s="476"/>
      <c r="F1595" s="476"/>
      <c r="G1595" s="476"/>
      <c r="H1595" s="476"/>
      <c r="I1595" s="97"/>
      <c r="J1595" s="488"/>
      <c r="K1595" s="492"/>
      <c r="L1595" s="493"/>
      <c r="M1595" s="493"/>
      <c r="N1595" s="493"/>
      <c r="O1595" s="493"/>
      <c r="P1595" s="491"/>
      <c r="Q1595" s="24"/>
      <c r="R1595" s="24"/>
      <c r="S1595" s="24"/>
      <c r="T1595" s="24"/>
      <c r="U1595" s="24"/>
      <c r="V1595" s="24"/>
      <c r="W1595" s="24"/>
      <c r="X1595" s="24"/>
      <c r="Y1595" s="24"/>
      <c r="Z1595" s="24"/>
      <c r="AA1595" s="24"/>
      <c r="DE1595" s="102"/>
      <c r="DG1595" s="111"/>
    </row>
    <row r="1596" spans="1:111" s="57" customFormat="1" ht="12" hidden="1" customHeight="1">
      <c r="A1596" s="76"/>
      <c r="B1596" s="476" t="s">
        <v>99</v>
      </c>
      <c r="C1596" s="476"/>
      <c r="D1596" s="476"/>
      <c r="E1596" s="476"/>
      <c r="F1596" s="476"/>
      <c r="G1596" s="476"/>
      <c r="H1596" s="476"/>
      <c r="I1596" s="97"/>
      <c r="J1596" s="488"/>
      <c r="K1596" s="492"/>
      <c r="L1596" s="493"/>
      <c r="M1596" s="493"/>
      <c r="N1596" s="493"/>
      <c r="O1596" s="493"/>
      <c r="P1596" s="491"/>
      <c r="DE1596" s="102"/>
      <c r="DG1596" s="111"/>
    </row>
    <row r="1597" spans="1:111" s="57" customFormat="1" ht="12.75" hidden="1" customHeight="1">
      <c r="A1597" s="76"/>
      <c r="B1597" s="476" t="s">
        <v>98</v>
      </c>
      <c r="C1597" s="476"/>
      <c r="D1597" s="476"/>
      <c r="E1597" s="476"/>
      <c r="F1597" s="476"/>
      <c r="G1597" s="476"/>
      <c r="H1597" s="476"/>
      <c r="I1597" s="97"/>
      <c r="J1597" s="488"/>
      <c r="K1597" s="492"/>
      <c r="L1597" s="493"/>
      <c r="M1597" s="493"/>
      <c r="N1597" s="493"/>
      <c r="O1597" s="493"/>
      <c r="P1597" s="491"/>
      <c r="DE1597" s="102"/>
      <c r="DG1597" s="111"/>
    </row>
    <row r="1598" spans="1:111" s="57" customFormat="1" ht="9.75" hidden="1" customHeight="1">
      <c r="A1598" s="76"/>
      <c r="B1598" s="477" t="s">
        <v>13</v>
      </c>
      <c r="C1598" s="477"/>
      <c r="D1598" s="477"/>
      <c r="E1598" s="477"/>
      <c r="F1598" s="477"/>
      <c r="G1598" s="477"/>
      <c r="H1598" s="477"/>
      <c r="I1598" s="97"/>
      <c r="J1598" s="488"/>
      <c r="K1598" s="492"/>
      <c r="L1598" s="493"/>
      <c r="M1598" s="493"/>
      <c r="N1598" s="493"/>
      <c r="O1598" s="493"/>
      <c r="P1598" s="491"/>
      <c r="DE1598" s="102"/>
      <c r="DG1598" s="111"/>
    </row>
    <row r="1599" spans="1:111" s="57" customFormat="1" ht="9.75" hidden="1" customHeight="1">
      <c r="A1599" s="76"/>
      <c r="B1599" s="474" t="s">
        <v>97</v>
      </c>
      <c r="C1599" s="474"/>
      <c r="D1599" s="474"/>
      <c r="E1599" s="474"/>
      <c r="F1599" s="474"/>
      <c r="G1599" s="474"/>
      <c r="H1599" s="474"/>
      <c r="I1599" s="97"/>
      <c r="J1599" s="488"/>
      <c r="K1599" s="492"/>
      <c r="L1599" s="493"/>
      <c r="M1599" s="493"/>
      <c r="N1599" s="493"/>
      <c r="O1599" s="493"/>
      <c r="P1599" s="491"/>
      <c r="DE1599" s="102"/>
      <c r="DG1599" s="111"/>
    </row>
    <row r="1600" spans="1:111" s="57" customFormat="1" ht="11.25" hidden="1" customHeight="1">
      <c r="A1600" s="76"/>
      <c r="B1600" s="474" t="s">
        <v>96</v>
      </c>
      <c r="C1600" s="474"/>
      <c r="D1600" s="474"/>
      <c r="E1600" s="474"/>
      <c r="F1600" s="474"/>
      <c r="G1600" s="474"/>
      <c r="H1600" s="474"/>
      <c r="I1600" s="97"/>
      <c r="J1600" s="422"/>
      <c r="K1600" s="494"/>
      <c r="L1600" s="495"/>
      <c r="M1600" s="495"/>
      <c r="N1600" s="495"/>
      <c r="O1600" s="495"/>
      <c r="P1600" s="496"/>
      <c r="DE1600" s="102"/>
      <c r="DG1600" s="111"/>
    </row>
    <row r="1601" spans="1:111" s="58" customFormat="1" ht="13.5" hidden="1">
      <c r="A1601" s="514" t="s">
        <v>116</v>
      </c>
      <c r="B1601" s="515"/>
      <c r="C1601" s="515"/>
      <c r="D1601" s="515"/>
      <c r="E1601" s="515"/>
      <c r="F1601" s="515"/>
      <c r="G1601" s="515"/>
      <c r="H1601" s="515"/>
      <c r="I1601" s="515"/>
      <c r="J1601" s="515"/>
      <c r="K1601" s="515"/>
      <c r="L1601" s="515"/>
      <c r="M1601" s="515"/>
      <c r="N1601" s="515"/>
      <c r="O1601" s="515"/>
      <c r="P1601" s="515"/>
      <c r="DE1601" s="112"/>
      <c r="DG1601" s="111"/>
    </row>
    <row r="1602" spans="1:111" s="57" customFormat="1" ht="12" hidden="1" customHeight="1">
      <c r="A1602" s="288" t="s">
        <v>9</v>
      </c>
      <c r="B1602" s="312"/>
      <c r="C1602" s="516"/>
      <c r="D1602" s="517"/>
      <c r="E1602" s="288" t="s">
        <v>8</v>
      </c>
      <c r="F1602" s="312"/>
      <c r="G1602" s="281"/>
      <c r="H1602" s="311"/>
      <c r="I1602" s="311"/>
      <c r="J1602" s="282"/>
      <c r="K1602" s="87" t="s">
        <v>59</v>
      </c>
      <c r="L1602" s="281"/>
      <c r="M1602" s="311"/>
      <c r="N1602" s="311"/>
      <c r="O1602" s="311"/>
      <c r="P1602" s="282"/>
      <c r="DE1602" s="102"/>
      <c r="DG1602" s="111"/>
    </row>
    <row r="1603" spans="1:111" s="57" customFormat="1" ht="12" hidden="1" customHeight="1">
      <c r="A1603" s="316">
        <v>1</v>
      </c>
      <c r="B1603" s="393" t="s">
        <v>94</v>
      </c>
      <c r="C1603" s="394"/>
      <c r="D1603" s="394"/>
      <c r="E1603" s="394"/>
      <c r="F1603" s="395"/>
      <c r="G1603" s="375" t="s">
        <v>93</v>
      </c>
      <c r="H1603" s="376"/>
      <c r="I1603" s="288" t="s">
        <v>115</v>
      </c>
      <c r="J1603" s="289"/>
      <c r="K1603" s="289"/>
      <c r="L1603" s="289"/>
      <c r="M1603" s="289"/>
      <c r="N1603" s="289"/>
      <c r="O1603" s="289"/>
      <c r="P1603" s="312"/>
      <c r="DE1603" s="102"/>
      <c r="DG1603" s="111"/>
    </row>
    <row r="1604" spans="1:111" s="57" customFormat="1" ht="12" hidden="1" customHeight="1">
      <c r="A1604" s="317"/>
      <c r="B1604" s="396"/>
      <c r="C1604" s="397"/>
      <c r="D1604" s="397"/>
      <c r="E1604" s="397"/>
      <c r="F1604" s="398"/>
      <c r="G1604" s="321"/>
      <c r="H1604" s="323"/>
      <c r="I1604" s="512"/>
      <c r="J1604" s="513"/>
      <c r="K1604" s="513"/>
      <c r="L1604" s="513"/>
      <c r="M1604" s="513"/>
      <c r="N1604" s="513"/>
      <c r="O1604" s="513"/>
      <c r="P1604" s="94" t="s">
        <v>178</v>
      </c>
      <c r="DE1604" s="102"/>
      <c r="DG1604" s="111"/>
    </row>
    <row r="1605" spans="1:111" s="57" customFormat="1" ht="6" hidden="1" customHeight="1">
      <c r="A1605" s="95"/>
      <c r="B1605" s="95"/>
      <c r="C1605" s="95"/>
      <c r="D1605" s="95"/>
      <c r="E1605" s="95"/>
      <c r="F1605" s="95"/>
      <c r="G1605" s="95"/>
      <c r="H1605" s="95"/>
      <c r="I1605" s="95"/>
      <c r="J1605" s="95"/>
      <c r="K1605" s="95"/>
      <c r="L1605" s="95"/>
      <c r="M1605" s="77"/>
      <c r="N1605" s="77"/>
      <c r="O1605" s="77"/>
      <c r="P1605" s="77"/>
      <c r="DE1605" s="102"/>
      <c r="DG1605" s="111"/>
    </row>
    <row r="1606" spans="1:111" s="57" customFormat="1" ht="12" hidden="1" customHeight="1">
      <c r="A1606" s="316">
        <v>2</v>
      </c>
      <c r="B1606" s="329" t="s">
        <v>114</v>
      </c>
      <c r="C1606" s="501"/>
      <c r="D1606" s="501"/>
      <c r="E1606" s="501"/>
      <c r="F1606" s="501"/>
      <c r="G1606" s="501"/>
      <c r="H1606" s="501"/>
      <c r="I1606" s="501"/>
      <c r="J1606" s="501"/>
      <c r="K1606" s="501"/>
      <c r="L1606" s="501"/>
      <c r="M1606" s="501"/>
      <c r="N1606" s="502"/>
      <c r="O1606" s="329" t="s">
        <v>76</v>
      </c>
      <c r="P1606" s="502"/>
      <c r="DE1606" s="102"/>
      <c r="DG1606" s="111"/>
    </row>
    <row r="1607" spans="1:111" s="57" customFormat="1" ht="12" hidden="1" customHeight="1">
      <c r="A1607" s="365"/>
      <c r="B1607" s="90" t="s">
        <v>4</v>
      </c>
      <c r="C1607" s="504" t="s">
        <v>79</v>
      </c>
      <c r="D1607" s="505"/>
      <c r="E1607" s="506"/>
      <c r="F1607" s="91" t="s">
        <v>113</v>
      </c>
      <c r="G1607" s="504" t="s">
        <v>112</v>
      </c>
      <c r="H1607" s="505"/>
      <c r="I1607" s="507" t="s">
        <v>111</v>
      </c>
      <c r="J1607" s="508"/>
      <c r="K1607" s="509"/>
      <c r="L1607" s="93" t="s">
        <v>110</v>
      </c>
      <c r="M1607" s="510" t="s">
        <v>109</v>
      </c>
      <c r="N1607" s="511"/>
      <c r="O1607" s="331"/>
      <c r="P1607" s="503"/>
      <c r="DE1607" s="102"/>
      <c r="DF1607" s="58" t="str">
        <f>IF(COUNTA(B1608:P1617)&gt;0,DG1607,"")</f>
        <v/>
      </c>
      <c r="DG1607" s="111">
        <v>48</v>
      </c>
    </row>
    <row r="1608" spans="1:111" s="57" customFormat="1" ht="13.5" hidden="1" customHeight="1">
      <c r="A1608" s="365"/>
      <c r="B1608" s="64"/>
      <c r="C1608" s="499"/>
      <c r="D1608" s="430"/>
      <c r="E1608" s="500"/>
      <c r="F1608" s="49"/>
      <c r="G1608" s="499"/>
      <c r="H1608" s="311"/>
      <c r="I1608" s="414"/>
      <c r="J1608" s="356"/>
      <c r="K1608" s="415"/>
      <c r="L1608" s="65"/>
      <c r="M1608" s="334"/>
      <c r="N1608" s="335"/>
      <c r="O1608" s="281"/>
      <c r="P1608" s="282"/>
      <c r="DE1608" s="102"/>
      <c r="DG1608" s="111"/>
    </row>
    <row r="1609" spans="1:111" s="57" customFormat="1" ht="13.5" hidden="1" customHeight="1">
      <c r="A1609" s="365"/>
      <c r="B1609" s="64"/>
      <c r="C1609" s="499"/>
      <c r="D1609" s="430"/>
      <c r="E1609" s="500"/>
      <c r="F1609" s="49"/>
      <c r="G1609" s="499"/>
      <c r="H1609" s="311"/>
      <c r="I1609" s="414"/>
      <c r="J1609" s="356"/>
      <c r="K1609" s="415"/>
      <c r="L1609" s="65"/>
      <c r="M1609" s="334"/>
      <c r="N1609" s="335"/>
      <c r="O1609" s="281"/>
      <c r="P1609" s="282"/>
      <c r="DE1609" s="102"/>
      <c r="DG1609" s="111"/>
    </row>
    <row r="1610" spans="1:111" s="57" customFormat="1" ht="13.5" hidden="1" customHeight="1">
      <c r="A1610" s="365"/>
      <c r="B1610" s="62"/>
      <c r="C1610" s="499"/>
      <c r="D1610" s="311"/>
      <c r="E1610" s="417"/>
      <c r="F1610" s="49"/>
      <c r="G1610" s="499"/>
      <c r="H1610" s="311"/>
      <c r="I1610" s="414"/>
      <c r="J1610" s="356"/>
      <c r="K1610" s="415"/>
      <c r="L1610" s="63"/>
      <c r="M1610" s="334"/>
      <c r="N1610" s="335"/>
      <c r="O1610" s="281"/>
      <c r="P1610" s="282"/>
      <c r="DE1610" s="102"/>
      <c r="DG1610" s="111"/>
    </row>
    <row r="1611" spans="1:111" s="57" customFormat="1" ht="13.5" hidden="1" customHeight="1">
      <c r="A1611" s="365"/>
      <c r="B1611" s="64"/>
      <c r="C1611" s="499"/>
      <c r="D1611" s="430"/>
      <c r="E1611" s="500"/>
      <c r="F1611" s="49"/>
      <c r="G1611" s="499"/>
      <c r="H1611" s="311"/>
      <c r="I1611" s="414"/>
      <c r="J1611" s="356"/>
      <c r="K1611" s="415"/>
      <c r="L1611" s="65"/>
      <c r="M1611" s="334"/>
      <c r="N1611" s="335"/>
      <c r="O1611" s="281"/>
      <c r="P1611" s="282"/>
      <c r="DE1611" s="102"/>
      <c r="DG1611" s="111"/>
    </row>
    <row r="1612" spans="1:111" s="57" customFormat="1" ht="13.5" hidden="1" customHeight="1">
      <c r="A1612" s="365"/>
      <c r="B1612" s="64"/>
      <c r="C1612" s="499"/>
      <c r="D1612" s="311"/>
      <c r="E1612" s="417"/>
      <c r="F1612" s="49"/>
      <c r="G1612" s="499"/>
      <c r="H1612" s="417"/>
      <c r="I1612" s="414"/>
      <c r="J1612" s="356"/>
      <c r="K1612" s="415"/>
      <c r="L1612" s="65"/>
      <c r="M1612" s="334"/>
      <c r="N1612" s="498"/>
      <c r="O1612" s="281"/>
      <c r="P1612" s="498"/>
      <c r="DE1612" s="102"/>
      <c r="DG1612" s="111"/>
    </row>
    <row r="1613" spans="1:111" s="57" customFormat="1" ht="13.5" hidden="1" customHeight="1">
      <c r="A1613" s="365"/>
      <c r="B1613" s="64"/>
      <c r="C1613" s="499"/>
      <c r="D1613" s="430"/>
      <c r="E1613" s="500"/>
      <c r="F1613" s="49"/>
      <c r="G1613" s="499"/>
      <c r="H1613" s="311"/>
      <c r="I1613" s="414"/>
      <c r="J1613" s="356"/>
      <c r="K1613" s="415"/>
      <c r="L1613" s="65"/>
      <c r="M1613" s="334"/>
      <c r="N1613" s="335"/>
      <c r="O1613" s="281"/>
      <c r="P1613" s="282"/>
      <c r="DE1613" s="102"/>
      <c r="DG1613" s="111"/>
    </row>
    <row r="1614" spans="1:111" s="57" customFormat="1" ht="13.5" hidden="1" customHeight="1">
      <c r="A1614" s="365"/>
      <c r="B1614" s="64"/>
      <c r="C1614" s="499"/>
      <c r="D1614" s="430"/>
      <c r="E1614" s="500"/>
      <c r="F1614" s="49"/>
      <c r="G1614" s="499"/>
      <c r="H1614" s="311"/>
      <c r="I1614" s="414"/>
      <c r="J1614" s="356"/>
      <c r="K1614" s="415"/>
      <c r="L1614" s="65"/>
      <c r="M1614" s="334"/>
      <c r="N1614" s="335"/>
      <c r="O1614" s="281"/>
      <c r="P1614" s="282"/>
      <c r="DE1614" s="102"/>
      <c r="DG1614" s="111"/>
    </row>
    <row r="1615" spans="1:111" s="57" customFormat="1" ht="13.5" hidden="1" customHeight="1">
      <c r="A1615" s="365"/>
      <c r="B1615" s="62"/>
      <c r="C1615" s="499"/>
      <c r="D1615" s="311"/>
      <c r="E1615" s="417"/>
      <c r="F1615" s="49"/>
      <c r="G1615" s="499"/>
      <c r="H1615" s="311"/>
      <c r="I1615" s="414"/>
      <c r="J1615" s="356"/>
      <c r="K1615" s="415"/>
      <c r="L1615" s="63"/>
      <c r="M1615" s="334"/>
      <c r="N1615" s="335"/>
      <c r="O1615" s="281"/>
      <c r="P1615" s="282"/>
      <c r="DE1615" s="102"/>
      <c r="DG1615" s="111"/>
    </row>
    <row r="1616" spans="1:111" s="57" customFormat="1" ht="13.5" hidden="1" customHeight="1">
      <c r="A1616" s="365"/>
      <c r="B1616" s="64"/>
      <c r="C1616" s="499"/>
      <c r="D1616" s="430"/>
      <c r="E1616" s="500"/>
      <c r="F1616" s="49"/>
      <c r="G1616" s="499"/>
      <c r="H1616" s="311"/>
      <c r="I1616" s="414"/>
      <c r="J1616" s="356"/>
      <c r="K1616" s="415"/>
      <c r="L1616" s="65"/>
      <c r="M1616" s="334"/>
      <c r="N1616" s="335"/>
      <c r="O1616" s="281"/>
      <c r="P1616" s="282"/>
      <c r="DE1616" s="102"/>
      <c r="DG1616" s="111"/>
    </row>
    <row r="1617" spans="1:111" s="57" customFormat="1" ht="13.5" hidden="1" customHeight="1">
      <c r="A1617" s="365"/>
      <c r="B1617" s="62"/>
      <c r="C1617" s="499"/>
      <c r="D1617" s="311"/>
      <c r="E1617" s="417"/>
      <c r="F1617" s="49"/>
      <c r="G1617" s="499"/>
      <c r="H1617" s="311"/>
      <c r="I1617" s="414"/>
      <c r="J1617" s="356"/>
      <c r="K1617" s="415"/>
      <c r="L1617" s="63"/>
      <c r="M1617" s="334"/>
      <c r="N1617" s="335"/>
      <c r="O1617" s="281"/>
      <c r="P1617" s="282"/>
      <c r="DE1617" s="102"/>
      <c r="DG1617" s="111"/>
    </row>
    <row r="1618" spans="1:111" s="57" customFormat="1" ht="6" hidden="1" customHeight="1">
      <c r="A1618" s="478"/>
      <c r="B1618" s="479"/>
      <c r="C1618" s="479"/>
      <c r="D1618" s="479"/>
      <c r="E1618" s="479"/>
      <c r="F1618" s="479"/>
      <c r="G1618" s="479"/>
      <c r="H1618" s="479"/>
      <c r="I1618" s="479"/>
      <c r="J1618" s="479"/>
      <c r="K1618" s="479"/>
      <c r="L1618" s="479"/>
      <c r="M1618" s="479"/>
      <c r="N1618" s="479"/>
      <c r="O1618" s="479"/>
      <c r="P1618" s="479"/>
      <c r="DE1618" s="102"/>
      <c r="DG1618" s="111"/>
    </row>
    <row r="1619" spans="1:111" s="57" customFormat="1" ht="6" hidden="1" customHeight="1">
      <c r="A1619" s="480"/>
      <c r="B1619" s="480"/>
      <c r="C1619" s="480"/>
      <c r="D1619" s="480"/>
      <c r="E1619" s="480"/>
      <c r="F1619" s="480"/>
      <c r="G1619" s="480"/>
      <c r="H1619" s="480"/>
      <c r="I1619" s="480"/>
      <c r="J1619" s="480"/>
      <c r="K1619" s="480"/>
      <c r="L1619" s="480"/>
      <c r="M1619" s="480"/>
      <c r="N1619" s="480"/>
      <c r="O1619" s="480"/>
      <c r="P1619" s="480"/>
      <c r="DE1619" s="102"/>
      <c r="DG1619" s="111"/>
    </row>
    <row r="1620" spans="1:111" s="57" customFormat="1" ht="21" hidden="1" customHeight="1">
      <c r="A1620" s="316">
        <v>3</v>
      </c>
      <c r="B1620" s="481" t="s">
        <v>108</v>
      </c>
      <c r="C1620" s="482"/>
      <c r="D1620" s="483"/>
      <c r="E1620" s="484" t="s">
        <v>71</v>
      </c>
      <c r="F1620" s="485"/>
      <c r="G1620" s="486"/>
      <c r="H1620" s="486"/>
      <c r="I1620" s="88"/>
      <c r="J1620" s="99">
        <v>4</v>
      </c>
      <c r="K1620" s="393" t="s">
        <v>107</v>
      </c>
      <c r="L1620" s="394"/>
      <c r="M1620" s="394"/>
      <c r="N1620" s="394"/>
      <c r="O1620" s="394"/>
      <c r="P1620" s="395"/>
      <c r="DE1620" s="102"/>
      <c r="DG1620" s="111"/>
    </row>
    <row r="1621" spans="1:111" s="57" customFormat="1" ht="12" hidden="1" customHeight="1">
      <c r="A1621" s="317"/>
      <c r="B1621" s="487"/>
      <c r="C1621" s="487"/>
      <c r="D1621" s="487"/>
      <c r="E1621" s="281"/>
      <c r="F1621" s="282"/>
      <c r="G1621" s="340"/>
      <c r="H1621" s="340"/>
      <c r="I1621" s="77"/>
      <c r="J1621" s="488"/>
      <c r="K1621" s="489"/>
      <c r="L1621" s="490"/>
      <c r="M1621" s="490"/>
      <c r="N1621" s="490"/>
      <c r="O1621" s="490"/>
      <c r="P1621" s="491"/>
      <c r="DE1621" s="102"/>
      <c r="DG1621" s="111"/>
    </row>
    <row r="1622" spans="1:111" s="57" customFormat="1" ht="12" hidden="1" customHeight="1">
      <c r="A1622" s="77"/>
      <c r="B1622" s="98"/>
      <c r="C1622" s="98"/>
      <c r="D1622" s="98"/>
      <c r="E1622" s="98"/>
      <c r="F1622" s="98"/>
      <c r="G1622" s="98"/>
      <c r="H1622" s="98"/>
      <c r="I1622" s="97"/>
      <c r="J1622" s="488"/>
      <c r="K1622" s="492"/>
      <c r="L1622" s="493"/>
      <c r="M1622" s="493"/>
      <c r="N1622" s="493"/>
      <c r="O1622" s="493"/>
      <c r="P1622" s="491"/>
      <c r="DE1622" s="102"/>
      <c r="DG1622" s="111"/>
    </row>
    <row r="1623" spans="1:111" s="57" customFormat="1" ht="12" hidden="1" customHeight="1">
      <c r="A1623" s="77"/>
      <c r="B1623" s="476" t="s">
        <v>106</v>
      </c>
      <c r="C1623" s="476"/>
      <c r="D1623" s="476"/>
      <c r="E1623" s="476"/>
      <c r="F1623" s="476"/>
      <c r="G1623" s="476"/>
      <c r="H1623" s="476"/>
      <c r="I1623" s="97"/>
      <c r="J1623" s="488"/>
      <c r="K1623" s="492"/>
      <c r="L1623" s="493"/>
      <c r="M1623" s="493"/>
      <c r="N1623" s="493"/>
      <c r="O1623" s="493"/>
      <c r="P1623" s="491"/>
      <c r="DE1623" s="102"/>
      <c r="DG1623" s="111"/>
    </row>
    <row r="1624" spans="1:111" s="57" customFormat="1" ht="12" hidden="1" customHeight="1">
      <c r="A1624" s="77"/>
      <c r="B1624" s="476" t="s">
        <v>105</v>
      </c>
      <c r="C1624" s="476"/>
      <c r="D1624" s="476"/>
      <c r="E1624" s="476"/>
      <c r="F1624" s="476"/>
      <c r="G1624" s="476"/>
      <c r="H1624" s="476"/>
      <c r="I1624" s="89"/>
      <c r="J1624" s="488"/>
      <c r="K1624" s="492"/>
      <c r="L1624" s="493"/>
      <c r="M1624" s="493"/>
      <c r="N1624" s="493"/>
      <c r="O1624" s="493"/>
      <c r="P1624" s="491"/>
      <c r="DE1624" s="102"/>
      <c r="DG1624" s="111"/>
    </row>
    <row r="1625" spans="1:111" s="57" customFormat="1" ht="12" hidden="1" customHeight="1">
      <c r="A1625" s="76" t="s">
        <v>68</v>
      </c>
      <c r="B1625" s="476" t="s">
        <v>104</v>
      </c>
      <c r="C1625" s="476"/>
      <c r="D1625" s="476"/>
      <c r="E1625" s="476"/>
      <c r="F1625" s="476"/>
      <c r="G1625" s="476"/>
      <c r="H1625" s="476"/>
      <c r="I1625" s="97"/>
      <c r="J1625" s="488"/>
      <c r="K1625" s="492"/>
      <c r="L1625" s="493"/>
      <c r="M1625" s="493"/>
      <c r="N1625" s="493"/>
      <c r="O1625" s="493"/>
      <c r="P1625" s="491"/>
      <c r="DE1625" s="102"/>
      <c r="DG1625" s="111"/>
    </row>
    <row r="1626" spans="1:111" s="57" customFormat="1" ht="12" hidden="1" customHeight="1">
      <c r="A1626" s="76"/>
      <c r="B1626" s="497" t="s">
        <v>103</v>
      </c>
      <c r="C1626" s="497"/>
      <c r="D1626" s="497"/>
      <c r="E1626" s="497"/>
      <c r="F1626" s="497"/>
      <c r="G1626" s="497"/>
      <c r="H1626" s="497"/>
      <c r="I1626" s="97"/>
      <c r="J1626" s="488"/>
      <c r="K1626" s="492"/>
      <c r="L1626" s="493"/>
      <c r="M1626" s="493"/>
      <c r="N1626" s="493"/>
      <c r="O1626" s="493"/>
      <c r="P1626" s="491"/>
      <c r="DE1626" s="102"/>
      <c r="DG1626" s="111"/>
    </row>
    <row r="1627" spans="1:111" s="57" customFormat="1" ht="12" hidden="1" customHeight="1">
      <c r="A1627" s="76"/>
      <c r="B1627" s="476" t="s">
        <v>102</v>
      </c>
      <c r="C1627" s="476"/>
      <c r="D1627" s="476"/>
      <c r="E1627" s="476"/>
      <c r="F1627" s="476"/>
      <c r="G1627" s="476"/>
      <c r="H1627" s="476"/>
      <c r="I1627" s="97"/>
      <c r="J1627" s="488"/>
      <c r="K1627" s="492"/>
      <c r="L1627" s="493"/>
      <c r="M1627" s="493"/>
      <c r="N1627" s="493"/>
      <c r="O1627" s="493"/>
      <c r="P1627" s="491"/>
      <c r="DE1627" s="102"/>
      <c r="DG1627" s="111"/>
    </row>
    <row r="1628" spans="1:111" s="57" customFormat="1" ht="12" hidden="1" customHeight="1">
      <c r="A1628" s="76"/>
      <c r="B1628" s="475" t="s">
        <v>101</v>
      </c>
      <c r="C1628" s="475"/>
      <c r="D1628" s="475"/>
      <c r="E1628" s="475"/>
      <c r="F1628" s="475"/>
      <c r="G1628" s="475"/>
      <c r="H1628" s="475"/>
      <c r="I1628" s="97"/>
      <c r="J1628" s="488"/>
      <c r="K1628" s="492"/>
      <c r="L1628" s="493"/>
      <c r="M1628" s="493"/>
      <c r="N1628" s="493"/>
      <c r="O1628" s="493"/>
      <c r="P1628" s="491"/>
      <c r="DE1628" s="102"/>
      <c r="DG1628" s="111"/>
    </row>
    <row r="1629" spans="1:111" s="57" customFormat="1" ht="12" hidden="1" customHeight="1">
      <c r="A1629" s="76"/>
      <c r="B1629" s="476" t="s">
        <v>100</v>
      </c>
      <c r="C1629" s="476"/>
      <c r="D1629" s="476"/>
      <c r="E1629" s="476"/>
      <c r="F1629" s="476"/>
      <c r="G1629" s="476"/>
      <c r="H1629" s="476"/>
      <c r="I1629" s="97"/>
      <c r="J1629" s="488"/>
      <c r="K1629" s="492"/>
      <c r="L1629" s="493"/>
      <c r="M1629" s="493"/>
      <c r="N1629" s="493"/>
      <c r="O1629" s="493"/>
      <c r="P1629" s="491"/>
      <c r="Q1629" s="24"/>
      <c r="R1629" s="24"/>
      <c r="S1629" s="24"/>
      <c r="T1629" s="24"/>
      <c r="U1629" s="24"/>
      <c r="V1629" s="24"/>
      <c r="W1629" s="24"/>
      <c r="X1629" s="24"/>
      <c r="Y1629" s="24"/>
      <c r="Z1629" s="24"/>
      <c r="AA1629" s="24"/>
      <c r="DE1629" s="102"/>
      <c r="DG1629" s="111"/>
    </row>
    <row r="1630" spans="1:111" s="57" customFormat="1" ht="12" hidden="1" customHeight="1">
      <c r="A1630" s="76"/>
      <c r="B1630" s="476" t="s">
        <v>99</v>
      </c>
      <c r="C1630" s="476"/>
      <c r="D1630" s="476"/>
      <c r="E1630" s="476"/>
      <c r="F1630" s="476"/>
      <c r="G1630" s="476"/>
      <c r="H1630" s="476"/>
      <c r="I1630" s="97"/>
      <c r="J1630" s="488"/>
      <c r="K1630" s="492"/>
      <c r="L1630" s="493"/>
      <c r="M1630" s="493"/>
      <c r="N1630" s="493"/>
      <c r="O1630" s="493"/>
      <c r="P1630" s="491"/>
      <c r="DE1630" s="102"/>
      <c r="DG1630" s="111"/>
    </row>
    <row r="1631" spans="1:111" s="57" customFormat="1" ht="12.75" hidden="1" customHeight="1">
      <c r="A1631" s="76"/>
      <c r="B1631" s="476" t="s">
        <v>98</v>
      </c>
      <c r="C1631" s="476"/>
      <c r="D1631" s="476"/>
      <c r="E1631" s="476"/>
      <c r="F1631" s="476"/>
      <c r="G1631" s="476"/>
      <c r="H1631" s="476"/>
      <c r="I1631" s="97"/>
      <c r="J1631" s="488"/>
      <c r="K1631" s="492"/>
      <c r="L1631" s="493"/>
      <c r="M1631" s="493"/>
      <c r="N1631" s="493"/>
      <c r="O1631" s="493"/>
      <c r="P1631" s="491"/>
      <c r="DE1631" s="102"/>
      <c r="DG1631" s="111"/>
    </row>
    <row r="1632" spans="1:111" s="57" customFormat="1" ht="9.75" hidden="1" customHeight="1">
      <c r="A1632" s="76"/>
      <c r="B1632" s="477" t="s">
        <v>13</v>
      </c>
      <c r="C1632" s="477"/>
      <c r="D1632" s="477"/>
      <c r="E1632" s="477"/>
      <c r="F1632" s="477"/>
      <c r="G1632" s="477"/>
      <c r="H1632" s="477"/>
      <c r="I1632" s="97"/>
      <c r="J1632" s="488"/>
      <c r="K1632" s="492"/>
      <c r="L1632" s="493"/>
      <c r="M1632" s="493"/>
      <c r="N1632" s="493"/>
      <c r="O1632" s="493"/>
      <c r="P1632" s="491"/>
      <c r="DE1632" s="102"/>
      <c r="DG1632" s="111"/>
    </row>
    <row r="1633" spans="1:111" s="57" customFormat="1" ht="9.75" hidden="1" customHeight="1">
      <c r="A1633" s="76"/>
      <c r="B1633" s="474" t="s">
        <v>97</v>
      </c>
      <c r="C1633" s="474"/>
      <c r="D1633" s="474"/>
      <c r="E1633" s="474"/>
      <c r="F1633" s="474"/>
      <c r="G1633" s="474"/>
      <c r="H1633" s="474"/>
      <c r="I1633" s="97"/>
      <c r="J1633" s="488"/>
      <c r="K1633" s="492"/>
      <c r="L1633" s="493"/>
      <c r="M1633" s="493"/>
      <c r="N1633" s="493"/>
      <c r="O1633" s="493"/>
      <c r="P1633" s="491"/>
      <c r="DE1633" s="102"/>
      <c r="DG1633" s="111"/>
    </row>
    <row r="1634" spans="1:111" s="57" customFormat="1" ht="11.25" hidden="1" customHeight="1">
      <c r="A1634" s="76"/>
      <c r="B1634" s="474" t="s">
        <v>96</v>
      </c>
      <c r="C1634" s="474"/>
      <c r="D1634" s="474"/>
      <c r="E1634" s="474"/>
      <c r="F1634" s="474"/>
      <c r="G1634" s="474"/>
      <c r="H1634" s="474"/>
      <c r="I1634" s="97"/>
      <c r="J1634" s="422"/>
      <c r="K1634" s="494"/>
      <c r="L1634" s="495"/>
      <c r="M1634" s="495"/>
      <c r="N1634" s="495"/>
      <c r="O1634" s="495"/>
      <c r="P1634" s="496"/>
      <c r="DE1634" s="102"/>
      <c r="DG1634" s="111"/>
    </row>
    <row r="1635" spans="1:111" s="58" customFormat="1" ht="13.5" hidden="1">
      <c r="A1635" s="514" t="s">
        <v>116</v>
      </c>
      <c r="B1635" s="515"/>
      <c r="C1635" s="515"/>
      <c r="D1635" s="515"/>
      <c r="E1635" s="515"/>
      <c r="F1635" s="515"/>
      <c r="G1635" s="515"/>
      <c r="H1635" s="515"/>
      <c r="I1635" s="515"/>
      <c r="J1635" s="515"/>
      <c r="K1635" s="515"/>
      <c r="L1635" s="515"/>
      <c r="M1635" s="515"/>
      <c r="N1635" s="515"/>
      <c r="O1635" s="515"/>
      <c r="P1635" s="515"/>
      <c r="DE1635" s="112"/>
      <c r="DG1635" s="111"/>
    </row>
    <row r="1636" spans="1:111" s="57" customFormat="1" ht="12" hidden="1" customHeight="1">
      <c r="A1636" s="288" t="s">
        <v>9</v>
      </c>
      <c r="B1636" s="312"/>
      <c r="C1636" s="516"/>
      <c r="D1636" s="517"/>
      <c r="E1636" s="288" t="s">
        <v>8</v>
      </c>
      <c r="F1636" s="312"/>
      <c r="G1636" s="281"/>
      <c r="H1636" s="311"/>
      <c r="I1636" s="311"/>
      <c r="J1636" s="282"/>
      <c r="K1636" s="87" t="s">
        <v>59</v>
      </c>
      <c r="L1636" s="281"/>
      <c r="M1636" s="311"/>
      <c r="N1636" s="311"/>
      <c r="O1636" s="311"/>
      <c r="P1636" s="282"/>
      <c r="DE1636" s="102"/>
      <c r="DG1636" s="111"/>
    </row>
    <row r="1637" spans="1:111" s="57" customFormat="1" ht="12" hidden="1" customHeight="1">
      <c r="A1637" s="316">
        <v>1</v>
      </c>
      <c r="B1637" s="393" t="s">
        <v>94</v>
      </c>
      <c r="C1637" s="394"/>
      <c r="D1637" s="394"/>
      <c r="E1637" s="394"/>
      <c r="F1637" s="395"/>
      <c r="G1637" s="375" t="s">
        <v>93</v>
      </c>
      <c r="H1637" s="376"/>
      <c r="I1637" s="288" t="s">
        <v>115</v>
      </c>
      <c r="J1637" s="289"/>
      <c r="K1637" s="289"/>
      <c r="L1637" s="289"/>
      <c r="M1637" s="289"/>
      <c r="N1637" s="289"/>
      <c r="O1637" s="289"/>
      <c r="P1637" s="312"/>
      <c r="DE1637" s="102"/>
      <c r="DG1637" s="111"/>
    </row>
    <row r="1638" spans="1:111" s="57" customFormat="1" ht="12" hidden="1" customHeight="1">
      <c r="A1638" s="317"/>
      <c r="B1638" s="396"/>
      <c r="C1638" s="397"/>
      <c r="D1638" s="397"/>
      <c r="E1638" s="397"/>
      <c r="F1638" s="398"/>
      <c r="G1638" s="321"/>
      <c r="H1638" s="323"/>
      <c r="I1638" s="512"/>
      <c r="J1638" s="513"/>
      <c r="K1638" s="513"/>
      <c r="L1638" s="513"/>
      <c r="M1638" s="513"/>
      <c r="N1638" s="513"/>
      <c r="O1638" s="513"/>
      <c r="P1638" s="94" t="s">
        <v>178</v>
      </c>
      <c r="DE1638" s="102"/>
      <c r="DG1638" s="111"/>
    </row>
    <row r="1639" spans="1:111" s="57" customFormat="1" ht="6" hidden="1" customHeight="1">
      <c r="A1639" s="95"/>
      <c r="B1639" s="95"/>
      <c r="C1639" s="95"/>
      <c r="D1639" s="95"/>
      <c r="E1639" s="95"/>
      <c r="F1639" s="95"/>
      <c r="G1639" s="95"/>
      <c r="H1639" s="95"/>
      <c r="I1639" s="95"/>
      <c r="J1639" s="95"/>
      <c r="K1639" s="95"/>
      <c r="L1639" s="95"/>
      <c r="M1639" s="77"/>
      <c r="N1639" s="77"/>
      <c r="O1639" s="77"/>
      <c r="P1639" s="77"/>
      <c r="DE1639" s="102"/>
      <c r="DG1639" s="111"/>
    </row>
    <row r="1640" spans="1:111" s="57" customFormat="1" ht="12" hidden="1" customHeight="1">
      <c r="A1640" s="316">
        <v>2</v>
      </c>
      <c r="B1640" s="329" t="s">
        <v>114</v>
      </c>
      <c r="C1640" s="501"/>
      <c r="D1640" s="501"/>
      <c r="E1640" s="501"/>
      <c r="F1640" s="501"/>
      <c r="G1640" s="501"/>
      <c r="H1640" s="501"/>
      <c r="I1640" s="501"/>
      <c r="J1640" s="501"/>
      <c r="K1640" s="501"/>
      <c r="L1640" s="501"/>
      <c r="M1640" s="501"/>
      <c r="N1640" s="502"/>
      <c r="O1640" s="329" t="s">
        <v>76</v>
      </c>
      <c r="P1640" s="502"/>
      <c r="DE1640" s="102"/>
      <c r="DG1640" s="111"/>
    </row>
    <row r="1641" spans="1:111" s="57" customFormat="1" ht="12" hidden="1" customHeight="1">
      <c r="A1641" s="365"/>
      <c r="B1641" s="90" t="s">
        <v>4</v>
      </c>
      <c r="C1641" s="504" t="s">
        <v>79</v>
      </c>
      <c r="D1641" s="505"/>
      <c r="E1641" s="506"/>
      <c r="F1641" s="91" t="s">
        <v>113</v>
      </c>
      <c r="G1641" s="504" t="s">
        <v>112</v>
      </c>
      <c r="H1641" s="505"/>
      <c r="I1641" s="507" t="s">
        <v>111</v>
      </c>
      <c r="J1641" s="508"/>
      <c r="K1641" s="509"/>
      <c r="L1641" s="93" t="s">
        <v>110</v>
      </c>
      <c r="M1641" s="510" t="s">
        <v>109</v>
      </c>
      <c r="N1641" s="511"/>
      <c r="O1641" s="331"/>
      <c r="P1641" s="503"/>
      <c r="DE1641" s="102"/>
      <c r="DF1641" s="58" t="str">
        <f>IF(COUNTA(B1642:P1651)&gt;0,DG1641,"")</f>
        <v/>
      </c>
      <c r="DG1641" s="111">
        <v>49</v>
      </c>
    </row>
    <row r="1642" spans="1:111" s="57" customFormat="1" ht="13.5" hidden="1" customHeight="1">
      <c r="A1642" s="365"/>
      <c r="B1642" s="64"/>
      <c r="C1642" s="499"/>
      <c r="D1642" s="430"/>
      <c r="E1642" s="500"/>
      <c r="F1642" s="49"/>
      <c r="G1642" s="499"/>
      <c r="H1642" s="311"/>
      <c r="I1642" s="414"/>
      <c r="J1642" s="356"/>
      <c r="K1642" s="415"/>
      <c r="L1642" s="65"/>
      <c r="M1642" s="334"/>
      <c r="N1642" s="335"/>
      <c r="O1642" s="281"/>
      <c r="P1642" s="282"/>
      <c r="DE1642" s="102"/>
      <c r="DG1642" s="111"/>
    </row>
    <row r="1643" spans="1:111" s="57" customFormat="1" ht="13.5" hidden="1" customHeight="1">
      <c r="A1643" s="365"/>
      <c r="B1643" s="64"/>
      <c r="C1643" s="499"/>
      <c r="D1643" s="430"/>
      <c r="E1643" s="500"/>
      <c r="F1643" s="49"/>
      <c r="G1643" s="499"/>
      <c r="H1643" s="311"/>
      <c r="I1643" s="414"/>
      <c r="J1643" s="356"/>
      <c r="K1643" s="415"/>
      <c r="L1643" s="65"/>
      <c r="M1643" s="334"/>
      <c r="N1643" s="335"/>
      <c r="O1643" s="281"/>
      <c r="P1643" s="282"/>
      <c r="DE1643" s="102"/>
      <c r="DG1643" s="111"/>
    </row>
    <row r="1644" spans="1:111" s="57" customFormat="1" ht="13.5" hidden="1" customHeight="1">
      <c r="A1644" s="365"/>
      <c r="B1644" s="62"/>
      <c r="C1644" s="499"/>
      <c r="D1644" s="311"/>
      <c r="E1644" s="417"/>
      <c r="F1644" s="49"/>
      <c r="G1644" s="499"/>
      <c r="H1644" s="311"/>
      <c r="I1644" s="414"/>
      <c r="J1644" s="356"/>
      <c r="K1644" s="415"/>
      <c r="L1644" s="63"/>
      <c r="M1644" s="334"/>
      <c r="N1644" s="335"/>
      <c r="O1644" s="281"/>
      <c r="P1644" s="282"/>
      <c r="DE1644" s="102"/>
      <c r="DG1644" s="111"/>
    </row>
    <row r="1645" spans="1:111" s="57" customFormat="1" ht="13.5" hidden="1" customHeight="1">
      <c r="A1645" s="365"/>
      <c r="B1645" s="64"/>
      <c r="C1645" s="499"/>
      <c r="D1645" s="430"/>
      <c r="E1645" s="500"/>
      <c r="F1645" s="49"/>
      <c r="G1645" s="499"/>
      <c r="H1645" s="311"/>
      <c r="I1645" s="414"/>
      <c r="J1645" s="356"/>
      <c r="K1645" s="415"/>
      <c r="L1645" s="65"/>
      <c r="M1645" s="334"/>
      <c r="N1645" s="335"/>
      <c r="O1645" s="281"/>
      <c r="P1645" s="282"/>
      <c r="DE1645" s="102"/>
      <c r="DG1645" s="111"/>
    </row>
    <row r="1646" spans="1:111" s="57" customFormat="1" ht="13.5" hidden="1" customHeight="1">
      <c r="A1646" s="365"/>
      <c r="B1646" s="64"/>
      <c r="C1646" s="499"/>
      <c r="D1646" s="311"/>
      <c r="E1646" s="417"/>
      <c r="F1646" s="49"/>
      <c r="G1646" s="499"/>
      <c r="H1646" s="417"/>
      <c r="I1646" s="414"/>
      <c r="J1646" s="356"/>
      <c r="K1646" s="415"/>
      <c r="L1646" s="65"/>
      <c r="M1646" s="334"/>
      <c r="N1646" s="498"/>
      <c r="O1646" s="281"/>
      <c r="P1646" s="498"/>
      <c r="DE1646" s="102"/>
      <c r="DG1646" s="111"/>
    </row>
    <row r="1647" spans="1:111" s="57" customFormat="1" ht="13.5" hidden="1" customHeight="1">
      <c r="A1647" s="365"/>
      <c r="B1647" s="64"/>
      <c r="C1647" s="499"/>
      <c r="D1647" s="430"/>
      <c r="E1647" s="500"/>
      <c r="F1647" s="49"/>
      <c r="G1647" s="499"/>
      <c r="H1647" s="311"/>
      <c r="I1647" s="414"/>
      <c r="J1647" s="356"/>
      <c r="K1647" s="415"/>
      <c r="L1647" s="65"/>
      <c r="M1647" s="334"/>
      <c r="N1647" s="335"/>
      <c r="O1647" s="281"/>
      <c r="P1647" s="282"/>
      <c r="DE1647" s="102"/>
      <c r="DG1647" s="111"/>
    </row>
    <row r="1648" spans="1:111" s="57" customFormat="1" ht="13.5" hidden="1" customHeight="1">
      <c r="A1648" s="365"/>
      <c r="B1648" s="64"/>
      <c r="C1648" s="499"/>
      <c r="D1648" s="430"/>
      <c r="E1648" s="500"/>
      <c r="F1648" s="49"/>
      <c r="G1648" s="499"/>
      <c r="H1648" s="311"/>
      <c r="I1648" s="414"/>
      <c r="J1648" s="356"/>
      <c r="K1648" s="415"/>
      <c r="L1648" s="65"/>
      <c r="M1648" s="334"/>
      <c r="N1648" s="335"/>
      <c r="O1648" s="281"/>
      <c r="P1648" s="282"/>
      <c r="DE1648" s="102"/>
      <c r="DG1648" s="111"/>
    </row>
    <row r="1649" spans="1:111" s="57" customFormat="1" ht="13.5" hidden="1" customHeight="1">
      <c r="A1649" s="365"/>
      <c r="B1649" s="62"/>
      <c r="C1649" s="499"/>
      <c r="D1649" s="311"/>
      <c r="E1649" s="417"/>
      <c r="F1649" s="49"/>
      <c r="G1649" s="499"/>
      <c r="H1649" s="311"/>
      <c r="I1649" s="414"/>
      <c r="J1649" s="356"/>
      <c r="K1649" s="415"/>
      <c r="L1649" s="63"/>
      <c r="M1649" s="334"/>
      <c r="N1649" s="335"/>
      <c r="O1649" s="281"/>
      <c r="P1649" s="282"/>
      <c r="DE1649" s="102"/>
      <c r="DG1649" s="111"/>
    </row>
    <row r="1650" spans="1:111" s="57" customFormat="1" ht="13.5" hidden="1" customHeight="1">
      <c r="A1650" s="365"/>
      <c r="B1650" s="64"/>
      <c r="C1650" s="499"/>
      <c r="D1650" s="430"/>
      <c r="E1650" s="500"/>
      <c r="F1650" s="49"/>
      <c r="G1650" s="499"/>
      <c r="H1650" s="311"/>
      <c r="I1650" s="414"/>
      <c r="J1650" s="356"/>
      <c r="K1650" s="415"/>
      <c r="L1650" s="65"/>
      <c r="M1650" s="334"/>
      <c r="N1650" s="335"/>
      <c r="O1650" s="281"/>
      <c r="P1650" s="282"/>
      <c r="DE1650" s="102"/>
      <c r="DG1650" s="111"/>
    </row>
    <row r="1651" spans="1:111" s="57" customFormat="1" ht="13.5" hidden="1" customHeight="1">
      <c r="A1651" s="365"/>
      <c r="B1651" s="62"/>
      <c r="C1651" s="499"/>
      <c r="D1651" s="311"/>
      <c r="E1651" s="417"/>
      <c r="F1651" s="49"/>
      <c r="G1651" s="499"/>
      <c r="H1651" s="311"/>
      <c r="I1651" s="414"/>
      <c r="J1651" s="356"/>
      <c r="K1651" s="415"/>
      <c r="L1651" s="63"/>
      <c r="M1651" s="334"/>
      <c r="N1651" s="335"/>
      <c r="O1651" s="281"/>
      <c r="P1651" s="282"/>
      <c r="DE1651" s="102"/>
      <c r="DG1651" s="111"/>
    </row>
    <row r="1652" spans="1:111" s="57" customFormat="1" ht="6" hidden="1" customHeight="1">
      <c r="A1652" s="478"/>
      <c r="B1652" s="479"/>
      <c r="C1652" s="479"/>
      <c r="D1652" s="479"/>
      <c r="E1652" s="479"/>
      <c r="F1652" s="479"/>
      <c r="G1652" s="479"/>
      <c r="H1652" s="479"/>
      <c r="I1652" s="479"/>
      <c r="J1652" s="479"/>
      <c r="K1652" s="479"/>
      <c r="L1652" s="479"/>
      <c r="M1652" s="479"/>
      <c r="N1652" s="479"/>
      <c r="O1652" s="479"/>
      <c r="P1652" s="479"/>
      <c r="DE1652" s="102"/>
      <c r="DG1652" s="111"/>
    </row>
    <row r="1653" spans="1:111" s="57" customFormat="1" ht="6" hidden="1" customHeight="1">
      <c r="A1653" s="480"/>
      <c r="B1653" s="480"/>
      <c r="C1653" s="480"/>
      <c r="D1653" s="480"/>
      <c r="E1653" s="480"/>
      <c r="F1653" s="480"/>
      <c r="G1653" s="480"/>
      <c r="H1653" s="480"/>
      <c r="I1653" s="480"/>
      <c r="J1653" s="480"/>
      <c r="K1653" s="480"/>
      <c r="L1653" s="480"/>
      <c r="M1653" s="480"/>
      <c r="N1653" s="480"/>
      <c r="O1653" s="480"/>
      <c r="P1653" s="480"/>
      <c r="DE1653" s="102"/>
      <c r="DG1653" s="111"/>
    </row>
    <row r="1654" spans="1:111" s="57" customFormat="1" ht="21" hidden="1" customHeight="1">
      <c r="A1654" s="316">
        <v>3</v>
      </c>
      <c r="B1654" s="481" t="s">
        <v>108</v>
      </c>
      <c r="C1654" s="482"/>
      <c r="D1654" s="483"/>
      <c r="E1654" s="484" t="s">
        <v>71</v>
      </c>
      <c r="F1654" s="485"/>
      <c r="G1654" s="486"/>
      <c r="H1654" s="486"/>
      <c r="I1654" s="88"/>
      <c r="J1654" s="99">
        <v>4</v>
      </c>
      <c r="K1654" s="393" t="s">
        <v>107</v>
      </c>
      <c r="L1654" s="394"/>
      <c r="M1654" s="394"/>
      <c r="N1654" s="394"/>
      <c r="O1654" s="394"/>
      <c r="P1654" s="395"/>
      <c r="DE1654" s="102"/>
      <c r="DG1654" s="111"/>
    </row>
    <row r="1655" spans="1:111" s="57" customFormat="1" ht="12" hidden="1" customHeight="1">
      <c r="A1655" s="317"/>
      <c r="B1655" s="487"/>
      <c r="C1655" s="487"/>
      <c r="D1655" s="487"/>
      <c r="E1655" s="281"/>
      <c r="F1655" s="282"/>
      <c r="G1655" s="340"/>
      <c r="H1655" s="340"/>
      <c r="I1655" s="77"/>
      <c r="J1655" s="488"/>
      <c r="K1655" s="489"/>
      <c r="L1655" s="490"/>
      <c r="M1655" s="490"/>
      <c r="N1655" s="490"/>
      <c r="O1655" s="490"/>
      <c r="P1655" s="491"/>
      <c r="DE1655" s="102"/>
      <c r="DG1655" s="111"/>
    </row>
    <row r="1656" spans="1:111" s="57" customFormat="1" ht="12" hidden="1" customHeight="1">
      <c r="A1656" s="77"/>
      <c r="B1656" s="98"/>
      <c r="C1656" s="98"/>
      <c r="D1656" s="98"/>
      <c r="E1656" s="98"/>
      <c r="F1656" s="98"/>
      <c r="G1656" s="98"/>
      <c r="H1656" s="98"/>
      <c r="I1656" s="97"/>
      <c r="J1656" s="488"/>
      <c r="K1656" s="492"/>
      <c r="L1656" s="493"/>
      <c r="M1656" s="493"/>
      <c r="N1656" s="493"/>
      <c r="O1656" s="493"/>
      <c r="P1656" s="491"/>
      <c r="DE1656" s="102"/>
      <c r="DG1656" s="111"/>
    </row>
    <row r="1657" spans="1:111" s="57" customFormat="1" ht="12" hidden="1" customHeight="1">
      <c r="A1657" s="77"/>
      <c r="B1657" s="476" t="s">
        <v>106</v>
      </c>
      <c r="C1657" s="476"/>
      <c r="D1657" s="476"/>
      <c r="E1657" s="476"/>
      <c r="F1657" s="476"/>
      <c r="G1657" s="476"/>
      <c r="H1657" s="476"/>
      <c r="I1657" s="97"/>
      <c r="J1657" s="488"/>
      <c r="K1657" s="492"/>
      <c r="L1657" s="493"/>
      <c r="M1657" s="493"/>
      <c r="N1657" s="493"/>
      <c r="O1657" s="493"/>
      <c r="P1657" s="491"/>
      <c r="DE1657" s="102"/>
      <c r="DG1657" s="111"/>
    </row>
    <row r="1658" spans="1:111" s="57" customFormat="1" ht="12" hidden="1" customHeight="1">
      <c r="A1658" s="77"/>
      <c r="B1658" s="476" t="s">
        <v>105</v>
      </c>
      <c r="C1658" s="476"/>
      <c r="D1658" s="476"/>
      <c r="E1658" s="476"/>
      <c r="F1658" s="476"/>
      <c r="G1658" s="476"/>
      <c r="H1658" s="476"/>
      <c r="I1658" s="89"/>
      <c r="J1658" s="488"/>
      <c r="K1658" s="492"/>
      <c r="L1658" s="493"/>
      <c r="M1658" s="493"/>
      <c r="N1658" s="493"/>
      <c r="O1658" s="493"/>
      <c r="P1658" s="491"/>
      <c r="DE1658" s="102"/>
      <c r="DG1658" s="111"/>
    </row>
    <row r="1659" spans="1:111" s="57" customFormat="1" ht="12" hidden="1" customHeight="1">
      <c r="A1659" s="76" t="s">
        <v>68</v>
      </c>
      <c r="B1659" s="476" t="s">
        <v>104</v>
      </c>
      <c r="C1659" s="476"/>
      <c r="D1659" s="476"/>
      <c r="E1659" s="476"/>
      <c r="F1659" s="476"/>
      <c r="G1659" s="476"/>
      <c r="H1659" s="476"/>
      <c r="I1659" s="97"/>
      <c r="J1659" s="488"/>
      <c r="K1659" s="492"/>
      <c r="L1659" s="493"/>
      <c r="M1659" s="493"/>
      <c r="N1659" s="493"/>
      <c r="O1659" s="493"/>
      <c r="P1659" s="491"/>
      <c r="DE1659" s="102"/>
      <c r="DG1659" s="111"/>
    </row>
    <row r="1660" spans="1:111" s="57" customFormat="1" ht="12" hidden="1" customHeight="1">
      <c r="A1660" s="76"/>
      <c r="B1660" s="497" t="s">
        <v>103</v>
      </c>
      <c r="C1660" s="497"/>
      <c r="D1660" s="497"/>
      <c r="E1660" s="497"/>
      <c r="F1660" s="497"/>
      <c r="G1660" s="497"/>
      <c r="H1660" s="497"/>
      <c r="I1660" s="97"/>
      <c r="J1660" s="488"/>
      <c r="K1660" s="492"/>
      <c r="L1660" s="493"/>
      <c r="M1660" s="493"/>
      <c r="N1660" s="493"/>
      <c r="O1660" s="493"/>
      <c r="P1660" s="491"/>
      <c r="DE1660" s="102"/>
      <c r="DG1660" s="111"/>
    </row>
    <row r="1661" spans="1:111" s="57" customFormat="1" ht="12" hidden="1" customHeight="1">
      <c r="A1661" s="76"/>
      <c r="B1661" s="476" t="s">
        <v>102</v>
      </c>
      <c r="C1661" s="476"/>
      <c r="D1661" s="476"/>
      <c r="E1661" s="476"/>
      <c r="F1661" s="476"/>
      <c r="G1661" s="476"/>
      <c r="H1661" s="476"/>
      <c r="I1661" s="97"/>
      <c r="J1661" s="488"/>
      <c r="K1661" s="492"/>
      <c r="L1661" s="493"/>
      <c r="M1661" s="493"/>
      <c r="N1661" s="493"/>
      <c r="O1661" s="493"/>
      <c r="P1661" s="491"/>
      <c r="DE1661" s="102"/>
      <c r="DG1661" s="111"/>
    </row>
    <row r="1662" spans="1:111" s="57" customFormat="1" ht="12" hidden="1" customHeight="1">
      <c r="A1662" s="76"/>
      <c r="B1662" s="475" t="s">
        <v>101</v>
      </c>
      <c r="C1662" s="475"/>
      <c r="D1662" s="475"/>
      <c r="E1662" s="475"/>
      <c r="F1662" s="475"/>
      <c r="G1662" s="475"/>
      <c r="H1662" s="475"/>
      <c r="I1662" s="97"/>
      <c r="J1662" s="488"/>
      <c r="K1662" s="492"/>
      <c r="L1662" s="493"/>
      <c r="M1662" s="493"/>
      <c r="N1662" s="493"/>
      <c r="O1662" s="493"/>
      <c r="P1662" s="491"/>
      <c r="DE1662" s="102"/>
      <c r="DG1662" s="111"/>
    </row>
    <row r="1663" spans="1:111" s="57" customFormat="1" ht="12" hidden="1" customHeight="1">
      <c r="A1663" s="76"/>
      <c r="B1663" s="476" t="s">
        <v>100</v>
      </c>
      <c r="C1663" s="476"/>
      <c r="D1663" s="476"/>
      <c r="E1663" s="476"/>
      <c r="F1663" s="476"/>
      <c r="G1663" s="476"/>
      <c r="H1663" s="476"/>
      <c r="I1663" s="97"/>
      <c r="J1663" s="488"/>
      <c r="K1663" s="492"/>
      <c r="L1663" s="493"/>
      <c r="M1663" s="493"/>
      <c r="N1663" s="493"/>
      <c r="O1663" s="493"/>
      <c r="P1663" s="491"/>
      <c r="Q1663" s="24"/>
      <c r="R1663" s="24"/>
      <c r="S1663" s="24"/>
      <c r="T1663" s="24"/>
      <c r="U1663" s="24"/>
      <c r="V1663" s="24"/>
      <c r="W1663" s="24"/>
      <c r="X1663" s="24"/>
      <c r="Y1663" s="24"/>
      <c r="Z1663" s="24"/>
      <c r="AA1663" s="24"/>
      <c r="DE1663" s="102"/>
      <c r="DG1663" s="111"/>
    </row>
    <row r="1664" spans="1:111" s="57" customFormat="1" ht="12" hidden="1" customHeight="1">
      <c r="A1664" s="76"/>
      <c r="B1664" s="476" t="s">
        <v>99</v>
      </c>
      <c r="C1664" s="476"/>
      <c r="D1664" s="476"/>
      <c r="E1664" s="476"/>
      <c r="F1664" s="476"/>
      <c r="G1664" s="476"/>
      <c r="H1664" s="476"/>
      <c r="I1664" s="97"/>
      <c r="J1664" s="488"/>
      <c r="K1664" s="492"/>
      <c r="L1664" s="493"/>
      <c r="M1664" s="493"/>
      <c r="N1664" s="493"/>
      <c r="O1664" s="493"/>
      <c r="P1664" s="491"/>
      <c r="DE1664" s="102"/>
      <c r="DG1664" s="111"/>
    </row>
    <row r="1665" spans="1:111" s="57" customFormat="1" ht="12.75" hidden="1" customHeight="1">
      <c r="A1665" s="76"/>
      <c r="B1665" s="476" t="s">
        <v>98</v>
      </c>
      <c r="C1665" s="476"/>
      <c r="D1665" s="476"/>
      <c r="E1665" s="476"/>
      <c r="F1665" s="476"/>
      <c r="G1665" s="476"/>
      <c r="H1665" s="476"/>
      <c r="I1665" s="97"/>
      <c r="J1665" s="488"/>
      <c r="K1665" s="492"/>
      <c r="L1665" s="493"/>
      <c r="M1665" s="493"/>
      <c r="N1665" s="493"/>
      <c r="O1665" s="493"/>
      <c r="P1665" s="491"/>
      <c r="DE1665" s="102"/>
      <c r="DG1665" s="111"/>
    </row>
    <row r="1666" spans="1:111" s="57" customFormat="1" ht="9.75" hidden="1" customHeight="1">
      <c r="A1666" s="76"/>
      <c r="B1666" s="477" t="s">
        <v>13</v>
      </c>
      <c r="C1666" s="477"/>
      <c r="D1666" s="477"/>
      <c r="E1666" s="477"/>
      <c r="F1666" s="477"/>
      <c r="G1666" s="477"/>
      <c r="H1666" s="477"/>
      <c r="I1666" s="97"/>
      <c r="J1666" s="488"/>
      <c r="K1666" s="492"/>
      <c r="L1666" s="493"/>
      <c r="M1666" s="493"/>
      <c r="N1666" s="493"/>
      <c r="O1666" s="493"/>
      <c r="P1666" s="491"/>
      <c r="DE1666" s="102"/>
      <c r="DG1666" s="111"/>
    </row>
    <row r="1667" spans="1:111" s="57" customFormat="1" ht="9.75" hidden="1" customHeight="1">
      <c r="A1667" s="76"/>
      <c r="B1667" s="474" t="s">
        <v>97</v>
      </c>
      <c r="C1667" s="474"/>
      <c r="D1667" s="474"/>
      <c r="E1667" s="474"/>
      <c r="F1667" s="474"/>
      <c r="G1667" s="474"/>
      <c r="H1667" s="474"/>
      <c r="I1667" s="97"/>
      <c r="J1667" s="488"/>
      <c r="K1667" s="492"/>
      <c r="L1667" s="493"/>
      <c r="M1667" s="493"/>
      <c r="N1667" s="493"/>
      <c r="O1667" s="493"/>
      <c r="P1667" s="491"/>
      <c r="DE1667" s="102"/>
      <c r="DG1667" s="111"/>
    </row>
    <row r="1668" spans="1:111" s="57" customFormat="1" ht="11.25" hidden="1" customHeight="1">
      <c r="A1668" s="76"/>
      <c r="B1668" s="474" t="s">
        <v>96</v>
      </c>
      <c r="C1668" s="474"/>
      <c r="D1668" s="474"/>
      <c r="E1668" s="474"/>
      <c r="F1668" s="474"/>
      <c r="G1668" s="474"/>
      <c r="H1668" s="474"/>
      <c r="I1668" s="97"/>
      <c r="J1668" s="422"/>
      <c r="K1668" s="494"/>
      <c r="L1668" s="495"/>
      <c r="M1668" s="495"/>
      <c r="N1668" s="495"/>
      <c r="O1668" s="495"/>
      <c r="P1668" s="496"/>
      <c r="DE1668" s="102"/>
      <c r="DG1668" s="111"/>
    </row>
    <row r="1669" spans="1:111" s="58" customFormat="1" ht="13.5" hidden="1">
      <c r="A1669" s="514" t="s">
        <v>116</v>
      </c>
      <c r="B1669" s="515"/>
      <c r="C1669" s="515"/>
      <c r="D1669" s="515"/>
      <c r="E1669" s="515"/>
      <c r="F1669" s="515"/>
      <c r="G1669" s="515"/>
      <c r="H1669" s="515"/>
      <c r="I1669" s="515"/>
      <c r="J1669" s="515"/>
      <c r="K1669" s="515"/>
      <c r="L1669" s="515"/>
      <c r="M1669" s="515"/>
      <c r="N1669" s="515"/>
      <c r="O1669" s="515"/>
      <c r="P1669" s="515"/>
      <c r="DE1669" s="112"/>
      <c r="DG1669" s="111"/>
    </row>
    <row r="1670" spans="1:111" s="57" customFormat="1" ht="12" hidden="1" customHeight="1">
      <c r="A1670" s="288" t="s">
        <v>9</v>
      </c>
      <c r="B1670" s="312"/>
      <c r="C1670" s="516"/>
      <c r="D1670" s="517"/>
      <c r="E1670" s="288" t="s">
        <v>8</v>
      </c>
      <c r="F1670" s="312"/>
      <c r="G1670" s="281"/>
      <c r="H1670" s="311"/>
      <c r="I1670" s="311"/>
      <c r="J1670" s="282"/>
      <c r="K1670" s="87" t="s">
        <v>59</v>
      </c>
      <c r="L1670" s="281"/>
      <c r="M1670" s="311"/>
      <c r="N1670" s="311"/>
      <c r="O1670" s="311"/>
      <c r="P1670" s="282"/>
      <c r="DE1670" s="102"/>
      <c r="DG1670" s="111"/>
    </row>
    <row r="1671" spans="1:111" s="57" customFormat="1" ht="12" hidden="1" customHeight="1">
      <c r="A1671" s="316">
        <v>1</v>
      </c>
      <c r="B1671" s="393" t="s">
        <v>94</v>
      </c>
      <c r="C1671" s="394"/>
      <c r="D1671" s="394"/>
      <c r="E1671" s="394"/>
      <c r="F1671" s="395"/>
      <c r="G1671" s="375" t="s">
        <v>93</v>
      </c>
      <c r="H1671" s="376"/>
      <c r="I1671" s="288" t="s">
        <v>115</v>
      </c>
      <c r="J1671" s="289"/>
      <c r="K1671" s="289"/>
      <c r="L1671" s="289"/>
      <c r="M1671" s="289"/>
      <c r="N1671" s="289"/>
      <c r="O1671" s="289"/>
      <c r="P1671" s="312"/>
      <c r="DE1671" s="102"/>
      <c r="DG1671" s="111"/>
    </row>
    <row r="1672" spans="1:111" s="57" customFormat="1" ht="12" hidden="1" customHeight="1">
      <c r="A1672" s="317"/>
      <c r="B1672" s="396"/>
      <c r="C1672" s="397"/>
      <c r="D1672" s="397"/>
      <c r="E1672" s="397"/>
      <c r="F1672" s="398"/>
      <c r="G1672" s="321"/>
      <c r="H1672" s="323"/>
      <c r="I1672" s="512"/>
      <c r="J1672" s="513"/>
      <c r="K1672" s="513"/>
      <c r="L1672" s="513"/>
      <c r="M1672" s="513"/>
      <c r="N1672" s="513"/>
      <c r="O1672" s="513"/>
      <c r="P1672" s="94" t="s">
        <v>178</v>
      </c>
      <c r="DE1672" s="102"/>
      <c r="DG1672" s="111"/>
    </row>
    <row r="1673" spans="1:111" s="57" customFormat="1" ht="6" hidden="1" customHeight="1">
      <c r="A1673" s="95"/>
      <c r="B1673" s="95"/>
      <c r="C1673" s="95"/>
      <c r="D1673" s="95"/>
      <c r="E1673" s="95"/>
      <c r="F1673" s="95"/>
      <c r="G1673" s="95"/>
      <c r="H1673" s="95"/>
      <c r="I1673" s="95"/>
      <c r="J1673" s="95"/>
      <c r="K1673" s="95"/>
      <c r="L1673" s="95"/>
      <c r="M1673" s="77"/>
      <c r="N1673" s="77"/>
      <c r="O1673" s="77"/>
      <c r="P1673" s="77"/>
      <c r="DE1673" s="102"/>
      <c r="DG1673" s="111"/>
    </row>
    <row r="1674" spans="1:111" s="57" customFormat="1" ht="12" hidden="1" customHeight="1">
      <c r="A1674" s="316">
        <v>2</v>
      </c>
      <c r="B1674" s="329" t="s">
        <v>114</v>
      </c>
      <c r="C1674" s="501"/>
      <c r="D1674" s="501"/>
      <c r="E1674" s="501"/>
      <c r="F1674" s="501"/>
      <c r="G1674" s="501"/>
      <c r="H1674" s="501"/>
      <c r="I1674" s="501"/>
      <c r="J1674" s="501"/>
      <c r="K1674" s="501"/>
      <c r="L1674" s="501"/>
      <c r="M1674" s="501"/>
      <c r="N1674" s="502"/>
      <c r="O1674" s="329" t="s">
        <v>76</v>
      </c>
      <c r="P1674" s="502"/>
      <c r="DE1674" s="102"/>
      <c r="DG1674" s="111"/>
    </row>
    <row r="1675" spans="1:111" s="57" customFormat="1" ht="12" hidden="1" customHeight="1">
      <c r="A1675" s="365"/>
      <c r="B1675" s="90" t="s">
        <v>4</v>
      </c>
      <c r="C1675" s="504" t="s">
        <v>79</v>
      </c>
      <c r="D1675" s="505"/>
      <c r="E1675" s="506"/>
      <c r="F1675" s="91" t="s">
        <v>113</v>
      </c>
      <c r="G1675" s="504" t="s">
        <v>112</v>
      </c>
      <c r="H1675" s="505"/>
      <c r="I1675" s="507" t="s">
        <v>111</v>
      </c>
      <c r="J1675" s="508"/>
      <c r="K1675" s="509"/>
      <c r="L1675" s="93" t="s">
        <v>110</v>
      </c>
      <c r="M1675" s="510" t="s">
        <v>109</v>
      </c>
      <c r="N1675" s="511"/>
      <c r="O1675" s="331"/>
      <c r="P1675" s="503"/>
      <c r="DE1675" s="102"/>
      <c r="DF1675" s="58" t="str">
        <f>IF(COUNTA(B1676:P1685)&gt;0,DG1675,"")</f>
        <v/>
      </c>
      <c r="DG1675" s="111">
        <v>50</v>
      </c>
    </row>
    <row r="1676" spans="1:111" s="57" customFormat="1" ht="13.5" hidden="1" customHeight="1">
      <c r="A1676" s="365"/>
      <c r="B1676" s="64"/>
      <c r="C1676" s="499"/>
      <c r="D1676" s="430"/>
      <c r="E1676" s="500"/>
      <c r="F1676" s="49"/>
      <c r="G1676" s="499"/>
      <c r="H1676" s="311"/>
      <c r="I1676" s="414"/>
      <c r="J1676" s="356"/>
      <c r="K1676" s="415"/>
      <c r="L1676" s="65"/>
      <c r="M1676" s="334"/>
      <c r="N1676" s="335"/>
      <c r="O1676" s="281"/>
      <c r="P1676" s="282"/>
      <c r="DE1676" s="102"/>
      <c r="DG1676" s="111"/>
    </row>
    <row r="1677" spans="1:111" s="57" customFormat="1" ht="13.5" hidden="1" customHeight="1">
      <c r="A1677" s="365"/>
      <c r="B1677" s="64"/>
      <c r="C1677" s="499"/>
      <c r="D1677" s="430"/>
      <c r="E1677" s="500"/>
      <c r="F1677" s="49"/>
      <c r="G1677" s="499"/>
      <c r="H1677" s="311"/>
      <c r="I1677" s="414"/>
      <c r="J1677" s="356"/>
      <c r="K1677" s="415"/>
      <c r="L1677" s="65"/>
      <c r="M1677" s="334"/>
      <c r="N1677" s="335"/>
      <c r="O1677" s="281"/>
      <c r="P1677" s="282"/>
      <c r="DE1677" s="102"/>
      <c r="DG1677" s="111"/>
    </row>
    <row r="1678" spans="1:111" s="57" customFormat="1" ht="13.5" hidden="1" customHeight="1">
      <c r="A1678" s="365"/>
      <c r="B1678" s="62"/>
      <c r="C1678" s="499"/>
      <c r="D1678" s="311"/>
      <c r="E1678" s="417"/>
      <c r="F1678" s="49"/>
      <c r="G1678" s="499"/>
      <c r="H1678" s="311"/>
      <c r="I1678" s="414"/>
      <c r="J1678" s="356"/>
      <c r="K1678" s="415"/>
      <c r="L1678" s="63"/>
      <c r="M1678" s="334"/>
      <c r="N1678" s="335"/>
      <c r="O1678" s="281"/>
      <c r="P1678" s="282"/>
      <c r="DE1678" s="102"/>
      <c r="DG1678" s="111"/>
    </row>
    <row r="1679" spans="1:111" s="57" customFormat="1" ht="13.5" hidden="1" customHeight="1">
      <c r="A1679" s="365"/>
      <c r="B1679" s="64"/>
      <c r="C1679" s="499"/>
      <c r="D1679" s="430"/>
      <c r="E1679" s="500"/>
      <c r="F1679" s="49"/>
      <c r="G1679" s="499"/>
      <c r="H1679" s="311"/>
      <c r="I1679" s="414"/>
      <c r="J1679" s="356"/>
      <c r="K1679" s="415"/>
      <c r="L1679" s="65"/>
      <c r="M1679" s="334"/>
      <c r="N1679" s="335"/>
      <c r="O1679" s="281"/>
      <c r="P1679" s="282"/>
      <c r="DE1679" s="102"/>
      <c r="DG1679" s="111"/>
    </row>
    <row r="1680" spans="1:111" s="57" customFormat="1" ht="13.5" hidden="1" customHeight="1">
      <c r="A1680" s="365"/>
      <c r="B1680" s="64"/>
      <c r="C1680" s="499"/>
      <c r="D1680" s="311"/>
      <c r="E1680" s="417"/>
      <c r="F1680" s="49"/>
      <c r="G1680" s="499"/>
      <c r="H1680" s="417"/>
      <c r="I1680" s="414"/>
      <c r="J1680" s="356"/>
      <c r="K1680" s="415"/>
      <c r="L1680" s="65"/>
      <c r="M1680" s="334"/>
      <c r="N1680" s="498"/>
      <c r="O1680" s="281"/>
      <c r="P1680" s="498"/>
      <c r="DE1680" s="102"/>
      <c r="DG1680" s="111"/>
    </row>
    <row r="1681" spans="1:111" s="57" customFormat="1" ht="13.5" hidden="1" customHeight="1">
      <c r="A1681" s="365"/>
      <c r="B1681" s="64"/>
      <c r="C1681" s="499"/>
      <c r="D1681" s="430"/>
      <c r="E1681" s="500"/>
      <c r="F1681" s="49"/>
      <c r="G1681" s="499"/>
      <c r="H1681" s="311"/>
      <c r="I1681" s="414"/>
      <c r="J1681" s="356"/>
      <c r="K1681" s="415"/>
      <c r="L1681" s="65"/>
      <c r="M1681" s="334"/>
      <c r="N1681" s="335"/>
      <c r="O1681" s="281"/>
      <c r="P1681" s="282"/>
      <c r="DE1681" s="102"/>
      <c r="DG1681" s="111"/>
    </row>
    <row r="1682" spans="1:111" s="57" customFormat="1" ht="13.5" hidden="1" customHeight="1">
      <c r="A1682" s="365"/>
      <c r="B1682" s="64"/>
      <c r="C1682" s="499"/>
      <c r="D1682" s="430"/>
      <c r="E1682" s="500"/>
      <c r="F1682" s="49"/>
      <c r="G1682" s="499"/>
      <c r="H1682" s="311"/>
      <c r="I1682" s="414"/>
      <c r="J1682" s="356"/>
      <c r="K1682" s="415"/>
      <c r="L1682" s="65"/>
      <c r="M1682" s="334"/>
      <c r="N1682" s="335"/>
      <c r="O1682" s="281"/>
      <c r="P1682" s="282"/>
      <c r="DE1682" s="102"/>
      <c r="DG1682" s="111"/>
    </row>
    <row r="1683" spans="1:111" s="57" customFormat="1" ht="13.5" hidden="1" customHeight="1">
      <c r="A1683" s="365"/>
      <c r="B1683" s="62"/>
      <c r="C1683" s="499"/>
      <c r="D1683" s="311"/>
      <c r="E1683" s="417"/>
      <c r="F1683" s="49"/>
      <c r="G1683" s="499"/>
      <c r="H1683" s="311"/>
      <c r="I1683" s="414"/>
      <c r="J1683" s="356"/>
      <c r="K1683" s="415"/>
      <c r="L1683" s="63"/>
      <c r="M1683" s="334"/>
      <c r="N1683" s="335"/>
      <c r="O1683" s="281"/>
      <c r="P1683" s="282"/>
      <c r="DE1683" s="102"/>
      <c r="DG1683" s="111"/>
    </row>
    <row r="1684" spans="1:111" s="57" customFormat="1" ht="13.5" hidden="1" customHeight="1">
      <c r="A1684" s="365"/>
      <c r="B1684" s="64"/>
      <c r="C1684" s="499"/>
      <c r="D1684" s="430"/>
      <c r="E1684" s="500"/>
      <c r="F1684" s="49"/>
      <c r="G1684" s="499"/>
      <c r="H1684" s="311"/>
      <c r="I1684" s="414"/>
      <c r="J1684" s="356"/>
      <c r="K1684" s="415"/>
      <c r="L1684" s="65"/>
      <c r="M1684" s="334"/>
      <c r="N1684" s="335"/>
      <c r="O1684" s="281"/>
      <c r="P1684" s="282"/>
      <c r="DE1684" s="102"/>
      <c r="DG1684" s="111"/>
    </row>
    <row r="1685" spans="1:111" s="57" customFormat="1" ht="13.5" hidden="1" customHeight="1">
      <c r="A1685" s="365"/>
      <c r="B1685" s="62"/>
      <c r="C1685" s="499"/>
      <c r="D1685" s="311"/>
      <c r="E1685" s="417"/>
      <c r="F1685" s="49"/>
      <c r="G1685" s="499"/>
      <c r="H1685" s="311"/>
      <c r="I1685" s="414"/>
      <c r="J1685" s="356"/>
      <c r="K1685" s="415"/>
      <c r="L1685" s="63"/>
      <c r="M1685" s="334"/>
      <c r="N1685" s="335"/>
      <c r="O1685" s="281"/>
      <c r="P1685" s="282"/>
      <c r="DE1685" s="102"/>
      <c r="DG1685" s="111"/>
    </row>
    <row r="1686" spans="1:111" s="57" customFormat="1" ht="6" hidden="1" customHeight="1">
      <c r="A1686" s="478"/>
      <c r="B1686" s="479"/>
      <c r="C1686" s="479"/>
      <c r="D1686" s="479"/>
      <c r="E1686" s="479"/>
      <c r="F1686" s="479"/>
      <c r="G1686" s="479"/>
      <c r="H1686" s="479"/>
      <c r="I1686" s="479"/>
      <c r="J1686" s="479"/>
      <c r="K1686" s="479"/>
      <c r="L1686" s="479"/>
      <c r="M1686" s="479"/>
      <c r="N1686" s="479"/>
      <c r="O1686" s="479"/>
      <c r="P1686" s="479"/>
      <c r="DE1686" s="102"/>
      <c r="DG1686" s="111"/>
    </row>
    <row r="1687" spans="1:111" s="57" customFormat="1" ht="6" hidden="1" customHeight="1">
      <c r="A1687" s="480"/>
      <c r="B1687" s="480"/>
      <c r="C1687" s="480"/>
      <c r="D1687" s="480"/>
      <c r="E1687" s="480"/>
      <c r="F1687" s="480"/>
      <c r="G1687" s="480"/>
      <c r="H1687" s="480"/>
      <c r="I1687" s="480"/>
      <c r="J1687" s="480"/>
      <c r="K1687" s="480"/>
      <c r="L1687" s="480"/>
      <c r="M1687" s="480"/>
      <c r="N1687" s="480"/>
      <c r="O1687" s="480"/>
      <c r="P1687" s="480"/>
      <c r="DE1687" s="102"/>
      <c r="DG1687" s="111"/>
    </row>
    <row r="1688" spans="1:111" s="57" customFormat="1" ht="21" hidden="1" customHeight="1">
      <c r="A1688" s="316">
        <v>3</v>
      </c>
      <c r="B1688" s="481" t="s">
        <v>108</v>
      </c>
      <c r="C1688" s="482"/>
      <c r="D1688" s="483"/>
      <c r="E1688" s="484" t="s">
        <v>71</v>
      </c>
      <c r="F1688" s="485"/>
      <c r="G1688" s="486"/>
      <c r="H1688" s="486"/>
      <c r="I1688" s="88"/>
      <c r="J1688" s="99">
        <v>4</v>
      </c>
      <c r="K1688" s="393" t="s">
        <v>107</v>
      </c>
      <c r="L1688" s="394"/>
      <c r="M1688" s="394"/>
      <c r="N1688" s="394"/>
      <c r="O1688" s="394"/>
      <c r="P1688" s="395"/>
      <c r="DE1688" s="102"/>
      <c r="DG1688" s="111"/>
    </row>
    <row r="1689" spans="1:111" s="57" customFormat="1" ht="12" hidden="1" customHeight="1">
      <c r="A1689" s="317"/>
      <c r="B1689" s="487"/>
      <c r="C1689" s="487"/>
      <c r="D1689" s="487"/>
      <c r="E1689" s="281"/>
      <c r="F1689" s="282"/>
      <c r="G1689" s="340"/>
      <c r="H1689" s="340"/>
      <c r="I1689" s="77"/>
      <c r="J1689" s="488"/>
      <c r="K1689" s="489"/>
      <c r="L1689" s="490"/>
      <c r="M1689" s="490"/>
      <c r="N1689" s="490"/>
      <c r="O1689" s="490"/>
      <c r="P1689" s="491"/>
      <c r="DE1689" s="102"/>
      <c r="DG1689" s="111"/>
    </row>
    <row r="1690" spans="1:111" s="57" customFormat="1" ht="12" hidden="1" customHeight="1">
      <c r="A1690" s="77"/>
      <c r="B1690" s="98"/>
      <c r="C1690" s="98"/>
      <c r="D1690" s="98"/>
      <c r="E1690" s="98"/>
      <c r="F1690" s="98"/>
      <c r="G1690" s="98"/>
      <c r="H1690" s="98"/>
      <c r="I1690" s="97"/>
      <c r="J1690" s="488"/>
      <c r="K1690" s="492"/>
      <c r="L1690" s="493"/>
      <c r="M1690" s="493"/>
      <c r="N1690" s="493"/>
      <c r="O1690" s="493"/>
      <c r="P1690" s="491"/>
      <c r="DE1690" s="102"/>
      <c r="DG1690" s="111"/>
    </row>
    <row r="1691" spans="1:111" s="57" customFormat="1" ht="12" hidden="1" customHeight="1">
      <c r="A1691" s="77"/>
      <c r="B1691" s="476" t="s">
        <v>106</v>
      </c>
      <c r="C1691" s="476"/>
      <c r="D1691" s="476"/>
      <c r="E1691" s="476"/>
      <c r="F1691" s="476"/>
      <c r="G1691" s="476"/>
      <c r="H1691" s="476"/>
      <c r="I1691" s="97"/>
      <c r="J1691" s="488"/>
      <c r="K1691" s="492"/>
      <c r="L1691" s="493"/>
      <c r="M1691" s="493"/>
      <c r="N1691" s="493"/>
      <c r="O1691" s="493"/>
      <c r="P1691" s="491"/>
      <c r="DE1691" s="102"/>
      <c r="DG1691" s="111"/>
    </row>
    <row r="1692" spans="1:111" s="57" customFormat="1" ht="12" hidden="1" customHeight="1">
      <c r="A1692" s="77"/>
      <c r="B1692" s="476" t="s">
        <v>105</v>
      </c>
      <c r="C1692" s="476"/>
      <c r="D1692" s="476"/>
      <c r="E1692" s="476"/>
      <c r="F1692" s="476"/>
      <c r="G1692" s="476"/>
      <c r="H1692" s="476"/>
      <c r="I1692" s="89"/>
      <c r="J1692" s="488"/>
      <c r="K1692" s="492"/>
      <c r="L1692" s="493"/>
      <c r="M1692" s="493"/>
      <c r="N1692" s="493"/>
      <c r="O1692" s="493"/>
      <c r="P1692" s="491"/>
      <c r="DE1692" s="102"/>
      <c r="DG1692" s="111"/>
    </row>
    <row r="1693" spans="1:111" s="57" customFormat="1" ht="12" hidden="1" customHeight="1">
      <c r="A1693" s="76" t="s">
        <v>68</v>
      </c>
      <c r="B1693" s="476" t="s">
        <v>104</v>
      </c>
      <c r="C1693" s="476"/>
      <c r="D1693" s="476"/>
      <c r="E1693" s="476"/>
      <c r="F1693" s="476"/>
      <c r="G1693" s="476"/>
      <c r="H1693" s="476"/>
      <c r="I1693" s="97"/>
      <c r="J1693" s="488"/>
      <c r="K1693" s="492"/>
      <c r="L1693" s="493"/>
      <c r="M1693" s="493"/>
      <c r="N1693" s="493"/>
      <c r="O1693" s="493"/>
      <c r="P1693" s="491"/>
      <c r="DE1693" s="102"/>
      <c r="DG1693" s="111"/>
    </row>
    <row r="1694" spans="1:111" s="57" customFormat="1" ht="12" hidden="1" customHeight="1">
      <c r="A1694" s="76"/>
      <c r="B1694" s="497" t="s">
        <v>103</v>
      </c>
      <c r="C1694" s="497"/>
      <c r="D1694" s="497"/>
      <c r="E1694" s="497"/>
      <c r="F1694" s="497"/>
      <c r="G1694" s="497"/>
      <c r="H1694" s="497"/>
      <c r="I1694" s="97"/>
      <c r="J1694" s="488"/>
      <c r="K1694" s="492"/>
      <c r="L1694" s="493"/>
      <c r="M1694" s="493"/>
      <c r="N1694" s="493"/>
      <c r="O1694" s="493"/>
      <c r="P1694" s="491"/>
      <c r="DE1694" s="102"/>
      <c r="DG1694" s="111"/>
    </row>
    <row r="1695" spans="1:111" s="57" customFormat="1" ht="12" hidden="1" customHeight="1">
      <c r="A1695" s="76"/>
      <c r="B1695" s="476" t="s">
        <v>102</v>
      </c>
      <c r="C1695" s="476"/>
      <c r="D1695" s="476"/>
      <c r="E1695" s="476"/>
      <c r="F1695" s="476"/>
      <c r="G1695" s="476"/>
      <c r="H1695" s="476"/>
      <c r="I1695" s="97"/>
      <c r="J1695" s="488"/>
      <c r="K1695" s="492"/>
      <c r="L1695" s="493"/>
      <c r="M1695" s="493"/>
      <c r="N1695" s="493"/>
      <c r="O1695" s="493"/>
      <c r="P1695" s="491"/>
      <c r="DE1695" s="102"/>
      <c r="DG1695" s="111"/>
    </row>
    <row r="1696" spans="1:111" s="57" customFormat="1" ht="12" hidden="1" customHeight="1">
      <c r="A1696" s="76"/>
      <c r="B1696" s="475" t="s">
        <v>101</v>
      </c>
      <c r="C1696" s="475"/>
      <c r="D1696" s="475"/>
      <c r="E1696" s="475"/>
      <c r="F1696" s="475"/>
      <c r="G1696" s="475"/>
      <c r="H1696" s="475"/>
      <c r="I1696" s="97"/>
      <c r="J1696" s="488"/>
      <c r="K1696" s="492"/>
      <c r="L1696" s="493"/>
      <c r="M1696" s="493"/>
      <c r="N1696" s="493"/>
      <c r="O1696" s="493"/>
      <c r="P1696" s="491"/>
      <c r="DE1696" s="102"/>
      <c r="DG1696" s="111"/>
    </row>
    <row r="1697" spans="1:111" s="57" customFormat="1" ht="12" hidden="1" customHeight="1">
      <c r="A1697" s="76"/>
      <c r="B1697" s="476" t="s">
        <v>100</v>
      </c>
      <c r="C1697" s="476"/>
      <c r="D1697" s="476"/>
      <c r="E1697" s="476"/>
      <c r="F1697" s="476"/>
      <c r="G1697" s="476"/>
      <c r="H1697" s="476"/>
      <c r="I1697" s="97"/>
      <c r="J1697" s="488"/>
      <c r="K1697" s="492"/>
      <c r="L1697" s="493"/>
      <c r="M1697" s="493"/>
      <c r="N1697" s="493"/>
      <c r="O1697" s="493"/>
      <c r="P1697" s="491"/>
      <c r="Q1697" s="24"/>
      <c r="R1697" s="24"/>
      <c r="S1697" s="24"/>
      <c r="T1697" s="24"/>
      <c r="U1697" s="24"/>
      <c r="V1697" s="24"/>
      <c r="W1697" s="24"/>
      <c r="X1697" s="24"/>
      <c r="Y1697" s="24"/>
      <c r="Z1697" s="24"/>
      <c r="AA1697" s="24"/>
      <c r="DE1697" s="102"/>
      <c r="DG1697" s="111"/>
    </row>
    <row r="1698" spans="1:111" s="57" customFormat="1" ht="12" hidden="1" customHeight="1">
      <c r="A1698" s="76"/>
      <c r="B1698" s="476" t="s">
        <v>99</v>
      </c>
      <c r="C1698" s="476"/>
      <c r="D1698" s="476"/>
      <c r="E1698" s="476"/>
      <c r="F1698" s="476"/>
      <c r="G1698" s="476"/>
      <c r="H1698" s="476"/>
      <c r="I1698" s="97"/>
      <c r="J1698" s="488"/>
      <c r="K1698" s="492"/>
      <c r="L1698" s="493"/>
      <c r="M1698" s="493"/>
      <c r="N1698" s="493"/>
      <c r="O1698" s="493"/>
      <c r="P1698" s="491"/>
      <c r="DE1698" s="102"/>
      <c r="DG1698" s="111"/>
    </row>
    <row r="1699" spans="1:111" s="57" customFormat="1" ht="12.75" hidden="1" customHeight="1">
      <c r="A1699" s="76"/>
      <c r="B1699" s="476" t="s">
        <v>98</v>
      </c>
      <c r="C1699" s="476"/>
      <c r="D1699" s="476"/>
      <c r="E1699" s="476"/>
      <c r="F1699" s="476"/>
      <c r="G1699" s="476"/>
      <c r="H1699" s="476"/>
      <c r="I1699" s="97"/>
      <c r="J1699" s="488"/>
      <c r="K1699" s="492"/>
      <c r="L1699" s="493"/>
      <c r="M1699" s="493"/>
      <c r="N1699" s="493"/>
      <c r="O1699" s="493"/>
      <c r="P1699" s="491"/>
      <c r="DE1699" s="102"/>
      <c r="DG1699" s="111"/>
    </row>
    <row r="1700" spans="1:111" s="57" customFormat="1" ht="9.75" hidden="1" customHeight="1">
      <c r="A1700" s="76"/>
      <c r="B1700" s="477" t="s">
        <v>13</v>
      </c>
      <c r="C1700" s="477"/>
      <c r="D1700" s="477"/>
      <c r="E1700" s="477"/>
      <c r="F1700" s="477"/>
      <c r="G1700" s="477"/>
      <c r="H1700" s="477"/>
      <c r="I1700" s="97"/>
      <c r="J1700" s="488"/>
      <c r="K1700" s="492"/>
      <c r="L1700" s="493"/>
      <c r="M1700" s="493"/>
      <c r="N1700" s="493"/>
      <c r="O1700" s="493"/>
      <c r="P1700" s="491"/>
      <c r="DE1700" s="102"/>
      <c r="DG1700" s="111"/>
    </row>
    <row r="1701" spans="1:111" s="57" customFormat="1" ht="9.75" hidden="1" customHeight="1">
      <c r="A1701" s="76"/>
      <c r="B1701" s="474" t="s">
        <v>97</v>
      </c>
      <c r="C1701" s="474"/>
      <c r="D1701" s="474"/>
      <c r="E1701" s="474"/>
      <c r="F1701" s="474"/>
      <c r="G1701" s="474"/>
      <c r="H1701" s="474"/>
      <c r="I1701" s="97"/>
      <c r="J1701" s="488"/>
      <c r="K1701" s="492"/>
      <c r="L1701" s="493"/>
      <c r="M1701" s="493"/>
      <c r="N1701" s="493"/>
      <c r="O1701" s="493"/>
      <c r="P1701" s="491"/>
      <c r="DE1701" s="102"/>
      <c r="DG1701" s="111"/>
    </row>
    <row r="1702" spans="1:111" s="57" customFormat="1" ht="11.25" hidden="1" customHeight="1">
      <c r="A1702" s="76"/>
      <c r="B1702" s="474" t="s">
        <v>96</v>
      </c>
      <c r="C1702" s="474"/>
      <c r="D1702" s="474"/>
      <c r="E1702" s="474"/>
      <c r="F1702" s="474"/>
      <c r="G1702" s="474"/>
      <c r="H1702" s="474"/>
      <c r="I1702" s="97"/>
      <c r="J1702" s="422"/>
      <c r="K1702" s="494"/>
      <c r="L1702" s="495"/>
      <c r="M1702" s="495"/>
      <c r="N1702" s="495"/>
      <c r="O1702" s="495"/>
      <c r="P1702" s="496"/>
      <c r="DE1702" s="102"/>
      <c r="DG1702" s="111"/>
    </row>
  </sheetData>
  <sheetProtection algorithmName="SHA-512" hashValue="qcaJWPxsS1Mn3Pztsj6iT6IcUyb5hnxhmbHraCAvTldcrYXtV4a042jAgWEHYGqH+l+/UBs5Z1LLeN4rEm7JLA==" saltValue="GTp8oK6LsC9H6NuwUcBQeg==" spinCount="100000" sheet="1" scenarios="1"/>
  <mergeCells count="463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s>
  <phoneticPr fontId="3"/>
  <conditionalFormatting sqref="C4:D4">
    <cfRule type="cellIs" dxfId="950" priority="1519" operator="equal">
      <formula>""</formula>
    </cfRule>
  </conditionalFormatting>
  <conditionalFormatting sqref="G4 L4">
    <cfRule type="cellIs" dxfId="949" priority="1518" operator="equal">
      <formula>""</formula>
    </cfRule>
  </conditionalFormatting>
  <conditionalFormatting sqref="B6 G6 I6">
    <cfRule type="cellIs" dxfId="948" priority="1517" operator="equal">
      <formula>""</formula>
    </cfRule>
  </conditionalFormatting>
  <conditionalFormatting sqref="B23:D23">
    <cfRule type="expression" dxfId="947" priority="1514">
      <formula>$B$23=""</formula>
    </cfRule>
  </conditionalFormatting>
  <conditionalFormatting sqref="E23:F23">
    <cfRule type="expression" dxfId="946" priority="1513">
      <formula>$E$23=""</formula>
    </cfRule>
  </conditionalFormatting>
  <conditionalFormatting sqref="B15:P19 B14:I14 L14:P14 B10:P13">
    <cfRule type="cellIs" dxfId="945" priority="6983" operator="equal">
      <formula>""</formula>
    </cfRule>
  </conditionalFormatting>
  <conditionalFormatting sqref="B10:P10">
    <cfRule type="expression" dxfId="944" priority="1503">
      <formula>AND($C4&lt;&gt;"",B10="")</formula>
    </cfRule>
  </conditionalFormatting>
  <conditionalFormatting sqref="C684:D684">
    <cfRule type="cellIs" dxfId="943" priority="840" operator="equal">
      <formula>""</formula>
    </cfRule>
  </conditionalFormatting>
  <conditionalFormatting sqref="G684 L684">
    <cfRule type="cellIs" dxfId="942" priority="839" operator="equal">
      <formula>""</formula>
    </cfRule>
  </conditionalFormatting>
  <conditionalFormatting sqref="B686 G686 I686">
    <cfRule type="cellIs" dxfId="941" priority="838" operator="equal">
      <formula>""</formula>
    </cfRule>
  </conditionalFormatting>
  <conditionalFormatting sqref="B703:D703">
    <cfRule type="expression" dxfId="940" priority="837">
      <formula>$B$23=""</formula>
    </cfRule>
  </conditionalFormatting>
  <conditionalFormatting sqref="E703:F703">
    <cfRule type="expression" dxfId="939" priority="836">
      <formula>$E$23=""</formula>
    </cfRule>
  </conditionalFormatting>
  <conditionalFormatting sqref="B690:P693 B695:P699 B694:I694 L694:P694">
    <cfRule type="cellIs" dxfId="938" priority="841" operator="equal">
      <formula>""</formula>
    </cfRule>
  </conditionalFormatting>
  <conditionalFormatting sqref="B690:Q690">
    <cfRule type="expression" dxfId="937" priority="835">
      <formula>AND($C684&lt;&gt;"",B690="")</formula>
    </cfRule>
  </conditionalFormatting>
  <conditionalFormatting sqref="C718:D718">
    <cfRule type="cellIs" dxfId="936" priority="833" operator="equal">
      <formula>""</formula>
    </cfRule>
  </conditionalFormatting>
  <conditionalFormatting sqref="G718 L718">
    <cfRule type="cellIs" dxfId="935" priority="832" operator="equal">
      <formula>""</formula>
    </cfRule>
  </conditionalFormatting>
  <conditionalFormatting sqref="B720 G720 I720">
    <cfRule type="cellIs" dxfId="934" priority="831" operator="equal">
      <formula>""</formula>
    </cfRule>
  </conditionalFormatting>
  <conditionalFormatting sqref="B737:D737">
    <cfRule type="expression" dxfId="933" priority="830">
      <formula>$B$23=""</formula>
    </cfRule>
  </conditionalFormatting>
  <conditionalFormatting sqref="E737:F737">
    <cfRule type="expression" dxfId="932" priority="829">
      <formula>$E$23=""</formula>
    </cfRule>
  </conditionalFormatting>
  <conditionalFormatting sqref="B724:P727 B729:P733 B728:I728 L728:P728">
    <cfRule type="cellIs" dxfId="931" priority="834" operator="equal">
      <formula>""</formula>
    </cfRule>
  </conditionalFormatting>
  <conditionalFormatting sqref="B724:Q724">
    <cfRule type="expression" dxfId="930" priority="828">
      <formula>AND($C718&lt;&gt;"",B724="")</formula>
    </cfRule>
  </conditionalFormatting>
  <conditionalFormatting sqref="C752:D752">
    <cfRule type="cellIs" dxfId="929" priority="826" operator="equal">
      <formula>""</formula>
    </cfRule>
  </conditionalFormatting>
  <conditionalFormatting sqref="G752 L752">
    <cfRule type="cellIs" dxfId="928" priority="825" operator="equal">
      <formula>""</formula>
    </cfRule>
  </conditionalFormatting>
  <conditionalFormatting sqref="B754 G754 I754">
    <cfRule type="cellIs" dxfId="927" priority="824" operator="equal">
      <formula>""</formula>
    </cfRule>
  </conditionalFormatting>
  <conditionalFormatting sqref="B771:D771">
    <cfRule type="expression" dxfId="926" priority="823">
      <formula>$B$23=""</formula>
    </cfRule>
  </conditionalFormatting>
  <conditionalFormatting sqref="E771:F771">
    <cfRule type="expression" dxfId="925" priority="822">
      <formula>$E$23=""</formula>
    </cfRule>
  </conditionalFormatting>
  <conditionalFormatting sqref="B758:P761 B763:P767 B762:I762 L762:P762">
    <cfRule type="cellIs" dxfId="924" priority="827" operator="equal">
      <formula>""</formula>
    </cfRule>
  </conditionalFormatting>
  <conditionalFormatting sqref="B758:Q758">
    <cfRule type="expression" dxfId="923" priority="821">
      <formula>AND($C752&lt;&gt;"",B758="")</formula>
    </cfRule>
  </conditionalFormatting>
  <conditionalFormatting sqref="C786:D786">
    <cfRule type="cellIs" dxfId="922" priority="819" operator="equal">
      <formula>""</formula>
    </cfRule>
  </conditionalFormatting>
  <conditionalFormatting sqref="G786 L786">
    <cfRule type="cellIs" dxfId="921" priority="818" operator="equal">
      <formula>""</formula>
    </cfRule>
  </conditionalFormatting>
  <conditionalFormatting sqref="B788 G788 I788">
    <cfRule type="cellIs" dxfId="920" priority="817" operator="equal">
      <formula>""</formula>
    </cfRule>
  </conditionalFormatting>
  <conditionalFormatting sqref="B805:D805">
    <cfRule type="expression" dxfId="919" priority="816">
      <formula>$B$23=""</formula>
    </cfRule>
  </conditionalFormatting>
  <conditionalFormatting sqref="E805:F805">
    <cfRule type="expression" dxfId="918" priority="815">
      <formula>$E$23=""</formula>
    </cfRule>
  </conditionalFormatting>
  <conditionalFormatting sqref="B792:P795 B797:P801 B796:I796 L796:P796">
    <cfRule type="cellIs" dxfId="917" priority="820" operator="equal">
      <formula>""</formula>
    </cfRule>
  </conditionalFormatting>
  <conditionalFormatting sqref="B792:Q792">
    <cfRule type="expression" dxfId="916" priority="814">
      <formula>AND($C786&lt;&gt;"",B792="")</formula>
    </cfRule>
  </conditionalFormatting>
  <conditionalFormatting sqref="C820:D820">
    <cfRule type="cellIs" dxfId="915" priority="812" operator="equal">
      <formula>""</formula>
    </cfRule>
  </conditionalFormatting>
  <conditionalFormatting sqref="G820 L820">
    <cfRule type="cellIs" dxfId="914" priority="811" operator="equal">
      <formula>""</formula>
    </cfRule>
  </conditionalFormatting>
  <conditionalFormatting sqref="B822 G822 I822">
    <cfRule type="cellIs" dxfId="913" priority="810" operator="equal">
      <formula>""</formula>
    </cfRule>
  </conditionalFormatting>
  <conditionalFormatting sqref="B839:D839">
    <cfRule type="expression" dxfId="912" priority="809">
      <formula>$B$23=""</formula>
    </cfRule>
  </conditionalFormatting>
  <conditionalFormatting sqref="E839:F839">
    <cfRule type="expression" dxfId="911" priority="808">
      <formula>$E$23=""</formula>
    </cfRule>
  </conditionalFormatting>
  <conditionalFormatting sqref="B826:P829 B831:P835 B830:I830 L830:P830">
    <cfRule type="cellIs" dxfId="910" priority="813" operator="equal">
      <formula>""</formula>
    </cfRule>
  </conditionalFormatting>
  <conditionalFormatting sqref="B826:Q826">
    <cfRule type="expression" dxfId="909" priority="807">
      <formula>AND($C820&lt;&gt;"",B826="")</formula>
    </cfRule>
  </conditionalFormatting>
  <conditionalFormatting sqref="C854:D854">
    <cfRule type="cellIs" dxfId="908" priority="805" operator="equal">
      <formula>""</formula>
    </cfRule>
  </conditionalFormatting>
  <conditionalFormatting sqref="G854 L854">
    <cfRule type="cellIs" dxfId="907" priority="804" operator="equal">
      <formula>""</formula>
    </cfRule>
  </conditionalFormatting>
  <conditionalFormatting sqref="B856 G856 I856">
    <cfRule type="cellIs" dxfId="906" priority="803" operator="equal">
      <formula>""</formula>
    </cfRule>
  </conditionalFormatting>
  <conditionalFormatting sqref="B873:D873">
    <cfRule type="expression" dxfId="905" priority="802">
      <formula>$B$23=""</formula>
    </cfRule>
  </conditionalFormatting>
  <conditionalFormatting sqref="E873:F873">
    <cfRule type="expression" dxfId="904" priority="801">
      <formula>$E$23=""</formula>
    </cfRule>
  </conditionalFormatting>
  <conditionalFormatting sqref="B860:P863 B865:P869 B864:I864 L864:P864">
    <cfRule type="cellIs" dxfId="903" priority="806" operator="equal">
      <formula>""</formula>
    </cfRule>
  </conditionalFormatting>
  <conditionalFormatting sqref="B860:Q860">
    <cfRule type="expression" dxfId="902" priority="800">
      <formula>AND($C854&lt;&gt;"",B860="")</formula>
    </cfRule>
  </conditionalFormatting>
  <conditionalFormatting sqref="C888:D888">
    <cfRule type="cellIs" dxfId="901" priority="798" operator="equal">
      <formula>""</formula>
    </cfRule>
  </conditionalFormatting>
  <conditionalFormatting sqref="G888 L888">
    <cfRule type="cellIs" dxfId="900" priority="797" operator="equal">
      <formula>""</formula>
    </cfRule>
  </conditionalFormatting>
  <conditionalFormatting sqref="B890 G890 I890">
    <cfRule type="cellIs" dxfId="899" priority="796" operator="equal">
      <formula>""</formula>
    </cfRule>
  </conditionalFormatting>
  <conditionalFormatting sqref="B907:D907">
    <cfRule type="expression" dxfId="898" priority="795">
      <formula>$B$23=""</formula>
    </cfRule>
  </conditionalFormatting>
  <conditionalFormatting sqref="E907:F907">
    <cfRule type="expression" dxfId="897" priority="794">
      <formula>$E$23=""</formula>
    </cfRule>
  </conditionalFormatting>
  <conditionalFormatting sqref="B894:P897 B899:P903 B898:I898 L898:P898">
    <cfRule type="cellIs" dxfId="896" priority="799" operator="equal">
      <formula>""</formula>
    </cfRule>
  </conditionalFormatting>
  <conditionalFormatting sqref="B894:Q894">
    <cfRule type="expression" dxfId="895" priority="793">
      <formula>AND($C888&lt;&gt;"",B894="")</formula>
    </cfRule>
  </conditionalFormatting>
  <conditionalFormatting sqref="C922:D922">
    <cfRule type="cellIs" dxfId="894" priority="791" operator="equal">
      <formula>""</formula>
    </cfRule>
  </conditionalFormatting>
  <conditionalFormatting sqref="G922 L922">
    <cfRule type="cellIs" dxfId="893" priority="790" operator="equal">
      <formula>""</formula>
    </cfRule>
  </conditionalFormatting>
  <conditionalFormatting sqref="B924 G924 I924">
    <cfRule type="cellIs" dxfId="892" priority="789" operator="equal">
      <formula>""</formula>
    </cfRule>
  </conditionalFormatting>
  <conditionalFormatting sqref="B941:D941">
    <cfRule type="expression" dxfId="891" priority="788">
      <formula>$B$23=""</formula>
    </cfRule>
  </conditionalFormatting>
  <conditionalFormatting sqref="E941:F941">
    <cfRule type="expression" dxfId="890" priority="787">
      <formula>$E$23=""</formula>
    </cfRule>
  </conditionalFormatting>
  <conditionalFormatting sqref="B928:P931 B933:P937 B932:I932 L932:P932">
    <cfRule type="cellIs" dxfId="889" priority="792" operator="equal">
      <formula>""</formula>
    </cfRule>
  </conditionalFormatting>
  <conditionalFormatting sqref="B928:Q928">
    <cfRule type="expression" dxfId="888" priority="786">
      <formula>AND($C922&lt;&gt;"",B928="")</formula>
    </cfRule>
  </conditionalFormatting>
  <conditionalFormatting sqref="C956:D956">
    <cfRule type="cellIs" dxfId="887" priority="784" operator="equal">
      <formula>""</formula>
    </cfRule>
  </conditionalFormatting>
  <conditionalFormatting sqref="G956 L956">
    <cfRule type="cellIs" dxfId="886" priority="783" operator="equal">
      <formula>""</formula>
    </cfRule>
  </conditionalFormatting>
  <conditionalFormatting sqref="B958 G958 I958">
    <cfRule type="cellIs" dxfId="885" priority="782" operator="equal">
      <formula>""</formula>
    </cfRule>
  </conditionalFormatting>
  <conditionalFormatting sqref="B975:D975">
    <cfRule type="expression" dxfId="884" priority="781">
      <formula>$B$23=""</formula>
    </cfRule>
  </conditionalFormatting>
  <conditionalFormatting sqref="E975:F975">
    <cfRule type="expression" dxfId="883" priority="780">
      <formula>$E$23=""</formula>
    </cfRule>
  </conditionalFormatting>
  <conditionalFormatting sqref="B962:P965 B967:P971 B966:I966 L966:P966">
    <cfRule type="cellIs" dxfId="882" priority="785" operator="equal">
      <formula>""</formula>
    </cfRule>
  </conditionalFormatting>
  <conditionalFormatting sqref="B962:Q962">
    <cfRule type="expression" dxfId="881" priority="779">
      <formula>AND($C956&lt;&gt;"",B962="")</formula>
    </cfRule>
  </conditionalFormatting>
  <conditionalFormatting sqref="C990:D990">
    <cfRule type="cellIs" dxfId="880" priority="777" operator="equal">
      <formula>""</formula>
    </cfRule>
  </conditionalFormatting>
  <conditionalFormatting sqref="G990 L990">
    <cfRule type="cellIs" dxfId="879" priority="776" operator="equal">
      <formula>""</formula>
    </cfRule>
  </conditionalFormatting>
  <conditionalFormatting sqref="B992 G992 I992">
    <cfRule type="cellIs" dxfId="878" priority="775" operator="equal">
      <formula>""</formula>
    </cfRule>
  </conditionalFormatting>
  <conditionalFormatting sqref="B1009:D1009">
    <cfRule type="expression" dxfId="877" priority="774">
      <formula>$B$23=""</formula>
    </cfRule>
  </conditionalFormatting>
  <conditionalFormatting sqref="E1009:F1009">
    <cfRule type="expression" dxfId="876" priority="773">
      <formula>$E$23=""</formula>
    </cfRule>
  </conditionalFormatting>
  <conditionalFormatting sqref="B996:P999 B1001:P1005 B1000:I1000 L1000:P1000">
    <cfRule type="cellIs" dxfId="875" priority="778" operator="equal">
      <formula>""</formula>
    </cfRule>
  </conditionalFormatting>
  <conditionalFormatting sqref="B996:Q996">
    <cfRule type="expression" dxfId="874" priority="772">
      <formula>AND($C990&lt;&gt;"",B996="")</formula>
    </cfRule>
  </conditionalFormatting>
  <conditionalFormatting sqref="C1024:D1024">
    <cfRule type="cellIs" dxfId="873" priority="770" operator="equal">
      <formula>""</formula>
    </cfRule>
  </conditionalFormatting>
  <conditionalFormatting sqref="G1024 L1024">
    <cfRule type="cellIs" dxfId="872" priority="769" operator="equal">
      <formula>""</formula>
    </cfRule>
  </conditionalFormatting>
  <conditionalFormatting sqref="B1026 G1026 I1026">
    <cfRule type="cellIs" dxfId="871" priority="768" operator="equal">
      <formula>""</formula>
    </cfRule>
  </conditionalFormatting>
  <conditionalFormatting sqref="B1043:D1043">
    <cfRule type="expression" dxfId="870" priority="767">
      <formula>$B$23=""</formula>
    </cfRule>
  </conditionalFormatting>
  <conditionalFormatting sqref="E1043:F1043">
    <cfRule type="expression" dxfId="869" priority="766">
      <formula>$E$23=""</formula>
    </cfRule>
  </conditionalFormatting>
  <conditionalFormatting sqref="B1030:P1033 B1035:P1039 B1034:I1034 L1034:P1034">
    <cfRule type="cellIs" dxfId="868" priority="771" operator="equal">
      <formula>""</formula>
    </cfRule>
  </conditionalFormatting>
  <conditionalFormatting sqref="B1030:Q1030">
    <cfRule type="expression" dxfId="867" priority="765">
      <formula>AND($C1024&lt;&gt;"",B1030="")</formula>
    </cfRule>
  </conditionalFormatting>
  <conditionalFormatting sqref="C1058:D1058">
    <cfRule type="cellIs" dxfId="866" priority="763" operator="equal">
      <formula>""</formula>
    </cfRule>
  </conditionalFormatting>
  <conditionalFormatting sqref="G1058 L1058">
    <cfRule type="cellIs" dxfId="865" priority="762" operator="equal">
      <formula>""</formula>
    </cfRule>
  </conditionalFormatting>
  <conditionalFormatting sqref="B1060 G1060 I1060">
    <cfRule type="cellIs" dxfId="864" priority="761" operator="equal">
      <formula>""</formula>
    </cfRule>
  </conditionalFormatting>
  <conditionalFormatting sqref="B1077:D1077">
    <cfRule type="expression" dxfId="863" priority="760">
      <formula>$B$23=""</formula>
    </cfRule>
  </conditionalFormatting>
  <conditionalFormatting sqref="E1077:F1077">
    <cfRule type="expression" dxfId="862" priority="759">
      <formula>$E$23=""</formula>
    </cfRule>
  </conditionalFormatting>
  <conditionalFormatting sqref="B1064:P1067 B1069:P1073 B1068:I1068 L1068:P1068">
    <cfRule type="cellIs" dxfId="861" priority="764" operator="equal">
      <formula>""</formula>
    </cfRule>
  </conditionalFormatting>
  <conditionalFormatting sqref="B1064:Q1064">
    <cfRule type="expression" dxfId="860" priority="758">
      <formula>AND($C1058&lt;&gt;"",B1064="")</formula>
    </cfRule>
  </conditionalFormatting>
  <conditionalFormatting sqref="C1092:D1092">
    <cfRule type="cellIs" dxfId="859" priority="756" operator="equal">
      <formula>""</formula>
    </cfRule>
  </conditionalFormatting>
  <conditionalFormatting sqref="G1092 L1092">
    <cfRule type="cellIs" dxfId="858" priority="755" operator="equal">
      <formula>""</formula>
    </cfRule>
  </conditionalFormatting>
  <conditionalFormatting sqref="B1094 G1094 I1094">
    <cfRule type="cellIs" dxfId="857" priority="754" operator="equal">
      <formula>""</formula>
    </cfRule>
  </conditionalFormatting>
  <conditionalFormatting sqref="B1111:D1111">
    <cfRule type="expression" dxfId="856" priority="753">
      <formula>$B$23=""</formula>
    </cfRule>
  </conditionalFormatting>
  <conditionalFormatting sqref="E1111:F1111">
    <cfRule type="expression" dxfId="855" priority="752">
      <formula>$E$23=""</formula>
    </cfRule>
  </conditionalFormatting>
  <conditionalFormatting sqref="B1098:P1101 B1103:P1107 B1102:I1102 L1102:P1102">
    <cfRule type="cellIs" dxfId="854" priority="757" operator="equal">
      <formula>""</formula>
    </cfRule>
  </conditionalFormatting>
  <conditionalFormatting sqref="B1098:Q1098">
    <cfRule type="expression" dxfId="853" priority="751">
      <formula>AND($C1092&lt;&gt;"",B1098="")</formula>
    </cfRule>
  </conditionalFormatting>
  <conditionalFormatting sqref="C1126:D1126">
    <cfRule type="cellIs" dxfId="852" priority="749" operator="equal">
      <formula>""</formula>
    </cfRule>
  </conditionalFormatting>
  <conditionalFormatting sqref="G1126 L1126">
    <cfRule type="cellIs" dxfId="851" priority="748" operator="equal">
      <formula>""</formula>
    </cfRule>
  </conditionalFormatting>
  <conditionalFormatting sqref="B1128 G1128 I1128">
    <cfRule type="cellIs" dxfId="850" priority="747" operator="equal">
      <formula>""</formula>
    </cfRule>
  </conditionalFormatting>
  <conditionalFormatting sqref="B1145:D1145">
    <cfRule type="expression" dxfId="849" priority="746">
      <formula>$B$23=""</formula>
    </cfRule>
  </conditionalFormatting>
  <conditionalFormatting sqref="E1145:F1145">
    <cfRule type="expression" dxfId="848" priority="745">
      <formula>$E$23=""</formula>
    </cfRule>
  </conditionalFormatting>
  <conditionalFormatting sqref="B1132:P1135 B1137:P1141 B1136:I1136 L1136:P1136">
    <cfRule type="cellIs" dxfId="847" priority="750" operator="equal">
      <formula>""</formula>
    </cfRule>
  </conditionalFormatting>
  <conditionalFormatting sqref="B1132:Q1132">
    <cfRule type="expression" dxfId="846" priority="744">
      <formula>AND($C1126&lt;&gt;"",B1132="")</formula>
    </cfRule>
  </conditionalFormatting>
  <conditionalFormatting sqref="C1160:D1160">
    <cfRule type="cellIs" dxfId="845" priority="742" operator="equal">
      <formula>""</formula>
    </cfRule>
  </conditionalFormatting>
  <conditionalFormatting sqref="G1160 L1160">
    <cfRule type="cellIs" dxfId="844" priority="741" operator="equal">
      <formula>""</formula>
    </cfRule>
  </conditionalFormatting>
  <conditionalFormatting sqref="B1162 G1162 I1162">
    <cfRule type="cellIs" dxfId="843" priority="740" operator="equal">
      <formula>""</formula>
    </cfRule>
  </conditionalFormatting>
  <conditionalFormatting sqref="B1179:D1179">
    <cfRule type="expression" dxfId="842" priority="739">
      <formula>$B$23=""</formula>
    </cfRule>
  </conditionalFormatting>
  <conditionalFormatting sqref="E1179:F1179">
    <cfRule type="expression" dxfId="841" priority="738">
      <formula>$E$23=""</formula>
    </cfRule>
  </conditionalFormatting>
  <conditionalFormatting sqref="B1166:P1169 B1171:P1175 B1170:I1170 L1170:P1170">
    <cfRule type="cellIs" dxfId="840" priority="743" operator="equal">
      <formula>""</formula>
    </cfRule>
  </conditionalFormatting>
  <conditionalFormatting sqref="B1166:Q1166">
    <cfRule type="expression" dxfId="839" priority="737">
      <formula>AND($C1160&lt;&gt;"",B1166="")</formula>
    </cfRule>
  </conditionalFormatting>
  <conditionalFormatting sqref="C1194:D1194">
    <cfRule type="cellIs" dxfId="838" priority="735" operator="equal">
      <formula>""</formula>
    </cfRule>
  </conditionalFormatting>
  <conditionalFormatting sqref="G1194 L1194">
    <cfRule type="cellIs" dxfId="837" priority="734" operator="equal">
      <formula>""</formula>
    </cfRule>
  </conditionalFormatting>
  <conditionalFormatting sqref="B1196 G1196 I1196">
    <cfRule type="cellIs" dxfId="836" priority="733" operator="equal">
      <formula>""</formula>
    </cfRule>
  </conditionalFormatting>
  <conditionalFormatting sqref="B1213:D1213">
    <cfRule type="expression" dxfId="835" priority="732">
      <formula>$B$23=""</formula>
    </cfRule>
  </conditionalFormatting>
  <conditionalFormatting sqref="E1213:F1213">
    <cfRule type="expression" dxfId="834" priority="731">
      <formula>$E$23=""</formula>
    </cfRule>
  </conditionalFormatting>
  <conditionalFormatting sqref="B1200:P1203 B1205:P1209 B1204:I1204 L1204:P1204">
    <cfRule type="cellIs" dxfId="833" priority="736" operator="equal">
      <formula>""</formula>
    </cfRule>
  </conditionalFormatting>
  <conditionalFormatting sqref="B1200:Q1200">
    <cfRule type="expression" dxfId="832" priority="730">
      <formula>AND($C1194&lt;&gt;"",B1200="")</formula>
    </cfRule>
  </conditionalFormatting>
  <conditionalFormatting sqref="C1228:D1228">
    <cfRule type="cellIs" dxfId="831" priority="728" operator="equal">
      <formula>""</formula>
    </cfRule>
  </conditionalFormatting>
  <conditionalFormatting sqref="G1228 L1228">
    <cfRule type="cellIs" dxfId="830" priority="727" operator="equal">
      <formula>""</formula>
    </cfRule>
  </conditionalFormatting>
  <conditionalFormatting sqref="B1230 G1230 I1230">
    <cfRule type="cellIs" dxfId="829" priority="726" operator="equal">
      <formula>""</formula>
    </cfRule>
  </conditionalFormatting>
  <conditionalFormatting sqref="B1247:D1247">
    <cfRule type="expression" dxfId="828" priority="725">
      <formula>$B$23=""</formula>
    </cfRule>
  </conditionalFormatting>
  <conditionalFormatting sqref="E1247:F1247">
    <cfRule type="expression" dxfId="827" priority="724">
      <formula>$E$23=""</formula>
    </cfRule>
  </conditionalFormatting>
  <conditionalFormatting sqref="B1234:P1237 B1239:P1243 B1238:I1238 L1238:P1238">
    <cfRule type="cellIs" dxfId="826" priority="729" operator="equal">
      <formula>""</formula>
    </cfRule>
  </conditionalFormatting>
  <conditionalFormatting sqref="B1234:Q1234">
    <cfRule type="expression" dxfId="825" priority="723">
      <formula>AND($C1228&lt;&gt;"",B1234="")</formula>
    </cfRule>
  </conditionalFormatting>
  <conditionalFormatting sqref="C1262:D1262">
    <cfRule type="cellIs" dxfId="824" priority="721" operator="equal">
      <formula>""</formula>
    </cfRule>
  </conditionalFormatting>
  <conditionalFormatting sqref="G1262 L1262">
    <cfRule type="cellIs" dxfId="823" priority="720" operator="equal">
      <formula>""</formula>
    </cfRule>
  </conditionalFormatting>
  <conditionalFormatting sqref="B1264 G1264 I1264">
    <cfRule type="cellIs" dxfId="822" priority="719" operator="equal">
      <formula>""</formula>
    </cfRule>
  </conditionalFormatting>
  <conditionalFormatting sqref="B1281:D1281">
    <cfRule type="expression" dxfId="821" priority="718">
      <formula>$B$23=""</formula>
    </cfRule>
  </conditionalFormatting>
  <conditionalFormatting sqref="E1281:F1281">
    <cfRule type="expression" dxfId="820" priority="717">
      <formula>$E$23=""</formula>
    </cfRule>
  </conditionalFormatting>
  <conditionalFormatting sqref="B1268:P1271 B1273:P1277 B1272:I1272 L1272:P1272">
    <cfRule type="cellIs" dxfId="819" priority="722" operator="equal">
      <formula>""</formula>
    </cfRule>
  </conditionalFormatting>
  <conditionalFormatting sqref="B1268:Q1268">
    <cfRule type="expression" dxfId="818" priority="716">
      <formula>AND($C1262&lt;&gt;"",B1268="")</formula>
    </cfRule>
  </conditionalFormatting>
  <conditionalFormatting sqref="C1296:D1296">
    <cfRule type="cellIs" dxfId="817" priority="714" operator="equal">
      <formula>""</formula>
    </cfRule>
  </conditionalFormatting>
  <conditionalFormatting sqref="G1296 L1296">
    <cfRule type="cellIs" dxfId="816" priority="713" operator="equal">
      <formula>""</formula>
    </cfRule>
  </conditionalFormatting>
  <conditionalFormatting sqref="B1298 G1298 I1298">
    <cfRule type="cellIs" dxfId="815" priority="712" operator="equal">
      <formula>""</formula>
    </cfRule>
  </conditionalFormatting>
  <conditionalFormatting sqref="B1315:D1315">
    <cfRule type="expression" dxfId="814" priority="711">
      <formula>$B$23=""</formula>
    </cfRule>
  </conditionalFormatting>
  <conditionalFormatting sqref="E1315:F1315">
    <cfRule type="expression" dxfId="813" priority="710">
      <formula>$E$23=""</formula>
    </cfRule>
  </conditionalFormatting>
  <conditionalFormatting sqref="B1302:P1305 B1307:P1311 B1306:I1306 L1306:P1306">
    <cfRule type="cellIs" dxfId="812" priority="715" operator="equal">
      <formula>""</formula>
    </cfRule>
  </conditionalFormatting>
  <conditionalFormatting sqref="B1302:Q1302">
    <cfRule type="expression" dxfId="811" priority="709">
      <formula>AND($C1296&lt;&gt;"",B1302="")</formula>
    </cfRule>
  </conditionalFormatting>
  <conditionalFormatting sqref="C1330:D1330">
    <cfRule type="cellIs" dxfId="810" priority="707" operator="equal">
      <formula>""</formula>
    </cfRule>
  </conditionalFormatting>
  <conditionalFormatting sqref="G1330 L1330">
    <cfRule type="cellIs" dxfId="809" priority="706" operator="equal">
      <formula>""</formula>
    </cfRule>
  </conditionalFormatting>
  <conditionalFormatting sqref="B1332 G1332 I1332">
    <cfRule type="cellIs" dxfId="808" priority="705" operator="equal">
      <formula>""</formula>
    </cfRule>
  </conditionalFormatting>
  <conditionalFormatting sqref="B1349:D1349">
    <cfRule type="expression" dxfId="807" priority="704">
      <formula>$B$23=""</formula>
    </cfRule>
  </conditionalFormatting>
  <conditionalFormatting sqref="E1349:F1349">
    <cfRule type="expression" dxfId="806" priority="703">
      <formula>$E$23=""</formula>
    </cfRule>
  </conditionalFormatting>
  <conditionalFormatting sqref="B1336:P1339 B1341:P1345 B1340:I1340 L1340:P1340">
    <cfRule type="cellIs" dxfId="805" priority="708" operator="equal">
      <formula>""</formula>
    </cfRule>
  </conditionalFormatting>
  <conditionalFormatting sqref="B1336:Q1336">
    <cfRule type="expression" dxfId="804" priority="702">
      <formula>AND($C1330&lt;&gt;"",B1336="")</formula>
    </cfRule>
  </conditionalFormatting>
  <conditionalFormatting sqref="C1364:D1364">
    <cfRule type="cellIs" dxfId="803" priority="700" operator="equal">
      <formula>""</formula>
    </cfRule>
  </conditionalFormatting>
  <conditionalFormatting sqref="G1364 L1364">
    <cfRule type="cellIs" dxfId="802" priority="699" operator="equal">
      <formula>""</formula>
    </cfRule>
  </conditionalFormatting>
  <conditionalFormatting sqref="B1366 G1366 I1366">
    <cfRule type="cellIs" dxfId="801" priority="698" operator="equal">
      <formula>""</formula>
    </cfRule>
  </conditionalFormatting>
  <conditionalFormatting sqref="B1383:D1383">
    <cfRule type="expression" dxfId="800" priority="697">
      <formula>$B$23=""</formula>
    </cfRule>
  </conditionalFormatting>
  <conditionalFormatting sqref="E1383:F1383">
    <cfRule type="expression" dxfId="799" priority="696">
      <formula>$E$23=""</formula>
    </cfRule>
  </conditionalFormatting>
  <conditionalFormatting sqref="B1370:P1373 B1375:P1379 B1374:I1374 L1374:P1374">
    <cfRule type="cellIs" dxfId="798" priority="701" operator="equal">
      <formula>""</formula>
    </cfRule>
  </conditionalFormatting>
  <conditionalFormatting sqref="B1370:Q1370">
    <cfRule type="expression" dxfId="797" priority="695">
      <formula>AND($C1364&lt;&gt;"",B1370="")</formula>
    </cfRule>
  </conditionalFormatting>
  <conditionalFormatting sqref="C1398:D1398">
    <cfRule type="cellIs" dxfId="796" priority="693" operator="equal">
      <formula>""</formula>
    </cfRule>
  </conditionalFormatting>
  <conditionalFormatting sqref="G1398 L1398">
    <cfRule type="cellIs" dxfId="795" priority="692" operator="equal">
      <formula>""</formula>
    </cfRule>
  </conditionalFormatting>
  <conditionalFormatting sqref="B1400 G1400 I1400">
    <cfRule type="cellIs" dxfId="794" priority="691" operator="equal">
      <formula>""</formula>
    </cfRule>
  </conditionalFormatting>
  <conditionalFormatting sqref="B1417:D1417">
    <cfRule type="expression" dxfId="793" priority="690">
      <formula>$B$23=""</formula>
    </cfRule>
  </conditionalFormatting>
  <conditionalFormatting sqref="E1417:F1417">
    <cfRule type="expression" dxfId="792" priority="689">
      <formula>$E$23=""</formula>
    </cfRule>
  </conditionalFormatting>
  <conditionalFormatting sqref="B1404:P1407 B1409:P1413 B1408:I1408 L1408:P1408">
    <cfRule type="cellIs" dxfId="791" priority="694" operator="equal">
      <formula>""</formula>
    </cfRule>
  </conditionalFormatting>
  <conditionalFormatting sqref="B1404:Q1404">
    <cfRule type="expression" dxfId="790" priority="688">
      <formula>AND($C1398&lt;&gt;"",B1404="")</formula>
    </cfRule>
  </conditionalFormatting>
  <conditionalFormatting sqref="C1432:D1432">
    <cfRule type="cellIs" dxfId="789" priority="686" operator="equal">
      <formula>""</formula>
    </cfRule>
  </conditionalFormatting>
  <conditionalFormatting sqref="G1432 L1432">
    <cfRule type="cellIs" dxfId="788" priority="685" operator="equal">
      <formula>""</formula>
    </cfRule>
  </conditionalFormatting>
  <conditionalFormatting sqref="B1434 G1434 I1434">
    <cfRule type="cellIs" dxfId="787" priority="684" operator="equal">
      <formula>""</formula>
    </cfRule>
  </conditionalFormatting>
  <conditionalFormatting sqref="B1451:D1451">
    <cfRule type="expression" dxfId="786" priority="683">
      <formula>$B$23=""</formula>
    </cfRule>
  </conditionalFormatting>
  <conditionalFormatting sqref="E1451:F1451">
    <cfRule type="expression" dxfId="785" priority="682">
      <formula>$E$23=""</formula>
    </cfRule>
  </conditionalFormatting>
  <conditionalFormatting sqref="B1438:P1441 B1443:P1447 B1442:I1442 L1442:P1442">
    <cfRule type="cellIs" dxfId="784" priority="687" operator="equal">
      <formula>""</formula>
    </cfRule>
  </conditionalFormatting>
  <conditionalFormatting sqref="B1438:Q1438">
    <cfRule type="expression" dxfId="783" priority="681">
      <formula>AND($C1432&lt;&gt;"",B1438="")</formula>
    </cfRule>
  </conditionalFormatting>
  <conditionalFormatting sqref="C1466:D1466">
    <cfRule type="cellIs" dxfId="782" priority="679" operator="equal">
      <formula>""</formula>
    </cfRule>
  </conditionalFormatting>
  <conditionalFormatting sqref="G1466 L1466">
    <cfRule type="cellIs" dxfId="781" priority="678" operator="equal">
      <formula>""</formula>
    </cfRule>
  </conditionalFormatting>
  <conditionalFormatting sqref="B1468 G1468 I1468">
    <cfRule type="cellIs" dxfId="780" priority="677" operator="equal">
      <formula>""</formula>
    </cfRule>
  </conditionalFormatting>
  <conditionalFormatting sqref="B1485:D1485">
    <cfRule type="expression" dxfId="779" priority="676">
      <formula>$B$23=""</formula>
    </cfRule>
  </conditionalFormatting>
  <conditionalFormatting sqref="E1485:F1485">
    <cfRule type="expression" dxfId="778" priority="675">
      <formula>$E$23=""</formula>
    </cfRule>
  </conditionalFormatting>
  <conditionalFormatting sqref="B1472:P1475 B1477:P1481 B1476:I1476 L1476:P1476">
    <cfRule type="cellIs" dxfId="777" priority="680" operator="equal">
      <formula>""</formula>
    </cfRule>
  </conditionalFormatting>
  <conditionalFormatting sqref="B1472:Q1472">
    <cfRule type="expression" dxfId="776" priority="674">
      <formula>AND($C1466&lt;&gt;"",B1472="")</formula>
    </cfRule>
  </conditionalFormatting>
  <conditionalFormatting sqref="C1500:D1500">
    <cfRule type="cellIs" dxfId="775" priority="672" operator="equal">
      <formula>""</formula>
    </cfRule>
  </conditionalFormatting>
  <conditionalFormatting sqref="G1500 L1500">
    <cfRule type="cellIs" dxfId="774" priority="671" operator="equal">
      <formula>""</formula>
    </cfRule>
  </conditionalFormatting>
  <conditionalFormatting sqref="B1502 G1502 I1502">
    <cfRule type="cellIs" dxfId="773" priority="670" operator="equal">
      <formula>""</formula>
    </cfRule>
  </conditionalFormatting>
  <conditionalFormatting sqref="B1519:D1519">
    <cfRule type="expression" dxfId="772" priority="669">
      <formula>$B$23=""</formula>
    </cfRule>
  </conditionalFormatting>
  <conditionalFormatting sqref="E1519:F1519">
    <cfRule type="expression" dxfId="771" priority="668">
      <formula>$E$23=""</formula>
    </cfRule>
  </conditionalFormatting>
  <conditionalFormatting sqref="B1506:P1509 B1511:P1515 B1510:I1510 L1510:P1510">
    <cfRule type="cellIs" dxfId="770" priority="673" operator="equal">
      <formula>""</formula>
    </cfRule>
  </conditionalFormatting>
  <conditionalFormatting sqref="B1506:Q1506">
    <cfRule type="expression" dxfId="769" priority="667">
      <formula>AND($C1500&lt;&gt;"",B1506="")</formula>
    </cfRule>
  </conditionalFormatting>
  <conditionalFormatting sqref="C1534:D1534">
    <cfRule type="cellIs" dxfId="768" priority="665" operator="equal">
      <formula>""</formula>
    </cfRule>
  </conditionalFormatting>
  <conditionalFormatting sqref="G1534 L1534">
    <cfRule type="cellIs" dxfId="767" priority="664" operator="equal">
      <formula>""</formula>
    </cfRule>
  </conditionalFormatting>
  <conditionalFormatting sqref="B1536 G1536 I1536">
    <cfRule type="cellIs" dxfId="766" priority="663" operator="equal">
      <formula>""</formula>
    </cfRule>
  </conditionalFormatting>
  <conditionalFormatting sqref="B1553:D1553">
    <cfRule type="expression" dxfId="765" priority="662">
      <formula>$B$23=""</formula>
    </cfRule>
  </conditionalFormatting>
  <conditionalFormatting sqref="E1553:F1553">
    <cfRule type="expression" dxfId="764" priority="661">
      <formula>$E$23=""</formula>
    </cfRule>
  </conditionalFormatting>
  <conditionalFormatting sqref="B1540:P1543 B1545:P1549 B1544:I1544 L1544:P1544">
    <cfRule type="cellIs" dxfId="763" priority="666" operator="equal">
      <formula>""</formula>
    </cfRule>
  </conditionalFormatting>
  <conditionalFormatting sqref="B1540:Q1540">
    <cfRule type="expression" dxfId="762" priority="660">
      <formula>AND($C1534&lt;&gt;"",B1540="")</formula>
    </cfRule>
  </conditionalFormatting>
  <conditionalFormatting sqref="C1568:D1568">
    <cfRule type="cellIs" dxfId="761" priority="658" operator="equal">
      <formula>""</formula>
    </cfRule>
  </conditionalFormatting>
  <conditionalFormatting sqref="G1568 L1568">
    <cfRule type="cellIs" dxfId="760" priority="657" operator="equal">
      <formula>""</formula>
    </cfRule>
  </conditionalFormatting>
  <conditionalFormatting sqref="B1570 G1570 I1570">
    <cfRule type="cellIs" dxfId="759" priority="656" operator="equal">
      <formula>""</formula>
    </cfRule>
  </conditionalFormatting>
  <conditionalFormatting sqref="B1587:D1587">
    <cfRule type="expression" dxfId="758" priority="655">
      <formula>$B$23=""</formula>
    </cfRule>
  </conditionalFormatting>
  <conditionalFormatting sqref="E1587:F1587">
    <cfRule type="expression" dxfId="757" priority="654">
      <formula>$E$23=""</formula>
    </cfRule>
  </conditionalFormatting>
  <conditionalFormatting sqref="B1574:P1577 B1579:P1583 B1578:I1578 L1578:P1578">
    <cfRule type="cellIs" dxfId="756" priority="659" operator="equal">
      <formula>""</formula>
    </cfRule>
  </conditionalFormatting>
  <conditionalFormatting sqref="B1574:Q1574">
    <cfRule type="expression" dxfId="755" priority="653">
      <formula>AND($C1568&lt;&gt;"",B1574="")</formula>
    </cfRule>
  </conditionalFormatting>
  <conditionalFormatting sqref="C1602:D1602">
    <cfRule type="cellIs" dxfId="754" priority="651" operator="equal">
      <formula>""</formula>
    </cfRule>
  </conditionalFormatting>
  <conditionalFormatting sqref="G1602 L1602">
    <cfRule type="cellIs" dxfId="753" priority="650" operator="equal">
      <formula>""</formula>
    </cfRule>
  </conditionalFormatting>
  <conditionalFormatting sqref="B1604 G1604 I1604">
    <cfRule type="cellIs" dxfId="752" priority="649" operator="equal">
      <formula>""</formula>
    </cfRule>
  </conditionalFormatting>
  <conditionalFormatting sqref="B1621:D1621">
    <cfRule type="expression" dxfId="751" priority="648">
      <formula>$B$23=""</formula>
    </cfRule>
  </conditionalFormatting>
  <conditionalFormatting sqref="E1621:F1621">
    <cfRule type="expression" dxfId="750" priority="647">
      <formula>$E$23=""</formula>
    </cfRule>
  </conditionalFormatting>
  <conditionalFormatting sqref="B1608:P1611 B1613:P1617 B1612:I1612 L1612:P1612">
    <cfRule type="cellIs" dxfId="749" priority="652" operator="equal">
      <formula>""</formula>
    </cfRule>
  </conditionalFormatting>
  <conditionalFormatting sqref="B1608:Q1608">
    <cfRule type="expression" dxfId="748" priority="646">
      <formula>AND($C1602&lt;&gt;"",B1608="")</formula>
    </cfRule>
  </conditionalFormatting>
  <conditionalFormatting sqref="C1636:D1636">
    <cfRule type="cellIs" dxfId="747" priority="644" operator="equal">
      <formula>""</formula>
    </cfRule>
  </conditionalFormatting>
  <conditionalFormatting sqref="G1636 L1636">
    <cfRule type="cellIs" dxfId="746" priority="643" operator="equal">
      <formula>""</formula>
    </cfRule>
  </conditionalFormatting>
  <conditionalFormatting sqref="B1638 G1638 I1638">
    <cfRule type="cellIs" dxfId="745" priority="642" operator="equal">
      <formula>""</formula>
    </cfRule>
  </conditionalFormatting>
  <conditionalFormatting sqref="B1655:D1655">
    <cfRule type="expression" dxfId="744" priority="641">
      <formula>$B$23=""</formula>
    </cfRule>
  </conditionalFormatting>
  <conditionalFormatting sqref="E1655:F1655">
    <cfRule type="expression" dxfId="743" priority="640">
      <formula>$E$23=""</formula>
    </cfRule>
  </conditionalFormatting>
  <conditionalFormatting sqref="B1642:P1645 B1647:P1651 B1646:I1646 L1646:P1646">
    <cfRule type="cellIs" dxfId="742" priority="645" operator="equal">
      <formula>""</formula>
    </cfRule>
  </conditionalFormatting>
  <conditionalFormatting sqref="B1642:Q1642">
    <cfRule type="expression" dxfId="741" priority="639">
      <formula>AND($C1636&lt;&gt;"",B1642="")</formula>
    </cfRule>
  </conditionalFormatting>
  <conditionalFormatting sqref="C1670:D1670">
    <cfRule type="cellIs" dxfId="740" priority="637" operator="equal">
      <formula>""</formula>
    </cfRule>
  </conditionalFormatting>
  <conditionalFormatting sqref="G1670 L1670">
    <cfRule type="cellIs" dxfId="739" priority="636" operator="equal">
      <formula>""</formula>
    </cfRule>
  </conditionalFormatting>
  <conditionalFormatting sqref="B1672 G1672 I1672">
    <cfRule type="cellIs" dxfId="738" priority="635" operator="equal">
      <formula>""</formula>
    </cfRule>
  </conditionalFormatting>
  <conditionalFormatting sqref="B1689:D1689">
    <cfRule type="expression" dxfId="737" priority="634">
      <formula>$B$23=""</formula>
    </cfRule>
  </conditionalFormatting>
  <conditionalFormatting sqref="E1689:F1689">
    <cfRule type="expression" dxfId="736" priority="633">
      <formula>$E$23=""</formula>
    </cfRule>
  </conditionalFormatting>
  <conditionalFormatting sqref="B1676:P1679 B1681:P1685 B1680:I1680 L1680:P1680">
    <cfRule type="cellIs" dxfId="735" priority="638" operator="equal">
      <formula>""</formula>
    </cfRule>
  </conditionalFormatting>
  <conditionalFormatting sqref="B1676:Q1676">
    <cfRule type="expression" dxfId="734" priority="632">
      <formula>AND($C1670&lt;&gt;"",B1676="")</formula>
    </cfRule>
  </conditionalFormatting>
  <conditionalFormatting sqref="I6:O6">
    <cfRule type="expression" dxfId="733" priority="631">
      <formula>AND($I6&lt;&gt;"",$I6&lt;120)</formula>
    </cfRule>
  </conditionalFormatting>
  <conditionalFormatting sqref="G11:H11">
    <cfRule type="expression" dxfId="732" priority="630">
      <formula>AND($C5&lt;&gt;"",G11="")</formula>
    </cfRule>
  </conditionalFormatting>
  <conditionalFormatting sqref="G12:H12">
    <cfRule type="expression" dxfId="731" priority="629">
      <formula>AND($C6&lt;&gt;"",G12="")</formula>
    </cfRule>
  </conditionalFormatting>
  <conditionalFormatting sqref="G13:H13">
    <cfRule type="expression" dxfId="730" priority="628">
      <formula>AND($C7&lt;&gt;"",G13="")</formula>
    </cfRule>
  </conditionalFormatting>
  <conditionalFormatting sqref="C38:D38">
    <cfRule type="cellIs" dxfId="729" priority="208" operator="equal">
      <formula>""</formula>
    </cfRule>
  </conditionalFormatting>
  <conditionalFormatting sqref="G38 L38">
    <cfRule type="cellIs" dxfId="728" priority="207" operator="equal">
      <formula>""</formula>
    </cfRule>
  </conditionalFormatting>
  <conditionalFormatting sqref="B40 G40 I40">
    <cfRule type="cellIs" dxfId="727" priority="206" operator="equal">
      <formula>""</formula>
    </cfRule>
  </conditionalFormatting>
  <conditionalFormatting sqref="B57:D57">
    <cfRule type="expression" dxfId="726" priority="205">
      <formula>$B$23=""</formula>
    </cfRule>
  </conditionalFormatting>
  <conditionalFormatting sqref="E57:F57">
    <cfRule type="expression" dxfId="725" priority="204">
      <formula>$E$23=""</formula>
    </cfRule>
  </conditionalFormatting>
  <conditionalFormatting sqref="B49:P53 B48:I48 L48:P48 B44:P47">
    <cfRule type="cellIs" dxfId="724" priority="209" operator="equal">
      <formula>""</formula>
    </cfRule>
  </conditionalFormatting>
  <conditionalFormatting sqref="B44:P44">
    <cfRule type="expression" dxfId="723" priority="203">
      <formula>AND($C38&lt;&gt;"",B44="")</formula>
    </cfRule>
  </conditionalFormatting>
  <conditionalFormatting sqref="I40:O40">
    <cfRule type="expression" dxfId="722" priority="202">
      <formula>AND($I40&lt;&gt;"",$I40&lt;120)</formula>
    </cfRule>
  </conditionalFormatting>
  <conditionalFormatting sqref="G45:H45">
    <cfRule type="expression" dxfId="721" priority="201">
      <formula>AND($C39&lt;&gt;"",G45="")</formula>
    </cfRule>
  </conditionalFormatting>
  <conditionalFormatting sqref="G46:H46">
    <cfRule type="expression" dxfId="720" priority="200">
      <formula>AND($C40&lt;&gt;"",G46="")</formula>
    </cfRule>
  </conditionalFormatting>
  <conditionalFormatting sqref="G47:H47">
    <cfRule type="expression" dxfId="719" priority="199">
      <formula>AND($C41&lt;&gt;"",G47="")</formula>
    </cfRule>
  </conditionalFormatting>
  <conditionalFormatting sqref="C72:D72">
    <cfRule type="cellIs" dxfId="718" priority="197" operator="equal">
      <formula>""</formula>
    </cfRule>
  </conditionalFormatting>
  <conditionalFormatting sqref="G72 L72">
    <cfRule type="cellIs" dxfId="717" priority="196" operator="equal">
      <formula>""</formula>
    </cfRule>
  </conditionalFormatting>
  <conditionalFormatting sqref="B74 G74 I74">
    <cfRule type="cellIs" dxfId="716" priority="195" operator="equal">
      <formula>""</formula>
    </cfRule>
  </conditionalFormatting>
  <conditionalFormatting sqref="B91:D91">
    <cfRule type="expression" dxfId="715" priority="194">
      <formula>$B$23=""</formula>
    </cfRule>
  </conditionalFormatting>
  <conditionalFormatting sqref="E91:F91">
    <cfRule type="expression" dxfId="714" priority="193">
      <formula>$E$23=""</formula>
    </cfRule>
  </conditionalFormatting>
  <conditionalFormatting sqref="B83:P87 B82:I82 L82:P82 B78:P81">
    <cfRule type="cellIs" dxfId="713" priority="198" operator="equal">
      <formula>""</formula>
    </cfRule>
  </conditionalFormatting>
  <conditionalFormatting sqref="B78:P78">
    <cfRule type="expression" dxfId="712" priority="192">
      <formula>AND($C72&lt;&gt;"",B78="")</formula>
    </cfRule>
  </conditionalFormatting>
  <conditionalFormatting sqref="I74:O74">
    <cfRule type="expression" dxfId="711" priority="191">
      <formula>AND($I74&lt;&gt;"",$I74&lt;120)</formula>
    </cfRule>
  </conditionalFormatting>
  <conditionalFormatting sqref="G79:H79">
    <cfRule type="expression" dxfId="710" priority="190">
      <formula>AND($C73&lt;&gt;"",G79="")</formula>
    </cfRule>
  </conditionalFormatting>
  <conditionalFormatting sqref="G80:H80">
    <cfRule type="expression" dxfId="709" priority="189">
      <formula>AND($C74&lt;&gt;"",G80="")</formula>
    </cfRule>
  </conditionalFormatting>
  <conditionalFormatting sqref="G81:H81">
    <cfRule type="expression" dxfId="708" priority="188">
      <formula>AND($C75&lt;&gt;"",G81="")</formula>
    </cfRule>
  </conditionalFormatting>
  <conditionalFormatting sqref="C106:D106">
    <cfRule type="cellIs" dxfId="707" priority="186" operator="equal">
      <formula>""</formula>
    </cfRule>
  </conditionalFormatting>
  <conditionalFormatting sqref="G106 L106">
    <cfRule type="cellIs" dxfId="706" priority="185" operator="equal">
      <formula>""</formula>
    </cfRule>
  </conditionalFormatting>
  <conditionalFormatting sqref="B108 G108 I108">
    <cfRule type="cellIs" dxfId="705" priority="184" operator="equal">
      <formula>""</formula>
    </cfRule>
  </conditionalFormatting>
  <conditionalFormatting sqref="B125:D125">
    <cfRule type="expression" dxfId="704" priority="183">
      <formula>$B$23=""</formula>
    </cfRule>
  </conditionalFormatting>
  <conditionalFormatting sqref="E125:F125">
    <cfRule type="expression" dxfId="703" priority="182">
      <formula>$E$23=""</formula>
    </cfRule>
  </conditionalFormatting>
  <conditionalFormatting sqref="B117:P121 B116:I116 L116:P116 B112:P115">
    <cfRule type="cellIs" dxfId="702" priority="187" operator="equal">
      <formula>""</formula>
    </cfRule>
  </conditionalFormatting>
  <conditionalFormatting sqref="B112:P112">
    <cfRule type="expression" dxfId="701" priority="181">
      <formula>AND($C106&lt;&gt;"",B112="")</formula>
    </cfRule>
  </conditionalFormatting>
  <conditionalFormatting sqref="I108:O108">
    <cfRule type="expression" dxfId="700" priority="180">
      <formula>AND($I108&lt;&gt;"",$I108&lt;120)</formula>
    </cfRule>
  </conditionalFormatting>
  <conditionalFormatting sqref="G113:H113">
    <cfRule type="expression" dxfId="699" priority="179">
      <formula>AND($C107&lt;&gt;"",G113="")</formula>
    </cfRule>
  </conditionalFormatting>
  <conditionalFormatting sqref="G114:H114">
    <cfRule type="expression" dxfId="698" priority="178">
      <formula>AND($C108&lt;&gt;"",G114="")</formula>
    </cfRule>
  </conditionalFormatting>
  <conditionalFormatting sqref="G115:H115">
    <cfRule type="expression" dxfId="697" priority="177">
      <formula>AND($C109&lt;&gt;"",G115="")</formula>
    </cfRule>
  </conditionalFormatting>
  <conditionalFormatting sqref="C140:D140">
    <cfRule type="cellIs" dxfId="696" priority="175" operator="equal">
      <formula>""</formula>
    </cfRule>
  </conditionalFormatting>
  <conditionalFormatting sqref="G140 L140">
    <cfRule type="cellIs" dxfId="695" priority="174" operator="equal">
      <formula>""</formula>
    </cfRule>
  </conditionalFormatting>
  <conditionalFormatting sqref="B142 G142 I142">
    <cfRule type="cellIs" dxfId="694" priority="173" operator="equal">
      <formula>""</formula>
    </cfRule>
  </conditionalFormatting>
  <conditionalFormatting sqref="B159:D159">
    <cfRule type="expression" dxfId="693" priority="172">
      <formula>$B$23=""</formula>
    </cfRule>
  </conditionalFormatting>
  <conditionalFormatting sqref="E159:F159">
    <cfRule type="expression" dxfId="692" priority="171">
      <formula>$E$23=""</formula>
    </cfRule>
  </conditionalFormatting>
  <conditionalFormatting sqref="B151:P155 B150:I150 L150:P150 B146:P149">
    <cfRule type="cellIs" dxfId="691" priority="176" operator="equal">
      <formula>""</formula>
    </cfRule>
  </conditionalFormatting>
  <conditionalFormatting sqref="B146:P146">
    <cfRule type="expression" dxfId="690" priority="170">
      <formula>AND($C140&lt;&gt;"",B146="")</formula>
    </cfRule>
  </conditionalFormatting>
  <conditionalFormatting sqref="I142:O142">
    <cfRule type="expression" dxfId="689" priority="169">
      <formula>AND($I142&lt;&gt;"",$I142&lt;120)</formula>
    </cfRule>
  </conditionalFormatting>
  <conditionalFormatting sqref="G147:H147">
    <cfRule type="expression" dxfId="688" priority="168">
      <formula>AND($C141&lt;&gt;"",G147="")</formula>
    </cfRule>
  </conditionalFormatting>
  <conditionalFormatting sqref="G148:H148">
    <cfRule type="expression" dxfId="687" priority="167">
      <formula>AND($C142&lt;&gt;"",G148="")</formula>
    </cfRule>
  </conditionalFormatting>
  <conditionalFormatting sqref="G149:H149">
    <cfRule type="expression" dxfId="686" priority="166">
      <formula>AND($C143&lt;&gt;"",G149="")</formula>
    </cfRule>
  </conditionalFormatting>
  <conditionalFormatting sqref="C174:D174">
    <cfRule type="cellIs" dxfId="685" priority="164" operator="equal">
      <formula>""</formula>
    </cfRule>
  </conditionalFormatting>
  <conditionalFormatting sqref="G174 L174">
    <cfRule type="cellIs" dxfId="684" priority="163" operator="equal">
      <formula>""</formula>
    </cfRule>
  </conditionalFormatting>
  <conditionalFormatting sqref="B176 G176 I176">
    <cfRule type="cellIs" dxfId="683" priority="162" operator="equal">
      <formula>""</formula>
    </cfRule>
  </conditionalFormatting>
  <conditionalFormatting sqref="B193:D193">
    <cfRule type="expression" dxfId="682" priority="161">
      <formula>$B$23=""</formula>
    </cfRule>
  </conditionalFormatting>
  <conditionalFormatting sqref="E193:F193">
    <cfRule type="expression" dxfId="681" priority="160">
      <formula>$E$23=""</formula>
    </cfRule>
  </conditionalFormatting>
  <conditionalFormatting sqref="B185:P189 B184:I184 L184:P184 B180:P183">
    <cfRule type="cellIs" dxfId="680" priority="165" operator="equal">
      <formula>""</formula>
    </cfRule>
  </conditionalFormatting>
  <conditionalFormatting sqref="B180:P180">
    <cfRule type="expression" dxfId="679" priority="159">
      <formula>AND($C174&lt;&gt;"",B180="")</formula>
    </cfRule>
  </conditionalFormatting>
  <conditionalFormatting sqref="I176:O176">
    <cfRule type="expression" dxfId="678" priority="158">
      <formula>AND($I176&lt;&gt;"",$I176&lt;120)</formula>
    </cfRule>
  </conditionalFormatting>
  <conditionalFormatting sqref="G181:H181">
    <cfRule type="expression" dxfId="677" priority="157">
      <formula>AND($C175&lt;&gt;"",G181="")</formula>
    </cfRule>
  </conditionalFormatting>
  <conditionalFormatting sqref="G182:H182">
    <cfRule type="expression" dxfId="676" priority="156">
      <formula>AND($C176&lt;&gt;"",G182="")</formula>
    </cfRule>
  </conditionalFormatting>
  <conditionalFormatting sqref="G183:H183">
    <cfRule type="expression" dxfId="675" priority="155">
      <formula>AND($C177&lt;&gt;"",G183="")</formula>
    </cfRule>
  </conditionalFormatting>
  <conditionalFormatting sqref="C208:D208">
    <cfRule type="cellIs" dxfId="674" priority="153" operator="equal">
      <formula>""</formula>
    </cfRule>
  </conditionalFormatting>
  <conditionalFormatting sqref="G208 L208">
    <cfRule type="cellIs" dxfId="673" priority="152" operator="equal">
      <formula>""</formula>
    </cfRule>
  </conditionalFormatting>
  <conditionalFormatting sqref="B210 G210 I210">
    <cfRule type="cellIs" dxfId="672" priority="151" operator="equal">
      <formula>""</formula>
    </cfRule>
  </conditionalFormatting>
  <conditionalFormatting sqref="B227:D227">
    <cfRule type="expression" dxfId="671" priority="150">
      <formula>$B$23=""</formula>
    </cfRule>
  </conditionalFormatting>
  <conditionalFormatting sqref="E227:F227">
    <cfRule type="expression" dxfId="670" priority="149">
      <formula>$E$23=""</formula>
    </cfRule>
  </conditionalFormatting>
  <conditionalFormatting sqref="B219:P223 B218:I218 L218:P218 B214:P217">
    <cfRule type="cellIs" dxfId="669" priority="154" operator="equal">
      <formula>""</formula>
    </cfRule>
  </conditionalFormatting>
  <conditionalFormatting sqref="B214:P214">
    <cfRule type="expression" dxfId="668" priority="148">
      <formula>AND($C208&lt;&gt;"",B214="")</formula>
    </cfRule>
  </conditionalFormatting>
  <conditionalFormatting sqref="I210:O210">
    <cfRule type="expression" dxfId="667" priority="147">
      <formula>AND($I210&lt;&gt;"",$I210&lt;120)</formula>
    </cfRule>
  </conditionalFormatting>
  <conditionalFormatting sqref="G215:H215">
    <cfRule type="expression" dxfId="666" priority="146">
      <formula>AND($C209&lt;&gt;"",G215="")</formula>
    </cfRule>
  </conditionalFormatting>
  <conditionalFormatting sqref="G216:H216">
    <cfRule type="expression" dxfId="665" priority="145">
      <formula>AND($C210&lt;&gt;"",G216="")</formula>
    </cfRule>
  </conditionalFormatting>
  <conditionalFormatting sqref="G217:H217">
    <cfRule type="expression" dxfId="664" priority="144">
      <formula>AND($C211&lt;&gt;"",G217="")</formula>
    </cfRule>
  </conditionalFormatting>
  <conditionalFormatting sqref="C242:D242">
    <cfRule type="cellIs" dxfId="663" priority="142" operator="equal">
      <formula>""</formula>
    </cfRule>
  </conditionalFormatting>
  <conditionalFormatting sqref="G242 L242">
    <cfRule type="cellIs" dxfId="662" priority="141" operator="equal">
      <formula>""</formula>
    </cfRule>
  </conditionalFormatting>
  <conditionalFormatting sqref="B244 G244 I244">
    <cfRule type="cellIs" dxfId="661" priority="140" operator="equal">
      <formula>""</formula>
    </cfRule>
  </conditionalFormatting>
  <conditionalFormatting sqref="B261:D261">
    <cfRule type="expression" dxfId="660" priority="139">
      <formula>$B$23=""</formula>
    </cfRule>
  </conditionalFormatting>
  <conditionalFormatting sqref="E261:F261">
    <cfRule type="expression" dxfId="659" priority="138">
      <formula>$E$23=""</formula>
    </cfRule>
  </conditionalFormatting>
  <conditionalFormatting sqref="B253:P257 B252:I252 L252:P252 B248:P251">
    <cfRule type="cellIs" dxfId="658" priority="143" operator="equal">
      <formula>""</formula>
    </cfRule>
  </conditionalFormatting>
  <conditionalFormatting sqref="B248:P248">
    <cfRule type="expression" dxfId="657" priority="137">
      <formula>AND($C242&lt;&gt;"",B248="")</formula>
    </cfRule>
  </conditionalFormatting>
  <conditionalFormatting sqref="I244:O244">
    <cfRule type="expression" dxfId="656" priority="136">
      <formula>AND($I244&lt;&gt;"",$I244&lt;120)</formula>
    </cfRule>
  </conditionalFormatting>
  <conditionalFormatting sqref="G249:H249">
    <cfRule type="expression" dxfId="655" priority="135">
      <formula>AND($C243&lt;&gt;"",G249="")</formula>
    </cfRule>
  </conditionalFormatting>
  <conditionalFormatting sqref="G250:H250">
    <cfRule type="expression" dxfId="654" priority="134">
      <formula>AND($C244&lt;&gt;"",G250="")</formula>
    </cfRule>
  </conditionalFormatting>
  <conditionalFormatting sqref="G251:H251">
    <cfRule type="expression" dxfId="653" priority="133">
      <formula>AND($C245&lt;&gt;"",G251="")</formula>
    </cfRule>
  </conditionalFormatting>
  <conditionalFormatting sqref="C276:D276">
    <cfRule type="cellIs" dxfId="652" priority="131" operator="equal">
      <formula>""</formula>
    </cfRule>
  </conditionalFormatting>
  <conditionalFormatting sqref="G276 L276">
    <cfRule type="cellIs" dxfId="651" priority="130" operator="equal">
      <formula>""</formula>
    </cfRule>
  </conditionalFormatting>
  <conditionalFormatting sqref="B278 G278 I278">
    <cfRule type="cellIs" dxfId="650" priority="129" operator="equal">
      <formula>""</formula>
    </cfRule>
  </conditionalFormatting>
  <conditionalFormatting sqref="B295:D295">
    <cfRule type="expression" dxfId="649" priority="128">
      <formula>$B$23=""</formula>
    </cfRule>
  </conditionalFormatting>
  <conditionalFormatting sqref="E295:F295">
    <cfRule type="expression" dxfId="648" priority="127">
      <formula>$E$23=""</formula>
    </cfRule>
  </conditionalFormatting>
  <conditionalFormatting sqref="B287:P291 B286:I286 L286:P286 B282:P285">
    <cfRule type="cellIs" dxfId="647" priority="132" operator="equal">
      <formula>""</formula>
    </cfRule>
  </conditionalFormatting>
  <conditionalFormatting sqref="B282:P282">
    <cfRule type="expression" dxfId="646" priority="126">
      <formula>AND($C276&lt;&gt;"",B282="")</formula>
    </cfRule>
  </conditionalFormatting>
  <conditionalFormatting sqref="I278:O278">
    <cfRule type="expression" dxfId="645" priority="125">
      <formula>AND($I278&lt;&gt;"",$I278&lt;120)</formula>
    </cfRule>
  </conditionalFormatting>
  <conditionalFormatting sqref="G283:H283">
    <cfRule type="expression" dxfId="644" priority="124">
      <formula>AND($C277&lt;&gt;"",G283="")</formula>
    </cfRule>
  </conditionalFormatting>
  <conditionalFormatting sqref="G284:H284">
    <cfRule type="expression" dxfId="643" priority="123">
      <formula>AND($C278&lt;&gt;"",G284="")</formula>
    </cfRule>
  </conditionalFormatting>
  <conditionalFormatting sqref="G285:H285">
    <cfRule type="expression" dxfId="642" priority="122">
      <formula>AND($C279&lt;&gt;"",G285="")</formula>
    </cfRule>
  </conditionalFormatting>
  <conditionalFormatting sqref="C310:D310">
    <cfRule type="cellIs" dxfId="641" priority="120" operator="equal">
      <formula>""</formula>
    </cfRule>
  </conditionalFormatting>
  <conditionalFormatting sqref="G310 L310">
    <cfRule type="cellIs" dxfId="640" priority="119" operator="equal">
      <formula>""</formula>
    </cfRule>
  </conditionalFormatting>
  <conditionalFormatting sqref="B312 G312 I312">
    <cfRule type="cellIs" dxfId="639" priority="118" operator="equal">
      <formula>""</formula>
    </cfRule>
  </conditionalFormatting>
  <conditionalFormatting sqref="B329:D329">
    <cfRule type="expression" dxfId="638" priority="117">
      <formula>$B$23=""</formula>
    </cfRule>
  </conditionalFormatting>
  <conditionalFormatting sqref="E329:F329">
    <cfRule type="expression" dxfId="637" priority="116">
      <formula>$E$23=""</formula>
    </cfRule>
  </conditionalFormatting>
  <conditionalFormatting sqref="B321:P325 B320:I320 L320:P320 B316:P319">
    <cfRule type="cellIs" dxfId="636" priority="121" operator="equal">
      <formula>""</formula>
    </cfRule>
  </conditionalFormatting>
  <conditionalFormatting sqref="B316:P316">
    <cfRule type="expression" dxfId="635" priority="115">
      <formula>AND($C310&lt;&gt;"",B316="")</formula>
    </cfRule>
  </conditionalFormatting>
  <conditionalFormatting sqref="I312:O312">
    <cfRule type="expression" dxfId="634" priority="114">
      <formula>AND($I312&lt;&gt;"",$I312&lt;120)</formula>
    </cfRule>
  </conditionalFormatting>
  <conditionalFormatting sqref="G317:H317">
    <cfRule type="expression" dxfId="633" priority="113">
      <formula>AND($C311&lt;&gt;"",G317="")</formula>
    </cfRule>
  </conditionalFormatting>
  <conditionalFormatting sqref="G318:H318">
    <cfRule type="expression" dxfId="632" priority="112">
      <formula>AND($C312&lt;&gt;"",G318="")</formula>
    </cfRule>
  </conditionalFormatting>
  <conditionalFormatting sqref="G319:H319">
    <cfRule type="expression" dxfId="631" priority="111">
      <formula>AND($C313&lt;&gt;"",G319="")</formula>
    </cfRule>
  </conditionalFormatting>
  <conditionalFormatting sqref="C344:D344">
    <cfRule type="cellIs" dxfId="630" priority="109" operator="equal">
      <formula>""</formula>
    </cfRule>
  </conditionalFormatting>
  <conditionalFormatting sqref="G344 L344">
    <cfRule type="cellIs" dxfId="629" priority="108" operator="equal">
      <formula>""</formula>
    </cfRule>
  </conditionalFormatting>
  <conditionalFormatting sqref="B346 G346 I346">
    <cfRule type="cellIs" dxfId="628" priority="107" operator="equal">
      <formula>""</formula>
    </cfRule>
  </conditionalFormatting>
  <conditionalFormatting sqref="B363:D363">
    <cfRule type="expression" dxfId="627" priority="106">
      <formula>$B$23=""</formula>
    </cfRule>
  </conditionalFormatting>
  <conditionalFormatting sqref="E363:F363">
    <cfRule type="expression" dxfId="626" priority="105">
      <formula>$E$23=""</formula>
    </cfRule>
  </conditionalFormatting>
  <conditionalFormatting sqref="B355:P359 B354:I354 L354:P354 B350:P353">
    <cfRule type="cellIs" dxfId="625" priority="110" operator="equal">
      <formula>""</formula>
    </cfRule>
  </conditionalFormatting>
  <conditionalFormatting sqref="B350:P350">
    <cfRule type="expression" dxfId="624" priority="104">
      <formula>AND($C344&lt;&gt;"",B350="")</formula>
    </cfRule>
  </conditionalFormatting>
  <conditionalFormatting sqref="I346:O346">
    <cfRule type="expression" dxfId="623" priority="103">
      <formula>AND($I346&lt;&gt;"",$I346&lt;120)</formula>
    </cfRule>
  </conditionalFormatting>
  <conditionalFormatting sqref="G351:H351">
    <cfRule type="expression" dxfId="622" priority="102">
      <formula>AND($C345&lt;&gt;"",G351="")</formula>
    </cfRule>
  </conditionalFormatting>
  <conditionalFormatting sqref="G352:H352">
    <cfRule type="expression" dxfId="621" priority="101">
      <formula>AND($C346&lt;&gt;"",G352="")</formula>
    </cfRule>
  </conditionalFormatting>
  <conditionalFormatting sqref="G353:H353">
    <cfRule type="expression" dxfId="620" priority="100">
      <formula>AND($C347&lt;&gt;"",G353="")</formula>
    </cfRule>
  </conditionalFormatting>
  <conditionalFormatting sqref="C378:D378">
    <cfRule type="cellIs" dxfId="619" priority="98" operator="equal">
      <formula>""</formula>
    </cfRule>
  </conditionalFormatting>
  <conditionalFormatting sqref="G378 L378">
    <cfRule type="cellIs" dxfId="618" priority="97" operator="equal">
      <formula>""</formula>
    </cfRule>
  </conditionalFormatting>
  <conditionalFormatting sqref="B380 G380 I380">
    <cfRule type="cellIs" dxfId="617" priority="96" operator="equal">
      <formula>""</formula>
    </cfRule>
  </conditionalFormatting>
  <conditionalFormatting sqref="B397:D397">
    <cfRule type="expression" dxfId="616" priority="95">
      <formula>$B$23=""</formula>
    </cfRule>
  </conditionalFormatting>
  <conditionalFormatting sqref="E397:F397">
    <cfRule type="expression" dxfId="615" priority="94">
      <formula>$E$23=""</formula>
    </cfRule>
  </conditionalFormatting>
  <conditionalFormatting sqref="B389:P393 B388:I388 L388:P388 B384:P387">
    <cfRule type="cellIs" dxfId="614" priority="99" operator="equal">
      <formula>""</formula>
    </cfRule>
  </conditionalFormatting>
  <conditionalFormatting sqref="B384:P384">
    <cfRule type="expression" dxfId="613" priority="93">
      <formula>AND($C378&lt;&gt;"",B384="")</formula>
    </cfRule>
  </conditionalFormatting>
  <conditionalFormatting sqref="I380:O380">
    <cfRule type="expression" dxfId="612" priority="92">
      <formula>AND($I380&lt;&gt;"",$I380&lt;120)</formula>
    </cfRule>
  </conditionalFormatting>
  <conditionalFormatting sqref="G385:H385">
    <cfRule type="expression" dxfId="611" priority="91">
      <formula>AND($C379&lt;&gt;"",G385="")</formula>
    </cfRule>
  </conditionalFormatting>
  <conditionalFormatting sqref="G386:H386">
    <cfRule type="expression" dxfId="610" priority="90">
      <formula>AND($C380&lt;&gt;"",G386="")</formula>
    </cfRule>
  </conditionalFormatting>
  <conditionalFormatting sqref="G387:H387">
    <cfRule type="expression" dxfId="609" priority="89">
      <formula>AND($C381&lt;&gt;"",G387="")</formula>
    </cfRule>
  </conditionalFormatting>
  <conditionalFormatting sqref="C412:D412">
    <cfRule type="cellIs" dxfId="608" priority="87" operator="equal">
      <formula>""</formula>
    </cfRule>
  </conditionalFormatting>
  <conditionalFormatting sqref="G412 L412">
    <cfRule type="cellIs" dxfId="607" priority="86" operator="equal">
      <formula>""</formula>
    </cfRule>
  </conditionalFormatting>
  <conditionalFormatting sqref="B414 G414 I414">
    <cfRule type="cellIs" dxfId="606" priority="85" operator="equal">
      <formula>""</formula>
    </cfRule>
  </conditionalFormatting>
  <conditionalFormatting sqref="B431:D431">
    <cfRule type="expression" dxfId="605" priority="84">
      <formula>$B$23=""</formula>
    </cfRule>
  </conditionalFormatting>
  <conditionalFormatting sqref="E431:F431">
    <cfRule type="expression" dxfId="604" priority="83">
      <formula>$E$23=""</formula>
    </cfRule>
  </conditionalFormatting>
  <conditionalFormatting sqref="B423:P427 B422:I422 L422:P422 B418:P421">
    <cfRule type="cellIs" dxfId="603" priority="88" operator="equal">
      <formula>""</formula>
    </cfRule>
  </conditionalFormatting>
  <conditionalFormatting sqref="B418:P418">
    <cfRule type="expression" dxfId="602" priority="82">
      <formula>AND($C412&lt;&gt;"",B418="")</formula>
    </cfRule>
  </conditionalFormatting>
  <conditionalFormatting sqref="I414:O414">
    <cfRule type="expression" dxfId="601" priority="81">
      <formula>AND($I414&lt;&gt;"",$I414&lt;120)</formula>
    </cfRule>
  </conditionalFormatting>
  <conditionalFormatting sqref="G419:H419">
    <cfRule type="expression" dxfId="600" priority="80">
      <formula>AND($C413&lt;&gt;"",G419="")</formula>
    </cfRule>
  </conditionalFormatting>
  <conditionalFormatting sqref="G420:H420">
    <cfRule type="expression" dxfId="599" priority="79">
      <formula>AND($C414&lt;&gt;"",G420="")</formula>
    </cfRule>
  </conditionalFormatting>
  <conditionalFormatting sqref="G421:H421">
    <cfRule type="expression" dxfId="598" priority="78">
      <formula>AND($C415&lt;&gt;"",G421="")</formula>
    </cfRule>
  </conditionalFormatting>
  <conditionalFormatting sqref="C446:D446">
    <cfRule type="cellIs" dxfId="597" priority="76" operator="equal">
      <formula>""</formula>
    </cfRule>
  </conditionalFormatting>
  <conditionalFormatting sqref="G446 L446">
    <cfRule type="cellIs" dxfId="596" priority="75" operator="equal">
      <formula>""</formula>
    </cfRule>
  </conditionalFormatting>
  <conditionalFormatting sqref="B448 G448 I448">
    <cfRule type="cellIs" dxfId="595" priority="74" operator="equal">
      <formula>""</formula>
    </cfRule>
  </conditionalFormatting>
  <conditionalFormatting sqref="B465:D465">
    <cfRule type="expression" dxfId="594" priority="73">
      <formula>$B$23=""</formula>
    </cfRule>
  </conditionalFormatting>
  <conditionalFormatting sqref="E465:F465">
    <cfRule type="expression" dxfId="593" priority="72">
      <formula>$E$23=""</formula>
    </cfRule>
  </conditionalFormatting>
  <conditionalFormatting sqref="B457:P461 B456:I456 L456:P456 B452:P455">
    <cfRule type="cellIs" dxfId="592" priority="77" operator="equal">
      <formula>""</formula>
    </cfRule>
  </conditionalFormatting>
  <conditionalFormatting sqref="B452:P452">
    <cfRule type="expression" dxfId="591" priority="71">
      <formula>AND($C446&lt;&gt;"",B452="")</formula>
    </cfRule>
  </conditionalFormatting>
  <conditionalFormatting sqref="I448:O448">
    <cfRule type="expression" dxfId="590" priority="70">
      <formula>AND($I448&lt;&gt;"",$I448&lt;120)</formula>
    </cfRule>
  </conditionalFormatting>
  <conditionalFormatting sqref="G453:H453">
    <cfRule type="expression" dxfId="589" priority="69">
      <formula>AND($C447&lt;&gt;"",G453="")</formula>
    </cfRule>
  </conditionalFormatting>
  <conditionalFormatting sqref="G454:H454">
    <cfRule type="expression" dxfId="588" priority="68">
      <formula>AND($C448&lt;&gt;"",G454="")</formula>
    </cfRule>
  </conditionalFormatting>
  <conditionalFormatting sqref="G455:H455">
    <cfRule type="expression" dxfId="587" priority="67">
      <formula>AND($C449&lt;&gt;"",G455="")</formula>
    </cfRule>
  </conditionalFormatting>
  <conditionalFormatting sqref="C480:D480">
    <cfRule type="cellIs" dxfId="586" priority="65" operator="equal">
      <formula>""</formula>
    </cfRule>
  </conditionalFormatting>
  <conditionalFormatting sqref="G480 L480">
    <cfRule type="cellIs" dxfId="585" priority="64" operator="equal">
      <formula>""</formula>
    </cfRule>
  </conditionalFormatting>
  <conditionalFormatting sqref="B482 G482 I482">
    <cfRule type="cellIs" dxfId="584" priority="63" operator="equal">
      <formula>""</formula>
    </cfRule>
  </conditionalFormatting>
  <conditionalFormatting sqref="B499:D499">
    <cfRule type="expression" dxfId="583" priority="62">
      <formula>$B$23=""</formula>
    </cfRule>
  </conditionalFormatting>
  <conditionalFormatting sqref="E499:F499">
    <cfRule type="expression" dxfId="582" priority="61">
      <formula>$E$23=""</formula>
    </cfRule>
  </conditionalFormatting>
  <conditionalFormatting sqref="B491:P495 B490:I490 L490:P490 B486:P489">
    <cfRule type="cellIs" dxfId="581" priority="66" operator="equal">
      <formula>""</formula>
    </cfRule>
  </conditionalFormatting>
  <conditionalFormatting sqref="B486:P486">
    <cfRule type="expression" dxfId="580" priority="60">
      <formula>AND($C480&lt;&gt;"",B486="")</formula>
    </cfRule>
  </conditionalFormatting>
  <conditionalFormatting sqref="I482:O482">
    <cfRule type="expression" dxfId="579" priority="59">
      <formula>AND($I482&lt;&gt;"",$I482&lt;120)</formula>
    </cfRule>
  </conditionalFormatting>
  <conditionalFormatting sqref="G487:H487">
    <cfRule type="expression" dxfId="578" priority="58">
      <formula>AND($C481&lt;&gt;"",G487="")</formula>
    </cfRule>
  </conditionalFormatting>
  <conditionalFormatting sqref="G488:H488">
    <cfRule type="expression" dxfId="577" priority="57">
      <formula>AND($C482&lt;&gt;"",G488="")</formula>
    </cfRule>
  </conditionalFormatting>
  <conditionalFormatting sqref="G489:H489">
    <cfRule type="expression" dxfId="576" priority="56">
      <formula>AND($C483&lt;&gt;"",G489="")</formula>
    </cfRule>
  </conditionalFormatting>
  <conditionalFormatting sqref="C514:D514">
    <cfRule type="cellIs" dxfId="575" priority="54" operator="equal">
      <formula>""</formula>
    </cfRule>
  </conditionalFormatting>
  <conditionalFormatting sqref="G514 L514">
    <cfRule type="cellIs" dxfId="574" priority="53" operator="equal">
      <formula>""</formula>
    </cfRule>
  </conditionalFormatting>
  <conditionalFormatting sqref="B516 G516 I516">
    <cfRule type="cellIs" dxfId="573" priority="52" operator="equal">
      <formula>""</formula>
    </cfRule>
  </conditionalFormatting>
  <conditionalFormatting sqref="B533:D533">
    <cfRule type="expression" dxfId="572" priority="51">
      <formula>$B$23=""</formula>
    </cfRule>
  </conditionalFormatting>
  <conditionalFormatting sqref="E533:F533">
    <cfRule type="expression" dxfId="571" priority="50">
      <formula>$E$23=""</formula>
    </cfRule>
  </conditionalFormatting>
  <conditionalFormatting sqref="B525:P529 B524:I524 L524:P524 B520:P523">
    <cfRule type="cellIs" dxfId="570" priority="55" operator="equal">
      <formula>""</formula>
    </cfRule>
  </conditionalFormatting>
  <conditionalFormatting sqref="B520:P520">
    <cfRule type="expression" dxfId="569" priority="49">
      <formula>AND($C514&lt;&gt;"",B520="")</formula>
    </cfRule>
  </conditionalFormatting>
  <conditionalFormatting sqref="I516:O516">
    <cfRule type="expression" dxfId="568" priority="48">
      <formula>AND($I516&lt;&gt;"",$I516&lt;120)</formula>
    </cfRule>
  </conditionalFormatting>
  <conditionalFormatting sqref="G521:H521">
    <cfRule type="expression" dxfId="567" priority="47">
      <formula>AND($C515&lt;&gt;"",G521="")</formula>
    </cfRule>
  </conditionalFormatting>
  <conditionalFormatting sqref="G522:H522">
    <cfRule type="expression" dxfId="566" priority="46">
      <formula>AND($C516&lt;&gt;"",G522="")</formula>
    </cfRule>
  </conditionalFormatting>
  <conditionalFormatting sqref="G523:H523">
    <cfRule type="expression" dxfId="565" priority="45">
      <formula>AND($C517&lt;&gt;"",G523="")</formula>
    </cfRule>
  </conditionalFormatting>
  <conditionalFormatting sqref="C548:D548">
    <cfRule type="cellIs" dxfId="564" priority="43" operator="equal">
      <formula>""</formula>
    </cfRule>
  </conditionalFormatting>
  <conditionalFormatting sqref="G548 L548">
    <cfRule type="cellIs" dxfId="563" priority="42" operator="equal">
      <formula>""</formula>
    </cfRule>
  </conditionalFormatting>
  <conditionalFormatting sqref="B550 G550 I550">
    <cfRule type="cellIs" dxfId="562" priority="41" operator="equal">
      <formula>""</formula>
    </cfRule>
  </conditionalFormatting>
  <conditionalFormatting sqref="B567:D567">
    <cfRule type="expression" dxfId="561" priority="40">
      <formula>$B$23=""</formula>
    </cfRule>
  </conditionalFormatting>
  <conditionalFormatting sqref="E567:F567">
    <cfRule type="expression" dxfId="560" priority="39">
      <formula>$E$23=""</formula>
    </cfRule>
  </conditionalFormatting>
  <conditionalFormatting sqref="B559:P563 B558:I558 L558:P558 B554:P557">
    <cfRule type="cellIs" dxfId="559" priority="44" operator="equal">
      <formula>""</formula>
    </cfRule>
  </conditionalFormatting>
  <conditionalFormatting sqref="B554:P554">
    <cfRule type="expression" dxfId="558" priority="38">
      <formula>AND($C548&lt;&gt;"",B554="")</formula>
    </cfRule>
  </conditionalFormatting>
  <conditionalFormatting sqref="I550:O550">
    <cfRule type="expression" dxfId="557" priority="37">
      <formula>AND($I550&lt;&gt;"",$I550&lt;120)</formula>
    </cfRule>
  </conditionalFormatting>
  <conditionalFormatting sqref="G555:H555">
    <cfRule type="expression" dxfId="556" priority="36">
      <formula>AND($C549&lt;&gt;"",G555="")</formula>
    </cfRule>
  </conditionalFormatting>
  <conditionalFormatting sqref="G556:H556">
    <cfRule type="expression" dxfId="555" priority="35">
      <formula>AND($C550&lt;&gt;"",G556="")</formula>
    </cfRule>
  </conditionalFormatting>
  <conditionalFormatting sqref="G557:H557">
    <cfRule type="expression" dxfId="554" priority="34">
      <formula>AND($C551&lt;&gt;"",G557="")</formula>
    </cfRule>
  </conditionalFormatting>
  <conditionalFormatting sqref="C582:D582">
    <cfRule type="cellIs" dxfId="553" priority="32" operator="equal">
      <formula>""</formula>
    </cfRule>
  </conditionalFormatting>
  <conditionalFormatting sqref="G582 L582">
    <cfRule type="cellIs" dxfId="552" priority="31" operator="equal">
      <formula>""</formula>
    </cfRule>
  </conditionalFormatting>
  <conditionalFormatting sqref="B584 G584 I584">
    <cfRule type="cellIs" dxfId="551" priority="30" operator="equal">
      <formula>""</formula>
    </cfRule>
  </conditionalFormatting>
  <conditionalFormatting sqref="B601:D601">
    <cfRule type="expression" dxfId="550" priority="29">
      <formula>$B$23=""</formula>
    </cfRule>
  </conditionalFormatting>
  <conditionalFormatting sqref="E601:F601">
    <cfRule type="expression" dxfId="549" priority="28">
      <formula>$E$23=""</formula>
    </cfRule>
  </conditionalFormatting>
  <conditionalFormatting sqref="B593:P597 B592:I592 L592:P592 B588:P591">
    <cfRule type="cellIs" dxfId="548" priority="33" operator="equal">
      <formula>""</formula>
    </cfRule>
  </conditionalFormatting>
  <conditionalFormatting sqref="B588:P588">
    <cfRule type="expression" dxfId="547" priority="27">
      <formula>AND($C582&lt;&gt;"",B588="")</formula>
    </cfRule>
  </conditionalFormatting>
  <conditionalFormatting sqref="I584:O584">
    <cfRule type="expression" dxfId="546" priority="26">
      <formula>AND($I584&lt;&gt;"",$I584&lt;120)</formula>
    </cfRule>
  </conditionalFormatting>
  <conditionalFormatting sqref="G589:H589">
    <cfRule type="expression" dxfId="545" priority="25">
      <formula>AND($C583&lt;&gt;"",G589="")</formula>
    </cfRule>
  </conditionalFormatting>
  <conditionalFormatting sqref="G590:H590">
    <cfRule type="expression" dxfId="544" priority="24">
      <formula>AND($C584&lt;&gt;"",G590="")</formula>
    </cfRule>
  </conditionalFormatting>
  <conditionalFormatting sqref="G591:H591">
    <cfRule type="expression" dxfId="543" priority="23">
      <formula>AND($C585&lt;&gt;"",G591="")</formula>
    </cfRule>
  </conditionalFormatting>
  <conditionalFormatting sqref="C616:D616">
    <cfRule type="cellIs" dxfId="542" priority="21" operator="equal">
      <formula>""</formula>
    </cfRule>
  </conditionalFormatting>
  <conditionalFormatting sqref="G616 L616">
    <cfRule type="cellIs" dxfId="541" priority="20" operator="equal">
      <formula>""</formula>
    </cfRule>
  </conditionalFormatting>
  <conditionalFormatting sqref="B618 G618 I618">
    <cfRule type="cellIs" dxfId="540" priority="19" operator="equal">
      <formula>""</formula>
    </cfRule>
  </conditionalFormatting>
  <conditionalFormatting sqref="B635:D635">
    <cfRule type="expression" dxfId="539" priority="18">
      <formula>$B$23=""</formula>
    </cfRule>
  </conditionalFormatting>
  <conditionalFormatting sqref="E635:F635">
    <cfRule type="expression" dxfId="538" priority="17">
      <formula>$E$23=""</formula>
    </cfRule>
  </conditionalFormatting>
  <conditionalFormatting sqref="B627:P631 B626:I626 L626:P626 B622:P625">
    <cfRule type="cellIs" dxfId="537" priority="22" operator="equal">
      <formula>""</formula>
    </cfRule>
  </conditionalFormatting>
  <conditionalFormatting sqref="B622:P622">
    <cfRule type="expression" dxfId="536" priority="16">
      <formula>AND($C616&lt;&gt;"",B622="")</formula>
    </cfRule>
  </conditionalFormatting>
  <conditionalFormatting sqref="I618:O618">
    <cfRule type="expression" dxfId="535" priority="15">
      <formula>AND($I618&lt;&gt;"",$I618&lt;120)</formula>
    </cfRule>
  </conditionalFormatting>
  <conditionalFormatting sqref="G623:H623">
    <cfRule type="expression" dxfId="534" priority="14">
      <formula>AND($C617&lt;&gt;"",G623="")</formula>
    </cfRule>
  </conditionalFormatting>
  <conditionalFormatting sqref="G624:H624">
    <cfRule type="expression" dxfId="533" priority="13">
      <formula>AND($C618&lt;&gt;"",G624="")</formula>
    </cfRule>
  </conditionalFormatting>
  <conditionalFormatting sqref="G625:H625">
    <cfRule type="expression" dxfId="532" priority="12">
      <formula>AND($C619&lt;&gt;"",G625="")</formula>
    </cfRule>
  </conditionalFormatting>
  <conditionalFormatting sqref="C650:D650">
    <cfRule type="cellIs" dxfId="531" priority="10" operator="equal">
      <formula>""</formula>
    </cfRule>
  </conditionalFormatting>
  <conditionalFormatting sqref="G650 L650">
    <cfRule type="cellIs" dxfId="530" priority="9" operator="equal">
      <formula>""</formula>
    </cfRule>
  </conditionalFormatting>
  <conditionalFormatting sqref="B652 G652 I652">
    <cfRule type="cellIs" dxfId="529" priority="8" operator="equal">
      <formula>""</formula>
    </cfRule>
  </conditionalFormatting>
  <conditionalFormatting sqref="B669:D669">
    <cfRule type="expression" dxfId="528" priority="7">
      <formula>$B$23=""</formula>
    </cfRule>
  </conditionalFormatting>
  <conditionalFormatting sqref="E669:F669">
    <cfRule type="expression" dxfId="527" priority="6">
      <formula>$E$23=""</formula>
    </cfRule>
  </conditionalFormatting>
  <conditionalFormatting sqref="B661:P665 B660:I660 L660:P660 B656:P659">
    <cfRule type="cellIs" dxfId="526" priority="11" operator="equal">
      <formula>""</formula>
    </cfRule>
  </conditionalFormatting>
  <conditionalFormatting sqref="B656:P656">
    <cfRule type="expression" dxfId="525" priority="5">
      <formula>AND($C650&lt;&gt;"",B656="")</formula>
    </cfRule>
  </conditionalFormatting>
  <conditionalFormatting sqref="I652:O652">
    <cfRule type="expression" dxfId="524" priority="4">
      <formula>AND($I652&lt;&gt;"",$I652&lt;120)</formula>
    </cfRule>
  </conditionalFormatting>
  <conditionalFormatting sqref="G657:H657">
    <cfRule type="expression" dxfId="523" priority="3">
      <formula>AND($C651&lt;&gt;"",G657="")</formula>
    </cfRule>
  </conditionalFormatting>
  <conditionalFormatting sqref="G658:H658">
    <cfRule type="expression" dxfId="522" priority="2">
      <formula>AND($C652&lt;&gt;"",G658="")</formula>
    </cfRule>
  </conditionalFormatting>
  <conditionalFormatting sqref="G659:H659">
    <cfRule type="expression" dxfId="521" priority="1">
      <formula>AND($C653&lt;&gt;"",G659="")</formula>
    </cfRule>
  </conditionalFormatting>
  <dataValidations xWindow="782" yWindow="440"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xWindow="782" yWindow="440"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L4924"/>
  <sheetViews>
    <sheetView showGridLines="0" zoomScaleNormal="100" workbookViewId="0">
      <pane ySplit="15" topLeftCell="A16" activePane="bottomLeft" state="frozen"/>
      <selection pane="bottomLeft" activeCell="D4" sqref="D4:F4"/>
    </sheetView>
  </sheetViews>
  <sheetFormatPr defaultColWidth="9" defaultRowHeight="10.5"/>
  <cols>
    <col min="1" max="1" width="7.125" style="4" customWidth="1"/>
    <col min="2" max="2" width="6.125" style="41" customWidth="1"/>
    <col min="3" max="3" width="1.625" style="41" customWidth="1"/>
    <col min="4" max="4" width="7.625" style="4" customWidth="1"/>
    <col min="5" max="5" width="1.625" style="41" customWidth="1"/>
    <col min="6" max="6" width="15.625" style="4" customWidth="1"/>
    <col min="7" max="7" width="10.375" style="4" customWidth="1"/>
    <col min="8" max="8" width="9.125" style="4" customWidth="1"/>
    <col min="9" max="9" width="17.125" style="4" customWidth="1"/>
    <col min="10" max="10" width="14.5" style="4" customWidth="1"/>
    <col min="11" max="11" width="12.5" style="57" customWidth="1"/>
    <col min="12" max="12" width="15.375" style="4" customWidth="1"/>
    <col min="13" max="13" width="13.25" style="4" customWidth="1"/>
    <col min="14" max="14" width="9" style="4"/>
    <col min="15" max="20" width="2.125" style="4" customWidth="1"/>
    <col min="21" max="109" width="2.125" style="4" hidden="1" customWidth="1"/>
    <col min="110" max="272" width="9" style="4" hidden="1" customWidth="1"/>
    <col min="273" max="273" width="9" style="4" customWidth="1"/>
    <col min="274" max="16384" width="9" style="4"/>
  </cols>
  <sheetData>
    <row r="1" spans="1:114" s="40" customFormat="1" ht="9.9499999999999993" customHeight="1">
      <c r="A1" s="259"/>
      <c r="B1" s="259"/>
      <c r="C1" s="259"/>
      <c r="D1" s="259"/>
      <c r="E1" s="259"/>
      <c r="F1" s="259"/>
      <c r="G1" s="259"/>
      <c r="H1" s="259"/>
      <c r="I1" s="259"/>
      <c r="J1" s="259"/>
      <c r="K1" s="259"/>
      <c r="L1" s="259"/>
      <c r="M1" s="259"/>
      <c r="N1" s="262"/>
      <c r="O1" s="262"/>
      <c r="P1" s="262"/>
      <c r="Q1" s="262"/>
      <c r="R1" s="262"/>
      <c r="DG1" s="28"/>
      <c r="DH1" s="113"/>
      <c r="DI1" s="57"/>
      <c r="DJ1" s="57"/>
    </row>
    <row r="2" spans="1:114" s="40" customFormat="1" ht="27" customHeight="1" thickBot="1">
      <c r="A2" s="258" t="s">
        <v>229</v>
      </c>
      <c r="B2" s="259"/>
      <c r="C2" s="259"/>
      <c r="D2" s="259"/>
      <c r="E2" s="259"/>
      <c r="F2" s="259"/>
      <c r="G2" s="259"/>
      <c r="H2" s="259"/>
      <c r="I2" s="259"/>
      <c r="J2" s="259"/>
      <c r="K2" s="259"/>
      <c r="L2" s="259"/>
      <c r="M2" s="259"/>
      <c r="N2" s="278"/>
      <c r="O2" s="607"/>
      <c r="P2" s="607"/>
      <c r="Q2" s="607"/>
      <c r="R2" s="607"/>
      <c r="DG2" s="57" t="s">
        <v>206</v>
      </c>
      <c r="DH2" s="113"/>
      <c r="DI2" s="57"/>
      <c r="DJ2" s="57"/>
    </row>
    <row r="3" spans="1:114" s="23" customFormat="1" ht="14.25" thickBot="1">
      <c r="A3" s="260" t="s">
        <v>127</v>
      </c>
      <c r="B3" s="261"/>
      <c r="C3" s="261"/>
      <c r="D3" s="261"/>
      <c r="E3" s="261"/>
      <c r="F3" s="261"/>
      <c r="G3" s="261"/>
      <c r="H3" s="261"/>
      <c r="I3" s="261"/>
      <c r="J3" s="261"/>
      <c r="K3" s="261"/>
      <c r="L3" s="261"/>
      <c r="M3" s="261"/>
      <c r="N3" s="263"/>
      <c r="O3" s="263"/>
      <c r="P3" s="263"/>
      <c r="Q3" s="263"/>
      <c r="R3" s="263"/>
      <c r="DF3" s="112"/>
      <c r="DG3" s="116">
        <f>IF(MAX(DG6:DG4921)=0,14,MAX(DG6:DG4921))</f>
        <v>14</v>
      </c>
      <c r="DH3" s="114"/>
      <c r="DI3" s="57"/>
      <c r="DJ3" s="57"/>
    </row>
    <row r="4" spans="1:114" ht="12" customHeight="1">
      <c r="A4" s="567" t="s">
        <v>9</v>
      </c>
      <c r="B4" s="600"/>
      <c r="C4" s="601"/>
      <c r="D4" s="516"/>
      <c r="E4" s="606"/>
      <c r="F4" s="517"/>
      <c r="G4" s="567" t="s">
        <v>8</v>
      </c>
      <c r="H4" s="568"/>
      <c r="I4" s="281"/>
      <c r="J4" s="311"/>
      <c r="K4" s="282"/>
      <c r="L4" s="270" t="s">
        <v>59</v>
      </c>
      <c r="M4" s="50"/>
      <c r="N4" s="262"/>
      <c r="O4" s="262"/>
      <c r="P4" s="262"/>
      <c r="Q4" s="262"/>
      <c r="R4" s="262"/>
      <c r="DF4" s="102"/>
      <c r="DG4" s="57"/>
      <c r="DH4" s="113"/>
      <c r="DI4" s="57"/>
      <c r="DJ4" s="57"/>
    </row>
    <row r="5" spans="1:114" ht="12" customHeight="1">
      <c r="A5" s="574" t="s">
        <v>126</v>
      </c>
      <c r="B5" s="591"/>
      <c r="C5" s="591"/>
      <c r="D5" s="591"/>
      <c r="E5" s="602"/>
      <c r="F5" s="574" t="s">
        <v>125</v>
      </c>
      <c r="G5" s="591"/>
      <c r="H5" s="591"/>
      <c r="I5" s="591"/>
      <c r="J5" s="591"/>
      <c r="K5" s="574" t="s">
        <v>124</v>
      </c>
      <c r="L5" s="575"/>
      <c r="M5" s="569" t="s">
        <v>61</v>
      </c>
      <c r="N5" s="262"/>
      <c r="O5" s="262"/>
      <c r="P5" s="272"/>
      <c r="Q5" s="262"/>
      <c r="R5" s="262"/>
      <c r="DF5" s="102"/>
      <c r="DG5" s="25"/>
      <c r="DH5" s="113"/>
      <c r="DI5" s="57"/>
      <c r="DJ5" s="57"/>
    </row>
    <row r="6" spans="1:114" ht="12" customHeight="1">
      <c r="A6" s="583"/>
      <c r="B6" s="603"/>
      <c r="C6" s="603"/>
      <c r="D6" s="603"/>
      <c r="E6" s="604"/>
      <c r="F6" s="270" t="s">
        <v>4</v>
      </c>
      <c r="G6" s="567" t="s">
        <v>123</v>
      </c>
      <c r="H6" s="576"/>
      <c r="I6" s="576"/>
      <c r="J6" s="568"/>
      <c r="K6" s="583"/>
      <c r="L6" s="584"/>
      <c r="M6" s="616"/>
      <c r="N6" s="262"/>
      <c r="O6" s="262"/>
      <c r="P6" s="262"/>
      <c r="Q6" s="262"/>
      <c r="R6" s="262"/>
      <c r="DF6" s="102"/>
      <c r="DG6" s="58"/>
      <c r="DH6" s="113"/>
      <c r="DI6" s="57"/>
      <c r="DJ6" s="57"/>
    </row>
    <row r="7" spans="1:114" ht="12" customHeight="1">
      <c r="A7" s="574" t="s">
        <v>122</v>
      </c>
      <c r="B7" s="591"/>
      <c r="C7" s="591"/>
      <c r="D7" s="591"/>
      <c r="E7" s="575"/>
      <c r="F7" s="160"/>
      <c r="G7" s="281"/>
      <c r="H7" s="311"/>
      <c r="I7" s="311"/>
      <c r="J7" s="311"/>
      <c r="K7" s="585"/>
      <c r="L7" s="586"/>
      <c r="M7" s="176"/>
      <c r="N7" s="262"/>
      <c r="O7" s="262"/>
      <c r="P7" s="262"/>
      <c r="Q7" s="262"/>
      <c r="R7" s="262"/>
      <c r="DF7" s="102"/>
      <c r="DG7" s="58"/>
      <c r="DH7" s="113"/>
      <c r="DI7" s="57"/>
      <c r="DJ7" s="57"/>
    </row>
    <row r="8" spans="1:114" ht="12" customHeight="1">
      <c r="A8" s="567" t="s">
        <v>121</v>
      </c>
      <c r="B8" s="576"/>
      <c r="C8" s="576"/>
      <c r="D8" s="576"/>
      <c r="E8" s="568"/>
      <c r="F8" s="155"/>
      <c r="G8" s="281"/>
      <c r="H8" s="311"/>
      <c r="I8" s="311"/>
      <c r="J8" s="311"/>
      <c r="K8" s="585"/>
      <c r="L8" s="586"/>
      <c r="M8" s="159"/>
      <c r="N8" s="262"/>
      <c r="O8" s="262"/>
      <c r="P8" s="262"/>
      <c r="Q8" s="262"/>
      <c r="R8" s="262"/>
      <c r="DF8" s="102"/>
      <c r="DG8" s="58"/>
      <c r="DH8" s="113"/>
      <c r="DI8" s="57"/>
      <c r="DJ8" s="57"/>
    </row>
    <row r="9" spans="1:114" s="57" customFormat="1" ht="22.5" customHeight="1">
      <c r="A9" s="593" t="s">
        <v>240</v>
      </c>
      <c r="B9" s="576"/>
      <c r="C9" s="576"/>
      <c r="D9" s="576"/>
      <c r="E9" s="568"/>
      <c r="F9" s="240"/>
      <c r="G9" s="281"/>
      <c r="H9" s="311"/>
      <c r="I9" s="311"/>
      <c r="J9" s="311"/>
      <c r="K9" s="334"/>
      <c r="L9" s="335"/>
      <c r="M9" s="159"/>
      <c r="N9" s="262"/>
      <c r="O9" s="262"/>
      <c r="P9" s="262"/>
      <c r="Q9" s="262"/>
      <c r="R9" s="262"/>
      <c r="DF9" s="102"/>
      <c r="DG9" s="58"/>
      <c r="DH9" s="113"/>
    </row>
    <row r="10" spans="1:114" s="57" customFormat="1" ht="22.5" customHeight="1">
      <c r="A10" s="593" t="s">
        <v>241</v>
      </c>
      <c r="B10" s="576"/>
      <c r="C10" s="576"/>
      <c r="D10" s="576"/>
      <c r="E10" s="568"/>
      <c r="F10" s="245"/>
      <c r="G10" s="589"/>
      <c r="H10" s="590"/>
      <c r="I10" s="590"/>
      <c r="J10" s="590"/>
      <c r="K10" s="587"/>
      <c r="L10" s="588"/>
      <c r="M10" s="159"/>
      <c r="N10" s="262"/>
      <c r="O10" s="262"/>
      <c r="P10" s="262"/>
      <c r="Q10" s="262"/>
      <c r="R10" s="262"/>
      <c r="DF10" s="102"/>
      <c r="DG10" s="58"/>
      <c r="DH10" s="113"/>
    </row>
    <row r="11" spans="1:114" ht="12" customHeight="1">
      <c r="A11" s="617" t="s">
        <v>187</v>
      </c>
      <c r="B11" s="618"/>
      <c r="C11" s="540"/>
      <c r="D11" s="605"/>
      <c r="E11" s="271" t="s">
        <v>0</v>
      </c>
      <c r="F11" s="150"/>
      <c r="G11" s="281"/>
      <c r="H11" s="311"/>
      <c r="I11" s="311"/>
      <c r="J11" s="311"/>
      <c r="K11" s="585"/>
      <c r="L11" s="586"/>
      <c r="M11" s="177"/>
      <c r="N11" s="262"/>
      <c r="O11" s="262"/>
      <c r="P11" s="262"/>
      <c r="Q11" s="262"/>
      <c r="R11" s="262"/>
      <c r="DF11" s="102"/>
      <c r="DG11" s="58"/>
      <c r="DH11" s="113"/>
    </row>
    <row r="12" spans="1:114" ht="6" customHeight="1">
      <c r="A12" s="611"/>
      <c r="B12" s="612"/>
      <c r="C12" s="612"/>
      <c r="D12" s="612"/>
      <c r="E12" s="612"/>
      <c r="F12" s="612"/>
      <c r="G12" s="612"/>
      <c r="H12" s="612"/>
      <c r="I12" s="612"/>
      <c r="J12" s="612"/>
      <c r="K12" s="612"/>
      <c r="L12" s="612"/>
      <c r="M12" s="613"/>
      <c r="N12" s="262"/>
      <c r="O12" s="262"/>
      <c r="P12" s="262"/>
      <c r="Q12" s="262"/>
      <c r="R12" s="262"/>
      <c r="DF12" s="102"/>
      <c r="DG12" s="58"/>
      <c r="DH12" s="113"/>
    </row>
    <row r="13" spans="1:114" ht="6" customHeight="1">
      <c r="A13" s="266"/>
      <c r="B13" s="266"/>
      <c r="C13" s="266"/>
      <c r="D13" s="266"/>
      <c r="E13" s="266"/>
      <c r="F13" s="266"/>
      <c r="G13" s="266"/>
      <c r="H13" s="266"/>
      <c r="I13" s="266"/>
      <c r="J13" s="266"/>
      <c r="K13" s="266"/>
      <c r="L13" s="266"/>
      <c r="M13" s="267"/>
      <c r="N13" s="262"/>
      <c r="O13" s="262"/>
      <c r="P13" s="262"/>
      <c r="Q13" s="262"/>
      <c r="R13" s="262"/>
      <c r="DF13" s="102"/>
      <c r="DG13" s="58"/>
      <c r="DH13" s="113"/>
    </row>
    <row r="14" spans="1:114" ht="12" customHeight="1">
      <c r="A14" s="268" t="s">
        <v>120</v>
      </c>
      <c r="B14" s="608"/>
      <c r="C14" s="609"/>
      <c r="D14" s="609"/>
      <c r="E14" s="609"/>
      <c r="F14" s="609"/>
      <c r="G14" s="609"/>
      <c r="H14" s="609"/>
      <c r="I14" s="609"/>
      <c r="J14" s="609"/>
      <c r="K14" s="609"/>
      <c r="L14" s="609"/>
      <c r="M14" s="610"/>
      <c r="N14" s="262"/>
      <c r="O14" s="262"/>
      <c r="P14" s="262"/>
      <c r="Q14" s="262"/>
      <c r="R14" s="262"/>
      <c r="DF14" s="102"/>
      <c r="DG14" s="58"/>
      <c r="DH14" s="113"/>
    </row>
    <row r="15" spans="1:114" ht="12" customHeight="1">
      <c r="A15" s="269" t="s">
        <v>119</v>
      </c>
      <c r="B15" s="581" t="s">
        <v>118</v>
      </c>
      <c r="C15" s="592"/>
      <c r="D15" s="592"/>
      <c r="E15" s="592"/>
      <c r="F15" s="582"/>
      <c r="G15" s="581" t="s">
        <v>117</v>
      </c>
      <c r="H15" s="592"/>
      <c r="I15" s="592"/>
      <c r="J15" s="581" t="s">
        <v>238</v>
      </c>
      <c r="K15" s="582"/>
      <c r="L15" s="269" t="s">
        <v>239</v>
      </c>
      <c r="M15" s="269" t="s">
        <v>61</v>
      </c>
      <c r="N15" s="256"/>
      <c r="O15" s="272"/>
      <c r="P15" s="272"/>
      <c r="Q15" s="272"/>
      <c r="R15" s="262"/>
      <c r="DF15" s="102"/>
      <c r="DG15" s="25" t="s">
        <v>189</v>
      </c>
      <c r="DH15" s="113" t="s">
        <v>193</v>
      </c>
    </row>
    <row r="16" spans="1:114" s="35" customFormat="1" ht="12" customHeight="1">
      <c r="A16" s="244"/>
      <c r="B16" s="531"/>
      <c r="C16" s="578"/>
      <c r="D16" s="578"/>
      <c r="E16" s="578"/>
      <c r="F16" s="578"/>
      <c r="G16" s="531"/>
      <c r="H16" s="578"/>
      <c r="I16" s="579"/>
      <c r="J16" s="531"/>
      <c r="K16" s="550"/>
      <c r="L16" s="246"/>
      <c r="M16" s="257"/>
      <c r="N16" s="262"/>
      <c r="O16" s="262"/>
      <c r="P16" s="262"/>
      <c r="Q16" s="262"/>
      <c r="R16" s="262"/>
      <c r="DF16" s="102"/>
      <c r="DG16" s="58" t="str">
        <f>IF(COUNTA(A16:M16)&gt;0,DH16,"")</f>
        <v/>
      </c>
      <c r="DH16" s="113">
        <v>14</v>
      </c>
    </row>
    <row r="17" spans="1:112" s="57" customFormat="1" ht="12" customHeight="1">
      <c r="A17" s="244"/>
      <c r="B17" s="531"/>
      <c r="C17" s="578"/>
      <c r="D17" s="578"/>
      <c r="E17" s="578"/>
      <c r="F17" s="578"/>
      <c r="G17" s="531"/>
      <c r="H17" s="578"/>
      <c r="I17" s="579"/>
      <c r="J17" s="531"/>
      <c r="K17" s="550"/>
      <c r="L17" s="246"/>
      <c r="M17" s="257"/>
      <c r="N17" s="262"/>
      <c r="O17" s="262"/>
      <c r="P17" s="262"/>
      <c r="Q17" s="262"/>
      <c r="R17" s="262"/>
      <c r="DF17" s="102"/>
      <c r="DG17" s="58" t="str">
        <f>IF(COUNTA(A17:M17)&gt;0,DH17,"")</f>
        <v/>
      </c>
      <c r="DH17" s="113">
        <v>15</v>
      </c>
    </row>
    <row r="18" spans="1:112" s="57" customFormat="1" ht="12" customHeight="1">
      <c r="A18" s="244"/>
      <c r="B18" s="531"/>
      <c r="C18" s="578"/>
      <c r="D18" s="578"/>
      <c r="E18" s="578"/>
      <c r="F18" s="578"/>
      <c r="G18" s="531"/>
      <c r="H18" s="578"/>
      <c r="I18" s="579"/>
      <c r="J18" s="531"/>
      <c r="K18" s="550"/>
      <c r="L18" s="246"/>
      <c r="M18" s="257"/>
      <c r="N18" s="262"/>
      <c r="O18" s="262"/>
      <c r="P18" s="262"/>
      <c r="Q18" s="262"/>
      <c r="R18" s="262"/>
      <c r="DF18" s="102"/>
      <c r="DG18" s="58" t="str">
        <f t="shared" ref="DG18:DG19" si="0">IF(COUNTA(A18:M18)&gt;0,DH18,"")</f>
        <v/>
      </c>
      <c r="DH18" s="113">
        <v>16</v>
      </c>
    </row>
    <row r="19" spans="1:112" s="57" customFormat="1" ht="12" customHeight="1">
      <c r="A19" s="244"/>
      <c r="B19" s="531"/>
      <c r="C19" s="578"/>
      <c r="D19" s="578"/>
      <c r="E19" s="578"/>
      <c r="F19" s="578"/>
      <c r="G19" s="531"/>
      <c r="H19" s="578"/>
      <c r="I19" s="579"/>
      <c r="J19" s="531"/>
      <c r="K19" s="550"/>
      <c r="L19" s="246"/>
      <c r="M19" s="257"/>
      <c r="N19" s="262"/>
      <c r="O19" s="262"/>
      <c r="P19" s="262"/>
      <c r="Q19" s="262"/>
      <c r="R19" s="262"/>
      <c r="DF19" s="102"/>
      <c r="DG19" s="58" t="str">
        <f t="shared" si="0"/>
        <v/>
      </c>
      <c r="DH19" s="113">
        <v>17</v>
      </c>
    </row>
    <row r="20" spans="1:112" s="57" customFormat="1" ht="12" customHeight="1">
      <c r="A20" s="244"/>
      <c r="B20" s="531"/>
      <c r="C20" s="578"/>
      <c r="D20" s="578"/>
      <c r="E20" s="578"/>
      <c r="F20" s="578"/>
      <c r="G20" s="531"/>
      <c r="H20" s="578"/>
      <c r="I20" s="579"/>
      <c r="J20" s="531"/>
      <c r="K20" s="550"/>
      <c r="L20" s="246"/>
      <c r="M20" s="257"/>
      <c r="N20" s="262"/>
      <c r="O20" s="262"/>
      <c r="P20" s="262"/>
      <c r="Q20" s="262"/>
      <c r="R20" s="262"/>
      <c r="DF20" s="102"/>
      <c r="DG20" s="58" t="str">
        <f t="shared" ref="DG20:DG23" si="1">IF(COUNTA(A20:M20)&gt;0,DH20,"")</f>
        <v/>
      </c>
      <c r="DH20" s="113">
        <v>18</v>
      </c>
    </row>
    <row r="21" spans="1:112" s="57" customFormat="1" ht="12" customHeight="1">
      <c r="A21" s="244"/>
      <c r="B21" s="531"/>
      <c r="C21" s="578"/>
      <c r="D21" s="578"/>
      <c r="E21" s="578"/>
      <c r="F21" s="578"/>
      <c r="G21" s="531"/>
      <c r="H21" s="578"/>
      <c r="I21" s="579"/>
      <c r="J21" s="531"/>
      <c r="K21" s="550"/>
      <c r="L21" s="246"/>
      <c r="M21" s="257"/>
      <c r="N21" s="262"/>
      <c r="O21" s="262"/>
      <c r="P21" s="262"/>
      <c r="Q21" s="262"/>
      <c r="R21" s="262"/>
      <c r="DF21" s="102"/>
      <c r="DG21" s="58" t="str">
        <f t="shared" si="1"/>
        <v/>
      </c>
      <c r="DH21" s="113">
        <v>19</v>
      </c>
    </row>
    <row r="22" spans="1:112" s="57" customFormat="1" ht="12" customHeight="1">
      <c r="A22" s="244"/>
      <c r="B22" s="531"/>
      <c r="C22" s="578"/>
      <c r="D22" s="578"/>
      <c r="E22" s="578"/>
      <c r="F22" s="578"/>
      <c r="G22" s="531"/>
      <c r="H22" s="578"/>
      <c r="I22" s="579"/>
      <c r="J22" s="531"/>
      <c r="K22" s="550"/>
      <c r="L22" s="246"/>
      <c r="M22" s="257"/>
      <c r="N22" s="262"/>
      <c r="O22" s="262"/>
      <c r="P22" s="262"/>
      <c r="Q22" s="262"/>
      <c r="R22" s="262"/>
      <c r="DF22" s="102"/>
      <c r="DG22" s="58" t="str">
        <f t="shared" si="1"/>
        <v/>
      </c>
      <c r="DH22" s="113">
        <v>20</v>
      </c>
    </row>
    <row r="23" spans="1:112" s="57" customFormat="1" ht="12" customHeight="1">
      <c r="A23" s="244"/>
      <c r="B23" s="531"/>
      <c r="C23" s="578"/>
      <c r="D23" s="578"/>
      <c r="E23" s="578"/>
      <c r="F23" s="578"/>
      <c r="G23" s="531"/>
      <c r="H23" s="578"/>
      <c r="I23" s="579"/>
      <c r="J23" s="531"/>
      <c r="K23" s="550"/>
      <c r="L23" s="246"/>
      <c r="M23" s="257"/>
      <c r="N23" s="262"/>
      <c r="O23" s="262"/>
      <c r="P23" s="262"/>
      <c r="Q23" s="262"/>
      <c r="R23" s="262"/>
      <c r="DF23" s="102"/>
      <c r="DG23" s="58" t="str">
        <f t="shared" si="1"/>
        <v/>
      </c>
      <c r="DH23" s="113">
        <v>21</v>
      </c>
    </row>
    <row r="24" spans="1:112" s="57" customFormat="1" ht="12" customHeight="1">
      <c r="A24" s="244"/>
      <c r="B24" s="531"/>
      <c r="C24" s="578"/>
      <c r="D24" s="578"/>
      <c r="E24" s="578"/>
      <c r="F24" s="578"/>
      <c r="G24" s="531"/>
      <c r="H24" s="578"/>
      <c r="I24" s="579"/>
      <c r="J24" s="531"/>
      <c r="K24" s="550"/>
      <c r="L24" s="246"/>
      <c r="M24" s="257"/>
      <c r="N24" s="262"/>
      <c r="O24" s="262"/>
      <c r="P24" s="262"/>
      <c r="Q24" s="262"/>
      <c r="R24" s="262"/>
      <c r="DF24" s="102"/>
      <c r="DG24" s="58" t="str">
        <f t="shared" ref="DG24:DG25" si="2">IF(COUNTA(A24:M24)&gt;0,DH24,"")</f>
        <v/>
      </c>
      <c r="DH24" s="113">
        <v>22</v>
      </c>
    </row>
    <row r="25" spans="1:112" s="57" customFormat="1" ht="12" customHeight="1">
      <c r="A25" s="244"/>
      <c r="B25" s="531"/>
      <c r="C25" s="578"/>
      <c r="D25" s="578"/>
      <c r="E25" s="578"/>
      <c r="F25" s="578"/>
      <c r="G25" s="531"/>
      <c r="H25" s="578"/>
      <c r="I25" s="579"/>
      <c r="J25" s="531"/>
      <c r="K25" s="550"/>
      <c r="L25" s="246"/>
      <c r="M25" s="257"/>
      <c r="N25" s="262"/>
      <c r="O25" s="262"/>
      <c r="P25" s="262"/>
      <c r="Q25" s="262"/>
      <c r="R25" s="262"/>
      <c r="DF25" s="102"/>
      <c r="DG25" s="58" t="str">
        <f t="shared" si="2"/>
        <v/>
      </c>
      <c r="DH25" s="113">
        <v>23</v>
      </c>
    </row>
    <row r="26" spans="1:112" s="57" customFormat="1" ht="12" customHeight="1">
      <c r="A26" s="244"/>
      <c r="B26" s="531"/>
      <c r="C26" s="578"/>
      <c r="D26" s="578"/>
      <c r="E26" s="578"/>
      <c r="F26" s="578"/>
      <c r="G26" s="531"/>
      <c r="H26" s="578"/>
      <c r="I26" s="579"/>
      <c r="J26" s="531"/>
      <c r="K26" s="550"/>
      <c r="L26" s="246"/>
      <c r="M26" s="257"/>
      <c r="N26" s="262"/>
      <c r="O26" s="262"/>
      <c r="P26" s="262"/>
      <c r="Q26" s="262"/>
      <c r="R26" s="262"/>
      <c r="DF26" s="102"/>
      <c r="DG26" s="58" t="str">
        <f>IF(COUNTA(A26:M26)&gt;0,DH26,"")</f>
        <v/>
      </c>
      <c r="DH26" s="113">
        <v>24</v>
      </c>
    </row>
    <row r="27" spans="1:112" s="57" customFormat="1" ht="12" customHeight="1">
      <c r="A27" s="244"/>
      <c r="B27" s="531"/>
      <c r="C27" s="578"/>
      <c r="D27" s="578"/>
      <c r="E27" s="578"/>
      <c r="F27" s="578"/>
      <c r="G27" s="531"/>
      <c r="H27" s="578"/>
      <c r="I27" s="579"/>
      <c r="J27" s="531"/>
      <c r="K27" s="550"/>
      <c r="L27" s="246"/>
      <c r="M27" s="257"/>
      <c r="N27" s="262"/>
      <c r="O27" s="262"/>
      <c r="P27" s="262"/>
      <c r="Q27" s="262"/>
      <c r="R27" s="262"/>
      <c r="DF27" s="102"/>
      <c r="DG27" s="58" t="str">
        <f t="shared" ref="DG27:DG34" si="3">IF(COUNTA(A27:M27)&gt;0,DH27,"")</f>
        <v/>
      </c>
      <c r="DH27" s="113">
        <v>25</v>
      </c>
    </row>
    <row r="28" spans="1:112" s="57" customFormat="1" ht="12" customHeight="1">
      <c r="A28" s="244"/>
      <c r="B28" s="531"/>
      <c r="C28" s="578"/>
      <c r="D28" s="578"/>
      <c r="E28" s="578"/>
      <c r="F28" s="578"/>
      <c r="G28" s="531"/>
      <c r="H28" s="578"/>
      <c r="I28" s="579"/>
      <c r="J28" s="531"/>
      <c r="K28" s="550"/>
      <c r="L28" s="246"/>
      <c r="M28" s="257"/>
      <c r="N28" s="262"/>
      <c r="O28" s="262"/>
      <c r="P28" s="262"/>
      <c r="Q28" s="262"/>
      <c r="R28" s="262"/>
      <c r="DF28" s="102"/>
      <c r="DG28" s="58" t="str">
        <f t="shared" si="3"/>
        <v/>
      </c>
      <c r="DH28" s="113">
        <v>26</v>
      </c>
    </row>
    <row r="29" spans="1:112" s="57" customFormat="1" ht="12" customHeight="1">
      <c r="A29" s="244"/>
      <c r="B29" s="531"/>
      <c r="C29" s="578"/>
      <c r="D29" s="578"/>
      <c r="E29" s="578"/>
      <c r="F29" s="578"/>
      <c r="G29" s="531"/>
      <c r="H29" s="578"/>
      <c r="I29" s="579"/>
      <c r="J29" s="531"/>
      <c r="K29" s="550"/>
      <c r="L29" s="246"/>
      <c r="M29" s="257"/>
      <c r="N29" s="262"/>
      <c r="O29" s="262"/>
      <c r="P29" s="262"/>
      <c r="Q29" s="262"/>
      <c r="R29" s="262"/>
      <c r="DF29" s="102"/>
      <c r="DG29" s="58" t="str">
        <f t="shared" si="3"/>
        <v/>
      </c>
      <c r="DH29" s="113">
        <v>27</v>
      </c>
    </row>
    <row r="30" spans="1:112" s="57" customFormat="1" ht="12" customHeight="1">
      <c r="A30" s="244"/>
      <c r="B30" s="531"/>
      <c r="C30" s="578"/>
      <c r="D30" s="578"/>
      <c r="E30" s="578"/>
      <c r="F30" s="578"/>
      <c r="G30" s="531"/>
      <c r="H30" s="578"/>
      <c r="I30" s="579"/>
      <c r="J30" s="531"/>
      <c r="K30" s="550"/>
      <c r="L30" s="246"/>
      <c r="M30" s="257"/>
      <c r="N30" s="262"/>
      <c r="O30" s="262"/>
      <c r="P30" s="262"/>
      <c r="Q30" s="262"/>
      <c r="R30" s="262"/>
      <c r="DF30" s="102"/>
      <c r="DG30" s="58" t="str">
        <f t="shared" si="3"/>
        <v/>
      </c>
      <c r="DH30" s="113">
        <v>28</v>
      </c>
    </row>
    <row r="31" spans="1:112" s="57" customFormat="1" ht="12" customHeight="1">
      <c r="A31" s="244"/>
      <c r="B31" s="531"/>
      <c r="C31" s="578"/>
      <c r="D31" s="578"/>
      <c r="E31" s="578"/>
      <c r="F31" s="578"/>
      <c r="G31" s="531"/>
      <c r="H31" s="578"/>
      <c r="I31" s="579"/>
      <c r="J31" s="531"/>
      <c r="K31" s="550"/>
      <c r="L31" s="246"/>
      <c r="M31" s="257"/>
      <c r="N31" s="262"/>
      <c r="O31" s="262"/>
      <c r="P31" s="262"/>
      <c r="Q31" s="262"/>
      <c r="R31" s="262"/>
      <c r="DF31" s="102"/>
      <c r="DG31" s="58" t="str">
        <f t="shared" si="3"/>
        <v/>
      </c>
      <c r="DH31" s="113">
        <v>29</v>
      </c>
    </row>
    <row r="32" spans="1:112" s="57" customFormat="1" ht="12" customHeight="1">
      <c r="A32" s="244"/>
      <c r="B32" s="531"/>
      <c r="C32" s="578"/>
      <c r="D32" s="578"/>
      <c r="E32" s="578"/>
      <c r="F32" s="578"/>
      <c r="G32" s="531"/>
      <c r="H32" s="578"/>
      <c r="I32" s="579"/>
      <c r="J32" s="531"/>
      <c r="K32" s="550"/>
      <c r="L32" s="246"/>
      <c r="M32" s="257"/>
      <c r="N32" s="262"/>
      <c r="O32" s="262"/>
      <c r="P32" s="262"/>
      <c r="Q32" s="262"/>
      <c r="R32" s="262"/>
      <c r="DF32" s="102"/>
      <c r="DG32" s="58" t="str">
        <f t="shared" si="3"/>
        <v/>
      </c>
      <c r="DH32" s="113">
        <v>30</v>
      </c>
    </row>
    <row r="33" spans="1:112" s="57" customFormat="1" ht="12" customHeight="1">
      <c r="A33" s="244"/>
      <c r="B33" s="531"/>
      <c r="C33" s="578"/>
      <c r="D33" s="578"/>
      <c r="E33" s="578"/>
      <c r="F33" s="578"/>
      <c r="G33" s="531"/>
      <c r="H33" s="578"/>
      <c r="I33" s="579"/>
      <c r="J33" s="531"/>
      <c r="K33" s="550"/>
      <c r="L33" s="246"/>
      <c r="M33" s="257"/>
      <c r="N33" s="262"/>
      <c r="O33" s="262"/>
      <c r="P33" s="262"/>
      <c r="Q33" s="262"/>
      <c r="R33" s="262"/>
      <c r="DF33" s="102"/>
      <c r="DG33" s="58" t="str">
        <f t="shared" si="3"/>
        <v/>
      </c>
      <c r="DH33" s="113">
        <v>31</v>
      </c>
    </row>
    <row r="34" spans="1:112" s="57" customFormat="1" ht="12" customHeight="1">
      <c r="A34" s="244"/>
      <c r="B34" s="531"/>
      <c r="C34" s="578"/>
      <c r="D34" s="578"/>
      <c r="E34" s="578"/>
      <c r="F34" s="578"/>
      <c r="G34" s="531"/>
      <c r="H34" s="578"/>
      <c r="I34" s="579"/>
      <c r="J34" s="531"/>
      <c r="K34" s="550"/>
      <c r="L34" s="246"/>
      <c r="M34" s="257"/>
      <c r="N34" s="262"/>
      <c r="O34" s="262"/>
      <c r="P34" s="262"/>
      <c r="Q34" s="262"/>
      <c r="R34" s="262"/>
      <c r="DF34" s="102"/>
      <c r="DG34" s="58" t="str">
        <f t="shared" si="3"/>
        <v/>
      </c>
      <c r="DH34" s="113">
        <v>32</v>
      </c>
    </row>
    <row r="35" spans="1:112" s="57" customFormat="1" ht="12" customHeight="1">
      <c r="A35" s="244"/>
      <c r="B35" s="531"/>
      <c r="C35" s="578"/>
      <c r="D35" s="578"/>
      <c r="E35" s="578"/>
      <c r="F35" s="578"/>
      <c r="G35" s="531"/>
      <c r="H35" s="578"/>
      <c r="I35" s="579"/>
      <c r="J35" s="531"/>
      <c r="K35" s="550"/>
      <c r="L35" s="246"/>
      <c r="M35" s="257"/>
      <c r="N35" s="262"/>
      <c r="O35" s="262"/>
      <c r="P35" s="262"/>
      <c r="Q35" s="262"/>
      <c r="R35" s="262"/>
      <c r="DF35" s="102"/>
      <c r="DG35" s="58" t="str">
        <f>IF(COUNTA(A35:M35)&gt;0,DH35,"")</f>
        <v/>
      </c>
      <c r="DH35" s="113">
        <v>33</v>
      </c>
    </row>
    <row r="36" spans="1:112" s="57" customFormat="1" ht="12" customHeight="1">
      <c r="A36" s="244"/>
      <c r="B36" s="531"/>
      <c r="C36" s="578"/>
      <c r="D36" s="578"/>
      <c r="E36" s="578"/>
      <c r="F36" s="578"/>
      <c r="G36" s="531"/>
      <c r="H36" s="578"/>
      <c r="I36" s="579"/>
      <c r="J36" s="531"/>
      <c r="K36" s="550"/>
      <c r="L36" s="246"/>
      <c r="M36" s="257"/>
      <c r="N36" s="262"/>
      <c r="O36" s="262"/>
      <c r="P36" s="262"/>
      <c r="Q36" s="262"/>
      <c r="R36" s="262"/>
      <c r="DF36" s="102"/>
      <c r="DG36" s="58" t="str">
        <f t="shared" ref="DG36:DG43" si="4">IF(COUNTA(A36:M36)&gt;0,DH36,"")</f>
        <v/>
      </c>
      <c r="DH36" s="113">
        <v>34</v>
      </c>
    </row>
    <row r="37" spans="1:112" s="57" customFormat="1" ht="12" customHeight="1">
      <c r="A37" s="244"/>
      <c r="B37" s="531"/>
      <c r="C37" s="578"/>
      <c r="D37" s="578"/>
      <c r="E37" s="578"/>
      <c r="F37" s="578"/>
      <c r="G37" s="531"/>
      <c r="H37" s="578"/>
      <c r="I37" s="579"/>
      <c r="J37" s="531"/>
      <c r="K37" s="550"/>
      <c r="L37" s="246"/>
      <c r="M37" s="257"/>
      <c r="N37" s="262"/>
      <c r="O37" s="262"/>
      <c r="P37" s="262"/>
      <c r="Q37" s="262"/>
      <c r="R37" s="262"/>
      <c r="DF37" s="102"/>
      <c r="DG37" s="58" t="str">
        <f t="shared" si="4"/>
        <v/>
      </c>
      <c r="DH37" s="113">
        <v>35</v>
      </c>
    </row>
    <row r="38" spans="1:112" s="57" customFormat="1" ht="12" customHeight="1">
      <c r="A38" s="244"/>
      <c r="B38" s="531"/>
      <c r="C38" s="578"/>
      <c r="D38" s="578"/>
      <c r="E38" s="578"/>
      <c r="F38" s="578"/>
      <c r="G38" s="531"/>
      <c r="H38" s="578"/>
      <c r="I38" s="579"/>
      <c r="J38" s="531"/>
      <c r="K38" s="550"/>
      <c r="L38" s="246"/>
      <c r="M38" s="257"/>
      <c r="N38" s="262"/>
      <c r="O38" s="262"/>
      <c r="P38" s="262"/>
      <c r="Q38" s="262"/>
      <c r="R38" s="262"/>
      <c r="DF38" s="102"/>
      <c r="DG38" s="58" t="str">
        <f t="shared" si="4"/>
        <v/>
      </c>
      <c r="DH38" s="113">
        <v>36</v>
      </c>
    </row>
    <row r="39" spans="1:112" s="57" customFormat="1" ht="12" customHeight="1">
      <c r="A39" s="244"/>
      <c r="B39" s="531"/>
      <c r="C39" s="578"/>
      <c r="D39" s="578"/>
      <c r="E39" s="578"/>
      <c r="F39" s="578"/>
      <c r="G39" s="531"/>
      <c r="H39" s="578"/>
      <c r="I39" s="579"/>
      <c r="J39" s="531"/>
      <c r="K39" s="550"/>
      <c r="L39" s="246"/>
      <c r="M39" s="257"/>
      <c r="N39" s="262"/>
      <c r="O39" s="262"/>
      <c r="P39" s="262"/>
      <c r="Q39" s="262"/>
      <c r="R39" s="262"/>
      <c r="DF39" s="102"/>
      <c r="DG39" s="58" t="str">
        <f t="shared" si="4"/>
        <v/>
      </c>
      <c r="DH39" s="113">
        <v>37</v>
      </c>
    </row>
    <row r="40" spans="1:112" s="57" customFormat="1" ht="12" customHeight="1">
      <c r="A40" s="244"/>
      <c r="B40" s="531"/>
      <c r="C40" s="578"/>
      <c r="D40" s="578"/>
      <c r="E40" s="578"/>
      <c r="F40" s="578"/>
      <c r="G40" s="531"/>
      <c r="H40" s="578"/>
      <c r="I40" s="579"/>
      <c r="J40" s="531"/>
      <c r="K40" s="550"/>
      <c r="L40" s="246"/>
      <c r="M40" s="257"/>
      <c r="N40" s="262"/>
      <c r="O40" s="262"/>
      <c r="P40" s="262"/>
      <c r="Q40" s="262"/>
      <c r="R40" s="262"/>
      <c r="DF40" s="102"/>
      <c r="DG40" s="58" t="str">
        <f t="shared" si="4"/>
        <v/>
      </c>
      <c r="DH40" s="113">
        <v>38</v>
      </c>
    </row>
    <row r="41" spans="1:112" s="57" customFormat="1" ht="12" customHeight="1">
      <c r="A41" s="244"/>
      <c r="B41" s="531"/>
      <c r="C41" s="578"/>
      <c r="D41" s="578"/>
      <c r="E41" s="578"/>
      <c r="F41" s="578"/>
      <c r="G41" s="531"/>
      <c r="H41" s="578"/>
      <c r="I41" s="579"/>
      <c r="J41" s="531"/>
      <c r="K41" s="550"/>
      <c r="L41" s="246"/>
      <c r="M41" s="257"/>
      <c r="N41" s="262"/>
      <c r="O41" s="262"/>
      <c r="P41" s="262"/>
      <c r="Q41" s="262"/>
      <c r="R41" s="262"/>
      <c r="DF41" s="102"/>
      <c r="DG41" s="58" t="str">
        <f t="shared" si="4"/>
        <v/>
      </c>
      <c r="DH41" s="113">
        <v>39</v>
      </c>
    </row>
    <row r="42" spans="1:112" s="57" customFormat="1" ht="12" customHeight="1">
      <c r="A42" s="244"/>
      <c r="B42" s="531"/>
      <c r="C42" s="578"/>
      <c r="D42" s="578"/>
      <c r="E42" s="578"/>
      <c r="F42" s="578"/>
      <c r="G42" s="531"/>
      <c r="H42" s="578"/>
      <c r="I42" s="579"/>
      <c r="J42" s="531"/>
      <c r="K42" s="550"/>
      <c r="L42" s="246"/>
      <c r="M42" s="257"/>
      <c r="N42" s="262"/>
      <c r="O42" s="262"/>
      <c r="P42" s="262"/>
      <c r="Q42" s="262"/>
      <c r="R42" s="262"/>
      <c r="DF42" s="102"/>
      <c r="DG42" s="58" t="str">
        <f t="shared" si="4"/>
        <v/>
      </c>
      <c r="DH42" s="113">
        <v>40</v>
      </c>
    </row>
    <row r="43" spans="1:112" s="57" customFormat="1" ht="12" customHeight="1">
      <c r="A43" s="244"/>
      <c r="B43" s="531"/>
      <c r="C43" s="578"/>
      <c r="D43" s="578"/>
      <c r="E43" s="578"/>
      <c r="F43" s="578"/>
      <c r="G43" s="531"/>
      <c r="H43" s="578"/>
      <c r="I43" s="579"/>
      <c r="J43" s="531"/>
      <c r="K43" s="550"/>
      <c r="L43" s="246"/>
      <c r="M43" s="257"/>
      <c r="N43" s="262"/>
      <c r="O43" s="262"/>
      <c r="P43" s="262"/>
      <c r="Q43" s="262"/>
      <c r="R43" s="262"/>
      <c r="DF43" s="102"/>
      <c r="DG43" s="58" t="str">
        <f t="shared" si="4"/>
        <v/>
      </c>
      <c r="DH43" s="113">
        <v>41</v>
      </c>
    </row>
    <row r="44" spans="1:112" s="57" customFormat="1" ht="12" customHeight="1">
      <c r="A44" s="244"/>
      <c r="B44" s="531"/>
      <c r="C44" s="578"/>
      <c r="D44" s="578"/>
      <c r="E44" s="578"/>
      <c r="F44" s="578"/>
      <c r="G44" s="531"/>
      <c r="H44" s="578"/>
      <c r="I44" s="579"/>
      <c r="J44" s="531"/>
      <c r="K44" s="550"/>
      <c r="L44" s="246"/>
      <c r="M44" s="257"/>
      <c r="N44" s="262"/>
      <c r="O44" s="262"/>
      <c r="P44" s="262"/>
      <c r="Q44" s="262"/>
      <c r="R44" s="262"/>
      <c r="DF44" s="102"/>
      <c r="DG44" s="58" t="str">
        <f>IF(COUNTA(A44:M44)&gt;0,DH44,"")</f>
        <v/>
      </c>
      <c r="DH44" s="113">
        <v>42</v>
      </c>
    </row>
    <row r="45" spans="1:112" s="57" customFormat="1" ht="12" customHeight="1">
      <c r="A45" s="244"/>
      <c r="B45" s="531"/>
      <c r="C45" s="578"/>
      <c r="D45" s="578"/>
      <c r="E45" s="578"/>
      <c r="F45" s="578"/>
      <c r="G45" s="531"/>
      <c r="H45" s="578"/>
      <c r="I45" s="579"/>
      <c r="J45" s="531"/>
      <c r="K45" s="550"/>
      <c r="L45" s="246"/>
      <c r="M45" s="257"/>
      <c r="N45" s="262"/>
      <c r="O45" s="262"/>
      <c r="P45" s="262"/>
      <c r="Q45" s="262"/>
      <c r="R45" s="262"/>
      <c r="DF45" s="102"/>
      <c r="DG45" s="58" t="str">
        <f t="shared" ref="DG45:DG52" si="5">IF(COUNTA(A45:M45)&gt;0,DH45,"")</f>
        <v/>
      </c>
      <c r="DH45" s="113">
        <v>43</v>
      </c>
    </row>
    <row r="46" spans="1:112" s="57" customFormat="1" ht="12" customHeight="1">
      <c r="A46" s="244"/>
      <c r="B46" s="531"/>
      <c r="C46" s="578"/>
      <c r="D46" s="578"/>
      <c r="E46" s="578"/>
      <c r="F46" s="578"/>
      <c r="G46" s="531"/>
      <c r="H46" s="578"/>
      <c r="I46" s="579"/>
      <c r="J46" s="531"/>
      <c r="K46" s="550"/>
      <c r="L46" s="246"/>
      <c r="M46" s="257"/>
      <c r="N46" s="262"/>
      <c r="O46" s="262"/>
      <c r="P46" s="262"/>
      <c r="Q46" s="262"/>
      <c r="R46" s="262"/>
      <c r="DF46" s="102"/>
      <c r="DG46" s="58" t="str">
        <f t="shared" si="5"/>
        <v/>
      </c>
      <c r="DH46" s="113">
        <v>44</v>
      </c>
    </row>
    <row r="47" spans="1:112" s="57" customFormat="1" ht="12" customHeight="1">
      <c r="A47" s="244"/>
      <c r="B47" s="531"/>
      <c r="C47" s="578"/>
      <c r="D47" s="578"/>
      <c r="E47" s="578"/>
      <c r="F47" s="578"/>
      <c r="G47" s="531"/>
      <c r="H47" s="578"/>
      <c r="I47" s="579"/>
      <c r="J47" s="531"/>
      <c r="K47" s="550"/>
      <c r="L47" s="246"/>
      <c r="M47" s="257"/>
      <c r="N47" s="262"/>
      <c r="O47" s="262"/>
      <c r="P47" s="262"/>
      <c r="Q47" s="262"/>
      <c r="R47" s="262"/>
      <c r="DF47" s="102"/>
      <c r="DG47" s="58" t="str">
        <f t="shared" si="5"/>
        <v/>
      </c>
      <c r="DH47" s="113">
        <v>45</v>
      </c>
    </row>
    <row r="48" spans="1:112" s="57" customFormat="1" ht="12" customHeight="1">
      <c r="A48" s="244"/>
      <c r="B48" s="531"/>
      <c r="C48" s="578"/>
      <c r="D48" s="578"/>
      <c r="E48" s="578"/>
      <c r="F48" s="578"/>
      <c r="G48" s="531"/>
      <c r="H48" s="578"/>
      <c r="I48" s="579"/>
      <c r="J48" s="531"/>
      <c r="K48" s="550"/>
      <c r="L48" s="246"/>
      <c r="M48" s="257"/>
      <c r="N48" s="262"/>
      <c r="O48" s="262"/>
      <c r="P48" s="262"/>
      <c r="Q48" s="262"/>
      <c r="R48" s="262"/>
      <c r="DF48" s="102"/>
      <c r="DG48" s="58" t="str">
        <f t="shared" si="5"/>
        <v/>
      </c>
      <c r="DH48" s="113">
        <v>46</v>
      </c>
    </row>
    <row r="49" spans="1:112" s="57" customFormat="1" ht="12" customHeight="1">
      <c r="A49" s="244"/>
      <c r="B49" s="531"/>
      <c r="C49" s="578"/>
      <c r="D49" s="578"/>
      <c r="E49" s="578"/>
      <c r="F49" s="578"/>
      <c r="G49" s="531"/>
      <c r="H49" s="578"/>
      <c r="I49" s="579"/>
      <c r="J49" s="531"/>
      <c r="K49" s="550"/>
      <c r="L49" s="246"/>
      <c r="M49" s="257"/>
      <c r="N49" s="262"/>
      <c r="O49" s="262"/>
      <c r="P49" s="262"/>
      <c r="Q49" s="262"/>
      <c r="R49" s="262"/>
      <c r="DF49" s="102"/>
      <c r="DG49" s="58" t="str">
        <f t="shared" si="5"/>
        <v/>
      </c>
      <c r="DH49" s="113">
        <v>47</v>
      </c>
    </row>
    <row r="50" spans="1:112" s="57" customFormat="1" ht="12" customHeight="1">
      <c r="A50" s="244"/>
      <c r="B50" s="531"/>
      <c r="C50" s="578"/>
      <c r="D50" s="578"/>
      <c r="E50" s="578"/>
      <c r="F50" s="578"/>
      <c r="G50" s="531"/>
      <c r="H50" s="578"/>
      <c r="I50" s="579"/>
      <c r="J50" s="531"/>
      <c r="K50" s="550"/>
      <c r="L50" s="246"/>
      <c r="M50" s="257"/>
      <c r="N50" s="262"/>
      <c r="O50" s="262"/>
      <c r="P50" s="262"/>
      <c r="Q50" s="262"/>
      <c r="R50" s="262"/>
      <c r="DF50" s="102"/>
      <c r="DG50" s="58" t="str">
        <f t="shared" si="5"/>
        <v/>
      </c>
      <c r="DH50" s="113">
        <v>48</v>
      </c>
    </row>
    <row r="51" spans="1:112" s="57" customFormat="1" ht="12" customHeight="1">
      <c r="A51" s="244"/>
      <c r="B51" s="531"/>
      <c r="C51" s="578"/>
      <c r="D51" s="578"/>
      <c r="E51" s="578"/>
      <c r="F51" s="578"/>
      <c r="G51" s="531"/>
      <c r="H51" s="578"/>
      <c r="I51" s="579"/>
      <c r="J51" s="531"/>
      <c r="K51" s="550"/>
      <c r="L51" s="246"/>
      <c r="M51" s="257"/>
      <c r="N51" s="262"/>
      <c r="O51" s="262"/>
      <c r="P51" s="262"/>
      <c r="Q51" s="262"/>
      <c r="R51" s="262"/>
      <c r="DF51" s="102"/>
      <c r="DG51" s="58" t="str">
        <f t="shared" si="5"/>
        <v/>
      </c>
      <c r="DH51" s="113">
        <v>49</v>
      </c>
    </row>
    <row r="52" spans="1:112" s="57" customFormat="1" ht="12" customHeight="1">
      <c r="A52" s="244"/>
      <c r="B52" s="531"/>
      <c r="C52" s="578"/>
      <c r="D52" s="578"/>
      <c r="E52" s="578"/>
      <c r="F52" s="578"/>
      <c r="G52" s="531"/>
      <c r="H52" s="578"/>
      <c r="I52" s="579"/>
      <c r="J52" s="531"/>
      <c r="K52" s="550"/>
      <c r="L52" s="246"/>
      <c r="M52" s="257"/>
      <c r="N52" s="262"/>
      <c r="O52" s="262"/>
      <c r="P52" s="262"/>
      <c r="Q52" s="262"/>
      <c r="R52" s="262"/>
      <c r="DF52" s="102"/>
      <c r="DG52" s="58" t="str">
        <f t="shared" si="5"/>
        <v/>
      </c>
      <c r="DH52" s="113">
        <v>50</v>
      </c>
    </row>
    <row r="53" spans="1:112" s="57" customFormat="1" ht="12" customHeight="1">
      <c r="A53" s="244"/>
      <c r="B53" s="531"/>
      <c r="C53" s="578"/>
      <c r="D53" s="578"/>
      <c r="E53" s="578"/>
      <c r="F53" s="578"/>
      <c r="G53" s="531"/>
      <c r="H53" s="578"/>
      <c r="I53" s="579"/>
      <c r="J53" s="531"/>
      <c r="K53" s="550"/>
      <c r="L53" s="246"/>
      <c r="M53" s="257"/>
      <c r="N53" s="262"/>
      <c r="O53" s="262"/>
      <c r="P53" s="262"/>
      <c r="Q53" s="262"/>
      <c r="R53" s="262"/>
      <c r="DF53" s="102"/>
      <c r="DG53" s="58" t="str">
        <f>IF(COUNTA(A53:M53)&gt;0,DH53,"")</f>
        <v/>
      </c>
      <c r="DH53" s="113">
        <v>51</v>
      </c>
    </row>
    <row r="54" spans="1:112" s="57" customFormat="1" ht="12" customHeight="1">
      <c r="A54" s="244"/>
      <c r="B54" s="531"/>
      <c r="C54" s="578"/>
      <c r="D54" s="578"/>
      <c r="E54" s="578"/>
      <c r="F54" s="578"/>
      <c r="G54" s="531"/>
      <c r="H54" s="578"/>
      <c r="I54" s="579"/>
      <c r="J54" s="531"/>
      <c r="K54" s="550"/>
      <c r="L54" s="246"/>
      <c r="M54" s="257"/>
      <c r="N54" s="262"/>
      <c r="O54" s="262"/>
      <c r="P54" s="262"/>
      <c r="Q54" s="262"/>
      <c r="R54" s="262"/>
      <c r="DF54" s="102"/>
      <c r="DG54" s="58" t="str">
        <f t="shared" ref="DG54:DG61" si="6">IF(COUNTA(A54:M54)&gt;0,DH54,"")</f>
        <v/>
      </c>
      <c r="DH54" s="113">
        <v>52</v>
      </c>
    </row>
    <row r="55" spans="1:112" s="57" customFormat="1" ht="12" customHeight="1">
      <c r="A55" s="244"/>
      <c r="B55" s="531"/>
      <c r="C55" s="578"/>
      <c r="D55" s="578"/>
      <c r="E55" s="578"/>
      <c r="F55" s="578"/>
      <c r="G55" s="531"/>
      <c r="H55" s="578"/>
      <c r="I55" s="579"/>
      <c r="J55" s="531"/>
      <c r="K55" s="550"/>
      <c r="L55" s="246"/>
      <c r="M55" s="257"/>
      <c r="N55" s="262"/>
      <c r="O55" s="262"/>
      <c r="P55" s="262"/>
      <c r="Q55" s="262"/>
      <c r="R55" s="262"/>
      <c r="DF55" s="102"/>
      <c r="DG55" s="58" t="str">
        <f t="shared" si="6"/>
        <v/>
      </c>
      <c r="DH55" s="113">
        <v>53</v>
      </c>
    </row>
    <row r="56" spans="1:112" s="57" customFormat="1" ht="12" customHeight="1">
      <c r="A56" s="244"/>
      <c r="B56" s="531"/>
      <c r="C56" s="578"/>
      <c r="D56" s="578"/>
      <c r="E56" s="578"/>
      <c r="F56" s="578"/>
      <c r="G56" s="531"/>
      <c r="H56" s="578"/>
      <c r="I56" s="579"/>
      <c r="J56" s="531"/>
      <c r="K56" s="550"/>
      <c r="L56" s="246"/>
      <c r="M56" s="257"/>
      <c r="N56" s="262"/>
      <c r="O56" s="262"/>
      <c r="P56" s="262"/>
      <c r="Q56" s="262"/>
      <c r="R56" s="262"/>
      <c r="DF56" s="102"/>
      <c r="DG56" s="58" t="str">
        <f t="shared" si="6"/>
        <v/>
      </c>
      <c r="DH56" s="113">
        <v>54</v>
      </c>
    </row>
    <row r="57" spans="1:112" s="57" customFormat="1" ht="12" customHeight="1">
      <c r="A57" s="244"/>
      <c r="B57" s="531"/>
      <c r="C57" s="578"/>
      <c r="D57" s="578"/>
      <c r="E57" s="578"/>
      <c r="F57" s="578"/>
      <c r="G57" s="531"/>
      <c r="H57" s="578"/>
      <c r="I57" s="579"/>
      <c r="J57" s="531"/>
      <c r="K57" s="550"/>
      <c r="L57" s="246"/>
      <c r="M57" s="257"/>
      <c r="N57" s="262"/>
      <c r="O57" s="262"/>
      <c r="P57" s="262"/>
      <c r="Q57" s="262"/>
      <c r="R57" s="262"/>
      <c r="DF57" s="102"/>
      <c r="DG57" s="58" t="str">
        <f t="shared" si="6"/>
        <v/>
      </c>
      <c r="DH57" s="113">
        <v>55</v>
      </c>
    </row>
    <row r="58" spans="1:112" s="57" customFormat="1" ht="12" customHeight="1">
      <c r="A58" s="244"/>
      <c r="B58" s="531"/>
      <c r="C58" s="578"/>
      <c r="D58" s="578"/>
      <c r="E58" s="578"/>
      <c r="F58" s="578"/>
      <c r="G58" s="531"/>
      <c r="H58" s="578"/>
      <c r="I58" s="579"/>
      <c r="J58" s="531"/>
      <c r="K58" s="550"/>
      <c r="L58" s="246"/>
      <c r="M58" s="257"/>
      <c r="N58" s="262"/>
      <c r="O58" s="262"/>
      <c r="P58" s="262"/>
      <c r="Q58" s="262"/>
      <c r="R58" s="262"/>
      <c r="DF58" s="102"/>
      <c r="DG58" s="58" t="str">
        <f t="shared" si="6"/>
        <v/>
      </c>
      <c r="DH58" s="113">
        <v>56</v>
      </c>
    </row>
    <row r="59" spans="1:112" s="57" customFormat="1" ht="12" customHeight="1">
      <c r="A59" s="244"/>
      <c r="B59" s="531"/>
      <c r="C59" s="578"/>
      <c r="D59" s="578"/>
      <c r="E59" s="578"/>
      <c r="F59" s="578"/>
      <c r="G59" s="531"/>
      <c r="H59" s="578"/>
      <c r="I59" s="579"/>
      <c r="J59" s="531"/>
      <c r="K59" s="550"/>
      <c r="L59" s="246"/>
      <c r="M59" s="257"/>
      <c r="N59" s="262"/>
      <c r="O59" s="262"/>
      <c r="P59" s="262"/>
      <c r="Q59" s="262"/>
      <c r="R59" s="262"/>
      <c r="DF59" s="102"/>
      <c r="DG59" s="58" t="str">
        <f t="shared" si="6"/>
        <v/>
      </c>
      <c r="DH59" s="113">
        <v>57</v>
      </c>
    </row>
    <row r="60" spans="1:112" s="57" customFormat="1" ht="12" customHeight="1">
      <c r="A60" s="244"/>
      <c r="B60" s="531"/>
      <c r="C60" s="578"/>
      <c r="D60" s="578"/>
      <c r="E60" s="578"/>
      <c r="F60" s="578"/>
      <c r="G60" s="531"/>
      <c r="H60" s="578"/>
      <c r="I60" s="579"/>
      <c r="J60" s="531"/>
      <c r="K60" s="550"/>
      <c r="L60" s="246"/>
      <c r="M60" s="257"/>
      <c r="N60" s="262"/>
      <c r="O60" s="262"/>
      <c r="P60" s="262"/>
      <c r="Q60" s="262"/>
      <c r="R60" s="262"/>
      <c r="DF60" s="102"/>
      <c r="DG60" s="58" t="str">
        <f t="shared" si="6"/>
        <v/>
      </c>
      <c r="DH60" s="113">
        <v>58</v>
      </c>
    </row>
    <row r="61" spans="1:112" s="57" customFormat="1" ht="12" customHeight="1">
      <c r="A61" s="244"/>
      <c r="B61" s="531"/>
      <c r="C61" s="578"/>
      <c r="D61" s="578"/>
      <c r="E61" s="578"/>
      <c r="F61" s="578"/>
      <c r="G61" s="531"/>
      <c r="H61" s="578"/>
      <c r="I61" s="579"/>
      <c r="J61" s="531"/>
      <c r="K61" s="550"/>
      <c r="L61" s="246"/>
      <c r="M61" s="257"/>
      <c r="N61" s="262"/>
      <c r="O61" s="262"/>
      <c r="P61" s="262"/>
      <c r="Q61" s="262"/>
      <c r="R61" s="262"/>
      <c r="DF61" s="102"/>
      <c r="DG61" s="58" t="str">
        <f t="shared" si="6"/>
        <v/>
      </c>
      <c r="DH61" s="113">
        <v>59</v>
      </c>
    </row>
    <row r="62" spans="1:112" s="57" customFormat="1" ht="12" customHeight="1">
      <c r="A62" s="244"/>
      <c r="B62" s="531"/>
      <c r="C62" s="578"/>
      <c r="D62" s="578"/>
      <c r="E62" s="578"/>
      <c r="F62" s="578"/>
      <c r="G62" s="531"/>
      <c r="H62" s="578"/>
      <c r="I62" s="579"/>
      <c r="J62" s="531"/>
      <c r="K62" s="550"/>
      <c r="L62" s="246"/>
      <c r="M62" s="257"/>
      <c r="N62" s="262"/>
      <c r="O62" s="262"/>
      <c r="P62" s="262"/>
      <c r="Q62" s="262"/>
      <c r="R62" s="262"/>
      <c r="DF62" s="102"/>
      <c r="DG62" s="58" t="str">
        <f>IF(COUNTA(A62:M62)&gt;0,DH62,"")</f>
        <v/>
      </c>
      <c r="DH62" s="113">
        <v>60</v>
      </c>
    </row>
    <row r="63" spans="1:112" s="57" customFormat="1" ht="12" customHeight="1">
      <c r="A63" s="244"/>
      <c r="B63" s="531"/>
      <c r="C63" s="578"/>
      <c r="D63" s="578"/>
      <c r="E63" s="578"/>
      <c r="F63" s="578"/>
      <c r="G63" s="531"/>
      <c r="H63" s="578"/>
      <c r="I63" s="579"/>
      <c r="J63" s="531"/>
      <c r="K63" s="550"/>
      <c r="L63" s="246"/>
      <c r="M63" s="257"/>
      <c r="N63" s="262"/>
      <c r="O63" s="262"/>
      <c r="P63" s="262"/>
      <c r="Q63" s="262"/>
      <c r="R63" s="262"/>
      <c r="DF63" s="102"/>
      <c r="DG63" s="58" t="str">
        <f t="shared" ref="DG63:DG70" si="7">IF(COUNTA(A63:M63)&gt;0,DH63,"")</f>
        <v/>
      </c>
      <c r="DH63" s="113">
        <v>61</v>
      </c>
    </row>
    <row r="64" spans="1:112" s="57" customFormat="1" ht="12" customHeight="1">
      <c r="A64" s="244"/>
      <c r="B64" s="531"/>
      <c r="C64" s="578"/>
      <c r="D64" s="578"/>
      <c r="E64" s="578"/>
      <c r="F64" s="578"/>
      <c r="G64" s="531"/>
      <c r="H64" s="578"/>
      <c r="I64" s="579"/>
      <c r="J64" s="531"/>
      <c r="K64" s="550"/>
      <c r="L64" s="246"/>
      <c r="M64" s="257"/>
      <c r="N64" s="262"/>
      <c r="O64" s="262"/>
      <c r="P64" s="262"/>
      <c r="Q64" s="262"/>
      <c r="R64" s="262"/>
      <c r="DF64" s="102"/>
      <c r="DG64" s="58" t="str">
        <f t="shared" si="7"/>
        <v/>
      </c>
      <c r="DH64" s="113">
        <v>62</v>
      </c>
    </row>
    <row r="65" spans="1:112" s="57" customFormat="1" ht="12" customHeight="1">
      <c r="A65" s="244"/>
      <c r="B65" s="531"/>
      <c r="C65" s="578"/>
      <c r="D65" s="578"/>
      <c r="E65" s="578"/>
      <c r="F65" s="578"/>
      <c r="G65" s="531"/>
      <c r="H65" s="578"/>
      <c r="I65" s="579"/>
      <c r="J65" s="531"/>
      <c r="K65" s="550"/>
      <c r="L65" s="246"/>
      <c r="M65" s="257"/>
      <c r="N65" s="262"/>
      <c r="O65" s="262"/>
      <c r="P65" s="262"/>
      <c r="Q65" s="262"/>
      <c r="R65" s="262"/>
      <c r="DF65" s="102"/>
      <c r="DG65" s="58" t="str">
        <f t="shared" si="7"/>
        <v/>
      </c>
      <c r="DH65" s="113">
        <v>63</v>
      </c>
    </row>
    <row r="66" spans="1:112" s="57" customFormat="1" ht="12" customHeight="1">
      <c r="A66" s="244"/>
      <c r="B66" s="531"/>
      <c r="C66" s="578"/>
      <c r="D66" s="578"/>
      <c r="E66" s="578"/>
      <c r="F66" s="578"/>
      <c r="G66" s="531"/>
      <c r="H66" s="578"/>
      <c r="I66" s="579"/>
      <c r="J66" s="531"/>
      <c r="K66" s="550"/>
      <c r="L66" s="246"/>
      <c r="M66" s="257"/>
      <c r="N66" s="262"/>
      <c r="O66" s="262"/>
      <c r="P66" s="262"/>
      <c r="Q66" s="262"/>
      <c r="R66" s="262"/>
      <c r="DF66" s="102"/>
      <c r="DG66" s="58" t="str">
        <f t="shared" si="7"/>
        <v/>
      </c>
      <c r="DH66" s="113">
        <v>64</v>
      </c>
    </row>
    <row r="67" spans="1:112" s="57" customFormat="1" ht="12" customHeight="1">
      <c r="A67" s="244"/>
      <c r="B67" s="531"/>
      <c r="C67" s="578"/>
      <c r="D67" s="578"/>
      <c r="E67" s="578"/>
      <c r="F67" s="578"/>
      <c r="G67" s="531"/>
      <c r="H67" s="578"/>
      <c r="I67" s="579"/>
      <c r="J67" s="531"/>
      <c r="K67" s="550"/>
      <c r="L67" s="246"/>
      <c r="M67" s="257"/>
      <c r="N67" s="262"/>
      <c r="O67" s="262"/>
      <c r="P67" s="262"/>
      <c r="Q67" s="262"/>
      <c r="R67" s="262"/>
      <c r="DF67" s="102"/>
      <c r="DG67" s="58" t="str">
        <f t="shared" si="7"/>
        <v/>
      </c>
      <c r="DH67" s="113">
        <v>65</v>
      </c>
    </row>
    <row r="68" spans="1:112" s="57" customFormat="1" ht="12" customHeight="1">
      <c r="A68" s="244"/>
      <c r="B68" s="531"/>
      <c r="C68" s="578"/>
      <c r="D68" s="578"/>
      <c r="E68" s="578"/>
      <c r="F68" s="578"/>
      <c r="G68" s="531"/>
      <c r="H68" s="578"/>
      <c r="I68" s="579"/>
      <c r="J68" s="531"/>
      <c r="K68" s="550"/>
      <c r="L68" s="246"/>
      <c r="M68" s="257"/>
      <c r="N68" s="262"/>
      <c r="O68" s="262"/>
      <c r="P68" s="262"/>
      <c r="Q68" s="262"/>
      <c r="R68" s="262"/>
      <c r="DF68" s="102"/>
      <c r="DG68" s="58" t="str">
        <f t="shared" si="7"/>
        <v/>
      </c>
      <c r="DH68" s="113">
        <v>66</v>
      </c>
    </row>
    <row r="69" spans="1:112" s="57" customFormat="1" ht="12" customHeight="1">
      <c r="A69" s="244"/>
      <c r="B69" s="531"/>
      <c r="C69" s="578"/>
      <c r="D69" s="578"/>
      <c r="E69" s="578"/>
      <c r="F69" s="578"/>
      <c r="G69" s="531"/>
      <c r="H69" s="578"/>
      <c r="I69" s="579"/>
      <c r="J69" s="531"/>
      <c r="K69" s="550"/>
      <c r="L69" s="246"/>
      <c r="M69" s="257"/>
      <c r="N69" s="262"/>
      <c r="O69" s="262"/>
      <c r="P69" s="262"/>
      <c r="Q69" s="262"/>
      <c r="R69" s="262"/>
      <c r="DF69" s="102"/>
      <c r="DG69" s="58" t="str">
        <f t="shared" si="7"/>
        <v/>
      </c>
      <c r="DH69" s="113">
        <v>67</v>
      </c>
    </row>
    <row r="70" spans="1:112" s="57" customFormat="1" ht="12" customHeight="1">
      <c r="A70" s="244"/>
      <c r="B70" s="531"/>
      <c r="C70" s="578"/>
      <c r="D70" s="578"/>
      <c r="E70" s="578"/>
      <c r="F70" s="578"/>
      <c r="G70" s="531"/>
      <c r="H70" s="578"/>
      <c r="I70" s="579"/>
      <c r="J70" s="531"/>
      <c r="K70" s="550"/>
      <c r="L70" s="246"/>
      <c r="M70" s="257"/>
      <c r="N70" s="262"/>
      <c r="O70" s="262"/>
      <c r="P70" s="262"/>
      <c r="Q70" s="262"/>
      <c r="R70" s="262"/>
      <c r="DF70" s="102"/>
      <c r="DG70" s="58" t="str">
        <f t="shared" si="7"/>
        <v/>
      </c>
      <c r="DH70" s="113">
        <v>68</v>
      </c>
    </row>
    <row r="71" spans="1:112" s="57" customFormat="1" ht="12" customHeight="1">
      <c r="A71" s="244"/>
      <c r="B71" s="531"/>
      <c r="C71" s="578"/>
      <c r="D71" s="578"/>
      <c r="E71" s="578"/>
      <c r="F71" s="578"/>
      <c r="G71" s="531"/>
      <c r="H71" s="578"/>
      <c r="I71" s="579"/>
      <c r="J71" s="531"/>
      <c r="K71" s="550"/>
      <c r="L71" s="246"/>
      <c r="M71" s="257"/>
      <c r="N71" s="262"/>
      <c r="O71" s="262"/>
      <c r="P71" s="262"/>
      <c r="Q71" s="262"/>
      <c r="R71" s="262"/>
      <c r="DF71" s="102"/>
      <c r="DG71" s="58" t="str">
        <f>IF(COUNTA(A71:M71)&gt;0,DH71,"")</f>
        <v/>
      </c>
      <c r="DH71" s="113">
        <v>69</v>
      </c>
    </row>
    <row r="72" spans="1:112" s="57" customFormat="1" ht="12" customHeight="1">
      <c r="A72" s="244"/>
      <c r="B72" s="531"/>
      <c r="C72" s="578"/>
      <c r="D72" s="578"/>
      <c r="E72" s="578"/>
      <c r="F72" s="578"/>
      <c r="G72" s="531"/>
      <c r="H72" s="578"/>
      <c r="I72" s="579"/>
      <c r="J72" s="531"/>
      <c r="K72" s="550"/>
      <c r="L72" s="246"/>
      <c r="M72" s="257"/>
      <c r="N72" s="262"/>
      <c r="O72" s="262"/>
      <c r="P72" s="262"/>
      <c r="Q72" s="262"/>
      <c r="R72" s="262"/>
      <c r="DF72" s="102"/>
      <c r="DG72" s="58" t="str">
        <f t="shared" ref="DG72:DG79" si="8">IF(COUNTA(A72:M72)&gt;0,DH72,"")</f>
        <v/>
      </c>
      <c r="DH72" s="113">
        <v>70</v>
      </c>
    </row>
    <row r="73" spans="1:112" s="57" customFormat="1" ht="12" customHeight="1">
      <c r="A73" s="244"/>
      <c r="B73" s="531"/>
      <c r="C73" s="578"/>
      <c r="D73" s="578"/>
      <c r="E73" s="578"/>
      <c r="F73" s="578"/>
      <c r="G73" s="531"/>
      <c r="H73" s="578"/>
      <c r="I73" s="579"/>
      <c r="J73" s="531"/>
      <c r="K73" s="550"/>
      <c r="L73" s="246"/>
      <c r="M73" s="257"/>
      <c r="N73" s="262"/>
      <c r="O73" s="262"/>
      <c r="P73" s="262"/>
      <c r="Q73" s="262"/>
      <c r="R73" s="262"/>
      <c r="DF73" s="102"/>
      <c r="DG73" s="58" t="str">
        <f t="shared" si="8"/>
        <v/>
      </c>
      <c r="DH73" s="113">
        <v>71</v>
      </c>
    </row>
    <row r="74" spans="1:112" s="57" customFormat="1" ht="12" customHeight="1">
      <c r="A74" s="244"/>
      <c r="B74" s="531"/>
      <c r="C74" s="578"/>
      <c r="D74" s="578"/>
      <c r="E74" s="578"/>
      <c r="F74" s="578"/>
      <c r="G74" s="531"/>
      <c r="H74" s="578"/>
      <c r="I74" s="579"/>
      <c r="J74" s="531"/>
      <c r="K74" s="550"/>
      <c r="L74" s="246"/>
      <c r="M74" s="257"/>
      <c r="N74" s="262"/>
      <c r="O74" s="262"/>
      <c r="P74" s="262"/>
      <c r="Q74" s="262"/>
      <c r="R74" s="262"/>
      <c r="DF74" s="102"/>
      <c r="DG74" s="58" t="str">
        <f t="shared" si="8"/>
        <v/>
      </c>
      <c r="DH74" s="113">
        <v>72</v>
      </c>
    </row>
    <row r="75" spans="1:112" s="57" customFormat="1" ht="12" customHeight="1">
      <c r="A75" s="244"/>
      <c r="B75" s="531"/>
      <c r="C75" s="578"/>
      <c r="D75" s="578"/>
      <c r="E75" s="578"/>
      <c r="F75" s="578"/>
      <c r="G75" s="531"/>
      <c r="H75" s="578"/>
      <c r="I75" s="579"/>
      <c r="J75" s="531"/>
      <c r="K75" s="550"/>
      <c r="L75" s="246"/>
      <c r="M75" s="257"/>
      <c r="N75" s="262"/>
      <c r="O75" s="262"/>
      <c r="P75" s="262"/>
      <c r="Q75" s="262"/>
      <c r="R75" s="262"/>
      <c r="DF75" s="102"/>
      <c r="DG75" s="58" t="str">
        <f t="shared" si="8"/>
        <v/>
      </c>
      <c r="DH75" s="113">
        <v>73</v>
      </c>
    </row>
    <row r="76" spans="1:112" s="57" customFormat="1" ht="12" customHeight="1">
      <c r="A76" s="244"/>
      <c r="B76" s="531"/>
      <c r="C76" s="578"/>
      <c r="D76" s="578"/>
      <c r="E76" s="578"/>
      <c r="F76" s="578"/>
      <c r="G76" s="531"/>
      <c r="H76" s="578"/>
      <c r="I76" s="579"/>
      <c r="J76" s="531"/>
      <c r="K76" s="550"/>
      <c r="L76" s="246"/>
      <c r="M76" s="257"/>
      <c r="N76" s="262"/>
      <c r="O76" s="262"/>
      <c r="P76" s="262"/>
      <c r="Q76" s="262"/>
      <c r="R76" s="262"/>
      <c r="DF76" s="102"/>
      <c r="DG76" s="58" t="str">
        <f t="shared" si="8"/>
        <v/>
      </c>
      <c r="DH76" s="113">
        <v>74</v>
      </c>
    </row>
    <row r="77" spans="1:112" s="57" customFormat="1" ht="12" customHeight="1">
      <c r="A77" s="244"/>
      <c r="B77" s="531"/>
      <c r="C77" s="578"/>
      <c r="D77" s="578"/>
      <c r="E77" s="578"/>
      <c r="F77" s="578"/>
      <c r="G77" s="531"/>
      <c r="H77" s="578"/>
      <c r="I77" s="579"/>
      <c r="J77" s="531"/>
      <c r="K77" s="550"/>
      <c r="L77" s="246"/>
      <c r="M77" s="257"/>
      <c r="N77" s="262"/>
      <c r="O77" s="262"/>
      <c r="P77" s="262"/>
      <c r="Q77" s="262"/>
      <c r="R77" s="262"/>
      <c r="DF77" s="102"/>
      <c r="DG77" s="58" t="str">
        <f t="shared" si="8"/>
        <v/>
      </c>
      <c r="DH77" s="113">
        <v>75</v>
      </c>
    </row>
    <row r="78" spans="1:112" s="57" customFormat="1" ht="12" customHeight="1">
      <c r="A78" s="244"/>
      <c r="B78" s="531"/>
      <c r="C78" s="578"/>
      <c r="D78" s="578"/>
      <c r="E78" s="578"/>
      <c r="F78" s="578"/>
      <c r="G78" s="531"/>
      <c r="H78" s="578"/>
      <c r="I78" s="579"/>
      <c r="J78" s="531"/>
      <c r="K78" s="550"/>
      <c r="L78" s="246"/>
      <c r="M78" s="257"/>
      <c r="N78" s="262"/>
      <c r="O78" s="262"/>
      <c r="P78" s="262"/>
      <c r="Q78" s="262"/>
      <c r="R78" s="262"/>
      <c r="DF78" s="102"/>
      <c r="DG78" s="58" t="str">
        <f t="shared" si="8"/>
        <v/>
      </c>
      <c r="DH78" s="113">
        <v>76</v>
      </c>
    </row>
    <row r="79" spans="1:112" s="57" customFormat="1" ht="12" customHeight="1">
      <c r="A79" s="244"/>
      <c r="B79" s="531"/>
      <c r="C79" s="578"/>
      <c r="D79" s="578"/>
      <c r="E79" s="578"/>
      <c r="F79" s="578"/>
      <c r="G79" s="531"/>
      <c r="H79" s="578"/>
      <c r="I79" s="579"/>
      <c r="J79" s="531"/>
      <c r="K79" s="550"/>
      <c r="L79" s="246"/>
      <c r="M79" s="257"/>
      <c r="N79" s="262"/>
      <c r="O79" s="262"/>
      <c r="P79" s="262"/>
      <c r="Q79" s="262"/>
      <c r="R79" s="262"/>
      <c r="DF79" s="102"/>
      <c r="DG79" s="58" t="str">
        <f t="shared" si="8"/>
        <v/>
      </c>
      <c r="DH79" s="113">
        <v>77</v>
      </c>
    </row>
    <row r="80" spans="1:112" s="57" customFormat="1" ht="12" customHeight="1">
      <c r="A80" s="244"/>
      <c r="B80" s="531"/>
      <c r="C80" s="578"/>
      <c r="D80" s="578"/>
      <c r="E80" s="578"/>
      <c r="F80" s="578"/>
      <c r="G80" s="531"/>
      <c r="H80" s="578"/>
      <c r="I80" s="579"/>
      <c r="J80" s="531"/>
      <c r="K80" s="550"/>
      <c r="L80" s="246"/>
      <c r="M80" s="257"/>
      <c r="N80" s="262"/>
      <c r="O80" s="262"/>
      <c r="P80" s="262"/>
      <c r="Q80" s="262"/>
      <c r="R80" s="262"/>
      <c r="DF80" s="102"/>
      <c r="DG80" s="58" t="str">
        <f>IF(COUNTA(A80:M80)&gt;0,DH80,"")</f>
        <v/>
      </c>
      <c r="DH80" s="113">
        <v>78</v>
      </c>
    </row>
    <row r="81" spans="1:112" s="57" customFormat="1" ht="12" customHeight="1">
      <c r="A81" s="244"/>
      <c r="B81" s="531"/>
      <c r="C81" s="578"/>
      <c r="D81" s="578"/>
      <c r="E81" s="578"/>
      <c r="F81" s="578"/>
      <c r="G81" s="531"/>
      <c r="H81" s="578"/>
      <c r="I81" s="579"/>
      <c r="J81" s="531"/>
      <c r="K81" s="550"/>
      <c r="L81" s="246"/>
      <c r="M81" s="257"/>
      <c r="N81" s="262"/>
      <c r="O81" s="262"/>
      <c r="P81" s="262"/>
      <c r="Q81" s="262"/>
      <c r="R81" s="262"/>
      <c r="DF81" s="102"/>
      <c r="DG81" s="58" t="str">
        <f t="shared" ref="DG81:DG88" si="9">IF(COUNTA(A81:M81)&gt;0,DH81,"")</f>
        <v/>
      </c>
      <c r="DH81" s="113">
        <v>79</v>
      </c>
    </row>
    <row r="82" spans="1:112" s="57" customFormat="1" ht="12" customHeight="1">
      <c r="A82" s="244"/>
      <c r="B82" s="531"/>
      <c r="C82" s="578"/>
      <c r="D82" s="578"/>
      <c r="E82" s="578"/>
      <c r="F82" s="578"/>
      <c r="G82" s="531"/>
      <c r="H82" s="578"/>
      <c r="I82" s="579"/>
      <c r="J82" s="531"/>
      <c r="K82" s="550"/>
      <c r="L82" s="246"/>
      <c r="M82" s="257"/>
      <c r="N82" s="262"/>
      <c r="O82" s="262"/>
      <c r="P82" s="262"/>
      <c r="Q82" s="262"/>
      <c r="R82" s="262"/>
      <c r="DF82" s="102"/>
      <c r="DG82" s="58" t="str">
        <f t="shared" si="9"/>
        <v/>
      </c>
      <c r="DH82" s="113">
        <v>80</v>
      </c>
    </row>
    <row r="83" spans="1:112" s="57" customFormat="1" ht="12" customHeight="1">
      <c r="A83" s="244"/>
      <c r="B83" s="531"/>
      <c r="C83" s="578"/>
      <c r="D83" s="578"/>
      <c r="E83" s="578"/>
      <c r="F83" s="578"/>
      <c r="G83" s="531"/>
      <c r="H83" s="578"/>
      <c r="I83" s="579"/>
      <c r="J83" s="531"/>
      <c r="K83" s="550"/>
      <c r="L83" s="246"/>
      <c r="M83" s="257"/>
      <c r="N83" s="262"/>
      <c r="O83" s="262"/>
      <c r="P83" s="262"/>
      <c r="Q83" s="262"/>
      <c r="R83" s="262"/>
      <c r="DF83" s="102"/>
      <c r="DG83" s="58" t="str">
        <f t="shared" si="9"/>
        <v/>
      </c>
      <c r="DH83" s="113">
        <v>81</v>
      </c>
    </row>
    <row r="84" spans="1:112" s="57" customFormat="1" ht="12" customHeight="1">
      <c r="A84" s="244"/>
      <c r="B84" s="531"/>
      <c r="C84" s="578"/>
      <c r="D84" s="578"/>
      <c r="E84" s="578"/>
      <c r="F84" s="578"/>
      <c r="G84" s="531"/>
      <c r="H84" s="578"/>
      <c r="I84" s="579"/>
      <c r="J84" s="531"/>
      <c r="K84" s="550"/>
      <c r="L84" s="246"/>
      <c r="M84" s="257"/>
      <c r="N84" s="262"/>
      <c r="O84" s="262"/>
      <c r="P84" s="262"/>
      <c r="Q84" s="262"/>
      <c r="R84" s="262"/>
      <c r="DF84" s="102"/>
      <c r="DG84" s="58" t="str">
        <f t="shared" si="9"/>
        <v/>
      </c>
      <c r="DH84" s="113">
        <v>82</v>
      </c>
    </row>
    <row r="85" spans="1:112" s="57" customFormat="1" ht="12" customHeight="1">
      <c r="A85" s="244"/>
      <c r="B85" s="531"/>
      <c r="C85" s="578"/>
      <c r="D85" s="578"/>
      <c r="E85" s="578"/>
      <c r="F85" s="578"/>
      <c r="G85" s="531"/>
      <c r="H85" s="578"/>
      <c r="I85" s="579"/>
      <c r="J85" s="531"/>
      <c r="K85" s="550"/>
      <c r="L85" s="246"/>
      <c r="M85" s="257"/>
      <c r="N85" s="262"/>
      <c r="O85" s="262"/>
      <c r="P85" s="262"/>
      <c r="Q85" s="262"/>
      <c r="R85" s="262"/>
      <c r="DF85" s="102"/>
      <c r="DG85" s="58" t="str">
        <f t="shared" si="9"/>
        <v/>
      </c>
      <c r="DH85" s="113">
        <v>83</v>
      </c>
    </row>
    <row r="86" spans="1:112" s="57" customFormat="1" ht="12" customHeight="1">
      <c r="A86" s="244"/>
      <c r="B86" s="531"/>
      <c r="C86" s="578"/>
      <c r="D86" s="578"/>
      <c r="E86" s="578"/>
      <c r="F86" s="578"/>
      <c r="G86" s="531"/>
      <c r="H86" s="578"/>
      <c r="I86" s="579"/>
      <c r="J86" s="531"/>
      <c r="K86" s="550"/>
      <c r="L86" s="246"/>
      <c r="M86" s="257"/>
      <c r="N86" s="262"/>
      <c r="O86" s="262"/>
      <c r="P86" s="262"/>
      <c r="Q86" s="262"/>
      <c r="R86" s="262"/>
      <c r="DF86" s="102"/>
      <c r="DG86" s="58" t="str">
        <f t="shared" si="9"/>
        <v/>
      </c>
      <c r="DH86" s="113">
        <v>84</v>
      </c>
    </row>
    <row r="87" spans="1:112" s="57" customFormat="1" ht="12" customHeight="1">
      <c r="A87" s="244"/>
      <c r="B87" s="531"/>
      <c r="C87" s="578"/>
      <c r="D87" s="578"/>
      <c r="E87" s="578"/>
      <c r="F87" s="578"/>
      <c r="G87" s="531"/>
      <c r="H87" s="578"/>
      <c r="I87" s="579"/>
      <c r="J87" s="531"/>
      <c r="K87" s="550"/>
      <c r="L87" s="246"/>
      <c r="M87" s="257"/>
      <c r="N87" s="262"/>
      <c r="O87" s="262"/>
      <c r="P87" s="262"/>
      <c r="Q87" s="262"/>
      <c r="R87" s="262"/>
      <c r="DF87" s="102"/>
      <c r="DG87" s="58" t="str">
        <f t="shared" si="9"/>
        <v/>
      </c>
      <c r="DH87" s="113">
        <v>85</v>
      </c>
    </row>
    <row r="88" spans="1:112" s="57" customFormat="1" ht="12" customHeight="1">
      <c r="A88" s="244"/>
      <c r="B88" s="531"/>
      <c r="C88" s="578"/>
      <c r="D88" s="578"/>
      <c r="E88" s="578"/>
      <c r="F88" s="578"/>
      <c r="G88" s="531"/>
      <c r="H88" s="578"/>
      <c r="I88" s="579"/>
      <c r="J88" s="531"/>
      <c r="K88" s="550"/>
      <c r="L88" s="246"/>
      <c r="M88" s="257"/>
      <c r="N88" s="262"/>
      <c r="O88" s="262"/>
      <c r="P88" s="262"/>
      <c r="Q88" s="262"/>
      <c r="R88" s="262"/>
      <c r="DF88" s="102"/>
      <c r="DG88" s="58" t="str">
        <f t="shared" si="9"/>
        <v/>
      </c>
      <c r="DH88" s="113">
        <v>86</v>
      </c>
    </row>
    <row r="89" spans="1:112" s="57" customFormat="1" ht="12" customHeight="1">
      <c r="A89" s="244"/>
      <c r="B89" s="531"/>
      <c r="C89" s="578"/>
      <c r="D89" s="578"/>
      <c r="E89" s="578"/>
      <c r="F89" s="578"/>
      <c r="G89" s="531"/>
      <c r="H89" s="578"/>
      <c r="I89" s="579"/>
      <c r="J89" s="531"/>
      <c r="K89" s="550"/>
      <c r="L89" s="246"/>
      <c r="M89" s="257"/>
      <c r="N89" s="262"/>
      <c r="O89" s="262"/>
      <c r="P89" s="262"/>
      <c r="Q89" s="262"/>
      <c r="R89" s="262"/>
      <c r="DF89" s="102"/>
      <c r="DG89" s="58" t="str">
        <f>IF(COUNTA(A89:M89)&gt;0,DH89,"")</f>
        <v/>
      </c>
      <c r="DH89" s="113">
        <v>87</v>
      </c>
    </row>
    <row r="90" spans="1:112" s="57" customFormat="1" ht="12" customHeight="1">
      <c r="A90" s="244"/>
      <c r="B90" s="531"/>
      <c r="C90" s="578"/>
      <c r="D90" s="578"/>
      <c r="E90" s="578"/>
      <c r="F90" s="578"/>
      <c r="G90" s="531"/>
      <c r="H90" s="578"/>
      <c r="I90" s="579"/>
      <c r="J90" s="531"/>
      <c r="K90" s="550"/>
      <c r="L90" s="246"/>
      <c r="M90" s="257"/>
      <c r="N90" s="262"/>
      <c r="O90" s="262"/>
      <c r="P90" s="262"/>
      <c r="Q90" s="262"/>
      <c r="R90" s="262"/>
      <c r="DF90" s="102"/>
      <c r="DG90" s="58" t="str">
        <f t="shared" ref="DG90:DG97" si="10">IF(COUNTA(A90:M90)&gt;0,DH90,"")</f>
        <v/>
      </c>
      <c r="DH90" s="113">
        <v>88</v>
      </c>
    </row>
    <row r="91" spans="1:112" s="57" customFormat="1" ht="12" customHeight="1">
      <c r="A91" s="244"/>
      <c r="B91" s="531"/>
      <c r="C91" s="578"/>
      <c r="D91" s="578"/>
      <c r="E91" s="578"/>
      <c r="F91" s="578"/>
      <c r="G91" s="531"/>
      <c r="H91" s="578"/>
      <c r="I91" s="579"/>
      <c r="J91" s="531"/>
      <c r="K91" s="550"/>
      <c r="L91" s="246"/>
      <c r="M91" s="257"/>
      <c r="N91" s="262"/>
      <c r="O91" s="262"/>
      <c r="P91" s="262"/>
      <c r="Q91" s="262"/>
      <c r="R91" s="262"/>
      <c r="DF91" s="102"/>
      <c r="DG91" s="58" t="str">
        <f t="shared" si="10"/>
        <v/>
      </c>
      <c r="DH91" s="113">
        <v>89</v>
      </c>
    </row>
    <row r="92" spans="1:112" s="57" customFormat="1" ht="12" customHeight="1">
      <c r="A92" s="244"/>
      <c r="B92" s="531"/>
      <c r="C92" s="578"/>
      <c r="D92" s="578"/>
      <c r="E92" s="578"/>
      <c r="F92" s="578"/>
      <c r="G92" s="531"/>
      <c r="H92" s="578"/>
      <c r="I92" s="579"/>
      <c r="J92" s="531"/>
      <c r="K92" s="550"/>
      <c r="L92" s="246"/>
      <c r="M92" s="257"/>
      <c r="N92" s="262"/>
      <c r="O92" s="262"/>
      <c r="P92" s="262"/>
      <c r="Q92" s="262"/>
      <c r="R92" s="262"/>
      <c r="DF92" s="102"/>
      <c r="DG92" s="58" t="str">
        <f t="shared" si="10"/>
        <v/>
      </c>
      <c r="DH92" s="113">
        <v>90</v>
      </c>
    </row>
    <row r="93" spans="1:112" s="57" customFormat="1" ht="12" customHeight="1">
      <c r="A93" s="244"/>
      <c r="B93" s="531"/>
      <c r="C93" s="578"/>
      <c r="D93" s="578"/>
      <c r="E93" s="578"/>
      <c r="F93" s="578"/>
      <c r="G93" s="531"/>
      <c r="H93" s="578"/>
      <c r="I93" s="579"/>
      <c r="J93" s="531"/>
      <c r="K93" s="550"/>
      <c r="L93" s="246"/>
      <c r="M93" s="257"/>
      <c r="N93" s="262"/>
      <c r="O93" s="262"/>
      <c r="P93" s="262"/>
      <c r="Q93" s="262"/>
      <c r="R93" s="262"/>
      <c r="DF93" s="102"/>
      <c r="DG93" s="58" t="str">
        <f t="shared" si="10"/>
        <v/>
      </c>
      <c r="DH93" s="113">
        <v>91</v>
      </c>
    </row>
    <row r="94" spans="1:112" s="57" customFormat="1" ht="12" customHeight="1">
      <c r="A94" s="244"/>
      <c r="B94" s="531"/>
      <c r="C94" s="578"/>
      <c r="D94" s="578"/>
      <c r="E94" s="578"/>
      <c r="F94" s="578"/>
      <c r="G94" s="531"/>
      <c r="H94" s="578"/>
      <c r="I94" s="579"/>
      <c r="J94" s="531"/>
      <c r="K94" s="550"/>
      <c r="L94" s="246"/>
      <c r="M94" s="257"/>
      <c r="N94" s="262"/>
      <c r="O94" s="262"/>
      <c r="P94" s="262"/>
      <c r="Q94" s="262"/>
      <c r="R94" s="262"/>
      <c r="DF94" s="102"/>
      <c r="DG94" s="58" t="str">
        <f t="shared" si="10"/>
        <v/>
      </c>
      <c r="DH94" s="113">
        <v>92</v>
      </c>
    </row>
    <row r="95" spans="1:112" s="57" customFormat="1" ht="12" customHeight="1">
      <c r="A95" s="244"/>
      <c r="B95" s="531"/>
      <c r="C95" s="578"/>
      <c r="D95" s="578"/>
      <c r="E95" s="578"/>
      <c r="F95" s="578"/>
      <c r="G95" s="531"/>
      <c r="H95" s="578"/>
      <c r="I95" s="579"/>
      <c r="J95" s="531"/>
      <c r="K95" s="550"/>
      <c r="L95" s="246"/>
      <c r="M95" s="257"/>
      <c r="N95" s="262"/>
      <c r="O95" s="262"/>
      <c r="P95" s="262"/>
      <c r="Q95" s="262"/>
      <c r="R95" s="262"/>
      <c r="DF95" s="102"/>
      <c r="DG95" s="58" t="str">
        <f t="shared" si="10"/>
        <v/>
      </c>
      <c r="DH95" s="113">
        <v>93</v>
      </c>
    </row>
    <row r="96" spans="1:112" s="57" customFormat="1" ht="12" customHeight="1">
      <c r="A96" s="244"/>
      <c r="B96" s="531"/>
      <c r="C96" s="578"/>
      <c r="D96" s="578"/>
      <c r="E96" s="578"/>
      <c r="F96" s="578"/>
      <c r="G96" s="531"/>
      <c r="H96" s="578"/>
      <c r="I96" s="579"/>
      <c r="J96" s="531"/>
      <c r="K96" s="550"/>
      <c r="L96" s="246"/>
      <c r="M96" s="257"/>
      <c r="N96" s="262"/>
      <c r="O96" s="262"/>
      <c r="P96" s="262"/>
      <c r="Q96" s="262"/>
      <c r="R96" s="262"/>
      <c r="DF96" s="102"/>
      <c r="DG96" s="58" t="str">
        <f t="shared" si="10"/>
        <v/>
      </c>
      <c r="DH96" s="113">
        <v>94</v>
      </c>
    </row>
    <row r="97" spans="1:112" s="57" customFormat="1" ht="12" customHeight="1">
      <c r="A97" s="244"/>
      <c r="B97" s="531"/>
      <c r="C97" s="578"/>
      <c r="D97" s="578"/>
      <c r="E97" s="578"/>
      <c r="F97" s="578"/>
      <c r="G97" s="531"/>
      <c r="H97" s="578"/>
      <c r="I97" s="579"/>
      <c r="J97" s="531"/>
      <c r="K97" s="550"/>
      <c r="L97" s="246"/>
      <c r="M97" s="257"/>
      <c r="N97" s="262"/>
      <c r="O97" s="262"/>
      <c r="P97" s="262"/>
      <c r="Q97" s="262"/>
      <c r="R97" s="262"/>
      <c r="DF97" s="102"/>
      <c r="DG97" s="58" t="str">
        <f t="shared" si="10"/>
        <v/>
      </c>
      <c r="DH97" s="113">
        <v>95</v>
      </c>
    </row>
    <row r="98" spans="1:112" s="57" customFormat="1" ht="12" customHeight="1">
      <c r="A98" s="244"/>
      <c r="B98" s="531"/>
      <c r="C98" s="578"/>
      <c r="D98" s="578"/>
      <c r="E98" s="578"/>
      <c r="F98" s="578"/>
      <c r="G98" s="531"/>
      <c r="H98" s="578"/>
      <c r="I98" s="579"/>
      <c r="J98" s="531"/>
      <c r="K98" s="550"/>
      <c r="L98" s="246"/>
      <c r="M98" s="257"/>
      <c r="N98" s="262"/>
      <c r="O98" s="262"/>
      <c r="P98" s="262"/>
      <c r="Q98" s="262"/>
      <c r="R98" s="262"/>
      <c r="DF98" s="102"/>
      <c r="DG98" s="58" t="str">
        <f>IF(COUNTA(A98:M98)&gt;0,DH98,"")</f>
        <v/>
      </c>
      <c r="DH98" s="113">
        <v>96</v>
      </c>
    </row>
    <row r="99" spans="1:112" s="57" customFormat="1" ht="12" customHeight="1">
      <c r="A99" s="244"/>
      <c r="B99" s="531"/>
      <c r="C99" s="578"/>
      <c r="D99" s="578"/>
      <c r="E99" s="578"/>
      <c r="F99" s="578"/>
      <c r="G99" s="531"/>
      <c r="H99" s="578"/>
      <c r="I99" s="579"/>
      <c r="J99" s="531"/>
      <c r="K99" s="550"/>
      <c r="L99" s="246"/>
      <c r="M99" s="257"/>
      <c r="N99" s="262"/>
      <c r="O99" s="262"/>
      <c r="P99" s="262"/>
      <c r="Q99" s="262"/>
      <c r="R99" s="262"/>
      <c r="DF99" s="102"/>
      <c r="DG99" s="58" t="str">
        <f t="shared" ref="DG99:DG106" si="11">IF(COUNTA(A99:M99)&gt;0,DH99,"")</f>
        <v/>
      </c>
      <c r="DH99" s="113">
        <v>97</v>
      </c>
    </row>
    <row r="100" spans="1:112" s="57" customFormat="1" ht="12" customHeight="1">
      <c r="A100" s="244"/>
      <c r="B100" s="531"/>
      <c r="C100" s="578"/>
      <c r="D100" s="578"/>
      <c r="E100" s="578"/>
      <c r="F100" s="578"/>
      <c r="G100" s="531"/>
      <c r="H100" s="578"/>
      <c r="I100" s="579"/>
      <c r="J100" s="531"/>
      <c r="K100" s="550"/>
      <c r="L100" s="246"/>
      <c r="M100" s="257"/>
      <c r="N100" s="262"/>
      <c r="O100" s="262"/>
      <c r="P100" s="262"/>
      <c r="Q100" s="262"/>
      <c r="R100" s="262"/>
      <c r="DF100" s="102"/>
      <c r="DG100" s="58" t="str">
        <f t="shared" si="11"/>
        <v/>
      </c>
      <c r="DH100" s="113">
        <v>98</v>
      </c>
    </row>
    <row r="101" spans="1:112" s="57" customFormat="1" ht="12" customHeight="1">
      <c r="A101" s="244"/>
      <c r="B101" s="531"/>
      <c r="C101" s="578"/>
      <c r="D101" s="578"/>
      <c r="E101" s="578"/>
      <c r="F101" s="578"/>
      <c r="G101" s="531"/>
      <c r="H101" s="578"/>
      <c r="I101" s="579"/>
      <c r="J101" s="531"/>
      <c r="K101" s="550"/>
      <c r="L101" s="246"/>
      <c r="M101" s="257"/>
      <c r="N101" s="262"/>
      <c r="O101" s="262"/>
      <c r="P101" s="262"/>
      <c r="Q101" s="262"/>
      <c r="R101" s="262"/>
      <c r="DF101" s="102"/>
      <c r="DG101" s="58" t="str">
        <f t="shared" si="11"/>
        <v/>
      </c>
      <c r="DH101" s="113">
        <v>99</v>
      </c>
    </row>
    <row r="102" spans="1:112" s="57" customFormat="1" ht="12" customHeight="1">
      <c r="A102" s="244"/>
      <c r="B102" s="531"/>
      <c r="C102" s="578"/>
      <c r="D102" s="578"/>
      <c r="E102" s="578"/>
      <c r="F102" s="578"/>
      <c r="G102" s="531"/>
      <c r="H102" s="578"/>
      <c r="I102" s="579"/>
      <c r="J102" s="531"/>
      <c r="K102" s="550"/>
      <c r="L102" s="246"/>
      <c r="M102" s="257"/>
      <c r="N102" s="262"/>
      <c r="O102" s="262"/>
      <c r="P102" s="262"/>
      <c r="Q102" s="262"/>
      <c r="R102" s="262"/>
      <c r="DF102" s="102"/>
      <c r="DG102" s="58" t="str">
        <f t="shared" si="11"/>
        <v/>
      </c>
      <c r="DH102" s="113">
        <v>100</v>
      </c>
    </row>
    <row r="103" spans="1:112" s="57" customFormat="1" ht="12" customHeight="1">
      <c r="A103" s="244"/>
      <c r="B103" s="531"/>
      <c r="C103" s="578"/>
      <c r="D103" s="578"/>
      <c r="E103" s="578"/>
      <c r="F103" s="578"/>
      <c r="G103" s="531"/>
      <c r="H103" s="578"/>
      <c r="I103" s="579"/>
      <c r="J103" s="531"/>
      <c r="K103" s="550"/>
      <c r="L103" s="246"/>
      <c r="M103" s="257"/>
      <c r="N103" s="262"/>
      <c r="O103" s="262"/>
      <c r="P103" s="262"/>
      <c r="Q103" s="262"/>
      <c r="R103" s="262"/>
      <c r="DF103" s="102"/>
      <c r="DG103" s="58" t="str">
        <f t="shared" si="11"/>
        <v/>
      </c>
      <c r="DH103" s="113">
        <v>101</v>
      </c>
    </row>
    <row r="104" spans="1:112" s="57" customFormat="1" ht="12" customHeight="1">
      <c r="A104" s="244"/>
      <c r="B104" s="531"/>
      <c r="C104" s="578"/>
      <c r="D104" s="578"/>
      <c r="E104" s="578"/>
      <c r="F104" s="578"/>
      <c r="G104" s="531"/>
      <c r="H104" s="578"/>
      <c r="I104" s="579"/>
      <c r="J104" s="531"/>
      <c r="K104" s="550"/>
      <c r="L104" s="246"/>
      <c r="M104" s="257"/>
      <c r="N104" s="262"/>
      <c r="O104" s="262"/>
      <c r="P104" s="262"/>
      <c r="Q104" s="262"/>
      <c r="R104" s="262"/>
      <c r="DF104" s="102"/>
      <c r="DG104" s="58" t="str">
        <f t="shared" si="11"/>
        <v/>
      </c>
      <c r="DH104" s="113">
        <v>102</v>
      </c>
    </row>
    <row r="105" spans="1:112" s="57" customFormat="1" ht="12" customHeight="1">
      <c r="A105" s="244"/>
      <c r="B105" s="531"/>
      <c r="C105" s="578"/>
      <c r="D105" s="578"/>
      <c r="E105" s="578"/>
      <c r="F105" s="578"/>
      <c r="G105" s="531"/>
      <c r="H105" s="578"/>
      <c r="I105" s="579"/>
      <c r="J105" s="531"/>
      <c r="K105" s="550"/>
      <c r="L105" s="246"/>
      <c r="M105" s="257"/>
      <c r="N105" s="262"/>
      <c r="O105" s="262"/>
      <c r="P105" s="262"/>
      <c r="Q105" s="262"/>
      <c r="R105" s="262"/>
      <c r="DF105" s="102"/>
      <c r="DG105" s="58" t="str">
        <f t="shared" si="11"/>
        <v/>
      </c>
      <c r="DH105" s="113">
        <v>103</v>
      </c>
    </row>
    <row r="106" spans="1:112" s="57" customFormat="1" ht="12" customHeight="1">
      <c r="A106" s="244"/>
      <c r="B106" s="531"/>
      <c r="C106" s="578"/>
      <c r="D106" s="578"/>
      <c r="E106" s="578"/>
      <c r="F106" s="578"/>
      <c r="G106" s="531"/>
      <c r="H106" s="578"/>
      <c r="I106" s="579"/>
      <c r="J106" s="531"/>
      <c r="K106" s="550"/>
      <c r="L106" s="246"/>
      <c r="M106" s="257"/>
      <c r="N106" s="262"/>
      <c r="O106" s="262"/>
      <c r="P106" s="262"/>
      <c r="Q106" s="262"/>
      <c r="R106" s="262"/>
      <c r="DF106" s="102"/>
      <c r="DG106" s="58" t="str">
        <f t="shared" si="11"/>
        <v/>
      </c>
      <c r="DH106" s="113">
        <v>104</v>
      </c>
    </row>
    <row r="107" spans="1:112" s="57" customFormat="1" ht="12" customHeight="1">
      <c r="A107" s="244"/>
      <c r="B107" s="531"/>
      <c r="C107" s="578"/>
      <c r="D107" s="578"/>
      <c r="E107" s="578"/>
      <c r="F107" s="578"/>
      <c r="G107" s="531"/>
      <c r="H107" s="578"/>
      <c r="I107" s="579"/>
      <c r="J107" s="531"/>
      <c r="K107" s="550"/>
      <c r="L107" s="246"/>
      <c r="M107" s="257"/>
      <c r="N107" s="262"/>
      <c r="O107" s="262"/>
      <c r="P107" s="262"/>
      <c r="Q107" s="262"/>
      <c r="R107" s="262"/>
      <c r="DF107" s="102"/>
      <c r="DG107" s="58" t="str">
        <f>IF(COUNTA(A107:M107)&gt;0,DH107,"")</f>
        <v/>
      </c>
      <c r="DH107" s="113">
        <v>105</v>
      </c>
    </row>
    <row r="108" spans="1:112" s="57" customFormat="1" ht="12" customHeight="1">
      <c r="A108" s="244"/>
      <c r="B108" s="531"/>
      <c r="C108" s="578"/>
      <c r="D108" s="578"/>
      <c r="E108" s="578"/>
      <c r="F108" s="578"/>
      <c r="G108" s="531"/>
      <c r="H108" s="578"/>
      <c r="I108" s="579"/>
      <c r="J108" s="531"/>
      <c r="K108" s="550"/>
      <c r="L108" s="246"/>
      <c r="M108" s="257"/>
      <c r="N108" s="262"/>
      <c r="O108" s="262"/>
      <c r="P108" s="262"/>
      <c r="Q108" s="262"/>
      <c r="R108" s="262"/>
      <c r="DF108" s="102"/>
      <c r="DG108" s="58" t="str">
        <f t="shared" ref="DG108:DG115" si="12">IF(COUNTA(A108:M108)&gt;0,DH108,"")</f>
        <v/>
      </c>
      <c r="DH108" s="113">
        <v>106</v>
      </c>
    </row>
    <row r="109" spans="1:112" s="57" customFormat="1" ht="12" customHeight="1">
      <c r="A109" s="244"/>
      <c r="B109" s="531"/>
      <c r="C109" s="578"/>
      <c r="D109" s="578"/>
      <c r="E109" s="578"/>
      <c r="F109" s="578"/>
      <c r="G109" s="531"/>
      <c r="H109" s="578"/>
      <c r="I109" s="579"/>
      <c r="J109" s="531"/>
      <c r="K109" s="550"/>
      <c r="L109" s="246"/>
      <c r="M109" s="257"/>
      <c r="N109" s="262"/>
      <c r="O109" s="262"/>
      <c r="P109" s="262"/>
      <c r="Q109" s="262"/>
      <c r="R109" s="262"/>
      <c r="DF109" s="102"/>
      <c r="DG109" s="58" t="str">
        <f t="shared" si="12"/>
        <v/>
      </c>
      <c r="DH109" s="113">
        <v>107</v>
      </c>
    </row>
    <row r="110" spans="1:112" s="57" customFormat="1" ht="12" customHeight="1">
      <c r="A110" s="244"/>
      <c r="B110" s="531"/>
      <c r="C110" s="578"/>
      <c r="D110" s="578"/>
      <c r="E110" s="578"/>
      <c r="F110" s="578"/>
      <c r="G110" s="531"/>
      <c r="H110" s="578"/>
      <c r="I110" s="579"/>
      <c r="J110" s="531"/>
      <c r="K110" s="550"/>
      <c r="L110" s="246"/>
      <c r="M110" s="257"/>
      <c r="N110" s="262"/>
      <c r="O110" s="262"/>
      <c r="P110" s="262"/>
      <c r="Q110" s="262"/>
      <c r="R110" s="262"/>
      <c r="DF110" s="102"/>
      <c r="DG110" s="58" t="str">
        <f t="shared" si="12"/>
        <v/>
      </c>
      <c r="DH110" s="113">
        <v>108</v>
      </c>
    </row>
    <row r="111" spans="1:112" s="57" customFormat="1" ht="12" customHeight="1">
      <c r="A111" s="244"/>
      <c r="B111" s="531"/>
      <c r="C111" s="578"/>
      <c r="D111" s="578"/>
      <c r="E111" s="578"/>
      <c r="F111" s="578"/>
      <c r="G111" s="531"/>
      <c r="H111" s="578"/>
      <c r="I111" s="579"/>
      <c r="J111" s="531"/>
      <c r="K111" s="550"/>
      <c r="L111" s="246"/>
      <c r="M111" s="257"/>
      <c r="N111" s="262"/>
      <c r="O111" s="262"/>
      <c r="P111" s="262"/>
      <c r="Q111" s="262"/>
      <c r="R111" s="262"/>
      <c r="DF111" s="102"/>
      <c r="DG111" s="58" t="str">
        <f t="shared" si="12"/>
        <v/>
      </c>
      <c r="DH111" s="113">
        <v>109</v>
      </c>
    </row>
    <row r="112" spans="1:112" s="57" customFormat="1" ht="12" customHeight="1">
      <c r="A112" s="244"/>
      <c r="B112" s="531"/>
      <c r="C112" s="578"/>
      <c r="D112" s="578"/>
      <c r="E112" s="578"/>
      <c r="F112" s="578"/>
      <c r="G112" s="531"/>
      <c r="H112" s="578"/>
      <c r="I112" s="579"/>
      <c r="J112" s="531"/>
      <c r="K112" s="550"/>
      <c r="L112" s="246"/>
      <c r="M112" s="257"/>
      <c r="N112" s="262"/>
      <c r="O112" s="262"/>
      <c r="P112" s="262"/>
      <c r="Q112" s="262"/>
      <c r="R112" s="262"/>
      <c r="DF112" s="102"/>
      <c r="DG112" s="58" t="str">
        <f t="shared" si="12"/>
        <v/>
      </c>
      <c r="DH112" s="113">
        <v>110</v>
      </c>
    </row>
    <row r="113" spans="1:112" s="57" customFormat="1" ht="12" customHeight="1">
      <c r="A113" s="244"/>
      <c r="B113" s="531"/>
      <c r="C113" s="578"/>
      <c r="D113" s="578"/>
      <c r="E113" s="578"/>
      <c r="F113" s="578"/>
      <c r="G113" s="531"/>
      <c r="H113" s="578"/>
      <c r="I113" s="579"/>
      <c r="J113" s="531"/>
      <c r="K113" s="550"/>
      <c r="L113" s="246"/>
      <c r="M113" s="257"/>
      <c r="N113" s="262"/>
      <c r="O113" s="262"/>
      <c r="P113" s="262"/>
      <c r="Q113" s="262"/>
      <c r="R113" s="262"/>
      <c r="DF113" s="102"/>
      <c r="DG113" s="58" t="str">
        <f t="shared" si="12"/>
        <v/>
      </c>
      <c r="DH113" s="113">
        <v>111</v>
      </c>
    </row>
    <row r="114" spans="1:112" s="57" customFormat="1" ht="12" customHeight="1">
      <c r="A114" s="244"/>
      <c r="B114" s="531"/>
      <c r="C114" s="578"/>
      <c r="D114" s="578"/>
      <c r="E114" s="578"/>
      <c r="F114" s="578"/>
      <c r="G114" s="531"/>
      <c r="H114" s="578"/>
      <c r="I114" s="579"/>
      <c r="J114" s="531"/>
      <c r="K114" s="550"/>
      <c r="L114" s="246"/>
      <c r="M114" s="257"/>
      <c r="N114" s="262"/>
      <c r="O114" s="262"/>
      <c r="P114" s="262"/>
      <c r="Q114" s="262"/>
      <c r="R114" s="262"/>
      <c r="DF114" s="102"/>
      <c r="DG114" s="58" t="str">
        <f t="shared" si="12"/>
        <v/>
      </c>
      <c r="DH114" s="113">
        <v>112</v>
      </c>
    </row>
    <row r="115" spans="1:112" s="57" customFormat="1" ht="12" customHeight="1">
      <c r="A115" s="244"/>
      <c r="B115" s="531"/>
      <c r="C115" s="578"/>
      <c r="D115" s="578"/>
      <c r="E115" s="578"/>
      <c r="F115" s="578"/>
      <c r="G115" s="531"/>
      <c r="H115" s="578"/>
      <c r="I115" s="579"/>
      <c r="J115" s="531"/>
      <c r="K115" s="550"/>
      <c r="L115" s="246"/>
      <c r="M115" s="257"/>
      <c r="N115" s="262"/>
      <c r="O115" s="262"/>
      <c r="P115" s="262"/>
      <c r="Q115" s="262"/>
      <c r="R115" s="262"/>
      <c r="DF115" s="102"/>
      <c r="DG115" s="58" t="str">
        <f t="shared" si="12"/>
        <v/>
      </c>
      <c r="DH115" s="113">
        <v>113</v>
      </c>
    </row>
    <row r="116" spans="1:112" s="57" customFormat="1" ht="12" customHeight="1">
      <c r="A116" s="244"/>
      <c r="B116" s="531"/>
      <c r="C116" s="578"/>
      <c r="D116" s="578"/>
      <c r="E116" s="578"/>
      <c r="F116" s="578"/>
      <c r="G116" s="531"/>
      <c r="H116" s="578"/>
      <c r="I116" s="579"/>
      <c r="J116" s="531"/>
      <c r="K116" s="550"/>
      <c r="L116" s="246"/>
      <c r="M116" s="257"/>
      <c r="N116" s="262"/>
      <c r="O116" s="262"/>
      <c r="P116" s="262"/>
      <c r="Q116" s="262"/>
      <c r="R116" s="262"/>
      <c r="DF116" s="102"/>
      <c r="DG116" s="58" t="str">
        <f>IF(COUNTA(A116:M116)&gt;0,DH116,"")</f>
        <v/>
      </c>
      <c r="DH116" s="113">
        <v>114</v>
      </c>
    </row>
    <row r="117" spans="1:112" s="57" customFormat="1" ht="12" customHeight="1">
      <c r="A117" s="244"/>
      <c r="B117" s="531"/>
      <c r="C117" s="578"/>
      <c r="D117" s="578"/>
      <c r="E117" s="578"/>
      <c r="F117" s="578"/>
      <c r="G117" s="531"/>
      <c r="H117" s="578"/>
      <c r="I117" s="579"/>
      <c r="J117" s="531"/>
      <c r="K117" s="550"/>
      <c r="L117" s="246"/>
      <c r="M117" s="257"/>
      <c r="N117" s="262"/>
      <c r="O117" s="262"/>
      <c r="P117" s="262"/>
      <c r="Q117" s="262"/>
      <c r="R117" s="262"/>
      <c r="DF117" s="102"/>
      <c r="DG117" s="58" t="str">
        <f t="shared" ref="DG117:DG124" si="13">IF(COUNTA(A117:M117)&gt;0,DH117,"")</f>
        <v/>
      </c>
      <c r="DH117" s="113">
        <v>115</v>
      </c>
    </row>
    <row r="118" spans="1:112" s="57" customFormat="1" ht="12" customHeight="1">
      <c r="A118" s="244"/>
      <c r="B118" s="531"/>
      <c r="C118" s="578"/>
      <c r="D118" s="578"/>
      <c r="E118" s="578"/>
      <c r="F118" s="578"/>
      <c r="G118" s="531"/>
      <c r="H118" s="578"/>
      <c r="I118" s="579"/>
      <c r="J118" s="531"/>
      <c r="K118" s="550"/>
      <c r="L118" s="246"/>
      <c r="M118" s="257"/>
      <c r="N118" s="262"/>
      <c r="O118" s="262"/>
      <c r="P118" s="262"/>
      <c r="Q118" s="262"/>
      <c r="R118" s="262"/>
      <c r="DF118" s="102"/>
      <c r="DG118" s="58" t="str">
        <f t="shared" si="13"/>
        <v/>
      </c>
      <c r="DH118" s="113">
        <v>116</v>
      </c>
    </row>
    <row r="119" spans="1:112" s="57" customFormat="1" ht="12" customHeight="1">
      <c r="A119" s="244"/>
      <c r="B119" s="531"/>
      <c r="C119" s="578"/>
      <c r="D119" s="578"/>
      <c r="E119" s="578"/>
      <c r="F119" s="578"/>
      <c r="G119" s="531"/>
      <c r="H119" s="578"/>
      <c r="I119" s="579"/>
      <c r="J119" s="531"/>
      <c r="K119" s="550"/>
      <c r="L119" s="246"/>
      <c r="M119" s="257"/>
      <c r="N119" s="262"/>
      <c r="O119" s="262"/>
      <c r="P119" s="262"/>
      <c r="Q119" s="262"/>
      <c r="R119" s="262"/>
      <c r="DF119" s="102"/>
      <c r="DG119" s="58" t="str">
        <f t="shared" si="13"/>
        <v/>
      </c>
      <c r="DH119" s="113">
        <v>117</v>
      </c>
    </row>
    <row r="120" spans="1:112" s="57" customFormat="1" ht="12" customHeight="1">
      <c r="A120" s="244"/>
      <c r="B120" s="531"/>
      <c r="C120" s="578"/>
      <c r="D120" s="578"/>
      <c r="E120" s="578"/>
      <c r="F120" s="578"/>
      <c r="G120" s="531"/>
      <c r="H120" s="578"/>
      <c r="I120" s="579"/>
      <c r="J120" s="531"/>
      <c r="K120" s="550"/>
      <c r="L120" s="246"/>
      <c r="M120" s="257"/>
      <c r="N120" s="262"/>
      <c r="O120" s="262"/>
      <c r="P120" s="262"/>
      <c r="Q120" s="262"/>
      <c r="R120" s="262"/>
      <c r="DF120" s="102"/>
      <c r="DG120" s="58" t="str">
        <f t="shared" si="13"/>
        <v/>
      </c>
      <c r="DH120" s="113">
        <v>118</v>
      </c>
    </row>
    <row r="121" spans="1:112" s="57" customFormat="1" ht="12" customHeight="1">
      <c r="A121" s="244"/>
      <c r="B121" s="531"/>
      <c r="C121" s="578"/>
      <c r="D121" s="578"/>
      <c r="E121" s="578"/>
      <c r="F121" s="578"/>
      <c r="G121" s="531"/>
      <c r="H121" s="578"/>
      <c r="I121" s="579"/>
      <c r="J121" s="531"/>
      <c r="K121" s="550"/>
      <c r="L121" s="246"/>
      <c r="M121" s="257"/>
      <c r="N121" s="262"/>
      <c r="O121" s="262"/>
      <c r="P121" s="262"/>
      <c r="Q121" s="262"/>
      <c r="R121" s="262"/>
      <c r="DF121" s="102"/>
      <c r="DG121" s="58" t="str">
        <f t="shared" si="13"/>
        <v/>
      </c>
      <c r="DH121" s="113">
        <v>119</v>
      </c>
    </row>
    <row r="122" spans="1:112" s="57" customFormat="1" ht="12" customHeight="1">
      <c r="A122" s="244"/>
      <c r="B122" s="531"/>
      <c r="C122" s="578"/>
      <c r="D122" s="578"/>
      <c r="E122" s="578"/>
      <c r="F122" s="578"/>
      <c r="G122" s="531"/>
      <c r="H122" s="578"/>
      <c r="I122" s="579"/>
      <c r="J122" s="531"/>
      <c r="K122" s="550"/>
      <c r="L122" s="246"/>
      <c r="M122" s="257"/>
      <c r="N122" s="262"/>
      <c r="O122" s="262"/>
      <c r="P122" s="262"/>
      <c r="Q122" s="262"/>
      <c r="R122" s="262"/>
      <c r="DF122" s="102"/>
      <c r="DG122" s="58" t="str">
        <f t="shared" si="13"/>
        <v/>
      </c>
      <c r="DH122" s="113">
        <v>120</v>
      </c>
    </row>
    <row r="123" spans="1:112" s="57" customFormat="1" ht="12" customHeight="1">
      <c r="A123" s="244"/>
      <c r="B123" s="531"/>
      <c r="C123" s="578"/>
      <c r="D123" s="578"/>
      <c r="E123" s="578"/>
      <c r="F123" s="578"/>
      <c r="G123" s="531"/>
      <c r="H123" s="578"/>
      <c r="I123" s="579"/>
      <c r="J123" s="531"/>
      <c r="K123" s="550"/>
      <c r="L123" s="246"/>
      <c r="M123" s="257"/>
      <c r="N123" s="262"/>
      <c r="O123" s="262"/>
      <c r="P123" s="262"/>
      <c r="Q123" s="262"/>
      <c r="R123" s="262"/>
      <c r="DF123" s="102"/>
      <c r="DG123" s="58" t="str">
        <f t="shared" si="13"/>
        <v/>
      </c>
      <c r="DH123" s="113">
        <v>121</v>
      </c>
    </row>
    <row r="124" spans="1:112" s="57" customFormat="1" ht="12" customHeight="1">
      <c r="A124" s="244"/>
      <c r="B124" s="531"/>
      <c r="C124" s="578"/>
      <c r="D124" s="578"/>
      <c r="E124" s="578"/>
      <c r="F124" s="578"/>
      <c r="G124" s="531"/>
      <c r="H124" s="578"/>
      <c r="I124" s="579"/>
      <c r="J124" s="531"/>
      <c r="K124" s="550"/>
      <c r="L124" s="246"/>
      <c r="M124" s="257"/>
      <c r="N124" s="262"/>
      <c r="O124" s="262"/>
      <c r="P124" s="262"/>
      <c r="Q124" s="262"/>
      <c r="R124" s="262"/>
      <c r="DF124" s="102"/>
      <c r="DG124" s="58" t="str">
        <f t="shared" si="13"/>
        <v/>
      </c>
      <c r="DH124" s="113">
        <v>122</v>
      </c>
    </row>
    <row r="125" spans="1:112" s="57" customFormat="1" ht="12" customHeight="1">
      <c r="A125" s="244"/>
      <c r="B125" s="531"/>
      <c r="C125" s="578"/>
      <c r="D125" s="578"/>
      <c r="E125" s="578"/>
      <c r="F125" s="578"/>
      <c r="G125" s="531"/>
      <c r="H125" s="578"/>
      <c r="I125" s="579"/>
      <c r="J125" s="531"/>
      <c r="K125" s="550"/>
      <c r="L125" s="246"/>
      <c r="M125" s="257"/>
      <c r="N125" s="262"/>
      <c r="O125" s="262"/>
      <c r="P125" s="262"/>
      <c r="Q125" s="262"/>
      <c r="R125" s="262"/>
      <c r="DF125" s="102"/>
      <c r="DG125" s="58" t="str">
        <f>IF(COUNTA(A125:M125)&gt;0,DH125,"")</f>
        <v/>
      </c>
      <c r="DH125" s="113">
        <v>123</v>
      </c>
    </row>
    <row r="126" spans="1:112" s="57" customFormat="1" ht="12" customHeight="1">
      <c r="A126" s="244"/>
      <c r="B126" s="531"/>
      <c r="C126" s="578"/>
      <c r="D126" s="578"/>
      <c r="E126" s="578"/>
      <c r="F126" s="578"/>
      <c r="G126" s="531"/>
      <c r="H126" s="578"/>
      <c r="I126" s="579"/>
      <c r="J126" s="531"/>
      <c r="K126" s="550"/>
      <c r="L126" s="246"/>
      <c r="M126" s="257"/>
      <c r="N126" s="262"/>
      <c r="O126" s="262"/>
      <c r="P126" s="262"/>
      <c r="Q126" s="262"/>
      <c r="R126" s="262"/>
      <c r="DF126" s="102"/>
      <c r="DG126" s="58" t="str">
        <f t="shared" ref="DG126:DG133" si="14">IF(COUNTA(A126:M126)&gt;0,DH126,"")</f>
        <v/>
      </c>
      <c r="DH126" s="113">
        <v>124</v>
      </c>
    </row>
    <row r="127" spans="1:112" s="57" customFormat="1" ht="12" customHeight="1">
      <c r="A127" s="244"/>
      <c r="B127" s="531"/>
      <c r="C127" s="578"/>
      <c r="D127" s="578"/>
      <c r="E127" s="578"/>
      <c r="F127" s="578"/>
      <c r="G127" s="531"/>
      <c r="H127" s="578"/>
      <c r="I127" s="579"/>
      <c r="J127" s="531"/>
      <c r="K127" s="550"/>
      <c r="L127" s="246"/>
      <c r="M127" s="257"/>
      <c r="N127" s="262"/>
      <c r="O127" s="262"/>
      <c r="P127" s="262"/>
      <c r="Q127" s="262"/>
      <c r="R127" s="262"/>
      <c r="DF127" s="102"/>
      <c r="DG127" s="58" t="str">
        <f t="shared" si="14"/>
        <v/>
      </c>
      <c r="DH127" s="113">
        <v>125</v>
      </c>
    </row>
    <row r="128" spans="1:112" s="57" customFormat="1" ht="12" customHeight="1">
      <c r="A128" s="244"/>
      <c r="B128" s="531"/>
      <c r="C128" s="578"/>
      <c r="D128" s="578"/>
      <c r="E128" s="578"/>
      <c r="F128" s="578"/>
      <c r="G128" s="531"/>
      <c r="H128" s="578"/>
      <c r="I128" s="579"/>
      <c r="J128" s="531"/>
      <c r="K128" s="550"/>
      <c r="L128" s="246"/>
      <c r="M128" s="257"/>
      <c r="N128" s="262"/>
      <c r="O128" s="262"/>
      <c r="P128" s="262"/>
      <c r="Q128" s="262"/>
      <c r="R128" s="262"/>
      <c r="DF128" s="102"/>
      <c r="DG128" s="58" t="str">
        <f t="shared" si="14"/>
        <v/>
      </c>
      <c r="DH128" s="113">
        <v>126</v>
      </c>
    </row>
    <row r="129" spans="1:112" s="57" customFormat="1" ht="12" customHeight="1">
      <c r="A129" s="244"/>
      <c r="B129" s="531"/>
      <c r="C129" s="578"/>
      <c r="D129" s="578"/>
      <c r="E129" s="578"/>
      <c r="F129" s="578"/>
      <c r="G129" s="531"/>
      <c r="H129" s="578"/>
      <c r="I129" s="579"/>
      <c r="J129" s="531"/>
      <c r="K129" s="550"/>
      <c r="L129" s="246"/>
      <c r="M129" s="257"/>
      <c r="N129" s="262"/>
      <c r="O129" s="262"/>
      <c r="P129" s="262"/>
      <c r="Q129" s="262"/>
      <c r="R129" s="262"/>
      <c r="DF129" s="102"/>
      <c r="DG129" s="58" t="str">
        <f t="shared" si="14"/>
        <v/>
      </c>
      <c r="DH129" s="113">
        <v>127</v>
      </c>
    </row>
    <row r="130" spans="1:112" s="57" customFormat="1" ht="12" customHeight="1">
      <c r="A130" s="244"/>
      <c r="B130" s="531"/>
      <c r="C130" s="578"/>
      <c r="D130" s="578"/>
      <c r="E130" s="578"/>
      <c r="F130" s="578"/>
      <c r="G130" s="531"/>
      <c r="H130" s="578"/>
      <c r="I130" s="579"/>
      <c r="J130" s="531"/>
      <c r="K130" s="550"/>
      <c r="L130" s="246"/>
      <c r="M130" s="257"/>
      <c r="N130" s="262"/>
      <c r="O130" s="262"/>
      <c r="P130" s="262"/>
      <c r="Q130" s="262"/>
      <c r="R130" s="262"/>
      <c r="DF130" s="102"/>
      <c r="DG130" s="58" t="str">
        <f t="shared" si="14"/>
        <v/>
      </c>
      <c r="DH130" s="113">
        <v>128</v>
      </c>
    </row>
    <row r="131" spans="1:112" s="57" customFormat="1" ht="12" customHeight="1">
      <c r="A131" s="244"/>
      <c r="B131" s="531"/>
      <c r="C131" s="578"/>
      <c r="D131" s="578"/>
      <c r="E131" s="578"/>
      <c r="F131" s="578"/>
      <c r="G131" s="531"/>
      <c r="H131" s="578"/>
      <c r="I131" s="579"/>
      <c r="J131" s="531"/>
      <c r="K131" s="550"/>
      <c r="L131" s="246"/>
      <c r="M131" s="257"/>
      <c r="N131" s="262"/>
      <c r="O131" s="262"/>
      <c r="P131" s="262"/>
      <c r="Q131" s="262"/>
      <c r="R131" s="262"/>
      <c r="DF131" s="102"/>
      <c r="DG131" s="58" t="str">
        <f t="shared" si="14"/>
        <v/>
      </c>
      <c r="DH131" s="113">
        <v>129</v>
      </c>
    </row>
    <row r="132" spans="1:112" s="57" customFormat="1" ht="12" customHeight="1">
      <c r="A132" s="244"/>
      <c r="B132" s="531"/>
      <c r="C132" s="578"/>
      <c r="D132" s="578"/>
      <c r="E132" s="578"/>
      <c r="F132" s="578"/>
      <c r="G132" s="531"/>
      <c r="H132" s="578"/>
      <c r="I132" s="579"/>
      <c r="J132" s="531"/>
      <c r="K132" s="550"/>
      <c r="L132" s="246"/>
      <c r="M132" s="257"/>
      <c r="N132" s="262"/>
      <c r="O132" s="262"/>
      <c r="P132" s="262"/>
      <c r="Q132" s="262"/>
      <c r="R132" s="262"/>
      <c r="DF132" s="102"/>
      <c r="DG132" s="58" t="str">
        <f t="shared" si="14"/>
        <v/>
      </c>
      <c r="DH132" s="113">
        <v>130</v>
      </c>
    </row>
    <row r="133" spans="1:112" s="57" customFormat="1" ht="12" customHeight="1">
      <c r="A133" s="244"/>
      <c r="B133" s="531"/>
      <c r="C133" s="578"/>
      <c r="D133" s="578"/>
      <c r="E133" s="578"/>
      <c r="F133" s="578"/>
      <c r="G133" s="531"/>
      <c r="H133" s="578"/>
      <c r="I133" s="579"/>
      <c r="J133" s="531"/>
      <c r="K133" s="550"/>
      <c r="L133" s="246"/>
      <c r="M133" s="257"/>
      <c r="N133" s="262"/>
      <c r="O133" s="262"/>
      <c r="P133" s="262"/>
      <c r="Q133" s="262"/>
      <c r="R133" s="262"/>
      <c r="DF133" s="102"/>
      <c r="DG133" s="58" t="str">
        <f t="shared" si="14"/>
        <v/>
      </c>
      <c r="DH133" s="113">
        <v>131</v>
      </c>
    </row>
    <row r="134" spans="1:112" s="57" customFormat="1" ht="12" customHeight="1">
      <c r="A134" s="244"/>
      <c r="B134" s="531"/>
      <c r="C134" s="578"/>
      <c r="D134" s="578"/>
      <c r="E134" s="578"/>
      <c r="F134" s="578"/>
      <c r="G134" s="531"/>
      <c r="H134" s="578"/>
      <c r="I134" s="579"/>
      <c r="J134" s="531"/>
      <c r="K134" s="550"/>
      <c r="L134" s="246"/>
      <c r="M134" s="257"/>
      <c r="N134" s="262"/>
      <c r="O134" s="262"/>
      <c r="P134" s="262"/>
      <c r="Q134" s="262"/>
      <c r="R134" s="262"/>
      <c r="DF134" s="102"/>
      <c r="DG134" s="58" t="str">
        <f>IF(COUNTA(A134:M134)&gt;0,DH134,"")</f>
        <v/>
      </c>
      <c r="DH134" s="113">
        <v>132</v>
      </c>
    </row>
    <row r="135" spans="1:112" s="57" customFormat="1" ht="12" customHeight="1">
      <c r="A135" s="244"/>
      <c r="B135" s="531"/>
      <c r="C135" s="578"/>
      <c r="D135" s="578"/>
      <c r="E135" s="578"/>
      <c r="F135" s="578"/>
      <c r="G135" s="531"/>
      <c r="H135" s="578"/>
      <c r="I135" s="579"/>
      <c r="J135" s="531"/>
      <c r="K135" s="550"/>
      <c r="L135" s="246"/>
      <c r="M135" s="257"/>
      <c r="N135" s="262"/>
      <c r="O135" s="262"/>
      <c r="P135" s="262"/>
      <c r="Q135" s="262"/>
      <c r="R135" s="262"/>
      <c r="DF135" s="102"/>
      <c r="DG135" s="58" t="str">
        <f t="shared" ref="DG135:DG142" si="15">IF(COUNTA(A135:M135)&gt;0,DH135,"")</f>
        <v/>
      </c>
      <c r="DH135" s="113">
        <v>133</v>
      </c>
    </row>
    <row r="136" spans="1:112" s="57" customFormat="1" ht="12" customHeight="1">
      <c r="A136" s="244"/>
      <c r="B136" s="531"/>
      <c r="C136" s="578"/>
      <c r="D136" s="578"/>
      <c r="E136" s="578"/>
      <c r="F136" s="578"/>
      <c r="G136" s="531"/>
      <c r="H136" s="578"/>
      <c r="I136" s="579"/>
      <c r="J136" s="531"/>
      <c r="K136" s="550"/>
      <c r="L136" s="246"/>
      <c r="M136" s="257"/>
      <c r="N136" s="262"/>
      <c r="O136" s="262"/>
      <c r="P136" s="262"/>
      <c r="Q136" s="262"/>
      <c r="R136" s="262"/>
      <c r="DF136" s="102"/>
      <c r="DG136" s="58" t="str">
        <f t="shared" si="15"/>
        <v/>
      </c>
      <c r="DH136" s="113">
        <v>134</v>
      </c>
    </row>
    <row r="137" spans="1:112" s="57" customFormat="1" ht="12" customHeight="1">
      <c r="A137" s="244"/>
      <c r="B137" s="531"/>
      <c r="C137" s="578"/>
      <c r="D137" s="578"/>
      <c r="E137" s="578"/>
      <c r="F137" s="578"/>
      <c r="G137" s="531"/>
      <c r="H137" s="578"/>
      <c r="I137" s="579"/>
      <c r="J137" s="531"/>
      <c r="K137" s="550"/>
      <c r="L137" s="246"/>
      <c r="M137" s="257"/>
      <c r="N137" s="262"/>
      <c r="O137" s="262"/>
      <c r="P137" s="262"/>
      <c r="Q137" s="262"/>
      <c r="R137" s="262"/>
      <c r="DF137" s="102"/>
      <c r="DG137" s="58" t="str">
        <f t="shared" si="15"/>
        <v/>
      </c>
      <c r="DH137" s="113">
        <v>135</v>
      </c>
    </row>
    <row r="138" spans="1:112" s="57" customFormat="1" ht="12" customHeight="1">
      <c r="A138" s="244"/>
      <c r="B138" s="531"/>
      <c r="C138" s="578"/>
      <c r="D138" s="578"/>
      <c r="E138" s="578"/>
      <c r="F138" s="578"/>
      <c r="G138" s="531"/>
      <c r="H138" s="578"/>
      <c r="I138" s="579"/>
      <c r="J138" s="531"/>
      <c r="K138" s="550"/>
      <c r="L138" s="246"/>
      <c r="M138" s="257"/>
      <c r="N138" s="262"/>
      <c r="O138" s="262"/>
      <c r="P138" s="262"/>
      <c r="Q138" s="262"/>
      <c r="R138" s="262"/>
      <c r="DF138" s="102"/>
      <c r="DG138" s="58" t="str">
        <f t="shared" si="15"/>
        <v/>
      </c>
      <c r="DH138" s="113">
        <v>136</v>
      </c>
    </row>
    <row r="139" spans="1:112" s="57" customFormat="1" ht="12" customHeight="1">
      <c r="A139" s="244"/>
      <c r="B139" s="531"/>
      <c r="C139" s="578"/>
      <c r="D139" s="578"/>
      <c r="E139" s="578"/>
      <c r="F139" s="578"/>
      <c r="G139" s="531"/>
      <c r="H139" s="578"/>
      <c r="I139" s="579"/>
      <c r="J139" s="531"/>
      <c r="K139" s="550"/>
      <c r="L139" s="246"/>
      <c r="M139" s="257"/>
      <c r="N139" s="262"/>
      <c r="O139" s="262"/>
      <c r="P139" s="262"/>
      <c r="Q139" s="262"/>
      <c r="R139" s="262"/>
      <c r="DF139" s="102"/>
      <c r="DG139" s="58" t="str">
        <f t="shared" si="15"/>
        <v/>
      </c>
      <c r="DH139" s="113">
        <v>137</v>
      </c>
    </row>
    <row r="140" spans="1:112" s="57" customFormat="1" ht="12" customHeight="1">
      <c r="A140" s="244"/>
      <c r="B140" s="531"/>
      <c r="C140" s="578"/>
      <c r="D140" s="578"/>
      <c r="E140" s="578"/>
      <c r="F140" s="578"/>
      <c r="G140" s="531"/>
      <c r="H140" s="578"/>
      <c r="I140" s="579"/>
      <c r="J140" s="531"/>
      <c r="K140" s="550"/>
      <c r="L140" s="246"/>
      <c r="M140" s="257"/>
      <c r="N140" s="262"/>
      <c r="O140" s="262"/>
      <c r="P140" s="262"/>
      <c r="Q140" s="262"/>
      <c r="R140" s="262"/>
      <c r="DF140" s="102"/>
      <c r="DG140" s="58" t="str">
        <f t="shared" si="15"/>
        <v/>
      </c>
      <c r="DH140" s="113">
        <v>138</v>
      </c>
    </row>
    <row r="141" spans="1:112" s="57" customFormat="1" ht="12" customHeight="1">
      <c r="A141" s="244"/>
      <c r="B141" s="531"/>
      <c r="C141" s="578"/>
      <c r="D141" s="578"/>
      <c r="E141" s="578"/>
      <c r="F141" s="578"/>
      <c r="G141" s="531"/>
      <c r="H141" s="578"/>
      <c r="I141" s="579"/>
      <c r="J141" s="531"/>
      <c r="K141" s="550"/>
      <c r="L141" s="246"/>
      <c r="M141" s="257"/>
      <c r="N141" s="262"/>
      <c r="O141" s="262"/>
      <c r="P141" s="262"/>
      <c r="Q141" s="262"/>
      <c r="R141" s="262"/>
      <c r="DF141" s="102"/>
      <c r="DG141" s="58" t="str">
        <f t="shared" si="15"/>
        <v/>
      </c>
      <c r="DH141" s="113">
        <v>139</v>
      </c>
    </row>
    <row r="142" spans="1:112" s="57" customFormat="1" ht="12" customHeight="1">
      <c r="A142" s="244"/>
      <c r="B142" s="531"/>
      <c r="C142" s="578"/>
      <c r="D142" s="578"/>
      <c r="E142" s="578"/>
      <c r="F142" s="578"/>
      <c r="G142" s="531"/>
      <c r="H142" s="578"/>
      <c r="I142" s="579"/>
      <c r="J142" s="531"/>
      <c r="K142" s="550"/>
      <c r="L142" s="246"/>
      <c r="M142" s="257"/>
      <c r="N142" s="262"/>
      <c r="O142" s="262"/>
      <c r="P142" s="262"/>
      <c r="Q142" s="262"/>
      <c r="R142" s="262"/>
      <c r="DF142" s="102"/>
      <c r="DG142" s="58" t="str">
        <f t="shared" si="15"/>
        <v/>
      </c>
      <c r="DH142" s="113">
        <v>140</v>
      </c>
    </row>
    <row r="143" spans="1:112" s="57" customFormat="1" ht="12" customHeight="1">
      <c r="A143" s="244"/>
      <c r="B143" s="531"/>
      <c r="C143" s="578"/>
      <c r="D143" s="578"/>
      <c r="E143" s="578"/>
      <c r="F143" s="578"/>
      <c r="G143" s="531"/>
      <c r="H143" s="578"/>
      <c r="I143" s="579"/>
      <c r="J143" s="531"/>
      <c r="K143" s="550"/>
      <c r="L143" s="246"/>
      <c r="M143" s="257"/>
      <c r="N143" s="262"/>
      <c r="O143" s="262"/>
      <c r="P143" s="262"/>
      <c r="Q143" s="262"/>
      <c r="R143" s="262"/>
      <c r="DF143" s="102"/>
      <c r="DG143" s="58" t="str">
        <f>IF(COUNTA(A143:M143)&gt;0,DH143,"")</f>
        <v/>
      </c>
      <c r="DH143" s="113">
        <v>141</v>
      </c>
    </row>
    <row r="144" spans="1:112" s="57" customFormat="1" ht="12" customHeight="1">
      <c r="A144" s="244"/>
      <c r="B144" s="531"/>
      <c r="C144" s="578"/>
      <c r="D144" s="578"/>
      <c r="E144" s="578"/>
      <c r="F144" s="578"/>
      <c r="G144" s="531"/>
      <c r="H144" s="578"/>
      <c r="I144" s="579"/>
      <c r="J144" s="531"/>
      <c r="K144" s="550"/>
      <c r="L144" s="246"/>
      <c r="M144" s="257"/>
      <c r="N144" s="262"/>
      <c r="O144" s="262"/>
      <c r="P144" s="262"/>
      <c r="Q144" s="262"/>
      <c r="R144" s="262"/>
      <c r="DF144" s="102"/>
      <c r="DG144" s="58" t="str">
        <f t="shared" ref="DG144:DG151" si="16">IF(COUNTA(A144:M144)&gt;0,DH144,"")</f>
        <v/>
      </c>
      <c r="DH144" s="113">
        <v>142</v>
      </c>
    </row>
    <row r="145" spans="1:112" s="57" customFormat="1" ht="12" customHeight="1">
      <c r="A145" s="244"/>
      <c r="B145" s="531"/>
      <c r="C145" s="578"/>
      <c r="D145" s="578"/>
      <c r="E145" s="578"/>
      <c r="F145" s="578"/>
      <c r="G145" s="531"/>
      <c r="H145" s="578"/>
      <c r="I145" s="579"/>
      <c r="J145" s="531"/>
      <c r="K145" s="550"/>
      <c r="L145" s="246"/>
      <c r="M145" s="257"/>
      <c r="N145" s="262"/>
      <c r="O145" s="262"/>
      <c r="P145" s="262"/>
      <c r="Q145" s="262"/>
      <c r="R145" s="262"/>
      <c r="DF145" s="102"/>
      <c r="DG145" s="58" t="str">
        <f t="shared" si="16"/>
        <v/>
      </c>
      <c r="DH145" s="113">
        <v>143</v>
      </c>
    </row>
    <row r="146" spans="1:112" s="57" customFormat="1" ht="12" customHeight="1">
      <c r="A146" s="244"/>
      <c r="B146" s="531"/>
      <c r="C146" s="578"/>
      <c r="D146" s="578"/>
      <c r="E146" s="578"/>
      <c r="F146" s="578"/>
      <c r="G146" s="531"/>
      <c r="H146" s="578"/>
      <c r="I146" s="579"/>
      <c r="J146" s="531"/>
      <c r="K146" s="550"/>
      <c r="L146" s="246"/>
      <c r="M146" s="257"/>
      <c r="N146" s="262"/>
      <c r="O146" s="262"/>
      <c r="P146" s="262"/>
      <c r="Q146" s="262"/>
      <c r="R146" s="262"/>
      <c r="DF146" s="102"/>
      <c r="DG146" s="58" t="str">
        <f t="shared" si="16"/>
        <v/>
      </c>
      <c r="DH146" s="113">
        <v>144</v>
      </c>
    </row>
    <row r="147" spans="1:112" s="57" customFormat="1" ht="12" customHeight="1">
      <c r="A147" s="244"/>
      <c r="B147" s="531"/>
      <c r="C147" s="578"/>
      <c r="D147" s="578"/>
      <c r="E147" s="578"/>
      <c r="F147" s="578"/>
      <c r="G147" s="531"/>
      <c r="H147" s="578"/>
      <c r="I147" s="579"/>
      <c r="J147" s="531"/>
      <c r="K147" s="550"/>
      <c r="L147" s="246"/>
      <c r="M147" s="257"/>
      <c r="N147" s="262"/>
      <c r="O147" s="262"/>
      <c r="P147" s="262"/>
      <c r="Q147" s="262"/>
      <c r="R147" s="262"/>
      <c r="DF147" s="102"/>
      <c r="DG147" s="58" t="str">
        <f t="shared" si="16"/>
        <v/>
      </c>
      <c r="DH147" s="113">
        <v>145</v>
      </c>
    </row>
    <row r="148" spans="1:112" s="57" customFormat="1" ht="12" customHeight="1">
      <c r="A148" s="244"/>
      <c r="B148" s="531"/>
      <c r="C148" s="578"/>
      <c r="D148" s="578"/>
      <c r="E148" s="578"/>
      <c r="F148" s="578"/>
      <c r="G148" s="531"/>
      <c r="H148" s="578"/>
      <c r="I148" s="579"/>
      <c r="J148" s="531"/>
      <c r="K148" s="550"/>
      <c r="L148" s="246"/>
      <c r="M148" s="257"/>
      <c r="N148" s="262"/>
      <c r="O148" s="262"/>
      <c r="P148" s="262"/>
      <c r="Q148" s="262"/>
      <c r="R148" s="262"/>
      <c r="DF148" s="102"/>
      <c r="DG148" s="58" t="str">
        <f t="shared" si="16"/>
        <v/>
      </c>
      <c r="DH148" s="113">
        <v>146</v>
      </c>
    </row>
    <row r="149" spans="1:112" s="57" customFormat="1" ht="12" customHeight="1">
      <c r="A149" s="244"/>
      <c r="B149" s="531"/>
      <c r="C149" s="578"/>
      <c r="D149" s="578"/>
      <c r="E149" s="578"/>
      <c r="F149" s="578"/>
      <c r="G149" s="531"/>
      <c r="H149" s="578"/>
      <c r="I149" s="579"/>
      <c r="J149" s="531"/>
      <c r="K149" s="550"/>
      <c r="L149" s="246"/>
      <c r="M149" s="257"/>
      <c r="N149" s="262"/>
      <c r="O149" s="262"/>
      <c r="P149" s="262"/>
      <c r="Q149" s="262"/>
      <c r="R149" s="262"/>
      <c r="DF149" s="102"/>
      <c r="DG149" s="58" t="str">
        <f t="shared" si="16"/>
        <v/>
      </c>
      <c r="DH149" s="113">
        <v>147</v>
      </c>
    </row>
    <row r="150" spans="1:112" s="57" customFormat="1" ht="12" customHeight="1">
      <c r="A150" s="244"/>
      <c r="B150" s="531"/>
      <c r="C150" s="578"/>
      <c r="D150" s="578"/>
      <c r="E150" s="578"/>
      <c r="F150" s="578"/>
      <c r="G150" s="531"/>
      <c r="H150" s="578"/>
      <c r="I150" s="579"/>
      <c r="J150" s="531"/>
      <c r="K150" s="550"/>
      <c r="L150" s="246"/>
      <c r="M150" s="257"/>
      <c r="N150" s="262"/>
      <c r="O150" s="262"/>
      <c r="P150" s="262"/>
      <c r="Q150" s="262"/>
      <c r="R150" s="262"/>
      <c r="DF150" s="102"/>
      <c r="DG150" s="58" t="str">
        <f t="shared" si="16"/>
        <v/>
      </c>
      <c r="DH150" s="113">
        <v>148</v>
      </c>
    </row>
    <row r="151" spans="1:112" s="57" customFormat="1" ht="12" customHeight="1">
      <c r="A151" s="244"/>
      <c r="B151" s="531"/>
      <c r="C151" s="578"/>
      <c r="D151" s="578"/>
      <c r="E151" s="578"/>
      <c r="F151" s="578"/>
      <c r="G151" s="531"/>
      <c r="H151" s="578"/>
      <c r="I151" s="579"/>
      <c r="J151" s="531"/>
      <c r="K151" s="550"/>
      <c r="L151" s="246"/>
      <c r="M151" s="257"/>
      <c r="N151" s="262"/>
      <c r="O151" s="262"/>
      <c r="P151" s="262"/>
      <c r="Q151" s="262"/>
      <c r="R151" s="262"/>
      <c r="DF151" s="102"/>
      <c r="DG151" s="58" t="str">
        <f t="shared" si="16"/>
        <v/>
      </c>
      <c r="DH151" s="113">
        <v>149</v>
      </c>
    </row>
    <row r="152" spans="1:112" s="57" customFormat="1" ht="12" customHeight="1">
      <c r="A152" s="244"/>
      <c r="B152" s="531"/>
      <c r="C152" s="578"/>
      <c r="D152" s="578"/>
      <c r="E152" s="578"/>
      <c r="F152" s="578"/>
      <c r="G152" s="531"/>
      <c r="H152" s="578"/>
      <c r="I152" s="579"/>
      <c r="J152" s="531"/>
      <c r="K152" s="550"/>
      <c r="L152" s="246"/>
      <c r="M152" s="257"/>
      <c r="N152" s="262"/>
      <c r="O152" s="262"/>
      <c r="P152" s="262"/>
      <c r="Q152" s="262"/>
      <c r="R152" s="262"/>
      <c r="DF152" s="102"/>
      <c r="DG152" s="58" t="str">
        <f>IF(COUNTA(A152:M152)&gt;0,DH152,"")</f>
        <v/>
      </c>
      <c r="DH152" s="113">
        <v>150</v>
      </c>
    </row>
    <row r="153" spans="1:112" s="57" customFormat="1" ht="12" customHeight="1">
      <c r="A153" s="244"/>
      <c r="B153" s="531"/>
      <c r="C153" s="578"/>
      <c r="D153" s="578"/>
      <c r="E153" s="578"/>
      <c r="F153" s="578"/>
      <c r="G153" s="531"/>
      <c r="H153" s="578"/>
      <c r="I153" s="579"/>
      <c r="J153" s="531"/>
      <c r="K153" s="550"/>
      <c r="L153" s="246"/>
      <c r="M153" s="257"/>
      <c r="N153" s="262"/>
      <c r="O153" s="262"/>
      <c r="P153" s="262"/>
      <c r="Q153" s="262"/>
      <c r="R153" s="262"/>
      <c r="DF153" s="102"/>
      <c r="DG153" s="58" t="str">
        <f t="shared" ref="DG153:DG160" si="17">IF(COUNTA(A153:M153)&gt;0,DH153,"")</f>
        <v/>
      </c>
      <c r="DH153" s="113">
        <v>151</v>
      </c>
    </row>
    <row r="154" spans="1:112" s="57" customFormat="1" ht="12" customHeight="1">
      <c r="A154" s="244"/>
      <c r="B154" s="531"/>
      <c r="C154" s="578"/>
      <c r="D154" s="578"/>
      <c r="E154" s="578"/>
      <c r="F154" s="578"/>
      <c r="G154" s="531"/>
      <c r="H154" s="578"/>
      <c r="I154" s="579"/>
      <c r="J154" s="531"/>
      <c r="K154" s="550"/>
      <c r="L154" s="246"/>
      <c r="M154" s="257"/>
      <c r="N154" s="262"/>
      <c r="O154" s="262"/>
      <c r="P154" s="262"/>
      <c r="Q154" s="262"/>
      <c r="R154" s="262"/>
      <c r="DF154" s="102"/>
      <c r="DG154" s="58" t="str">
        <f t="shared" si="17"/>
        <v/>
      </c>
      <c r="DH154" s="113">
        <v>152</v>
      </c>
    </row>
    <row r="155" spans="1:112" s="57" customFormat="1" ht="12" customHeight="1">
      <c r="A155" s="244"/>
      <c r="B155" s="531"/>
      <c r="C155" s="578"/>
      <c r="D155" s="578"/>
      <c r="E155" s="578"/>
      <c r="F155" s="578"/>
      <c r="G155" s="531"/>
      <c r="H155" s="578"/>
      <c r="I155" s="579"/>
      <c r="J155" s="531"/>
      <c r="K155" s="550"/>
      <c r="L155" s="246"/>
      <c r="M155" s="257"/>
      <c r="N155" s="262"/>
      <c r="O155" s="262"/>
      <c r="P155" s="262"/>
      <c r="Q155" s="262"/>
      <c r="R155" s="262"/>
      <c r="DF155" s="102"/>
      <c r="DG155" s="58" t="str">
        <f t="shared" si="17"/>
        <v/>
      </c>
      <c r="DH155" s="113">
        <v>153</v>
      </c>
    </row>
    <row r="156" spans="1:112" s="57" customFormat="1" ht="12" customHeight="1">
      <c r="A156" s="244"/>
      <c r="B156" s="531"/>
      <c r="C156" s="578"/>
      <c r="D156" s="578"/>
      <c r="E156" s="578"/>
      <c r="F156" s="578"/>
      <c r="G156" s="531"/>
      <c r="H156" s="578"/>
      <c r="I156" s="579"/>
      <c r="J156" s="531"/>
      <c r="K156" s="550"/>
      <c r="L156" s="246"/>
      <c r="M156" s="257"/>
      <c r="N156" s="262"/>
      <c r="O156" s="262"/>
      <c r="P156" s="262"/>
      <c r="Q156" s="262"/>
      <c r="R156" s="262"/>
      <c r="DF156" s="102"/>
      <c r="DG156" s="58" t="str">
        <f t="shared" si="17"/>
        <v/>
      </c>
      <c r="DH156" s="113">
        <v>154</v>
      </c>
    </row>
    <row r="157" spans="1:112" s="57" customFormat="1" ht="12" customHeight="1">
      <c r="A157" s="244"/>
      <c r="B157" s="531"/>
      <c r="C157" s="578"/>
      <c r="D157" s="578"/>
      <c r="E157" s="578"/>
      <c r="F157" s="578"/>
      <c r="G157" s="531"/>
      <c r="H157" s="578"/>
      <c r="I157" s="579"/>
      <c r="J157" s="531"/>
      <c r="K157" s="550"/>
      <c r="L157" s="246"/>
      <c r="M157" s="257"/>
      <c r="N157" s="262"/>
      <c r="O157" s="262"/>
      <c r="P157" s="262"/>
      <c r="Q157" s="262"/>
      <c r="R157" s="262"/>
      <c r="DF157" s="102"/>
      <c r="DG157" s="58" t="str">
        <f t="shared" si="17"/>
        <v/>
      </c>
      <c r="DH157" s="113">
        <v>155</v>
      </c>
    </row>
    <row r="158" spans="1:112" s="57" customFormat="1" ht="12" customHeight="1">
      <c r="A158" s="244"/>
      <c r="B158" s="531"/>
      <c r="C158" s="578"/>
      <c r="D158" s="578"/>
      <c r="E158" s="578"/>
      <c r="F158" s="578"/>
      <c r="G158" s="531"/>
      <c r="H158" s="578"/>
      <c r="I158" s="579"/>
      <c r="J158" s="531"/>
      <c r="K158" s="550"/>
      <c r="L158" s="246"/>
      <c r="M158" s="257"/>
      <c r="N158" s="262"/>
      <c r="O158" s="262"/>
      <c r="P158" s="262"/>
      <c r="Q158" s="262"/>
      <c r="R158" s="262"/>
      <c r="DF158" s="102"/>
      <c r="DG158" s="58" t="str">
        <f t="shared" si="17"/>
        <v/>
      </c>
      <c r="DH158" s="113">
        <v>156</v>
      </c>
    </row>
    <row r="159" spans="1:112" s="57" customFormat="1" ht="12" customHeight="1">
      <c r="A159" s="244"/>
      <c r="B159" s="531"/>
      <c r="C159" s="578"/>
      <c r="D159" s="578"/>
      <c r="E159" s="578"/>
      <c r="F159" s="578"/>
      <c r="G159" s="531"/>
      <c r="H159" s="578"/>
      <c r="I159" s="579"/>
      <c r="J159" s="531"/>
      <c r="K159" s="550"/>
      <c r="L159" s="246"/>
      <c r="M159" s="257"/>
      <c r="N159" s="262"/>
      <c r="O159" s="262"/>
      <c r="P159" s="262"/>
      <c r="Q159" s="262"/>
      <c r="R159" s="262"/>
      <c r="DF159" s="102"/>
      <c r="DG159" s="58" t="str">
        <f t="shared" si="17"/>
        <v/>
      </c>
      <c r="DH159" s="113">
        <v>157</v>
      </c>
    </row>
    <row r="160" spans="1:112" s="57" customFormat="1" ht="12" customHeight="1">
      <c r="A160" s="244"/>
      <c r="B160" s="531"/>
      <c r="C160" s="578"/>
      <c r="D160" s="578"/>
      <c r="E160" s="578"/>
      <c r="F160" s="578"/>
      <c r="G160" s="531"/>
      <c r="H160" s="578"/>
      <c r="I160" s="579"/>
      <c r="J160" s="531"/>
      <c r="K160" s="550"/>
      <c r="L160" s="246"/>
      <c r="M160" s="257"/>
      <c r="N160" s="262"/>
      <c r="O160" s="262"/>
      <c r="P160" s="262"/>
      <c r="Q160" s="262"/>
      <c r="R160" s="262"/>
      <c r="DF160" s="102"/>
      <c r="DG160" s="58" t="str">
        <f t="shared" si="17"/>
        <v/>
      </c>
      <c r="DH160" s="113">
        <v>158</v>
      </c>
    </row>
    <row r="161" spans="1:112" s="44" customFormat="1" ht="12" customHeight="1">
      <c r="A161" s="244"/>
      <c r="B161" s="531"/>
      <c r="C161" s="578"/>
      <c r="D161" s="578"/>
      <c r="E161" s="578"/>
      <c r="F161" s="578"/>
      <c r="G161" s="531"/>
      <c r="H161" s="578"/>
      <c r="I161" s="579"/>
      <c r="J161" s="531"/>
      <c r="K161" s="550"/>
      <c r="L161" s="246"/>
      <c r="M161" s="257"/>
      <c r="N161" s="262"/>
      <c r="O161" s="262"/>
      <c r="P161" s="262"/>
      <c r="Q161" s="262"/>
      <c r="R161" s="262"/>
      <c r="DF161" s="102"/>
      <c r="DG161" s="58" t="str">
        <f t="shared" ref="DG161:DG178" si="18">IF(COUNTA(A161:M161)&gt;0,DH161,"")</f>
        <v/>
      </c>
      <c r="DH161" s="113">
        <v>159</v>
      </c>
    </row>
    <row r="162" spans="1:112" s="44" customFormat="1" ht="12" customHeight="1">
      <c r="A162" s="244"/>
      <c r="B162" s="531"/>
      <c r="C162" s="578"/>
      <c r="D162" s="578"/>
      <c r="E162" s="578"/>
      <c r="F162" s="578"/>
      <c r="G162" s="531"/>
      <c r="H162" s="578"/>
      <c r="I162" s="579"/>
      <c r="J162" s="531"/>
      <c r="K162" s="550"/>
      <c r="L162" s="246"/>
      <c r="M162" s="257"/>
      <c r="N162" s="262"/>
      <c r="O162" s="262"/>
      <c r="P162" s="262"/>
      <c r="Q162" s="262"/>
      <c r="R162" s="262"/>
      <c r="DF162" s="102"/>
      <c r="DG162" s="58" t="str">
        <f t="shared" si="18"/>
        <v/>
      </c>
      <c r="DH162" s="113">
        <v>160</v>
      </c>
    </row>
    <row r="163" spans="1:112" s="44" customFormat="1" ht="12" customHeight="1">
      <c r="A163" s="244"/>
      <c r="B163" s="531"/>
      <c r="C163" s="578"/>
      <c r="D163" s="578"/>
      <c r="E163" s="578"/>
      <c r="F163" s="578"/>
      <c r="G163" s="531"/>
      <c r="H163" s="578"/>
      <c r="I163" s="579"/>
      <c r="J163" s="531"/>
      <c r="K163" s="550"/>
      <c r="L163" s="246"/>
      <c r="M163" s="257"/>
      <c r="N163" s="262"/>
      <c r="O163" s="262"/>
      <c r="P163" s="262"/>
      <c r="Q163" s="262"/>
      <c r="R163" s="262"/>
      <c r="DF163" s="102"/>
      <c r="DG163" s="58" t="str">
        <f t="shared" si="18"/>
        <v/>
      </c>
      <c r="DH163" s="113">
        <v>161</v>
      </c>
    </row>
    <row r="164" spans="1:112" s="44" customFormat="1" ht="12" customHeight="1">
      <c r="A164" s="244"/>
      <c r="B164" s="531"/>
      <c r="C164" s="578"/>
      <c r="D164" s="578"/>
      <c r="E164" s="578"/>
      <c r="F164" s="578"/>
      <c r="G164" s="531"/>
      <c r="H164" s="578"/>
      <c r="I164" s="579"/>
      <c r="J164" s="531"/>
      <c r="K164" s="550"/>
      <c r="L164" s="246"/>
      <c r="M164" s="257"/>
      <c r="N164" s="262"/>
      <c r="O164" s="262"/>
      <c r="P164" s="262"/>
      <c r="Q164" s="262"/>
      <c r="R164" s="262"/>
      <c r="DF164" s="102"/>
      <c r="DG164" s="58" t="str">
        <f t="shared" si="18"/>
        <v/>
      </c>
      <c r="DH164" s="113">
        <v>162</v>
      </c>
    </row>
    <row r="165" spans="1:112" s="44" customFormat="1" ht="12" customHeight="1">
      <c r="A165" s="244"/>
      <c r="B165" s="531"/>
      <c r="C165" s="578"/>
      <c r="D165" s="578"/>
      <c r="E165" s="578"/>
      <c r="F165" s="578"/>
      <c r="G165" s="531"/>
      <c r="H165" s="578"/>
      <c r="I165" s="579"/>
      <c r="J165" s="531"/>
      <c r="K165" s="550"/>
      <c r="L165" s="246"/>
      <c r="M165" s="257"/>
      <c r="N165" s="262"/>
      <c r="O165" s="262"/>
      <c r="P165" s="262"/>
      <c r="Q165" s="262"/>
      <c r="R165" s="262"/>
      <c r="DF165" s="102"/>
      <c r="DG165" s="58" t="str">
        <f t="shared" si="18"/>
        <v/>
      </c>
      <c r="DH165" s="113">
        <v>163</v>
      </c>
    </row>
    <row r="166" spans="1:112" s="44" customFormat="1" ht="12" customHeight="1">
      <c r="A166" s="244"/>
      <c r="B166" s="531"/>
      <c r="C166" s="578"/>
      <c r="D166" s="578"/>
      <c r="E166" s="578"/>
      <c r="F166" s="578"/>
      <c r="G166" s="531"/>
      <c r="H166" s="578"/>
      <c r="I166" s="579"/>
      <c r="J166" s="531"/>
      <c r="K166" s="550"/>
      <c r="L166" s="246"/>
      <c r="M166" s="257"/>
      <c r="N166" s="262"/>
      <c r="O166" s="262"/>
      <c r="P166" s="262"/>
      <c r="Q166" s="262"/>
      <c r="R166" s="262"/>
      <c r="DF166" s="102"/>
      <c r="DG166" s="58" t="str">
        <f t="shared" si="18"/>
        <v/>
      </c>
      <c r="DH166" s="113">
        <v>164</v>
      </c>
    </row>
    <row r="167" spans="1:112" s="44" customFormat="1" ht="12" customHeight="1">
      <c r="A167" s="244"/>
      <c r="B167" s="531"/>
      <c r="C167" s="578"/>
      <c r="D167" s="578"/>
      <c r="E167" s="578"/>
      <c r="F167" s="578"/>
      <c r="G167" s="531"/>
      <c r="H167" s="578"/>
      <c r="I167" s="579"/>
      <c r="J167" s="531"/>
      <c r="K167" s="550"/>
      <c r="L167" s="246"/>
      <c r="M167" s="257"/>
      <c r="N167" s="262"/>
      <c r="O167" s="262"/>
      <c r="P167" s="262"/>
      <c r="Q167" s="262"/>
      <c r="R167" s="262"/>
      <c r="DF167" s="102"/>
      <c r="DG167" s="58" t="str">
        <f t="shared" si="18"/>
        <v/>
      </c>
      <c r="DH167" s="113">
        <v>165</v>
      </c>
    </row>
    <row r="168" spans="1:112" s="44" customFormat="1" ht="12" customHeight="1">
      <c r="A168" s="244"/>
      <c r="B168" s="531"/>
      <c r="C168" s="578"/>
      <c r="D168" s="578"/>
      <c r="E168" s="578"/>
      <c r="F168" s="578"/>
      <c r="G168" s="531"/>
      <c r="H168" s="578"/>
      <c r="I168" s="579"/>
      <c r="J168" s="531"/>
      <c r="K168" s="550"/>
      <c r="L168" s="246"/>
      <c r="M168" s="257"/>
      <c r="N168" s="262"/>
      <c r="O168" s="262"/>
      <c r="P168" s="262"/>
      <c r="Q168" s="262"/>
      <c r="R168" s="262"/>
      <c r="DF168" s="102"/>
      <c r="DG168" s="58" t="str">
        <f t="shared" si="18"/>
        <v/>
      </c>
      <c r="DH168" s="113">
        <v>166</v>
      </c>
    </row>
    <row r="169" spans="1:112" s="44" customFormat="1" ht="12" customHeight="1">
      <c r="A169" s="244"/>
      <c r="B169" s="531"/>
      <c r="C169" s="578"/>
      <c r="D169" s="578"/>
      <c r="E169" s="578"/>
      <c r="F169" s="578"/>
      <c r="G169" s="531"/>
      <c r="H169" s="578"/>
      <c r="I169" s="579"/>
      <c r="J169" s="531"/>
      <c r="K169" s="550"/>
      <c r="L169" s="246"/>
      <c r="M169" s="257"/>
      <c r="N169" s="262"/>
      <c r="O169" s="262"/>
      <c r="P169" s="262"/>
      <c r="Q169" s="262"/>
      <c r="R169" s="262"/>
      <c r="DF169" s="102"/>
      <c r="DG169" s="58" t="str">
        <f t="shared" si="18"/>
        <v/>
      </c>
      <c r="DH169" s="113">
        <v>167</v>
      </c>
    </row>
    <row r="170" spans="1:112" s="44" customFormat="1" ht="12" customHeight="1">
      <c r="A170" s="244"/>
      <c r="B170" s="531"/>
      <c r="C170" s="578"/>
      <c r="D170" s="578"/>
      <c r="E170" s="578"/>
      <c r="F170" s="578"/>
      <c r="G170" s="531"/>
      <c r="H170" s="578"/>
      <c r="I170" s="579"/>
      <c r="J170" s="531"/>
      <c r="K170" s="550"/>
      <c r="L170" s="246"/>
      <c r="M170" s="257"/>
      <c r="N170" s="262"/>
      <c r="O170" s="262"/>
      <c r="P170" s="262"/>
      <c r="Q170" s="262"/>
      <c r="R170" s="262"/>
      <c r="DF170" s="102"/>
      <c r="DG170" s="58" t="str">
        <f t="shared" si="18"/>
        <v/>
      </c>
      <c r="DH170" s="113">
        <v>168</v>
      </c>
    </row>
    <row r="171" spans="1:112" s="44" customFormat="1" ht="12" customHeight="1">
      <c r="A171" s="244"/>
      <c r="B171" s="531"/>
      <c r="C171" s="578"/>
      <c r="D171" s="578"/>
      <c r="E171" s="578"/>
      <c r="F171" s="578"/>
      <c r="G171" s="531"/>
      <c r="H171" s="578"/>
      <c r="I171" s="579"/>
      <c r="J171" s="531"/>
      <c r="K171" s="550"/>
      <c r="L171" s="246"/>
      <c r="M171" s="257"/>
      <c r="N171" s="262"/>
      <c r="O171" s="262"/>
      <c r="P171" s="262"/>
      <c r="Q171" s="262"/>
      <c r="R171" s="262"/>
      <c r="DF171" s="102"/>
      <c r="DG171" s="58" t="str">
        <f t="shared" si="18"/>
        <v/>
      </c>
      <c r="DH171" s="113">
        <v>169</v>
      </c>
    </row>
    <row r="172" spans="1:112" s="44" customFormat="1" ht="12" customHeight="1">
      <c r="A172" s="244"/>
      <c r="B172" s="531"/>
      <c r="C172" s="578"/>
      <c r="D172" s="578"/>
      <c r="E172" s="578"/>
      <c r="F172" s="578"/>
      <c r="G172" s="531"/>
      <c r="H172" s="578"/>
      <c r="I172" s="579"/>
      <c r="J172" s="531"/>
      <c r="K172" s="550"/>
      <c r="L172" s="246"/>
      <c r="M172" s="257"/>
      <c r="N172" s="262"/>
      <c r="O172" s="262"/>
      <c r="P172" s="262"/>
      <c r="Q172" s="262"/>
      <c r="R172" s="262"/>
      <c r="DF172" s="102"/>
      <c r="DG172" s="58" t="str">
        <f t="shared" si="18"/>
        <v/>
      </c>
      <c r="DH172" s="113">
        <v>170</v>
      </c>
    </row>
    <row r="173" spans="1:112" s="44" customFormat="1" ht="12" customHeight="1">
      <c r="A173" s="244"/>
      <c r="B173" s="531"/>
      <c r="C173" s="578"/>
      <c r="D173" s="578"/>
      <c r="E173" s="578"/>
      <c r="F173" s="578"/>
      <c r="G173" s="531"/>
      <c r="H173" s="578"/>
      <c r="I173" s="579"/>
      <c r="J173" s="531"/>
      <c r="K173" s="550"/>
      <c r="L173" s="246"/>
      <c r="M173" s="257"/>
      <c r="N173" s="262"/>
      <c r="O173" s="262"/>
      <c r="P173" s="262"/>
      <c r="Q173" s="262"/>
      <c r="R173" s="262"/>
      <c r="DF173" s="102"/>
      <c r="DG173" s="58" t="str">
        <f t="shared" si="18"/>
        <v/>
      </c>
      <c r="DH173" s="113">
        <v>171</v>
      </c>
    </row>
    <row r="174" spans="1:112" s="44" customFormat="1" ht="12" customHeight="1">
      <c r="A174" s="244"/>
      <c r="B174" s="531"/>
      <c r="C174" s="578"/>
      <c r="D174" s="578"/>
      <c r="E174" s="578"/>
      <c r="F174" s="578"/>
      <c r="G174" s="531"/>
      <c r="H174" s="578"/>
      <c r="I174" s="579"/>
      <c r="J174" s="531"/>
      <c r="K174" s="550"/>
      <c r="L174" s="246"/>
      <c r="M174" s="257"/>
      <c r="N174" s="262"/>
      <c r="O174" s="262"/>
      <c r="P174" s="262"/>
      <c r="Q174" s="262"/>
      <c r="R174" s="262"/>
      <c r="DF174" s="102"/>
      <c r="DG174" s="58" t="str">
        <f t="shared" si="18"/>
        <v/>
      </c>
      <c r="DH174" s="113">
        <v>172</v>
      </c>
    </row>
    <row r="175" spans="1:112" s="44" customFormat="1" ht="12" customHeight="1">
      <c r="A175" s="244"/>
      <c r="B175" s="531"/>
      <c r="C175" s="578"/>
      <c r="D175" s="578"/>
      <c r="E175" s="578"/>
      <c r="F175" s="578"/>
      <c r="G175" s="531"/>
      <c r="H175" s="578"/>
      <c r="I175" s="579"/>
      <c r="J175" s="531"/>
      <c r="K175" s="550"/>
      <c r="L175" s="246"/>
      <c r="M175" s="257"/>
      <c r="N175" s="262"/>
      <c r="O175" s="262"/>
      <c r="P175" s="262"/>
      <c r="Q175" s="262"/>
      <c r="R175" s="262"/>
      <c r="DF175" s="102"/>
      <c r="DG175" s="58" t="str">
        <f t="shared" si="18"/>
        <v/>
      </c>
      <c r="DH175" s="113">
        <v>173</v>
      </c>
    </row>
    <row r="176" spans="1:112" s="44" customFormat="1" ht="12" customHeight="1">
      <c r="A176" s="244"/>
      <c r="B176" s="531"/>
      <c r="C176" s="578"/>
      <c r="D176" s="578"/>
      <c r="E176" s="578"/>
      <c r="F176" s="578"/>
      <c r="G176" s="531"/>
      <c r="H176" s="578"/>
      <c r="I176" s="579"/>
      <c r="J176" s="531"/>
      <c r="K176" s="550"/>
      <c r="L176" s="246"/>
      <c r="M176" s="257"/>
      <c r="N176" s="262"/>
      <c r="O176" s="262"/>
      <c r="P176" s="262"/>
      <c r="Q176" s="262"/>
      <c r="R176" s="262"/>
      <c r="DF176" s="102"/>
      <c r="DG176" s="58" t="str">
        <f t="shared" si="18"/>
        <v/>
      </c>
      <c r="DH176" s="113">
        <v>174</v>
      </c>
    </row>
    <row r="177" spans="1:112" s="44" customFormat="1" ht="12.75" customHeight="1">
      <c r="A177" s="244"/>
      <c r="B177" s="531"/>
      <c r="C177" s="578"/>
      <c r="D177" s="578"/>
      <c r="E177" s="578"/>
      <c r="F177" s="578"/>
      <c r="G177" s="531"/>
      <c r="H177" s="578"/>
      <c r="I177" s="579"/>
      <c r="J177" s="531"/>
      <c r="K177" s="550"/>
      <c r="L177" s="246"/>
      <c r="M177" s="257"/>
      <c r="N177" s="262"/>
      <c r="O177" s="262"/>
      <c r="P177" s="262"/>
      <c r="Q177" s="262"/>
      <c r="R177" s="262"/>
      <c r="DF177" s="102"/>
      <c r="DG177" s="58" t="str">
        <f t="shared" si="18"/>
        <v/>
      </c>
      <c r="DH177" s="113">
        <v>175</v>
      </c>
    </row>
    <row r="178" spans="1:112" s="44" customFormat="1" ht="12" customHeight="1">
      <c r="A178" s="244"/>
      <c r="B178" s="531"/>
      <c r="C178" s="578"/>
      <c r="D178" s="578"/>
      <c r="E178" s="578"/>
      <c r="F178" s="578"/>
      <c r="G178" s="531"/>
      <c r="H178" s="578"/>
      <c r="I178" s="579"/>
      <c r="J178" s="531"/>
      <c r="K178" s="550"/>
      <c r="L178" s="246"/>
      <c r="M178" s="257"/>
      <c r="N178" s="262"/>
      <c r="O178" s="262"/>
      <c r="P178" s="262"/>
      <c r="Q178" s="262"/>
      <c r="R178" s="262"/>
      <c r="DF178" s="102"/>
      <c r="DG178" s="58" t="str">
        <f t="shared" si="18"/>
        <v/>
      </c>
      <c r="DH178" s="113">
        <v>176</v>
      </c>
    </row>
    <row r="179" spans="1:112" s="44" customFormat="1" ht="12" customHeight="1">
      <c r="A179" s="244"/>
      <c r="B179" s="531"/>
      <c r="C179" s="578"/>
      <c r="D179" s="578"/>
      <c r="E179" s="578"/>
      <c r="F179" s="578"/>
      <c r="G179" s="531"/>
      <c r="H179" s="578"/>
      <c r="I179" s="579"/>
      <c r="J179" s="531"/>
      <c r="K179" s="550"/>
      <c r="L179" s="246"/>
      <c r="M179" s="257"/>
      <c r="N179" s="262"/>
      <c r="O179" s="262"/>
      <c r="P179" s="262"/>
      <c r="Q179" s="262"/>
      <c r="R179" s="262"/>
      <c r="DF179" s="102"/>
      <c r="DG179" s="58" t="str">
        <f t="shared" ref="DG179:DG242" si="19">IF(COUNTA(A179:M179)&gt;0,DH179,"")</f>
        <v/>
      </c>
      <c r="DH179" s="113">
        <v>177</v>
      </c>
    </row>
    <row r="180" spans="1:112" s="44" customFormat="1" ht="12" customHeight="1">
      <c r="A180" s="244"/>
      <c r="B180" s="531"/>
      <c r="C180" s="578"/>
      <c r="D180" s="578"/>
      <c r="E180" s="578"/>
      <c r="F180" s="578"/>
      <c r="G180" s="531"/>
      <c r="H180" s="578"/>
      <c r="I180" s="579"/>
      <c r="J180" s="531"/>
      <c r="K180" s="550"/>
      <c r="L180" s="246"/>
      <c r="M180" s="257"/>
      <c r="N180" s="262"/>
      <c r="O180" s="262"/>
      <c r="P180" s="262"/>
      <c r="Q180" s="262"/>
      <c r="R180" s="262"/>
      <c r="DF180" s="102"/>
      <c r="DG180" s="58" t="str">
        <f t="shared" si="19"/>
        <v/>
      </c>
      <c r="DH180" s="113">
        <v>178</v>
      </c>
    </row>
    <row r="181" spans="1:112" s="44" customFormat="1" ht="12" customHeight="1">
      <c r="A181" s="244"/>
      <c r="B181" s="531"/>
      <c r="C181" s="578"/>
      <c r="D181" s="578"/>
      <c r="E181" s="578"/>
      <c r="F181" s="578"/>
      <c r="G181" s="531"/>
      <c r="H181" s="578"/>
      <c r="I181" s="579"/>
      <c r="J181" s="531"/>
      <c r="K181" s="550"/>
      <c r="L181" s="246"/>
      <c r="M181" s="257"/>
      <c r="N181" s="262"/>
      <c r="O181" s="262"/>
      <c r="P181" s="262"/>
      <c r="Q181" s="262"/>
      <c r="R181" s="262"/>
      <c r="DF181" s="102"/>
      <c r="DG181" s="58" t="str">
        <f t="shared" si="19"/>
        <v/>
      </c>
      <c r="DH181" s="113">
        <v>179</v>
      </c>
    </row>
    <row r="182" spans="1:112" s="44" customFormat="1" ht="12" customHeight="1">
      <c r="A182" s="244"/>
      <c r="B182" s="531"/>
      <c r="C182" s="578"/>
      <c r="D182" s="578"/>
      <c r="E182" s="578"/>
      <c r="F182" s="578"/>
      <c r="G182" s="531"/>
      <c r="H182" s="578"/>
      <c r="I182" s="579"/>
      <c r="J182" s="531"/>
      <c r="K182" s="550"/>
      <c r="L182" s="246"/>
      <c r="M182" s="257"/>
      <c r="N182" s="262"/>
      <c r="O182" s="262"/>
      <c r="P182" s="262"/>
      <c r="Q182" s="262"/>
      <c r="R182" s="262"/>
      <c r="DF182" s="102"/>
      <c r="DG182" s="58" t="str">
        <f t="shared" si="19"/>
        <v/>
      </c>
      <c r="DH182" s="113">
        <v>180</v>
      </c>
    </row>
    <row r="183" spans="1:112" s="44" customFormat="1" ht="12" customHeight="1">
      <c r="A183" s="244"/>
      <c r="B183" s="531"/>
      <c r="C183" s="578"/>
      <c r="D183" s="578"/>
      <c r="E183" s="578"/>
      <c r="F183" s="578"/>
      <c r="G183" s="531"/>
      <c r="H183" s="578"/>
      <c r="I183" s="579"/>
      <c r="J183" s="531"/>
      <c r="K183" s="550"/>
      <c r="L183" s="246"/>
      <c r="M183" s="257"/>
      <c r="N183" s="262"/>
      <c r="O183" s="262"/>
      <c r="P183" s="262"/>
      <c r="Q183" s="262"/>
      <c r="R183" s="262"/>
      <c r="DF183" s="102"/>
      <c r="DG183" s="58" t="str">
        <f t="shared" si="19"/>
        <v/>
      </c>
      <c r="DH183" s="113">
        <v>181</v>
      </c>
    </row>
    <row r="184" spans="1:112" s="44" customFormat="1" ht="12" customHeight="1">
      <c r="A184" s="244"/>
      <c r="B184" s="531"/>
      <c r="C184" s="578"/>
      <c r="D184" s="578"/>
      <c r="E184" s="578"/>
      <c r="F184" s="578"/>
      <c r="G184" s="531"/>
      <c r="H184" s="578"/>
      <c r="I184" s="579"/>
      <c r="J184" s="531"/>
      <c r="K184" s="550"/>
      <c r="L184" s="246"/>
      <c r="M184" s="257"/>
      <c r="N184" s="262"/>
      <c r="O184" s="262"/>
      <c r="P184" s="262"/>
      <c r="Q184" s="262"/>
      <c r="R184" s="262"/>
      <c r="DF184" s="102"/>
      <c r="DG184" s="58" t="str">
        <f t="shared" si="19"/>
        <v/>
      </c>
      <c r="DH184" s="113">
        <v>182</v>
      </c>
    </row>
    <row r="185" spans="1:112" s="44" customFormat="1" ht="12" customHeight="1">
      <c r="A185" s="244"/>
      <c r="B185" s="531"/>
      <c r="C185" s="578"/>
      <c r="D185" s="578"/>
      <c r="E185" s="578"/>
      <c r="F185" s="578"/>
      <c r="G185" s="531"/>
      <c r="H185" s="578"/>
      <c r="I185" s="579"/>
      <c r="J185" s="531"/>
      <c r="K185" s="550"/>
      <c r="L185" s="246"/>
      <c r="M185" s="257"/>
      <c r="N185" s="262"/>
      <c r="O185" s="262"/>
      <c r="P185" s="262"/>
      <c r="Q185" s="262"/>
      <c r="R185" s="262"/>
      <c r="DF185" s="102"/>
      <c r="DG185" s="58" t="str">
        <f t="shared" si="19"/>
        <v/>
      </c>
      <c r="DH185" s="113">
        <v>183</v>
      </c>
    </row>
    <row r="186" spans="1:112" s="44" customFormat="1" ht="12" customHeight="1">
      <c r="A186" s="244"/>
      <c r="B186" s="531"/>
      <c r="C186" s="578"/>
      <c r="D186" s="578"/>
      <c r="E186" s="578"/>
      <c r="F186" s="578"/>
      <c r="G186" s="531"/>
      <c r="H186" s="578"/>
      <c r="I186" s="579"/>
      <c r="J186" s="531"/>
      <c r="K186" s="550"/>
      <c r="L186" s="246"/>
      <c r="M186" s="257"/>
      <c r="N186" s="262"/>
      <c r="O186" s="262"/>
      <c r="P186" s="262"/>
      <c r="Q186" s="262"/>
      <c r="R186" s="262"/>
      <c r="DF186" s="102"/>
      <c r="DG186" s="58" t="str">
        <f t="shared" si="19"/>
        <v/>
      </c>
      <c r="DH186" s="113">
        <v>184</v>
      </c>
    </row>
    <row r="187" spans="1:112" s="44" customFormat="1" ht="12.75" customHeight="1">
      <c r="A187" s="244"/>
      <c r="B187" s="531"/>
      <c r="C187" s="578"/>
      <c r="D187" s="578"/>
      <c r="E187" s="578"/>
      <c r="F187" s="578"/>
      <c r="G187" s="531"/>
      <c r="H187" s="578"/>
      <c r="I187" s="579"/>
      <c r="J187" s="531"/>
      <c r="K187" s="550"/>
      <c r="L187" s="246"/>
      <c r="M187" s="257"/>
      <c r="N187" s="262"/>
      <c r="O187" s="262"/>
      <c r="P187" s="262"/>
      <c r="Q187" s="262"/>
      <c r="R187" s="262"/>
      <c r="DF187" s="102"/>
      <c r="DG187" s="58" t="str">
        <f t="shared" si="19"/>
        <v/>
      </c>
      <c r="DH187" s="113">
        <v>185</v>
      </c>
    </row>
    <row r="188" spans="1:112" s="44" customFormat="1" ht="12" customHeight="1">
      <c r="A188" s="244"/>
      <c r="B188" s="531"/>
      <c r="C188" s="578"/>
      <c r="D188" s="578"/>
      <c r="E188" s="578"/>
      <c r="F188" s="578"/>
      <c r="G188" s="531"/>
      <c r="H188" s="578"/>
      <c r="I188" s="579"/>
      <c r="J188" s="531"/>
      <c r="K188" s="550"/>
      <c r="L188" s="246"/>
      <c r="M188" s="257"/>
      <c r="N188" s="262"/>
      <c r="O188" s="262"/>
      <c r="P188" s="262"/>
      <c r="Q188" s="262"/>
      <c r="R188" s="262"/>
      <c r="DF188" s="102"/>
      <c r="DG188" s="58" t="str">
        <f t="shared" si="19"/>
        <v/>
      </c>
      <c r="DH188" s="113">
        <v>186</v>
      </c>
    </row>
    <row r="189" spans="1:112" s="44" customFormat="1" ht="12" customHeight="1">
      <c r="A189" s="244"/>
      <c r="B189" s="531"/>
      <c r="C189" s="578"/>
      <c r="D189" s="578"/>
      <c r="E189" s="578"/>
      <c r="F189" s="578"/>
      <c r="G189" s="531"/>
      <c r="H189" s="578"/>
      <c r="I189" s="579"/>
      <c r="J189" s="531"/>
      <c r="K189" s="550"/>
      <c r="L189" s="246"/>
      <c r="M189" s="257"/>
      <c r="N189" s="262"/>
      <c r="O189" s="262"/>
      <c r="P189" s="262"/>
      <c r="Q189" s="262"/>
      <c r="R189" s="262"/>
      <c r="DF189" s="102"/>
      <c r="DG189" s="58" t="str">
        <f t="shared" si="19"/>
        <v/>
      </c>
      <c r="DH189" s="113">
        <v>187</v>
      </c>
    </row>
    <row r="190" spans="1:112" s="44" customFormat="1" ht="12" customHeight="1">
      <c r="A190" s="244"/>
      <c r="B190" s="531"/>
      <c r="C190" s="578"/>
      <c r="D190" s="578"/>
      <c r="E190" s="578"/>
      <c r="F190" s="578"/>
      <c r="G190" s="531"/>
      <c r="H190" s="578"/>
      <c r="I190" s="579"/>
      <c r="J190" s="531"/>
      <c r="K190" s="550"/>
      <c r="L190" s="246"/>
      <c r="M190" s="257"/>
      <c r="N190" s="262"/>
      <c r="O190" s="262"/>
      <c r="P190" s="262"/>
      <c r="Q190" s="262"/>
      <c r="R190" s="262"/>
      <c r="DF190" s="102"/>
      <c r="DG190" s="58" t="str">
        <f t="shared" si="19"/>
        <v/>
      </c>
      <c r="DH190" s="113">
        <v>188</v>
      </c>
    </row>
    <row r="191" spans="1:112" s="44" customFormat="1" ht="12" customHeight="1">
      <c r="A191" s="244"/>
      <c r="B191" s="531"/>
      <c r="C191" s="578"/>
      <c r="D191" s="578"/>
      <c r="E191" s="578"/>
      <c r="F191" s="578"/>
      <c r="G191" s="531"/>
      <c r="H191" s="578"/>
      <c r="I191" s="579"/>
      <c r="J191" s="531"/>
      <c r="K191" s="550"/>
      <c r="L191" s="246"/>
      <c r="M191" s="257"/>
      <c r="N191" s="262"/>
      <c r="O191" s="262"/>
      <c r="P191" s="262"/>
      <c r="Q191" s="262"/>
      <c r="R191" s="262"/>
      <c r="DF191" s="102"/>
      <c r="DG191" s="58" t="str">
        <f t="shared" si="19"/>
        <v/>
      </c>
      <c r="DH191" s="113">
        <v>189</v>
      </c>
    </row>
    <row r="192" spans="1:112" s="44" customFormat="1" ht="12" customHeight="1">
      <c r="A192" s="244"/>
      <c r="B192" s="531"/>
      <c r="C192" s="578"/>
      <c r="D192" s="578"/>
      <c r="E192" s="578"/>
      <c r="F192" s="578"/>
      <c r="G192" s="531"/>
      <c r="H192" s="578"/>
      <c r="I192" s="579"/>
      <c r="J192" s="531"/>
      <c r="K192" s="550"/>
      <c r="L192" s="246"/>
      <c r="M192" s="257"/>
      <c r="N192" s="262"/>
      <c r="O192" s="262"/>
      <c r="P192" s="262"/>
      <c r="Q192" s="262"/>
      <c r="R192" s="262"/>
      <c r="DF192" s="102"/>
      <c r="DG192" s="58" t="str">
        <f t="shared" si="19"/>
        <v/>
      </c>
      <c r="DH192" s="113">
        <v>190</v>
      </c>
    </row>
    <row r="193" spans="1:112" s="44" customFormat="1" ht="12" customHeight="1">
      <c r="A193" s="244"/>
      <c r="B193" s="531"/>
      <c r="C193" s="578"/>
      <c r="D193" s="578"/>
      <c r="E193" s="578"/>
      <c r="F193" s="578"/>
      <c r="G193" s="531"/>
      <c r="H193" s="578"/>
      <c r="I193" s="579"/>
      <c r="J193" s="531"/>
      <c r="K193" s="550"/>
      <c r="L193" s="246"/>
      <c r="M193" s="257"/>
      <c r="N193" s="262"/>
      <c r="O193" s="262"/>
      <c r="P193" s="262"/>
      <c r="Q193" s="262"/>
      <c r="R193" s="262"/>
      <c r="DF193" s="102"/>
      <c r="DG193" s="58" t="str">
        <f t="shared" si="19"/>
        <v/>
      </c>
      <c r="DH193" s="113">
        <v>191</v>
      </c>
    </row>
    <row r="194" spans="1:112" s="44" customFormat="1" ht="12" customHeight="1">
      <c r="A194" s="244"/>
      <c r="B194" s="531"/>
      <c r="C194" s="578"/>
      <c r="D194" s="578"/>
      <c r="E194" s="578"/>
      <c r="F194" s="578"/>
      <c r="G194" s="531"/>
      <c r="H194" s="578"/>
      <c r="I194" s="579"/>
      <c r="J194" s="531"/>
      <c r="K194" s="550"/>
      <c r="L194" s="246"/>
      <c r="M194" s="257"/>
      <c r="N194" s="262"/>
      <c r="O194" s="262"/>
      <c r="P194" s="262"/>
      <c r="Q194" s="262"/>
      <c r="R194" s="262"/>
      <c r="DF194" s="102"/>
      <c r="DG194" s="58" t="str">
        <f t="shared" si="19"/>
        <v/>
      </c>
      <c r="DH194" s="113">
        <v>192</v>
      </c>
    </row>
    <row r="195" spans="1:112" s="44" customFormat="1" ht="12" customHeight="1">
      <c r="A195" s="244"/>
      <c r="B195" s="531"/>
      <c r="C195" s="578"/>
      <c r="D195" s="578"/>
      <c r="E195" s="578"/>
      <c r="F195" s="578"/>
      <c r="G195" s="531"/>
      <c r="H195" s="578"/>
      <c r="I195" s="579"/>
      <c r="J195" s="531"/>
      <c r="K195" s="550"/>
      <c r="L195" s="246"/>
      <c r="M195" s="257"/>
      <c r="N195" s="262"/>
      <c r="O195" s="262"/>
      <c r="P195" s="262"/>
      <c r="Q195" s="262"/>
      <c r="R195" s="262"/>
      <c r="DF195" s="102"/>
      <c r="DG195" s="58" t="str">
        <f t="shared" si="19"/>
        <v/>
      </c>
      <c r="DH195" s="113">
        <v>193</v>
      </c>
    </row>
    <row r="196" spans="1:112" s="44" customFormat="1" ht="12" customHeight="1">
      <c r="A196" s="244"/>
      <c r="B196" s="531"/>
      <c r="C196" s="578"/>
      <c r="D196" s="578"/>
      <c r="E196" s="578"/>
      <c r="F196" s="578"/>
      <c r="G196" s="531"/>
      <c r="H196" s="578"/>
      <c r="I196" s="579"/>
      <c r="J196" s="531"/>
      <c r="K196" s="550"/>
      <c r="L196" s="246"/>
      <c r="M196" s="257"/>
      <c r="N196" s="262"/>
      <c r="O196" s="262"/>
      <c r="P196" s="262"/>
      <c r="Q196" s="262"/>
      <c r="R196" s="262"/>
      <c r="DF196" s="102"/>
      <c r="DG196" s="58" t="str">
        <f t="shared" si="19"/>
        <v/>
      </c>
      <c r="DH196" s="113">
        <v>194</v>
      </c>
    </row>
    <row r="197" spans="1:112" s="44" customFormat="1" ht="12.75" customHeight="1">
      <c r="A197" s="244"/>
      <c r="B197" s="531"/>
      <c r="C197" s="578"/>
      <c r="D197" s="578"/>
      <c r="E197" s="578"/>
      <c r="F197" s="578"/>
      <c r="G197" s="531"/>
      <c r="H197" s="578"/>
      <c r="I197" s="579"/>
      <c r="J197" s="531"/>
      <c r="K197" s="550"/>
      <c r="L197" s="246"/>
      <c r="M197" s="257"/>
      <c r="N197" s="262"/>
      <c r="O197" s="262"/>
      <c r="P197" s="262"/>
      <c r="Q197" s="262"/>
      <c r="R197" s="262"/>
      <c r="DF197" s="102"/>
      <c r="DG197" s="58" t="str">
        <f t="shared" si="19"/>
        <v/>
      </c>
      <c r="DH197" s="113">
        <v>195</v>
      </c>
    </row>
    <row r="198" spans="1:112" s="44" customFormat="1" ht="12" customHeight="1">
      <c r="A198" s="244"/>
      <c r="B198" s="531"/>
      <c r="C198" s="578"/>
      <c r="D198" s="578"/>
      <c r="E198" s="578"/>
      <c r="F198" s="578"/>
      <c r="G198" s="531"/>
      <c r="H198" s="578"/>
      <c r="I198" s="579"/>
      <c r="J198" s="531"/>
      <c r="K198" s="550"/>
      <c r="L198" s="246"/>
      <c r="M198" s="257"/>
      <c r="N198" s="262"/>
      <c r="O198" s="262"/>
      <c r="P198" s="262"/>
      <c r="Q198" s="262"/>
      <c r="R198" s="262"/>
      <c r="DF198" s="102"/>
      <c r="DG198" s="58" t="str">
        <f t="shared" si="19"/>
        <v/>
      </c>
      <c r="DH198" s="113">
        <v>196</v>
      </c>
    </row>
    <row r="199" spans="1:112" s="44" customFormat="1" ht="12" customHeight="1">
      <c r="A199" s="244"/>
      <c r="B199" s="531"/>
      <c r="C199" s="578"/>
      <c r="D199" s="578"/>
      <c r="E199" s="578"/>
      <c r="F199" s="578"/>
      <c r="G199" s="531"/>
      <c r="H199" s="578"/>
      <c r="I199" s="579"/>
      <c r="J199" s="531"/>
      <c r="K199" s="550"/>
      <c r="L199" s="246"/>
      <c r="M199" s="257"/>
      <c r="N199" s="262"/>
      <c r="O199" s="262"/>
      <c r="P199" s="262"/>
      <c r="Q199" s="262"/>
      <c r="R199" s="262"/>
      <c r="DF199" s="102"/>
      <c r="DG199" s="58" t="str">
        <f t="shared" si="19"/>
        <v/>
      </c>
      <c r="DH199" s="113">
        <v>197</v>
      </c>
    </row>
    <row r="200" spans="1:112" s="44" customFormat="1" ht="12" customHeight="1">
      <c r="A200" s="244"/>
      <c r="B200" s="531"/>
      <c r="C200" s="578"/>
      <c r="D200" s="578"/>
      <c r="E200" s="578"/>
      <c r="F200" s="578"/>
      <c r="G200" s="531"/>
      <c r="H200" s="578"/>
      <c r="I200" s="579"/>
      <c r="J200" s="531"/>
      <c r="K200" s="550"/>
      <c r="L200" s="246"/>
      <c r="M200" s="257"/>
      <c r="N200" s="262"/>
      <c r="O200" s="262"/>
      <c r="P200" s="262"/>
      <c r="Q200" s="262"/>
      <c r="R200" s="262"/>
      <c r="DF200" s="102"/>
      <c r="DG200" s="58" t="str">
        <f t="shared" si="19"/>
        <v/>
      </c>
      <c r="DH200" s="113">
        <v>198</v>
      </c>
    </row>
    <row r="201" spans="1:112" s="44" customFormat="1" ht="12" customHeight="1">
      <c r="A201" s="244"/>
      <c r="B201" s="531"/>
      <c r="C201" s="578"/>
      <c r="D201" s="578"/>
      <c r="E201" s="578"/>
      <c r="F201" s="578"/>
      <c r="G201" s="531"/>
      <c r="H201" s="578"/>
      <c r="I201" s="579"/>
      <c r="J201" s="531"/>
      <c r="K201" s="550"/>
      <c r="L201" s="246"/>
      <c r="M201" s="257"/>
      <c r="N201" s="262"/>
      <c r="O201" s="262"/>
      <c r="P201" s="262"/>
      <c r="Q201" s="262"/>
      <c r="R201" s="262"/>
      <c r="DF201" s="102"/>
      <c r="DG201" s="58" t="str">
        <f t="shared" si="19"/>
        <v/>
      </c>
      <c r="DH201" s="113">
        <v>199</v>
      </c>
    </row>
    <row r="202" spans="1:112" s="44" customFormat="1" ht="12" customHeight="1">
      <c r="A202" s="244"/>
      <c r="B202" s="531"/>
      <c r="C202" s="578"/>
      <c r="D202" s="578"/>
      <c r="E202" s="578"/>
      <c r="F202" s="578"/>
      <c r="G202" s="531"/>
      <c r="H202" s="578"/>
      <c r="I202" s="579"/>
      <c r="J202" s="531"/>
      <c r="K202" s="550"/>
      <c r="L202" s="246"/>
      <c r="M202" s="257"/>
      <c r="N202" s="262"/>
      <c r="O202" s="262"/>
      <c r="P202" s="262"/>
      <c r="Q202" s="262"/>
      <c r="R202" s="262"/>
      <c r="DF202" s="102"/>
      <c r="DG202" s="58" t="str">
        <f t="shared" si="19"/>
        <v/>
      </c>
      <c r="DH202" s="113">
        <v>200</v>
      </c>
    </row>
    <row r="203" spans="1:112" s="44" customFormat="1" ht="12" customHeight="1">
      <c r="A203" s="244"/>
      <c r="B203" s="531"/>
      <c r="C203" s="578"/>
      <c r="D203" s="578"/>
      <c r="E203" s="578"/>
      <c r="F203" s="578"/>
      <c r="G203" s="531"/>
      <c r="H203" s="578"/>
      <c r="I203" s="579"/>
      <c r="J203" s="531"/>
      <c r="K203" s="550"/>
      <c r="L203" s="246"/>
      <c r="M203" s="257"/>
      <c r="N203" s="262"/>
      <c r="O203" s="262"/>
      <c r="P203" s="262"/>
      <c r="Q203" s="262"/>
      <c r="R203" s="262"/>
      <c r="DF203" s="102"/>
      <c r="DG203" s="58" t="str">
        <f t="shared" si="19"/>
        <v/>
      </c>
      <c r="DH203" s="113">
        <v>201</v>
      </c>
    </row>
    <row r="204" spans="1:112" s="44" customFormat="1" ht="12" customHeight="1">
      <c r="A204" s="244"/>
      <c r="B204" s="531"/>
      <c r="C204" s="578"/>
      <c r="D204" s="578"/>
      <c r="E204" s="578"/>
      <c r="F204" s="578"/>
      <c r="G204" s="531"/>
      <c r="H204" s="578"/>
      <c r="I204" s="579"/>
      <c r="J204" s="531"/>
      <c r="K204" s="550"/>
      <c r="L204" s="246"/>
      <c r="M204" s="257"/>
      <c r="N204" s="262"/>
      <c r="O204" s="262"/>
      <c r="P204" s="262"/>
      <c r="Q204" s="262"/>
      <c r="R204" s="262"/>
      <c r="DF204" s="102"/>
      <c r="DG204" s="58" t="str">
        <f t="shared" si="19"/>
        <v/>
      </c>
      <c r="DH204" s="113">
        <v>202</v>
      </c>
    </row>
    <row r="205" spans="1:112" s="44" customFormat="1" ht="12" customHeight="1">
      <c r="A205" s="244"/>
      <c r="B205" s="531"/>
      <c r="C205" s="578"/>
      <c r="D205" s="578"/>
      <c r="E205" s="578"/>
      <c r="F205" s="578"/>
      <c r="G205" s="531"/>
      <c r="H205" s="578"/>
      <c r="I205" s="579"/>
      <c r="J205" s="531"/>
      <c r="K205" s="550"/>
      <c r="L205" s="246"/>
      <c r="M205" s="257"/>
      <c r="N205" s="262"/>
      <c r="O205" s="262"/>
      <c r="P205" s="262"/>
      <c r="Q205" s="262"/>
      <c r="R205" s="262"/>
      <c r="DF205" s="102"/>
      <c r="DG205" s="58" t="str">
        <f t="shared" si="19"/>
        <v/>
      </c>
      <c r="DH205" s="113">
        <v>203</v>
      </c>
    </row>
    <row r="206" spans="1:112" s="44" customFormat="1" ht="12" customHeight="1">
      <c r="A206" s="244"/>
      <c r="B206" s="531"/>
      <c r="C206" s="578"/>
      <c r="D206" s="578"/>
      <c r="E206" s="578"/>
      <c r="F206" s="578"/>
      <c r="G206" s="531"/>
      <c r="H206" s="578"/>
      <c r="I206" s="579"/>
      <c r="J206" s="531"/>
      <c r="K206" s="550"/>
      <c r="L206" s="246"/>
      <c r="M206" s="257"/>
      <c r="N206" s="262"/>
      <c r="O206" s="262"/>
      <c r="P206" s="262"/>
      <c r="Q206" s="262"/>
      <c r="R206" s="262"/>
      <c r="DF206" s="102"/>
      <c r="DG206" s="58" t="str">
        <f t="shared" si="19"/>
        <v/>
      </c>
      <c r="DH206" s="113">
        <v>204</v>
      </c>
    </row>
    <row r="207" spans="1:112" s="44" customFormat="1" ht="12" customHeight="1">
      <c r="A207" s="244"/>
      <c r="B207" s="531"/>
      <c r="C207" s="578"/>
      <c r="D207" s="578"/>
      <c r="E207" s="578"/>
      <c r="F207" s="578"/>
      <c r="G207" s="531"/>
      <c r="H207" s="578"/>
      <c r="I207" s="579"/>
      <c r="J207" s="531"/>
      <c r="K207" s="550"/>
      <c r="L207" s="246"/>
      <c r="M207" s="257"/>
      <c r="N207" s="262"/>
      <c r="O207" s="262"/>
      <c r="P207" s="262"/>
      <c r="Q207" s="262"/>
      <c r="R207" s="262"/>
      <c r="DF207" s="102"/>
      <c r="DG207" s="58" t="str">
        <f t="shared" si="19"/>
        <v/>
      </c>
      <c r="DH207" s="113">
        <v>205</v>
      </c>
    </row>
    <row r="208" spans="1:112" s="44" customFormat="1" ht="12" customHeight="1">
      <c r="A208" s="244"/>
      <c r="B208" s="531"/>
      <c r="C208" s="578"/>
      <c r="D208" s="578"/>
      <c r="E208" s="578"/>
      <c r="F208" s="578"/>
      <c r="G208" s="531"/>
      <c r="H208" s="578"/>
      <c r="I208" s="579"/>
      <c r="J208" s="531"/>
      <c r="K208" s="550"/>
      <c r="L208" s="246"/>
      <c r="M208" s="257"/>
      <c r="N208" s="262"/>
      <c r="O208" s="262"/>
      <c r="P208" s="262"/>
      <c r="Q208" s="262"/>
      <c r="R208" s="262"/>
      <c r="DF208" s="102"/>
      <c r="DG208" s="58" t="str">
        <f t="shared" si="19"/>
        <v/>
      </c>
      <c r="DH208" s="113">
        <v>206</v>
      </c>
    </row>
    <row r="209" spans="1:112" s="44" customFormat="1" ht="12" customHeight="1">
      <c r="A209" s="244"/>
      <c r="B209" s="531"/>
      <c r="C209" s="578"/>
      <c r="D209" s="578"/>
      <c r="E209" s="578"/>
      <c r="F209" s="578"/>
      <c r="G209" s="531"/>
      <c r="H209" s="578"/>
      <c r="I209" s="579"/>
      <c r="J209" s="531"/>
      <c r="K209" s="550"/>
      <c r="L209" s="246"/>
      <c r="M209" s="257"/>
      <c r="N209" s="262"/>
      <c r="O209" s="262"/>
      <c r="P209" s="262"/>
      <c r="Q209" s="262"/>
      <c r="R209" s="262"/>
      <c r="DF209" s="102"/>
      <c r="DG209" s="58" t="str">
        <f t="shared" si="19"/>
        <v/>
      </c>
      <c r="DH209" s="113">
        <v>207</v>
      </c>
    </row>
    <row r="210" spans="1:112" s="44" customFormat="1" ht="12" customHeight="1">
      <c r="A210" s="244"/>
      <c r="B210" s="531"/>
      <c r="C210" s="578"/>
      <c r="D210" s="578"/>
      <c r="E210" s="578"/>
      <c r="F210" s="578"/>
      <c r="G210" s="531"/>
      <c r="H210" s="578"/>
      <c r="I210" s="579"/>
      <c r="J210" s="531"/>
      <c r="K210" s="550"/>
      <c r="L210" s="246"/>
      <c r="M210" s="257"/>
      <c r="N210" s="262"/>
      <c r="O210" s="262"/>
      <c r="P210" s="262"/>
      <c r="Q210" s="262"/>
      <c r="R210" s="262"/>
      <c r="DF210" s="102"/>
      <c r="DG210" s="58" t="str">
        <f t="shared" si="19"/>
        <v/>
      </c>
      <c r="DH210" s="113">
        <v>208</v>
      </c>
    </row>
    <row r="211" spans="1:112" s="44" customFormat="1" ht="12" customHeight="1">
      <c r="A211" s="244"/>
      <c r="B211" s="531"/>
      <c r="C211" s="578"/>
      <c r="D211" s="578"/>
      <c r="E211" s="578"/>
      <c r="F211" s="578"/>
      <c r="G211" s="531"/>
      <c r="H211" s="578"/>
      <c r="I211" s="579"/>
      <c r="J211" s="531"/>
      <c r="K211" s="550"/>
      <c r="L211" s="246"/>
      <c r="M211" s="257"/>
      <c r="N211" s="262"/>
      <c r="O211" s="262"/>
      <c r="P211" s="262"/>
      <c r="Q211" s="262"/>
      <c r="R211" s="262"/>
      <c r="DF211" s="102"/>
      <c r="DG211" s="58" t="str">
        <f t="shared" si="19"/>
        <v/>
      </c>
      <c r="DH211" s="113">
        <v>209</v>
      </c>
    </row>
    <row r="212" spans="1:112" s="44" customFormat="1" ht="12" customHeight="1">
      <c r="A212" s="244"/>
      <c r="B212" s="531"/>
      <c r="C212" s="578"/>
      <c r="D212" s="578"/>
      <c r="E212" s="578"/>
      <c r="F212" s="578"/>
      <c r="G212" s="531"/>
      <c r="H212" s="578"/>
      <c r="I212" s="579"/>
      <c r="J212" s="531"/>
      <c r="K212" s="550"/>
      <c r="L212" s="246"/>
      <c r="M212" s="257"/>
      <c r="N212" s="262"/>
      <c r="O212" s="262"/>
      <c r="P212" s="262"/>
      <c r="Q212" s="262"/>
      <c r="R212" s="262"/>
      <c r="DF212" s="102"/>
      <c r="DG212" s="58" t="str">
        <f t="shared" si="19"/>
        <v/>
      </c>
      <c r="DH212" s="113">
        <v>210</v>
      </c>
    </row>
    <row r="213" spans="1:112" s="44" customFormat="1" ht="12" customHeight="1">
      <c r="A213" s="244"/>
      <c r="B213" s="531"/>
      <c r="C213" s="578"/>
      <c r="D213" s="578"/>
      <c r="E213" s="578"/>
      <c r="F213" s="578"/>
      <c r="G213" s="531"/>
      <c r="H213" s="578"/>
      <c r="I213" s="579"/>
      <c r="J213" s="531"/>
      <c r="K213" s="550"/>
      <c r="L213" s="246"/>
      <c r="M213" s="257"/>
      <c r="N213" s="262"/>
      <c r="O213" s="262"/>
      <c r="P213" s="262"/>
      <c r="Q213" s="262"/>
      <c r="R213" s="262"/>
      <c r="DF213" s="102"/>
      <c r="DG213" s="58" t="str">
        <f t="shared" si="19"/>
        <v/>
      </c>
      <c r="DH213" s="113">
        <v>211</v>
      </c>
    </row>
    <row r="214" spans="1:112" s="44" customFormat="1" ht="12" customHeight="1">
      <c r="A214" s="244"/>
      <c r="B214" s="531"/>
      <c r="C214" s="578"/>
      <c r="D214" s="578"/>
      <c r="E214" s="578"/>
      <c r="F214" s="578"/>
      <c r="G214" s="531"/>
      <c r="H214" s="578"/>
      <c r="I214" s="579"/>
      <c r="J214" s="531"/>
      <c r="K214" s="550"/>
      <c r="L214" s="246"/>
      <c r="M214" s="257"/>
      <c r="N214" s="262"/>
      <c r="O214" s="262"/>
      <c r="P214" s="262"/>
      <c r="Q214" s="262"/>
      <c r="R214" s="262"/>
      <c r="DF214" s="102"/>
      <c r="DG214" s="58" t="str">
        <f t="shared" si="19"/>
        <v/>
      </c>
      <c r="DH214" s="113">
        <v>212</v>
      </c>
    </row>
    <row r="215" spans="1:112" s="44" customFormat="1" ht="12.75" customHeight="1">
      <c r="A215" s="244"/>
      <c r="B215" s="531"/>
      <c r="C215" s="578"/>
      <c r="D215" s="578"/>
      <c r="E215" s="578"/>
      <c r="F215" s="578"/>
      <c r="G215" s="531"/>
      <c r="H215" s="578"/>
      <c r="I215" s="579"/>
      <c r="J215" s="531"/>
      <c r="K215" s="550"/>
      <c r="L215" s="246"/>
      <c r="M215" s="257"/>
      <c r="N215" s="262"/>
      <c r="O215" s="262"/>
      <c r="P215" s="262"/>
      <c r="Q215" s="262"/>
      <c r="R215" s="262"/>
      <c r="DF215" s="102"/>
      <c r="DG215" s="58" t="str">
        <f t="shared" si="19"/>
        <v/>
      </c>
      <c r="DH215" s="113">
        <v>213</v>
      </c>
    </row>
    <row r="216" spans="1:112" s="44" customFormat="1" ht="12" customHeight="1">
      <c r="A216" s="244"/>
      <c r="B216" s="531"/>
      <c r="C216" s="578"/>
      <c r="D216" s="578"/>
      <c r="E216" s="578"/>
      <c r="F216" s="578"/>
      <c r="G216" s="531"/>
      <c r="H216" s="578"/>
      <c r="I216" s="579"/>
      <c r="J216" s="531"/>
      <c r="K216" s="550"/>
      <c r="L216" s="246"/>
      <c r="M216" s="257"/>
      <c r="N216" s="262"/>
      <c r="O216" s="262"/>
      <c r="P216" s="262"/>
      <c r="Q216" s="262"/>
      <c r="R216" s="262"/>
      <c r="DF216" s="102"/>
      <c r="DG216" s="58" t="str">
        <f t="shared" si="19"/>
        <v/>
      </c>
      <c r="DH216" s="113">
        <v>214</v>
      </c>
    </row>
    <row r="217" spans="1:112" s="44" customFormat="1" ht="12" customHeight="1">
      <c r="A217" s="244"/>
      <c r="B217" s="531"/>
      <c r="C217" s="578"/>
      <c r="D217" s="578"/>
      <c r="E217" s="578"/>
      <c r="F217" s="578"/>
      <c r="G217" s="531"/>
      <c r="H217" s="578"/>
      <c r="I217" s="579"/>
      <c r="J217" s="531"/>
      <c r="K217" s="550"/>
      <c r="L217" s="246"/>
      <c r="M217" s="257"/>
      <c r="N217" s="262"/>
      <c r="O217" s="262"/>
      <c r="P217" s="262"/>
      <c r="Q217" s="262"/>
      <c r="R217" s="262"/>
      <c r="DF217" s="102"/>
      <c r="DG217" s="58" t="str">
        <f t="shared" si="19"/>
        <v/>
      </c>
      <c r="DH217" s="113">
        <v>215</v>
      </c>
    </row>
    <row r="218" spans="1:112" s="44" customFormat="1" ht="12" customHeight="1">
      <c r="A218" s="244"/>
      <c r="B218" s="531"/>
      <c r="C218" s="578"/>
      <c r="D218" s="578"/>
      <c r="E218" s="578"/>
      <c r="F218" s="578"/>
      <c r="G218" s="531"/>
      <c r="H218" s="578"/>
      <c r="I218" s="579"/>
      <c r="J218" s="531"/>
      <c r="K218" s="550"/>
      <c r="L218" s="246"/>
      <c r="M218" s="257"/>
      <c r="N218" s="262"/>
      <c r="O218" s="262"/>
      <c r="P218" s="262"/>
      <c r="Q218" s="262"/>
      <c r="R218" s="262"/>
      <c r="DF218" s="102"/>
      <c r="DG218" s="58" t="str">
        <f t="shared" si="19"/>
        <v/>
      </c>
      <c r="DH218" s="113">
        <v>216</v>
      </c>
    </row>
    <row r="219" spans="1:112" s="44" customFormat="1" ht="12" customHeight="1">
      <c r="A219" s="244"/>
      <c r="B219" s="531"/>
      <c r="C219" s="578"/>
      <c r="D219" s="578"/>
      <c r="E219" s="578"/>
      <c r="F219" s="578"/>
      <c r="G219" s="531"/>
      <c r="H219" s="578"/>
      <c r="I219" s="579"/>
      <c r="J219" s="531"/>
      <c r="K219" s="550"/>
      <c r="L219" s="246"/>
      <c r="M219" s="257"/>
      <c r="N219" s="262"/>
      <c r="O219" s="262"/>
      <c r="P219" s="262"/>
      <c r="Q219" s="262"/>
      <c r="R219" s="262"/>
      <c r="DF219" s="102"/>
      <c r="DG219" s="58" t="str">
        <f t="shared" si="19"/>
        <v/>
      </c>
      <c r="DH219" s="113">
        <v>217</v>
      </c>
    </row>
    <row r="220" spans="1:112" s="44" customFormat="1" ht="12" customHeight="1">
      <c r="A220" s="244"/>
      <c r="B220" s="531"/>
      <c r="C220" s="578"/>
      <c r="D220" s="578"/>
      <c r="E220" s="578"/>
      <c r="F220" s="578"/>
      <c r="G220" s="531"/>
      <c r="H220" s="578"/>
      <c r="I220" s="579"/>
      <c r="J220" s="531"/>
      <c r="K220" s="550"/>
      <c r="L220" s="246"/>
      <c r="M220" s="257"/>
      <c r="N220" s="262"/>
      <c r="O220" s="262"/>
      <c r="P220" s="262"/>
      <c r="Q220" s="262"/>
      <c r="R220" s="262"/>
      <c r="DF220" s="102"/>
      <c r="DG220" s="58" t="str">
        <f t="shared" si="19"/>
        <v/>
      </c>
      <c r="DH220" s="113">
        <v>218</v>
      </c>
    </row>
    <row r="221" spans="1:112" s="44" customFormat="1" ht="12" customHeight="1">
      <c r="A221" s="244"/>
      <c r="B221" s="531"/>
      <c r="C221" s="578"/>
      <c r="D221" s="578"/>
      <c r="E221" s="578"/>
      <c r="F221" s="578"/>
      <c r="G221" s="531"/>
      <c r="H221" s="578"/>
      <c r="I221" s="579"/>
      <c r="J221" s="531"/>
      <c r="K221" s="550"/>
      <c r="L221" s="246"/>
      <c r="M221" s="257"/>
      <c r="N221" s="262"/>
      <c r="O221" s="262"/>
      <c r="P221" s="262"/>
      <c r="Q221" s="262"/>
      <c r="R221" s="262"/>
      <c r="DF221" s="102"/>
      <c r="DG221" s="58" t="str">
        <f t="shared" si="19"/>
        <v/>
      </c>
      <c r="DH221" s="113">
        <v>219</v>
      </c>
    </row>
    <row r="222" spans="1:112" s="44" customFormat="1" ht="12" customHeight="1">
      <c r="A222" s="244"/>
      <c r="B222" s="531"/>
      <c r="C222" s="578"/>
      <c r="D222" s="578"/>
      <c r="E222" s="578"/>
      <c r="F222" s="578"/>
      <c r="G222" s="531"/>
      <c r="H222" s="578"/>
      <c r="I222" s="579"/>
      <c r="J222" s="531"/>
      <c r="K222" s="550"/>
      <c r="L222" s="246"/>
      <c r="M222" s="257"/>
      <c r="N222" s="262"/>
      <c r="O222" s="262"/>
      <c r="P222" s="262"/>
      <c r="Q222" s="262"/>
      <c r="R222" s="262"/>
      <c r="DF222" s="102"/>
      <c r="DG222" s="58" t="str">
        <f t="shared" si="19"/>
        <v/>
      </c>
      <c r="DH222" s="113">
        <v>220</v>
      </c>
    </row>
    <row r="223" spans="1:112" s="44" customFormat="1" ht="12" customHeight="1">
      <c r="A223" s="244"/>
      <c r="B223" s="531"/>
      <c r="C223" s="578"/>
      <c r="D223" s="578"/>
      <c r="E223" s="578"/>
      <c r="F223" s="578"/>
      <c r="G223" s="531"/>
      <c r="H223" s="578"/>
      <c r="I223" s="579"/>
      <c r="J223" s="531"/>
      <c r="K223" s="550"/>
      <c r="L223" s="246"/>
      <c r="M223" s="257"/>
      <c r="N223" s="262"/>
      <c r="O223" s="262"/>
      <c r="P223" s="262"/>
      <c r="Q223" s="262"/>
      <c r="R223" s="262"/>
      <c r="DF223" s="102"/>
      <c r="DG223" s="58" t="str">
        <f t="shared" si="19"/>
        <v/>
      </c>
      <c r="DH223" s="113">
        <v>221</v>
      </c>
    </row>
    <row r="224" spans="1:112" s="44" customFormat="1" ht="12" customHeight="1">
      <c r="A224" s="244"/>
      <c r="B224" s="531"/>
      <c r="C224" s="578"/>
      <c r="D224" s="578"/>
      <c r="E224" s="578"/>
      <c r="F224" s="578"/>
      <c r="G224" s="531"/>
      <c r="H224" s="578"/>
      <c r="I224" s="579"/>
      <c r="J224" s="531"/>
      <c r="K224" s="550"/>
      <c r="L224" s="246"/>
      <c r="M224" s="257"/>
      <c r="N224" s="262"/>
      <c r="O224" s="262"/>
      <c r="P224" s="262"/>
      <c r="Q224" s="262"/>
      <c r="R224" s="262"/>
      <c r="DF224" s="102"/>
      <c r="DG224" s="58" t="str">
        <f t="shared" si="19"/>
        <v/>
      </c>
      <c r="DH224" s="113">
        <v>222</v>
      </c>
    </row>
    <row r="225" spans="1:112" s="44" customFormat="1" ht="12.75" customHeight="1">
      <c r="A225" s="244"/>
      <c r="B225" s="531"/>
      <c r="C225" s="578"/>
      <c r="D225" s="578"/>
      <c r="E225" s="578"/>
      <c r="F225" s="578"/>
      <c r="G225" s="531"/>
      <c r="H225" s="578"/>
      <c r="I225" s="579"/>
      <c r="J225" s="531"/>
      <c r="K225" s="550"/>
      <c r="L225" s="246"/>
      <c r="M225" s="257"/>
      <c r="N225" s="262"/>
      <c r="O225" s="262"/>
      <c r="P225" s="262"/>
      <c r="Q225" s="262"/>
      <c r="R225" s="262"/>
      <c r="DF225" s="102"/>
      <c r="DG225" s="58" t="str">
        <f t="shared" si="19"/>
        <v/>
      </c>
      <c r="DH225" s="113">
        <v>223</v>
      </c>
    </row>
    <row r="226" spans="1:112" s="44" customFormat="1" ht="12" customHeight="1">
      <c r="A226" s="244"/>
      <c r="B226" s="531"/>
      <c r="C226" s="578"/>
      <c r="D226" s="578"/>
      <c r="E226" s="578"/>
      <c r="F226" s="578"/>
      <c r="G226" s="531"/>
      <c r="H226" s="578"/>
      <c r="I226" s="579"/>
      <c r="J226" s="531"/>
      <c r="K226" s="550"/>
      <c r="L226" s="246"/>
      <c r="M226" s="257"/>
      <c r="N226" s="262"/>
      <c r="O226" s="262"/>
      <c r="P226" s="262"/>
      <c r="Q226" s="262"/>
      <c r="R226" s="262"/>
      <c r="DF226" s="102"/>
      <c r="DG226" s="58" t="str">
        <f t="shared" si="19"/>
        <v/>
      </c>
      <c r="DH226" s="113">
        <v>224</v>
      </c>
    </row>
    <row r="227" spans="1:112" s="44" customFormat="1" ht="12" customHeight="1">
      <c r="A227" s="244"/>
      <c r="B227" s="531"/>
      <c r="C227" s="578"/>
      <c r="D227" s="578"/>
      <c r="E227" s="578"/>
      <c r="F227" s="578"/>
      <c r="G227" s="531"/>
      <c r="H227" s="578"/>
      <c r="I227" s="579"/>
      <c r="J227" s="531"/>
      <c r="K227" s="550"/>
      <c r="L227" s="246"/>
      <c r="M227" s="257"/>
      <c r="N227" s="262"/>
      <c r="O227" s="262"/>
      <c r="P227" s="262"/>
      <c r="Q227" s="262"/>
      <c r="R227" s="262"/>
      <c r="DF227" s="102"/>
      <c r="DG227" s="58" t="str">
        <f t="shared" si="19"/>
        <v/>
      </c>
      <c r="DH227" s="113">
        <v>225</v>
      </c>
    </row>
    <row r="228" spans="1:112" s="44" customFormat="1" ht="12" customHeight="1">
      <c r="A228" s="244"/>
      <c r="B228" s="531"/>
      <c r="C228" s="578"/>
      <c r="D228" s="578"/>
      <c r="E228" s="578"/>
      <c r="F228" s="578"/>
      <c r="G228" s="531"/>
      <c r="H228" s="578"/>
      <c r="I228" s="579"/>
      <c r="J228" s="531"/>
      <c r="K228" s="550"/>
      <c r="L228" s="246"/>
      <c r="M228" s="257"/>
      <c r="N228" s="262"/>
      <c r="O228" s="262"/>
      <c r="P228" s="262"/>
      <c r="Q228" s="262"/>
      <c r="R228" s="262"/>
      <c r="DF228" s="102"/>
      <c r="DG228" s="58" t="str">
        <f t="shared" si="19"/>
        <v/>
      </c>
      <c r="DH228" s="113">
        <v>226</v>
      </c>
    </row>
    <row r="229" spans="1:112" s="44" customFormat="1" ht="12" customHeight="1">
      <c r="A229" s="244"/>
      <c r="B229" s="531"/>
      <c r="C229" s="578"/>
      <c r="D229" s="578"/>
      <c r="E229" s="578"/>
      <c r="F229" s="578"/>
      <c r="G229" s="531"/>
      <c r="H229" s="578"/>
      <c r="I229" s="579"/>
      <c r="J229" s="531"/>
      <c r="K229" s="550"/>
      <c r="L229" s="246"/>
      <c r="M229" s="257"/>
      <c r="N229" s="262"/>
      <c r="O229" s="262"/>
      <c r="P229" s="262"/>
      <c r="Q229" s="262"/>
      <c r="R229" s="262"/>
      <c r="DF229" s="102"/>
      <c r="DG229" s="58" t="str">
        <f t="shared" si="19"/>
        <v/>
      </c>
      <c r="DH229" s="113">
        <v>227</v>
      </c>
    </row>
    <row r="230" spans="1:112" s="44" customFormat="1" ht="12" customHeight="1">
      <c r="A230" s="244"/>
      <c r="B230" s="531"/>
      <c r="C230" s="578"/>
      <c r="D230" s="578"/>
      <c r="E230" s="578"/>
      <c r="F230" s="578"/>
      <c r="G230" s="531"/>
      <c r="H230" s="578"/>
      <c r="I230" s="579"/>
      <c r="J230" s="531"/>
      <c r="K230" s="550"/>
      <c r="L230" s="246"/>
      <c r="M230" s="257"/>
      <c r="N230" s="262"/>
      <c r="O230" s="262"/>
      <c r="P230" s="262"/>
      <c r="Q230" s="262"/>
      <c r="R230" s="262"/>
      <c r="DF230" s="102"/>
      <c r="DG230" s="58" t="str">
        <f t="shared" si="19"/>
        <v/>
      </c>
      <c r="DH230" s="113">
        <v>228</v>
      </c>
    </row>
    <row r="231" spans="1:112" s="44" customFormat="1" ht="12" customHeight="1">
      <c r="A231" s="244"/>
      <c r="B231" s="531"/>
      <c r="C231" s="578"/>
      <c r="D231" s="578"/>
      <c r="E231" s="578"/>
      <c r="F231" s="578"/>
      <c r="G231" s="531"/>
      <c r="H231" s="578"/>
      <c r="I231" s="579"/>
      <c r="J231" s="531"/>
      <c r="K231" s="550"/>
      <c r="L231" s="246"/>
      <c r="M231" s="257"/>
      <c r="N231" s="262"/>
      <c r="O231" s="262"/>
      <c r="P231" s="262"/>
      <c r="Q231" s="262"/>
      <c r="R231" s="262"/>
      <c r="DF231" s="102"/>
      <c r="DG231" s="58" t="str">
        <f t="shared" si="19"/>
        <v/>
      </c>
      <c r="DH231" s="113">
        <v>229</v>
      </c>
    </row>
    <row r="232" spans="1:112" s="44" customFormat="1" ht="12" customHeight="1">
      <c r="A232" s="244"/>
      <c r="B232" s="531"/>
      <c r="C232" s="578"/>
      <c r="D232" s="578"/>
      <c r="E232" s="578"/>
      <c r="F232" s="578"/>
      <c r="G232" s="531"/>
      <c r="H232" s="578"/>
      <c r="I232" s="579"/>
      <c r="J232" s="531"/>
      <c r="K232" s="550"/>
      <c r="L232" s="246"/>
      <c r="M232" s="257"/>
      <c r="N232" s="262"/>
      <c r="O232" s="262"/>
      <c r="P232" s="262"/>
      <c r="Q232" s="262"/>
      <c r="R232" s="262"/>
      <c r="DF232" s="102"/>
      <c r="DG232" s="58" t="str">
        <f t="shared" si="19"/>
        <v/>
      </c>
      <c r="DH232" s="113">
        <v>230</v>
      </c>
    </row>
    <row r="233" spans="1:112" s="44" customFormat="1" ht="12" customHeight="1">
      <c r="A233" s="244"/>
      <c r="B233" s="531"/>
      <c r="C233" s="578"/>
      <c r="D233" s="578"/>
      <c r="E233" s="578"/>
      <c r="F233" s="578"/>
      <c r="G233" s="531"/>
      <c r="H233" s="578"/>
      <c r="I233" s="579"/>
      <c r="J233" s="531"/>
      <c r="K233" s="550"/>
      <c r="L233" s="246"/>
      <c r="M233" s="257"/>
      <c r="N233" s="262"/>
      <c r="O233" s="262"/>
      <c r="P233" s="262"/>
      <c r="Q233" s="262"/>
      <c r="R233" s="262"/>
      <c r="DF233" s="102"/>
      <c r="DG233" s="58" t="str">
        <f t="shared" si="19"/>
        <v/>
      </c>
      <c r="DH233" s="113">
        <v>231</v>
      </c>
    </row>
    <row r="234" spans="1:112" s="44" customFormat="1" ht="12" customHeight="1">
      <c r="A234" s="244"/>
      <c r="B234" s="531"/>
      <c r="C234" s="578"/>
      <c r="D234" s="578"/>
      <c r="E234" s="578"/>
      <c r="F234" s="578"/>
      <c r="G234" s="531"/>
      <c r="H234" s="578"/>
      <c r="I234" s="579"/>
      <c r="J234" s="531"/>
      <c r="K234" s="550"/>
      <c r="L234" s="246"/>
      <c r="M234" s="257"/>
      <c r="N234" s="262"/>
      <c r="O234" s="262"/>
      <c r="P234" s="262"/>
      <c r="Q234" s="262"/>
      <c r="R234" s="262"/>
      <c r="DF234" s="102"/>
      <c r="DG234" s="58" t="str">
        <f t="shared" si="19"/>
        <v/>
      </c>
      <c r="DH234" s="113">
        <v>232</v>
      </c>
    </row>
    <row r="235" spans="1:112" s="44" customFormat="1" ht="12.75" customHeight="1">
      <c r="A235" s="244"/>
      <c r="B235" s="531"/>
      <c r="C235" s="578"/>
      <c r="D235" s="578"/>
      <c r="E235" s="578"/>
      <c r="F235" s="578"/>
      <c r="G235" s="531"/>
      <c r="H235" s="578"/>
      <c r="I235" s="579"/>
      <c r="J235" s="531"/>
      <c r="K235" s="550"/>
      <c r="L235" s="246"/>
      <c r="M235" s="257"/>
      <c r="N235" s="262"/>
      <c r="O235" s="262"/>
      <c r="P235" s="262"/>
      <c r="Q235" s="262"/>
      <c r="R235" s="262"/>
      <c r="DF235" s="102"/>
      <c r="DG235" s="58" t="str">
        <f t="shared" si="19"/>
        <v/>
      </c>
      <c r="DH235" s="113">
        <v>233</v>
      </c>
    </row>
    <row r="236" spans="1:112" s="44" customFormat="1" ht="12" customHeight="1">
      <c r="A236" s="244"/>
      <c r="B236" s="531"/>
      <c r="C236" s="578"/>
      <c r="D236" s="578"/>
      <c r="E236" s="578"/>
      <c r="F236" s="578"/>
      <c r="G236" s="531"/>
      <c r="H236" s="578"/>
      <c r="I236" s="579"/>
      <c r="J236" s="531"/>
      <c r="K236" s="550"/>
      <c r="L236" s="246"/>
      <c r="M236" s="257"/>
      <c r="N236" s="262"/>
      <c r="O236" s="262"/>
      <c r="P236" s="262"/>
      <c r="Q236" s="262"/>
      <c r="R236" s="262"/>
      <c r="DF236" s="102"/>
      <c r="DG236" s="58" t="str">
        <f t="shared" si="19"/>
        <v/>
      </c>
      <c r="DH236" s="113">
        <v>234</v>
      </c>
    </row>
    <row r="237" spans="1:112" s="44" customFormat="1" ht="12" customHeight="1">
      <c r="A237" s="244"/>
      <c r="B237" s="531"/>
      <c r="C237" s="578"/>
      <c r="D237" s="578"/>
      <c r="E237" s="578"/>
      <c r="F237" s="578"/>
      <c r="G237" s="531"/>
      <c r="H237" s="578"/>
      <c r="I237" s="579"/>
      <c r="J237" s="531"/>
      <c r="K237" s="550"/>
      <c r="L237" s="246"/>
      <c r="M237" s="257"/>
      <c r="N237" s="262"/>
      <c r="O237" s="262"/>
      <c r="P237" s="262"/>
      <c r="Q237" s="262"/>
      <c r="R237" s="262"/>
      <c r="DF237" s="102"/>
      <c r="DG237" s="58" t="str">
        <f t="shared" si="19"/>
        <v/>
      </c>
      <c r="DH237" s="113">
        <v>235</v>
      </c>
    </row>
    <row r="238" spans="1:112" s="44" customFormat="1" ht="12" customHeight="1">
      <c r="A238" s="244"/>
      <c r="B238" s="531"/>
      <c r="C238" s="578"/>
      <c r="D238" s="578"/>
      <c r="E238" s="578"/>
      <c r="F238" s="578"/>
      <c r="G238" s="531"/>
      <c r="H238" s="578"/>
      <c r="I238" s="579"/>
      <c r="J238" s="531"/>
      <c r="K238" s="550"/>
      <c r="L238" s="246"/>
      <c r="M238" s="257"/>
      <c r="N238" s="262"/>
      <c r="O238" s="262"/>
      <c r="P238" s="262"/>
      <c r="Q238" s="262"/>
      <c r="R238" s="262"/>
      <c r="DF238" s="102"/>
      <c r="DG238" s="58" t="str">
        <f t="shared" si="19"/>
        <v/>
      </c>
      <c r="DH238" s="113">
        <v>236</v>
      </c>
    </row>
    <row r="239" spans="1:112" s="44" customFormat="1" ht="12" customHeight="1">
      <c r="A239" s="244"/>
      <c r="B239" s="531"/>
      <c r="C239" s="578"/>
      <c r="D239" s="578"/>
      <c r="E239" s="578"/>
      <c r="F239" s="578"/>
      <c r="G239" s="531"/>
      <c r="H239" s="578"/>
      <c r="I239" s="579"/>
      <c r="J239" s="531"/>
      <c r="K239" s="550"/>
      <c r="L239" s="246"/>
      <c r="M239" s="257"/>
      <c r="N239" s="262"/>
      <c r="O239" s="262"/>
      <c r="P239" s="262"/>
      <c r="Q239" s="262"/>
      <c r="R239" s="262"/>
      <c r="DF239" s="102"/>
      <c r="DG239" s="58" t="str">
        <f t="shared" si="19"/>
        <v/>
      </c>
      <c r="DH239" s="113">
        <v>237</v>
      </c>
    </row>
    <row r="240" spans="1:112" s="44" customFormat="1" ht="12" customHeight="1">
      <c r="A240" s="244"/>
      <c r="B240" s="531"/>
      <c r="C240" s="578"/>
      <c r="D240" s="578"/>
      <c r="E240" s="578"/>
      <c r="F240" s="578"/>
      <c r="G240" s="531"/>
      <c r="H240" s="578"/>
      <c r="I240" s="579"/>
      <c r="J240" s="531"/>
      <c r="K240" s="550"/>
      <c r="L240" s="246"/>
      <c r="M240" s="257"/>
      <c r="N240" s="262"/>
      <c r="O240" s="262"/>
      <c r="P240" s="262"/>
      <c r="Q240" s="262"/>
      <c r="R240" s="262"/>
      <c r="DF240" s="102"/>
      <c r="DG240" s="58" t="str">
        <f t="shared" si="19"/>
        <v/>
      </c>
      <c r="DH240" s="113">
        <v>238</v>
      </c>
    </row>
    <row r="241" spans="1:112" s="44" customFormat="1" ht="12" customHeight="1">
      <c r="A241" s="244"/>
      <c r="B241" s="531"/>
      <c r="C241" s="578"/>
      <c r="D241" s="578"/>
      <c r="E241" s="578"/>
      <c r="F241" s="578"/>
      <c r="G241" s="531"/>
      <c r="H241" s="578"/>
      <c r="I241" s="579"/>
      <c r="J241" s="531"/>
      <c r="K241" s="550"/>
      <c r="L241" s="246"/>
      <c r="M241" s="257"/>
      <c r="N241" s="262"/>
      <c r="O241" s="262"/>
      <c r="P241" s="262"/>
      <c r="Q241" s="262"/>
      <c r="R241" s="262"/>
      <c r="DF241" s="102"/>
      <c r="DG241" s="58" t="str">
        <f t="shared" si="19"/>
        <v/>
      </c>
      <c r="DH241" s="113">
        <v>239</v>
      </c>
    </row>
    <row r="242" spans="1:112" s="44" customFormat="1" ht="12" customHeight="1">
      <c r="A242" s="244"/>
      <c r="B242" s="531"/>
      <c r="C242" s="578"/>
      <c r="D242" s="578"/>
      <c r="E242" s="578"/>
      <c r="F242" s="578"/>
      <c r="G242" s="531"/>
      <c r="H242" s="578"/>
      <c r="I242" s="579"/>
      <c r="J242" s="531"/>
      <c r="K242" s="550"/>
      <c r="L242" s="246"/>
      <c r="M242" s="257"/>
      <c r="N242" s="262"/>
      <c r="O242" s="262"/>
      <c r="P242" s="262"/>
      <c r="Q242" s="262"/>
      <c r="R242" s="262"/>
      <c r="DF242" s="102"/>
      <c r="DG242" s="58" t="str">
        <f t="shared" si="19"/>
        <v/>
      </c>
      <c r="DH242" s="113">
        <v>240</v>
      </c>
    </row>
    <row r="243" spans="1:112" s="44" customFormat="1" ht="12" customHeight="1">
      <c r="A243" s="244"/>
      <c r="B243" s="531"/>
      <c r="C243" s="578"/>
      <c r="D243" s="578"/>
      <c r="E243" s="578"/>
      <c r="F243" s="578"/>
      <c r="G243" s="531"/>
      <c r="H243" s="578"/>
      <c r="I243" s="579"/>
      <c r="J243" s="531"/>
      <c r="K243" s="550"/>
      <c r="L243" s="246"/>
      <c r="M243" s="257"/>
      <c r="N243" s="262"/>
      <c r="O243" s="262"/>
      <c r="P243" s="262"/>
      <c r="Q243" s="262"/>
      <c r="R243" s="262"/>
      <c r="DF243" s="102"/>
      <c r="DG243" s="58" t="str">
        <f t="shared" ref="DG243:DG306" si="20">IF(COUNTA(A243:M243)&gt;0,DH243,"")</f>
        <v/>
      </c>
      <c r="DH243" s="113">
        <v>241</v>
      </c>
    </row>
    <row r="244" spans="1:112" s="44" customFormat="1" ht="12" customHeight="1">
      <c r="A244" s="244"/>
      <c r="B244" s="531"/>
      <c r="C244" s="578"/>
      <c r="D244" s="578"/>
      <c r="E244" s="578"/>
      <c r="F244" s="578"/>
      <c r="G244" s="531"/>
      <c r="H244" s="578"/>
      <c r="I244" s="579"/>
      <c r="J244" s="531"/>
      <c r="K244" s="550"/>
      <c r="L244" s="246"/>
      <c r="M244" s="257"/>
      <c r="N244" s="262"/>
      <c r="O244" s="262"/>
      <c r="P244" s="262"/>
      <c r="Q244" s="262"/>
      <c r="R244" s="262"/>
      <c r="DF244" s="102"/>
      <c r="DG244" s="58" t="str">
        <f t="shared" si="20"/>
        <v/>
      </c>
      <c r="DH244" s="113">
        <v>242</v>
      </c>
    </row>
    <row r="245" spans="1:112" s="44" customFormat="1" ht="12" customHeight="1">
      <c r="A245" s="244"/>
      <c r="B245" s="531"/>
      <c r="C245" s="578"/>
      <c r="D245" s="578"/>
      <c r="E245" s="578"/>
      <c r="F245" s="578"/>
      <c r="G245" s="531"/>
      <c r="H245" s="578"/>
      <c r="I245" s="579"/>
      <c r="J245" s="531"/>
      <c r="K245" s="550"/>
      <c r="L245" s="246"/>
      <c r="M245" s="257"/>
      <c r="N245" s="262"/>
      <c r="O245" s="262"/>
      <c r="P245" s="262"/>
      <c r="Q245" s="262"/>
      <c r="R245" s="262"/>
      <c r="DF245" s="102"/>
      <c r="DG245" s="58" t="str">
        <f t="shared" si="20"/>
        <v/>
      </c>
      <c r="DH245" s="113">
        <v>243</v>
      </c>
    </row>
    <row r="246" spans="1:112" s="44" customFormat="1" ht="12" customHeight="1">
      <c r="A246" s="244"/>
      <c r="B246" s="531"/>
      <c r="C246" s="578"/>
      <c r="D246" s="578"/>
      <c r="E246" s="578"/>
      <c r="F246" s="578"/>
      <c r="G246" s="531"/>
      <c r="H246" s="578"/>
      <c r="I246" s="579"/>
      <c r="J246" s="531"/>
      <c r="K246" s="550"/>
      <c r="L246" s="246"/>
      <c r="M246" s="257"/>
      <c r="N246" s="262"/>
      <c r="O246" s="262"/>
      <c r="P246" s="262"/>
      <c r="Q246" s="262"/>
      <c r="R246" s="262"/>
      <c r="DF246" s="102"/>
      <c r="DG246" s="58" t="str">
        <f t="shared" si="20"/>
        <v/>
      </c>
      <c r="DH246" s="113">
        <v>244</v>
      </c>
    </row>
    <row r="247" spans="1:112" s="44" customFormat="1" ht="12" customHeight="1">
      <c r="A247" s="244"/>
      <c r="B247" s="531"/>
      <c r="C247" s="578"/>
      <c r="D247" s="578"/>
      <c r="E247" s="578"/>
      <c r="F247" s="578"/>
      <c r="G247" s="531"/>
      <c r="H247" s="578"/>
      <c r="I247" s="579"/>
      <c r="J247" s="531"/>
      <c r="K247" s="550"/>
      <c r="L247" s="246"/>
      <c r="M247" s="257"/>
      <c r="N247" s="262"/>
      <c r="O247" s="262"/>
      <c r="P247" s="262"/>
      <c r="Q247" s="262"/>
      <c r="R247" s="262"/>
      <c r="DF247" s="102"/>
      <c r="DG247" s="58" t="str">
        <f t="shared" si="20"/>
        <v/>
      </c>
      <c r="DH247" s="113">
        <v>245</v>
      </c>
    </row>
    <row r="248" spans="1:112" s="44" customFormat="1" ht="12" customHeight="1">
      <c r="A248" s="244"/>
      <c r="B248" s="531"/>
      <c r="C248" s="578"/>
      <c r="D248" s="578"/>
      <c r="E248" s="578"/>
      <c r="F248" s="578"/>
      <c r="G248" s="531"/>
      <c r="H248" s="578"/>
      <c r="I248" s="579"/>
      <c r="J248" s="531"/>
      <c r="K248" s="550"/>
      <c r="L248" s="246"/>
      <c r="M248" s="257"/>
      <c r="N248" s="262"/>
      <c r="O248" s="262"/>
      <c r="P248" s="262"/>
      <c r="Q248" s="262"/>
      <c r="R248" s="262"/>
      <c r="DF248" s="102"/>
      <c r="DG248" s="58" t="str">
        <f t="shared" si="20"/>
        <v/>
      </c>
      <c r="DH248" s="113">
        <v>246</v>
      </c>
    </row>
    <row r="249" spans="1:112" s="44" customFormat="1" ht="12" customHeight="1">
      <c r="A249" s="244"/>
      <c r="B249" s="531"/>
      <c r="C249" s="578"/>
      <c r="D249" s="578"/>
      <c r="E249" s="578"/>
      <c r="F249" s="578"/>
      <c r="G249" s="531"/>
      <c r="H249" s="578"/>
      <c r="I249" s="579"/>
      <c r="J249" s="531"/>
      <c r="K249" s="550"/>
      <c r="L249" s="246"/>
      <c r="M249" s="257"/>
      <c r="N249" s="262"/>
      <c r="O249" s="262"/>
      <c r="P249" s="262"/>
      <c r="Q249" s="262"/>
      <c r="R249" s="262"/>
      <c r="DF249" s="102"/>
      <c r="DG249" s="58" t="str">
        <f t="shared" si="20"/>
        <v/>
      </c>
      <c r="DH249" s="113">
        <v>247</v>
      </c>
    </row>
    <row r="250" spans="1:112" s="44" customFormat="1" ht="12" customHeight="1">
      <c r="A250" s="244"/>
      <c r="B250" s="531"/>
      <c r="C250" s="578"/>
      <c r="D250" s="578"/>
      <c r="E250" s="578"/>
      <c r="F250" s="578"/>
      <c r="G250" s="531"/>
      <c r="H250" s="578"/>
      <c r="I250" s="579"/>
      <c r="J250" s="531"/>
      <c r="K250" s="550"/>
      <c r="L250" s="246"/>
      <c r="M250" s="257"/>
      <c r="N250" s="262"/>
      <c r="O250" s="262"/>
      <c r="P250" s="262"/>
      <c r="Q250" s="262"/>
      <c r="R250" s="262"/>
      <c r="DF250" s="102"/>
      <c r="DG250" s="58" t="str">
        <f t="shared" si="20"/>
        <v/>
      </c>
      <c r="DH250" s="113">
        <v>248</v>
      </c>
    </row>
    <row r="251" spans="1:112" s="44" customFormat="1" ht="12" customHeight="1">
      <c r="A251" s="244"/>
      <c r="B251" s="531"/>
      <c r="C251" s="578"/>
      <c r="D251" s="578"/>
      <c r="E251" s="578"/>
      <c r="F251" s="578"/>
      <c r="G251" s="531"/>
      <c r="H251" s="578"/>
      <c r="I251" s="579"/>
      <c r="J251" s="531"/>
      <c r="K251" s="550"/>
      <c r="L251" s="246"/>
      <c r="M251" s="257"/>
      <c r="N251" s="262"/>
      <c r="O251" s="262"/>
      <c r="P251" s="262"/>
      <c r="Q251" s="262"/>
      <c r="R251" s="262"/>
      <c r="DF251" s="102"/>
      <c r="DG251" s="58" t="str">
        <f t="shared" si="20"/>
        <v/>
      </c>
      <c r="DH251" s="113">
        <v>249</v>
      </c>
    </row>
    <row r="252" spans="1:112" s="44" customFormat="1" ht="12" customHeight="1">
      <c r="A252" s="244"/>
      <c r="B252" s="531"/>
      <c r="C252" s="578"/>
      <c r="D252" s="578"/>
      <c r="E252" s="578"/>
      <c r="F252" s="578"/>
      <c r="G252" s="531"/>
      <c r="H252" s="578"/>
      <c r="I252" s="579"/>
      <c r="J252" s="531"/>
      <c r="K252" s="550"/>
      <c r="L252" s="246"/>
      <c r="M252" s="257"/>
      <c r="N252" s="262"/>
      <c r="O252" s="262"/>
      <c r="P252" s="262"/>
      <c r="Q252" s="262"/>
      <c r="R252" s="262"/>
      <c r="DF252" s="102"/>
      <c r="DG252" s="58" t="str">
        <f t="shared" si="20"/>
        <v/>
      </c>
      <c r="DH252" s="113">
        <v>250</v>
      </c>
    </row>
    <row r="253" spans="1:112" s="44" customFormat="1" ht="12.75" customHeight="1">
      <c r="A253" s="244"/>
      <c r="B253" s="531"/>
      <c r="C253" s="578"/>
      <c r="D253" s="578"/>
      <c r="E253" s="578"/>
      <c r="F253" s="578"/>
      <c r="G253" s="531"/>
      <c r="H253" s="578"/>
      <c r="I253" s="579"/>
      <c r="J253" s="531"/>
      <c r="K253" s="550"/>
      <c r="L253" s="246"/>
      <c r="M253" s="257"/>
      <c r="N253" s="262"/>
      <c r="O253" s="262"/>
      <c r="P253" s="262"/>
      <c r="Q253" s="262"/>
      <c r="R253" s="262"/>
      <c r="DF253" s="102"/>
      <c r="DG253" s="58" t="str">
        <f t="shared" si="20"/>
        <v/>
      </c>
      <c r="DH253" s="113">
        <v>251</v>
      </c>
    </row>
    <row r="254" spans="1:112" s="44" customFormat="1" ht="12" customHeight="1">
      <c r="A254" s="244"/>
      <c r="B254" s="531"/>
      <c r="C254" s="578"/>
      <c r="D254" s="578"/>
      <c r="E254" s="578"/>
      <c r="F254" s="578"/>
      <c r="G254" s="531"/>
      <c r="H254" s="578"/>
      <c r="I254" s="579"/>
      <c r="J254" s="531"/>
      <c r="K254" s="550"/>
      <c r="L254" s="246"/>
      <c r="M254" s="257"/>
      <c r="N254" s="262"/>
      <c r="O254" s="262"/>
      <c r="P254" s="262"/>
      <c r="Q254" s="262"/>
      <c r="R254" s="262"/>
      <c r="DF254" s="102"/>
      <c r="DG254" s="58" t="str">
        <f t="shared" si="20"/>
        <v/>
      </c>
      <c r="DH254" s="113">
        <v>252</v>
      </c>
    </row>
    <row r="255" spans="1:112" s="44" customFormat="1" ht="12" customHeight="1">
      <c r="A255" s="244"/>
      <c r="B255" s="531"/>
      <c r="C255" s="578"/>
      <c r="D255" s="578"/>
      <c r="E255" s="578"/>
      <c r="F255" s="578"/>
      <c r="G255" s="531"/>
      <c r="H255" s="578"/>
      <c r="I255" s="579"/>
      <c r="J255" s="531"/>
      <c r="K255" s="550"/>
      <c r="L255" s="246"/>
      <c r="M255" s="257"/>
      <c r="N255" s="262"/>
      <c r="O255" s="262"/>
      <c r="P255" s="262"/>
      <c r="Q255" s="262"/>
      <c r="R255" s="262"/>
      <c r="DF255" s="102"/>
      <c r="DG255" s="58" t="str">
        <f t="shared" si="20"/>
        <v/>
      </c>
      <c r="DH255" s="113">
        <v>253</v>
      </c>
    </row>
    <row r="256" spans="1:112" s="44" customFormat="1" ht="12" customHeight="1">
      <c r="A256" s="244"/>
      <c r="B256" s="531"/>
      <c r="C256" s="578"/>
      <c r="D256" s="578"/>
      <c r="E256" s="578"/>
      <c r="F256" s="578"/>
      <c r="G256" s="531"/>
      <c r="H256" s="578"/>
      <c r="I256" s="579"/>
      <c r="J256" s="531"/>
      <c r="K256" s="550"/>
      <c r="L256" s="246"/>
      <c r="M256" s="257"/>
      <c r="N256" s="262"/>
      <c r="O256" s="262"/>
      <c r="P256" s="262"/>
      <c r="Q256" s="262"/>
      <c r="R256" s="262"/>
      <c r="DF256" s="102"/>
      <c r="DG256" s="58" t="str">
        <f t="shared" si="20"/>
        <v/>
      </c>
      <c r="DH256" s="113">
        <v>254</v>
      </c>
    </row>
    <row r="257" spans="1:112" s="44" customFormat="1" ht="12" customHeight="1">
      <c r="A257" s="244"/>
      <c r="B257" s="531"/>
      <c r="C257" s="578"/>
      <c r="D257" s="578"/>
      <c r="E257" s="578"/>
      <c r="F257" s="578"/>
      <c r="G257" s="531"/>
      <c r="H257" s="578"/>
      <c r="I257" s="579"/>
      <c r="J257" s="531"/>
      <c r="K257" s="550"/>
      <c r="L257" s="246"/>
      <c r="M257" s="257"/>
      <c r="N257" s="262"/>
      <c r="O257" s="262"/>
      <c r="P257" s="262"/>
      <c r="Q257" s="262"/>
      <c r="R257" s="262"/>
      <c r="DF257" s="102"/>
      <c r="DG257" s="58" t="str">
        <f t="shared" si="20"/>
        <v/>
      </c>
      <c r="DH257" s="113">
        <v>255</v>
      </c>
    </row>
    <row r="258" spans="1:112" s="44" customFormat="1" ht="12" customHeight="1">
      <c r="A258" s="244"/>
      <c r="B258" s="531"/>
      <c r="C258" s="578"/>
      <c r="D258" s="578"/>
      <c r="E258" s="578"/>
      <c r="F258" s="578"/>
      <c r="G258" s="531"/>
      <c r="H258" s="578"/>
      <c r="I258" s="579"/>
      <c r="J258" s="531"/>
      <c r="K258" s="550"/>
      <c r="L258" s="246"/>
      <c r="M258" s="257"/>
      <c r="N258" s="262"/>
      <c r="O258" s="262"/>
      <c r="P258" s="262"/>
      <c r="Q258" s="262"/>
      <c r="R258" s="262"/>
      <c r="DF258" s="102"/>
      <c r="DG258" s="58" t="str">
        <f t="shared" si="20"/>
        <v/>
      </c>
      <c r="DH258" s="113">
        <v>256</v>
      </c>
    </row>
    <row r="259" spans="1:112" s="44" customFormat="1" ht="12" customHeight="1">
      <c r="A259" s="244"/>
      <c r="B259" s="531"/>
      <c r="C259" s="578"/>
      <c r="D259" s="578"/>
      <c r="E259" s="578"/>
      <c r="F259" s="578"/>
      <c r="G259" s="531"/>
      <c r="H259" s="578"/>
      <c r="I259" s="579"/>
      <c r="J259" s="531"/>
      <c r="K259" s="550"/>
      <c r="L259" s="246"/>
      <c r="M259" s="257"/>
      <c r="N259" s="262"/>
      <c r="O259" s="262"/>
      <c r="P259" s="262"/>
      <c r="Q259" s="262"/>
      <c r="R259" s="262"/>
      <c r="DF259" s="102"/>
      <c r="DG259" s="58" t="str">
        <f t="shared" si="20"/>
        <v/>
      </c>
      <c r="DH259" s="113">
        <v>257</v>
      </c>
    </row>
    <row r="260" spans="1:112" s="44" customFormat="1" ht="12" customHeight="1">
      <c r="A260" s="244"/>
      <c r="B260" s="531"/>
      <c r="C260" s="578"/>
      <c r="D260" s="578"/>
      <c r="E260" s="578"/>
      <c r="F260" s="578"/>
      <c r="G260" s="531"/>
      <c r="H260" s="578"/>
      <c r="I260" s="579"/>
      <c r="J260" s="531"/>
      <c r="K260" s="550"/>
      <c r="L260" s="246"/>
      <c r="M260" s="257"/>
      <c r="N260" s="262"/>
      <c r="O260" s="262"/>
      <c r="P260" s="262"/>
      <c r="Q260" s="262"/>
      <c r="R260" s="262"/>
      <c r="DF260" s="102"/>
      <c r="DG260" s="58" t="str">
        <f t="shared" si="20"/>
        <v/>
      </c>
      <c r="DH260" s="113">
        <v>258</v>
      </c>
    </row>
    <row r="261" spans="1:112" s="44" customFormat="1" ht="12" customHeight="1">
      <c r="A261" s="244"/>
      <c r="B261" s="531"/>
      <c r="C261" s="578"/>
      <c r="D261" s="578"/>
      <c r="E261" s="578"/>
      <c r="F261" s="578"/>
      <c r="G261" s="531"/>
      <c r="H261" s="578"/>
      <c r="I261" s="579"/>
      <c r="J261" s="531"/>
      <c r="K261" s="550"/>
      <c r="L261" s="246"/>
      <c r="M261" s="257"/>
      <c r="N261" s="262"/>
      <c r="O261" s="262"/>
      <c r="P261" s="262"/>
      <c r="Q261" s="262"/>
      <c r="R261" s="262"/>
      <c r="DF261" s="102"/>
      <c r="DG261" s="58" t="str">
        <f t="shared" si="20"/>
        <v/>
      </c>
      <c r="DH261" s="113">
        <v>259</v>
      </c>
    </row>
    <row r="262" spans="1:112" s="44" customFormat="1" ht="12" customHeight="1">
      <c r="A262" s="244"/>
      <c r="B262" s="531"/>
      <c r="C262" s="578"/>
      <c r="D262" s="578"/>
      <c r="E262" s="578"/>
      <c r="F262" s="578"/>
      <c r="G262" s="531"/>
      <c r="H262" s="578"/>
      <c r="I262" s="579"/>
      <c r="J262" s="531"/>
      <c r="K262" s="550"/>
      <c r="L262" s="246"/>
      <c r="M262" s="257"/>
      <c r="N262" s="262"/>
      <c r="O262" s="262"/>
      <c r="P262" s="262"/>
      <c r="Q262" s="262"/>
      <c r="R262" s="262"/>
      <c r="DF262" s="102"/>
      <c r="DG262" s="58" t="str">
        <f t="shared" si="20"/>
        <v/>
      </c>
      <c r="DH262" s="113">
        <v>260</v>
      </c>
    </row>
    <row r="263" spans="1:112" s="44" customFormat="1" ht="12.75" customHeight="1">
      <c r="A263" s="244"/>
      <c r="B263" s="531"/>
      <c r="C263" s="578"/>
      <c r="D263" s="578"/>
      <c r="E263" s="578"/>
      <c r="F263" s="578"/>
      <c r="G263" s="531"/>
      <c r="H263" s="578"/>
      <c r="I263" s="579"/>
      <c r="J263" s="531"/>
      <c r="K263" s="550"/>
      <c r="L263" s="246"/>
      <c r="M263" s="257"/>
      <c r="N263" s="262"/>
      <c r="O263" s="262"/>
      <c r="P263" s="262"/>
      <c r="Q263" s="262"/>
      <c r="R263" s="262"/>
      <c r="DF263" s="102"/>
      <c r="DG263" s="58" t="str">
        <f t="shared" si="20"/>
        <v/>
      </c>
      <c r="DH263" s="113">
        <v>261</v>
      </c>
    </row>
    <row r="264" spans="1:112" s="44" customFormat="1" ht="12" customHeight="1">
      <c r="A264" s="244"/>
      <c r="B264" s="531"/>
      <c r="C264" s="578"/>
      <c r="D264" s="578"/>
      <c r="E264" s="578"/>
      <c r="F264" s="578"/>
      <c r="G264" s="531"/>
      <c r="H264" s="578"/>
      <c r="I264" s="579"/>
      <c r="J264" s="531"/>
      <c r="K264" s="550"/>
      <c r="L264" s="246"/>
      <c r="M264" s="257"/>
      <c r="N264" s="262"/>
      <c r="O264" s="262"/>
      <c r="P264" s="262"/>
      <c r="Q264" s="262"/>
      <c r="R264" s="262"/>
      <c r="DF264" s="102"/>
      <c r="DG264" s="58" t="str">
        <f t="shared" si="20"/>
        <v/>
      </c>
      <c r="DH264" s="113">
        <v>262</v>
      </c>
    </row>
    <row r="265" spans="1:112" s="44" customFormat="1" ht="12" customHeight="1">
      <c r="A265" s="244"/>
      <c r="B265" s="531"/>
      <c r="C265" s="578"/>
      <c r="D265" s="578"/>
      <c r="E265" s="578"/>
      <c r="F265" s="578"/>
      <c r="G265" s="531"/>
      <c r="H265" s="578"/>
      <c r="I265" s="579"/>
      <c r="J265" s="531"/>
      <c r="K265" s="550"/>
      <c r="L265" s="246"/>
      <c r="M265" s="257"/>
      <c r="N265" s="262"/>
      <c r="O265" s="262"/>
      <c r="P265" s="262"/>
      <c r="Q265" s="262"/>
      <c r="R265" s="262"/>
      <c r="DF265" s="102"/>
      <c r="DG265" s="58" t="str">
        <f t="shared" si="20"/>
        <v/>
      </c>
      <c r="DH265" s="113">
        <v>263</v>
      </c>
    </row>
    <row r="266" spans="1:112" s="44" customFormat="1" ht="12" customHeight="1">
      <c r="A266" s="244"/>
      <c r="B266" s="531"/>
      <c r="C266" s="578"/>
      <c r="D266" s="578"/>
      <c r="E266" s="578"/>
      <c r="F266" s="578"/>
      <c r="G266" s="531"/>
      <c r="H266" s="578"/>
      <c r="I266" s="579"/>
      <c r="J266" s="531"/>
      <c r="K266" s="550"/>
      <c r="L266" s="246"/>
      <c r="M266" s="257"/>
      <c r="N266" s="262"/>
      <c r="O266" s="262"/>
      <c r="P266" s="262"/>
      <c r="Q266" s="262"/>
      <c r="R266" s="262"/>
      <c r="DF266" s="102"/>
      <c r="DG266" s="58" t="str">
        <f t="shared" si="20"/>
        <v/>
      </c>
      <c r="DH266" s="113">
        <v>264</v>
      </c>
    </row>
    <row r="267" spans="1:112" s="44" customFormat="1" ht="12" customHeight="1">
      <c r="A267" s="244"/>
      <c r="B267" s="531"/>
      <c r="C267" s="578"/>
      <c r="D267" s="578"/>
      <c r="E267" s="578"/>
      <c r="F267" s="578"/>
      <c r="G267" s="531"/>
      <c r="H267" s="578"/>
      <c r="I267" s="579"/>
      <c r="J267" s="531"/>
      <c r="K267" s="550"/>
      <c r="L267" s="246"/>
      <c r="M267" s="257"/>
      <c r="N267" s="262"/>
      <c r="O267" s="262"/>
      <c r="P267" s="262"/>
      <c r="Q267" s="262"/>
      <c r="R267" s="262"/>
      <c r="DF267" s="102"/>
      <c r="DG267" s="58" t="str">
        <f t="shared" si="20"/>
        <v/>
      </c>
      <c r="DH267" s="113">
        <v>265</v>
      </c>
    </row>
    <row r="268" spans="1:112" s="44" customFormat="1" ht="12" customHeight="1">
      <c r="A268" s="244"/>
      <c r="B268" s="531"/>
      <c r="C268" s="578"/>
      <c r="D268" s="578"/>
      <c r="E268" s="578"/>
      <c r="F268" s="578"/>
      <c r="G268" s="531"/>
      <c r="H268" s="578"/>
      <c r="I268" s="579"/>
      <c r="J268" s="531"/>
      <c r="K268" s="550"/>
      <c r="L268" s="246"/>
      <c r="M268" s="257"/>
      <c r="N268" s="262"/>
      <c r="O268" s="262"/>
      <c r="P268" s="262"/>
      <c r="Q268" s="262"/>
      <c r="R268" s="262"/>
      <c r="DF268" s="102"/>
      <c r="DG268" s="58" t="str">
        <f t="shared" si="20"/>
        <v/>
      </c>
      <c r="DH268" s="113">
        <v>266</v>
      </c>
    </row>
    <row r="269" spans="1:112" s="44" customFormat="1" ht="12" customHeight="1">
      <c r="A269" s="244"/>
      <c r="B269" s="531"/>
      <c r="C269" s="578"/>
      <c r="D269" s="578"/>
      <c r="E269" s="578"/>
      <c r="F269" s="578"/>
      <c r="G269" s="531"/>
      <c r="H269" s="578"/>
      <c r="I269" s="579"/>
      <c r="J269" s="531"/>
      <c r="K269" s="550"/>
      <c r="L269" s="246"/>
      <c r="M269" s="257"/>
      <c r="N269" s="262"/>
      <c r="O269" s="262"/>
      <c r="P269" s="262"/>
      <c r="Q269" s="262"/>
      <c r="R269" s="262"/>
      <c r="DF269" s="102"/>
      <c r="DG269" s="58" t="str">
        <f t="shared" si="20"/>
        <v/>
      </c>
      <c r="DH269" s="113">
        <v>267</v>
      </c>
    </row>
    <row r="270" spans="1:112" s="44" customFormat="1" ht="12" customHeight="1">
      <c r="A270" s="244"/>
      <c r="B270" s="531"/>
      <c r="C270" s="578"/>
      <c r="D270" s="578"/>
      <c r="E270" s="578"/>
      <c r="F270" s="578"/>
      <c r="G270" s="531"/>
      <c r="H270" s="578"/>
      <c r="I270" s="579"/>
      <c r="J270" s="531"/>
      <c r="K270" s="550"/>
      <c r="L270" s="246"/>
      <c r="M270" s="257"/>
      <c r="N270" s="262"/>
      <c r="O270" s="262"/>
      <c r="P270" s="262"/>
      <c r="Q270" s="262"/>
      <c r="R270" s="262"/>
      <c r="DF270" s="102"/>
      <c r="DG270" s="58" t="str">
        <f t="shared" si="20"/>
        <v/>
      </c>
      <c r="DH270" s="113">
        <v>268</v>
      </c>
    </row>
    <row r="271" spans="1:112" s="44" customFormat="1" ht="12" customHeight="1">
      <c r="A271" s="244"/>
      <c r="B271" s="531"/>
      <c r="C271" s="578"/>
      <c r="D271" s="578"/>
      <c r="E271" s="578"/>
      <c r="F271" s="578"/>
      <c r="G271" s="531"/>
      <c r="H271" s="578"/>
      <c r="I271" s="579"/>
      <c r="J271" s="531"/>
      <c r="K271" s="550"/>
      <c r="L271" s="246"/>
      <c r="M271" s="257"/>
      <c r="N271" s="262"/>
      <c r="O271" s="262"/>
      <c r="P271" s="262"/>
      <c r="Q271" s="262"/>
      <c r="R271" s="262"/>
      <c r="DF271" s="102"/>
      <c r="DG271" s="58" t="str">
        <f t="shared" si="20"/>
        <v/>
      </c>
      <c r="DH271" s="113">
        <v>269</v>
      </c>
    </row>
    <row r="272" spans="1:112" s="44" customFormat="1" ht="12" customHeight="1">
      <c r="A272" s="244"/>
      <c r="B272" s="531"/>
      <c r="C272" s="578"/>
      <c r="D272" s="578"/>
      <c r="E272" s="578"/>
      <c r="F272" s="578"/>
      <c r="G272" s="531"/>
      <c r="H272" s="578"/>
      <c r="I272" s="579"/>
      <c r="J272" s="531"/>
      <c r="K272" s="550"/>
      <c r="L272" s="246"/>
      <c r="M272" s="257"/>
      <c r="N272" s="262"/>
      <c r="O272" s="262"/>
      <c r="P272" s="262"/>
      <c r="Q272" s="262"/>
      <c r="R272" s="262"/>
      <c r="DF272" s="102"/>
      <c r="DG272" s="58" t="str">
        <f t="shared" si="20"/>
        <v/>
      </c>
      <c r="DH272" s="113">
        <v>270</v>
      </c>
    </row>
    <row r="273" spans="1:112" s="44" customFormat="1" ht="12.75" customHeight="1">
      <c r="A273" s="244"/>
      <c r="B273" s="531"/>
      <c r="C273" s="578"/>
      <c r="D273" s="578"/>
      <c r="E273" s="578"/>
      <c r="F273" s="578"/>
      <c r="G273" s="531"/>
      <c r="H273" s="578"/>
      <c r="I273" s="579"/>
      <c r="J273" s="531"/>
      <c r="K273" s="550"/>
      <c r="L273" s="246"/>
      <c r="M273" s="257"/>
      <c r="N273" s="262"/>
      <c r="O273" s="262"/>
      <c r="P273" s="262"/>
      <c r="Q273" s="262"/>
      <c r="R273" s="262"/>
      <c r="DF273" s="102"/>
      <c r="DG273" s="58" t="str">
        <f t="shared" si="20"/>
        <v/>
      </c>
      <c r="DH273" s="113">
        <v>271</v>
      </c>
    </row>
    <row r="274" spans="1:112" s="44" customFormat="1" ht="12" customHeight="1">
      <c r="A274" s="244"/>
      <c r="B274" s="531"/>
      <c r="C274" s="578"/>
      <c r="D274" s="578"/>
      <c r="E274" s="578"/>
      <c r="F274" s="578"/>
      <c r="G274" s="531"/>
      <c r="H274" s="578"/>
      <c r="I274" s="579"/>
      <c r="J274" s="531"/>
      <c r="K274" s="550"/>
      <c r="L274" s="246"/>
      <c r="M274" s="257"/>
      <c r="N274" s="262"/>
      <c r="O274" s="262"/>
      <c r="P274" s="262"/>
      <c r="Q274" s="262"/>
      <c r="R274" s="262"/>
      <c r="DF274" s="102"/>
      <c r="DG274" s="58" t="str">
        <f t="shared" si="20"/>
        <v/>
      </c>
      <c r="DH274" s="113">
        <v>272</v>
      </c>
    </row>
    <row r="275" spans="1:112" s="44" customFormat="1" ht="12" customHeight="1">
      <c r="A275" s="244"/>
      <c r="B275" s="531"/>
      <c r="C275" s="578"/>
      <c r="D275" s="578"/>
      <c r="E275" s="578"/>
      <c r="F275" s="578"/>
      <c r="G275" s="531"/>
      <c r="H275" s="578"/>
      <c r="I275" s="579"/>
      <c r="J275" s="531"/>
      <c r="K275" s="550"/>
      <c r="L275" s="246"/>
      <c r="M275" s="257"/>
      <c r="N275" s="262"/>
      <c r="O275" s="262"/>
      <c r="P275" s="262"/>
      <c r="Q275" s="262"/>
      <c r="R275" s="262"/>
      <c r="DF275" s="102"/>
      <c r="DG275" s="58" t="str">
        <f t="shared" si="20"/>
        <v/>
      </c>
      <c r="DH275" s="113">
        <v>273</v>
      </c>
    </row>
    <row r="276" spans="1:112" s="44" customFormat="1" ht="12" customHeight="1">
      <c r="A276" s="244"/>
      <c r="B276" s="531"/>
      <c r="C276" s="578"/>
      <c r="D276" s="578"/>
      <c r="E276" s="578"/>
      <c r="F276" s="578"/>
      <c r="G276" s="531"/>
      <c r="H276" s="578"/>
      <c r="I276" s="579"/>
      <c r="J276" s="531"/>
      <c r="K276" s="550"/>
      <c r="L276" s="246"/>
      <c r="M276" s="257"/>
      <c r="N276" s="262"/>
      <c r="O276" s="262"/>
      <c r="P276" s="262"/>
      <c r="Q276" s="262"/>
      <c r="R276" s="262"/>
      <c r="DF276" s="102"/>
      <c r="DG276" s="58" t="str">
        <f t="shared" si="20"/>
        <v/>
      </c>
      <c r="DH276" s="113">
        <v>274</v>
      </c>
    </row>
    <row r="277" spans="1:112" s="44" customFormat="1" ht="12" customHeight="1">
      <c r="A277" s="244"/>
      <c r="B277" s="531"/>
      <c r="C277" s="578"/>
      <c r="D277" s="578"/>
      <c r="E277" s="578"/>
      <c r="F277" s="578"/>
      <c r="G277" s="531"/>
      <c r="H277" s="578"/>
      <c r="I277" s="579"/>
      <c r="J277" s="531"/>
      <c r="K277" s="550"/>
      <c r="L277" s="246"/>
      <c r="M277" s="257"/>
      <c r="N277" s="262"/>
      <c r="O277" s="262"/>
      <c r="P277" s="262"/>
      <c r="Q277" s="262"/>
      <c r="R277" s="262"/>
      <c r="DF277" s="102"/>
      <c r="DG277" s="58" t="str">
        <f t="shared" si="20"/>
        <v/>
      </c>
      <c r="DH277" s="113">
        <v>275</v>
      </c>
    </row>
    <row r="278" spans="1:112" s="44" customFormat="1" ht="12" customHeight="1">
      <c r="A278" s="244"/>
      <c r="B278" s="531"/>
      <c r="C278" s="578"/>
      <c r="D278" s="578"/>
      <c r="E278" s="578"/>
      <c r="F278" s="578"/>
      <c r="G278" s="531"/>
      <c r="H278" s="578"/>
      <c r="I278" s="579"/>
      <c r="J278" s="531"/>
      <c r="K278" s="550"/>
      <c r="L278" s="246"/>
      <c r="M278" s="257"/>
      <c r="N278" s="262"/>
      <c r="O278" s="262"/>
      <c r="P278" s="262"/>
      <c r="Q278" s="262"/>
      <c r="R278" s="262"/>
      <c r="DF278" s="102"/>
      <c r="DG278" s="58" t="str">
        <f t="shared" si="20"/>
        <v/>
      </c>
      <c r="DH278" s="113">
        <v>276</v>
      </c>
    </row>
    <row r="279" spans="1:112" s="44" customFormat="1" ht="12" customHeight="1">
      <c r="A279" s="244"/>
      <c r="B279" s="531"/>
      <c r="C279" s="578"/>
      <c r="D279" s="578"/>
      <c r="E279" s="578"/>
      <c r="F279" s="578"/>
      <c r="G279" s="531"/>
      <c r="H279" s="578"/>
      <c r="I279" s="579"/>
      <c r="J279" s="531"/>
      <c r="K279" s="550"/>
      <c r="L279" s="246"/>
      <c r="M279" s="257"/>
      <c r="N279" s="262"/>
      <c r="O279" s="262"/>
      <c r="P279" s="262"/>
      <c r="Q279" s="262"/>
      <c r="R279" s="262"/>
      <c r="DF279" s="102"/>
      <c r="DG279" s="58" t="str">
        <f t="shared" si="20"/>
        <v/>
      </c>
      <c r="DH279" s="113">
        <v>277</v>
      </c>
    </row>
    <row r="280" spans="1:112" s="44" customFormat="1" ht="12" customHeight="1">
      <c r="A280" s="244"/>
      <c r="B280" s="531"/>
      <c r="C280" s="578"/>
      <c r="D280" s="578"/>
      <c r="E280" s="578"/>
      <c r="F280" s="578"/>
      <c r="G280" s="531"/>
      <c r="H280" s="578"/>
      <c r="I280" s="579"/>
      <c r="J280" s="531"/>
      <c r="K280" s="550"/>
      <c r="L280" s="246"/>
      <c r="M280" s="257"/>
      <c r="N280" s="262"/>
      <c r="O280" s="262"/>
      <c r="P280" s="262"/>
      <c r="Q280" s="262"/>
      <c r="R280" s="262"/>
      <c r="DF280" s="102"/>
      <c r="DG280" s="58" t="str">
        <f t="shared" si="20"/>
        <v/>
      </c>
      <c r="DH280" s="113">
        <v>278</v>
      </c>
    </row>
    <row r="281" spans="1:112" s="44" customFormat="1" ht="12" customHeight="1">
      <c r="A281" s="244"/>
      <c r="B281" s="531"/>
      <c r="C281" s="578"/>
      <c r="D281" s="578"/>
      <c r="E281" s="578"/>
      <c r="F281" s="578"/>
      <c r="G281" s="531"/>
      <c r="H281" s="578"/>
      <c r="I281" s="579"/>
      <c r="J281" s="531"/>
      <c r="K281" s="550"/>
      <c r="L281" s="246"/>
      <c r="M281" s="257"/>
      <c r="N281" s="262"/>
      <c r="O281" s="262"/>
      <c r="P281" s="262"/>
      <c r="Q281" s="262"/>
      <c r="R281" s="262"/>
      <c r="DF281" s="102"/>
      <c r="DG281" s="58" t="str">
        <f t="shared" si="20"/>
        <v/>
      </c>
      <c r="DH281" s="113">
        <v>279</v>
      </c>
    </row>
    <row r="282" spans="1:112" s="44" customFormat="1" ht="12" customHeight="1">
      <c r="A282" s="244"/>
      <c r="B282" s="531"/>
      <c r="C282" s="578"/>
      <c r="D282" s="578"/>
      <c r="E282" s="578"/>
      <c r="F282" s="578"/>
      <c r="G282" s="531"/>
      <c r="H282" s="578"/>
      <c r="I282" s="579"/>
      <c r="J282" s="531"/>
      <c r="K282" s="550"/>
      <c r="L282" s="246"/>
      <c r="M282" s="257"/>
      <c r="N282" s="262"/>
      <c r="O282" s="262"/>
      <c r="P282" s="262"/>
      <c r="Q282" s="262"/>
      <c r="R282" s="262"/>
      <c r="DF282" s="102"/>
      <c r="DG282" s="58" t="str">
        <f t="shared" si="20"/>
        <v/>
      </c>
      <c r="DH282" s="113">
        <v>280</v>
      </c>
    </row>
    <row r="283" spans="1:112" s="44" customFormat="1" ht="12" customHeight="1">
      <c r="A283" s="244"/>
      <c r="B283" s="531"/>
      <c r="C283" s="578"/>
      <c r="D283" s="578"/>
      <c r="E283" s="578"/>
      <c r="F283" s="578"/>
      <c r="G283" s="531"/>
      <c r="H283" s="578"/>
      <c r="I283" s="579"/>
      <c r="J283" s="531"/>
      <c r="K283" s="550"/>
      <c r="L283" s="246"/>
      <c r="M283" s="257"/>
      <c r="N283" s="262"/>
      <c r="O283" s="262"/>
      <c r="P283" s="262"/>
      <c r="Q283" s="262"/>
      <c r="R283" s="262"/>
      <c r="DF283" s="102"/>
      <c r="DG283" s="58" t="str">
        <f t="shared" si="20"/>
        <v/>
      </c>
      <c r="DH283" s="113">
        <v>281</v>
      </c>
    </row>
    <row r="284" spans="1:112" s="44" customFormat="1" ht="12" customHeight="1">
      <c r="A284" s="244"/>
      <c r="B284" s="531"/>
      <c r="C284" s="578"/>
      <c r="D284" s="578"/>
      <c r="E284" s="578"/>
      <c r="F284" s="578"/>
      <c r="G284" s="531"/>
      <c r="H284" s="578"/>
      <c r="I284" s="579"/>
      <c r="J284" s="531"/>
      <c r="K284" s="550"/>
      <c r="L284" s="246"/>
      <c r="M284" s="257"/>
      <c r="N284" s="262"/>
      <c r="O284" s="262"/>
      <c r="P284" s="262"/>
      <c r="Q284" s="262"/>
      <c r="R284" s="262"/>
      <c r="DF284" s="102"/>
      <c r="DG284" s="58" t="str">
        <f t="shared" si="20"/>
        <v/>
      </c>
      <c r="DH284" s="113">
        <v>282</v>
      </c>
    </row>
    <row r="285" spans="1:112" s="44" customFormat="1" ht="12" customHeight="1">
      <c r="A285" s="244"/>
      <c r="B285" s="531"/>
      <c r="C285" s="578"/>
      <c r="D285" s="578"/>
      <c r="E285" s="578"/>
      <c r="F285" s="578"/>
      <c r="G285" s="531"/>
      <c r="H285" s="578"/>
      <c r="I285" s="579"/>
      <c r="J285" s="531"/>
      <c r="K285" s="550"/>
      <c r="L285" s="246"/>
      <c r="M285" s="257"/>
      <c r="N285" s="262"/>
      <c r="O285" s="262"/>
      <c r="P285" s="262"/>
      <c r="Q285" s="262"/>
      <c r="R285" s="262"/>
      <c r="DF285" s="102"/>
      <c r="DG285" s="58" t="str">
        <f t="shared" si="20"/>
        <v/>
      </c>
      <c r="DH285" s="113">
        <v>283</v>
      </c>
    </row>
    <row r="286" spans="1:112" s="44" customFormat="1" ht="12" customHeight="1">
      <c r="A286" s="244"/>
      <c r="B286" s="531"/>
      <c r="C286" s="578"/>
      <c r="D286" s="578"/>
      <c r="E286" s="578"/>
      <c r="F286" s="578"/>
      <c r="G286" s="531"/>
      <c r="H286" s="578"/>
      <c r="I286" s="579"/>
      <c r="J286" s="531"/>
      <c r="K286" s="550"/>
      <c r="L286" s="246"/>
      <c r="M286" s="257"/>
      <c r="N286" s="262"/>
      <c r="O286" s="262"/>
      <c r="P286" s="262"/>
      <c r="Q286" s="262"/>
      <c r="R286" s="262"/>
      <c r="DF286" s="102"/>
      <c r="DG286" s="58" t="str">
        <f t="shared" si="20"/>
        <v/>
      </c>
      <c r="DH286" s="113">
        <v>284</v>
      </c>
    </row>
    <row r="287" spans="1:112" s="44" customFormat="1" ht="12" customHeight="1">
      <c r="A287" s="244"/>
      <c r="B287" s="531"/>
      <c r="C287" s="578"/>
      <c r="D287" s="578"/>
      <c r="E287" s="578"/>
      <c r="F287" s="578"/>
      <c r="G287" s="531"/>
      <c r="H287" s="578"/>
      <c r="I287" s="579"/>
      <c r="J287" s="531"/>
      <c r="K287" s="550"/>
      <c r="L287" s="246"/>
      <c r="M287" s="257"/>
      <c r="N287" s="262"/>
      <c r="O287" s="262"/>
      <c r="P287" s="262"/>
      <c r="Q287" s="262"/>
      <c r="R287" s="262"/>
      <c r="DF287" s="102"/>
      <c r="DG287" s="58" t="str">
        <f t="shared" si="20"/>
        <v/>
      </c>
      <c r="DH287" s="113">
        <v>285</v>
      </c>
    </row>
    <row r="288" spans="1:112" s="44" customFormat="1" ht="12" customHeight="1">
      <c r="A288" s="244"/>
      <c r="B288" s="531"/>
      <c r="C288" s="578"/>
      <c r="D288" s="578"/>
      <c r="E288" s="578"/>
      <c r="F288" s="578"/>
      <c r="G288" s="531"/>
      <c r="H288" s="578"/>
      <c r="I288" s="579"/>
      <c r="J288" s="531"/>
      <c r="K288" s="550"/>
      <c r="L288" s="246"/>
      <c r="M288" s="257"/>
      <c r="N288" s="262"/>
      <c r="O288" s="262"/>
      <c r="P288" s="262"/>
      <c r="Q288" s="262"/>
      <c r="R288" s="262"/>
      <c r="DF288" s="102"/>
      <c r="DG288" s="58" t="str">
        <f t="shared" si="20"/>
        <v/>
      </c>
      <c r="DH288" s="113">
        <v>286</v>
      </c>
    </row>
    <row r="289" spans="1:112" s="44" customFormat="1" ht="12" customHeight="1">
      <c r="A289" s="244"/>
      <c r="B289" s="531"/>
      <c r="C289" s="578"/>
      <c r="D289" s="578"/>
      <c r="E289" s="578"/>
      <c r="F289" s="578"/>
      <c r="G289" s="531"/>
      <c r="H289" s="578"/>
      <c r="I289" s="579"/>
      <c r="J289" s="531"/>
      <c r="K289" s="550"/>
      <c r="L289" s="246"/>
      <c r="M289" s="257"/>
      <c r="N289" s="262"/>
      <c r="O289" s="262"/>
      <c r="P289" s="262"/>
      <c r="Q289" s="262"/>
      <c r="R289" s="262"/>
      <c r="DF289" s="102"/>
      <c r="DG289" s="58" t="str">
        <f t="shared" si="20"/>
        <v/>
      </c>
      <c r="DH289" s="113">
        <v>287</v>
      </c>
    </row>
    <row r="290" spans="1:112" s="44" customFormat="1" ht="12" customHeight="1">
      <c r="A290" s="244"/>
      <c r="B290" s="531"/>
      <c r="C290" s="578"/>
      <c r="D290" s="578"/>
      <c r="E290" s="578"/>
      <c r="F290" s="578"/>
      <c r="G290" s="531"/>
      <c r="H290" s="578"/>
      <c r="I290" s="579"/>
      <c r="J290" s="531"/>
      <c r="K290" s="550"/>
      <c r="L290" s="246"/>
      <c r="M290" s="257"/>
      <c r="N290" s="262"/>
      <c r="O290" s="262"/>
      <c r="P290" s="262"/>
      <c r="Q290" s="262"/>
      <c r="R290" s="262"/>
      <c r="DF290" s="102"/>
      <c r="DG290" s="58" t="str">
        <f t="shared" si="20"/>
        <v/>
      </c>
      <c r="DH290" s="113">
        <v>288</v>
      </c>
    </row>
    <row r="291" spans="1:112" s="44" customFormat="1" ht="12.75" customHeight="1">
      <c r="A291" s="244"/>
      <c r="B291" s="531"/>
      <c r="C291" s="578"/>
      <c r="D291" s="578"/>
      <c r="E291" s="578"/>
      <c r="F291" s="578"/>
      <c r="G291" s="531"/>
      <c r="H291" s="578"/>
      <c r="I291" s="579"/>
      <c r="J291" s="531"/>
      <c r="K291" s="550"/>
      <c r="L291" s="246"/>
      <c r="M291" s="257"/>
      <c r="N291" s="262"/>
      <c r="O291" s="262"/>
      <c r="P291" s="262"/>
      <c r="Q291" s="262"/>
      <c r="R291" s="262"/>
      <c r="DF291" s="102"/>
      <c r="DG291" s="58" t="str">
        <f t="shared" si="20"/>
        <v/>
      </c>
      <c r="DH291" s="113">
        <v>289</v>
      </c>
    </row>
    <row r="292" spans="1:112" s="44" customFormat="1" ht="12" customHeight="1">
      <c r="A292" s="244"/>
      <c r="B292" s="531"/>
      <c r="C292" s="578"/>
      <c r="D292" s="578"/>
      <c r="E292" s="578"/>
      <c r="F292" s="578"/>
      <c r="G292" s="531"/>
      <c r="H292" s="578"/>
      <c r="I292" s="579"/>
      <c r="J292" s="531"/>
      <c r="K292" s="550"/>
      <c r="L292" s="246"/>
      <c r="M292" s="257"/>
      <c r="N292" s="262"/>
      <c r="O292" s="262"/>
      <c r="P292" s="262"/>
      <c r="Q292" s="262"/>
      <c r="R292" s="262"/>
      <c r="DF292" s="102"/>
      <c r="DG292" s="58" t="str">
        <f t="shared" si="20"/>
        <v/>
      </c>
      <c r="DH292" s="113">
        <v>290</v>
      </c>
    </row>
    <row r="293" spans="1:112" s="44" customFormat="1" ht="12" customHeight="1">
      <c r="A293" s="244"/>
      <c r="B293" s="531"/>
      <c r="C293" s="578"/>
      <c r="D293" s="578"/>
      <c r="E293" s="578"/>
      <c r="F293" s="578"/>
      <c r="G293" s="531"/>
      <c r="H293" s="578"/>
      <c r="I293" s="579"/>
      <c r="J293" s="531"/>
      <c r="K293" s="550"/>
      <c r="L293" s="246"/>
      <c r="M293" s="257"/>
      <c r="N293" s="262"/>
      <c r="O293" s="262"/>
      <c r="P293" s="262"/>
      <c r="Q293" s="262"/>
      <c r="R293" s="262"/>
      <c r="DF293" s="102"/>
      <c r="DG293" s="58" t="str">
        <f t="shared" si="20"/>
        <v/>
      </c>
      <c r="DH293" s="113">
        <v>291</v>
      </c>
    </row>
    <row r="294" spans="1:112" s="44" customFormat="1" ht="12" customHeight="1">
      <c r="A294" s="244"/>
      <c r="B294" s="531"/>
      <c r="C294" s="578"/>
      <c r="D294" s="578"/>
      <c r="E294" s="578"/>
      <c r="F294" s="578"/>
      <c r="G294" s="531"/>
      <c r="H294" s="578"/>
      <c r="I294" s="579"/>
      <c r="J294" s="531"/>
      <c r="K294" s="550"/>
      <c r="L294" s="246"/>
      <c r="M294" s="257"/>
      <c r="N294" s="262"/>
      <c r="O294" s="262"/>
      <c r="P294" s="262"/>
      <c r="Q294" s="262"/>
      <c r="R294" s="262"/>
      <c r="DF294" s="102"/>
      <c r="DG294" s="58" t="str">
        <f t="shared" si="20"/>
        <v/>
      </c>
      <c r="DH294" s="113">
        <v>292</v>
      </c>
    </row>
    <row r="295" spans="1:112" s="44" customFormat="1" ht="12" customHeight="1">
      <c r="A295" s="244"/>
      <c r="B295" s="531"/>
      <c r="C295" s="578"/>
      <c r="D295" s="578"/>
      <c r="E295" s="578"/>
      <c r="F295" s="578"/>
      <c r="G295" s="531"/>
      <c r="H295" s="578"/>
      <c r="I295" s="579"/>
      <c r="J295" s="531"/>
      <c r="K295" s="550"/>
      <c r="L295" s="246"/>
      <c r="M295" s="257"/>
      <c r="N295" s="262"/>
      <c r="O295" s="262"/>
      <c r="P295" s="262"/>
      <c r="Q295" s="262"/>
      <c r="R295" s="262"/>
      <c r="DF295" s="102"/>
      <c r="DG295" s="58" t="str">
        <f t="shared" si="20"/>
        <v/>
      </c>
      <c r="DH295" s="113">
        <v>293</v>
      </c>
    </row>
    <row r="296" spans="1:112" s="44" customFormat="1" ht="12" customHeight="1">
      <c r="A296" s="244"/>
      <c r="B296" s="531"/>
      <c r="C296" s="578"/>
      <c r="D296" s="578"/>
      <c r="E296" s="578"/>
      <c r="F296" s="578"/>
      <c r="G296" s="531"/>
      <c r="H296" s="578"/>
      <c r="I296" s="579"/>
      <c r="J296" s="531"/>
      <c r="K296" s="550"/>
      <c r="L296" s="246"/>
      <c r="M296" s="257"/>
      <c r="N296" s="262"/>
      <c r="O296" s="262"/>
      <c r="P296" s="262"/>
      <c r="Q296" s="262"/>
      <c r="R296" s="262"/>
      <c r="DF296" s="102"/>
      <c r="DG296" s="58" t="str">
        <f t="shared" si="20"/>
        <v/>
      </c>
      <c r="DH296" s="113">
        <v>294</v>
      </c>
    </row>
    <row r="297" spans="1:112" s="44" customFormat="1" ht="12" customHeight="1">
      <c r="A297" s="244"/>
      <c r="B297" s="531"/>
      <c r="C297" s="578"/>
      <c r="D297" s="578"/>
      <c r="E297" s="578"/>
      <c r="F297" s="578"/>
      <c r="G297" s="531"/>
      <c r="H297" s="578"/>
      <c r="I297" s="579"/>
      <c r="J297" s="531"/>
      <c r="K297" s="550"/>
      <c r="L297" s="246"/>
      <c r="M297" s="257"/>
      <c r="N297" s="262"/>
      <c r="O297" s="262"/>
      <c r="P297" s="262"/>
      <c r="Q297" s="262"/>
      <c r="R297" s="262"/>
      <c r="DF297" s="102"/>
      <c r="DG297" s="58" t="str">
        <f t="shared" si="20"/>
        <v/>
      </c>
      <c r="DH297" s="113">
        <v>295</v>
      </c>
    </row>
    <row r="298" spans="1:112" s="44" customFormat="1" ht="12" customHeight="1">
      <c r="A298" s="244"/>
      <c r="B298" s="531"/>
      <c r="C298" s="578"/>
      <c r="D298" s="578"/>
      <c r="E298" s="578"/>
      <c r="F298" s="578"/>
      <c r="G298" s="531"/>
      <c r="H298" s="578"/>
      <c r="I298" s="579"/>
      <c r="J298" s="531"/>
      <c r="K298" s="550"/>
      <c r="L298" s="246"/>
      <c r="M298" s="257"/>
      <c r="N298" s="262"/>
      <c r="O298" s="262"/>
      <c r="P298" s="262"/>
      <c r="Q298" s="262"/>
      <c r="R298" s="262"/>
      <c r="DF298" s="102"/>
      <c r="DG298" s="58" t="str">
        <f t="shared" si="20"/>
        <v/>
      </c>
      <c r="DH298" s="113">
        <v>296</v>
      </c>
    </row>
    <row r="299" spans="1:112" s="44" customFormat="1" ht="12" customHeight="1">
      <c r="A299" s="244"/>
      <c r="B299" s="531"/>
      <c r="C299" s="578"/>
      <c r="D299" s="578"/>
      <c r="E299" s="578"/>
      <c r="F299" s="578"/>
      <c r="G299" s="531"/>
      <c r="H299" s="578"/>
      <c r="I299" s="579"/>
      <c r="J299" s="531"/>
      <c r="K299" s="550"/>
      <c r="L299" s="246"/>
      <c r="M299" s="257"/>
      <c r="N299" s="262"/>
      <c r="O299" s="262"/>
      <c r="P299" s="262"/>
      <c r="Q299" s="262"/>
      <c r="R299" s="262"/>
      <c r="DF299" s="102"/>
      <c r="DG299" s="58" t="str">
        <f t="shared" si="20"/>
        <v/>
      </c>
      <c r="DH299" s="113">
        <v>297</v>
      </c>
    </row>
    <row r="300" spans="1:112" s="44" customFormat="1" ht="12" customHeight="1">
      <c r="A300" s="244"/>
      <c r="B300" s="531"/>
      <c r="C300" s="578"/>
      <c r="D300" s="578"/>
      <c r="E300" s="578"/>
      <c r="F300" s="578"/>
      <c r="G300" s="531"/>
      <c r="H300" s="578"/>
      <c r="I300" s="579"/>
      <c r="J300" s="531"/>
      <c r="K300" s="550"/>
      <c r="L300" s="246"/>
      <c r="M300" s="257"/>
      <c r="N300" s="262"/>
      <c r="O300" s="262"/>
      <c r="P300" s="262"/>
      <c r="Q300" s="262"/>
      <c r="R300" s="262"/>
      <c r="DF300" s="102"/>
      <c r="DG300" s="58" t="str">
        <f t="shared" si="20"/>
        <v/>
      </c>
      <c r="DH300" s="113">
        <v>298</v>
      </c>
    </row>
    <row r="301" spans="1:112" s="44" customFormat="1" ht="12.75" customHeight="1">
      <c r="A301" s="244"/>
      <c r="B301" s="531"/>
      <c r="C301" s="578"/>
      <c r="D301" s="578"/>
      <c r="E301" s="578"/>
      <c r="F301" s="578"/>
      <c r="G301" s="531"/>
      <c r="H301" s="578"/>
      <c r="I301" s="579"/>
      <c r="J301" s="531"/>
      <c r="K301" s="550"/>
      <c r="L301" s="246"/>
      <c r="M301" s="257"/>
      <c r="N301" s="262"/>
      <c r="O301" s="262"/>
      <c r="P301" s="262"/>
      <c r="Q301" s="262"/>
      <c r="R301" s="262"/>
      <c r="DF301" s="102"/>
      <c r="DG301" s="58" t="str">
        <f t="shared" si="20"/>
        <v/>
      </c>
      <c r="DH301" s="113">
        <v>299</v>
      </c>
    </row>
    <row r="302" spans="1:112" s="44" customFormat="1" ht="12" customHeight="1">
      <c r="A302" s="244"/>
      <c r="B302" s="531"/>
      <c r="C302" s="578"/>
      <c r="D302" s="578"/>
      <c r="E302" s="578"/>
      <c r="F302" s="578"/>
      <c r="G302" s="531"/>
      <c r="H302" s="578"/>
      <c r="I302" s="579"/>
      <c r="J302" s="531"/>
      <c r="K302" s="550"/>
      <c r="L302" s="246"/>
      <c r="M302" s="257"/>
      <c r="N302" s="262"/>
      <c r="O302" s="262"/>
      <c r="P302" s="262"/>
      <c r="Q302" s="262"/>
      <c r="R302" s="262"/>
      <c r="DF302" s="102"/>
      <c r="DG302" s="58" t="str">
        <f t="shared" si="20"/>
        <v/>
      </c>
      <c r="DH302" s="113">
        <v>300</v>
      </c>
    </row>
    <row r="303" spans="1:112" s="44" customFormat="1" ht="12" customHeight="1">
      <c r="A303" s="244"/>
      <c r="B303" s="531"/>
      <c r="C303" s="578"/>
      <c r="D303" s="578"/>
      <c r="E303" s="578"/>
      <c r="F303" s="578"/>
      <c r="G303" s="531"/>
      <c r="H303" s="578"/>
      <c r="I303" s="579"/>
      <c r="J303" s="531"/>
      <c r="K303" s="550"/>
      <c r="L303" s="246"/>
      <c r="M303" s="257"/>
      <c r="N303" s="262"/>
      <c r="O303" s="262"/>
      <c r="P303" s="262"/>
      <c r="Q303" s="262"/>
      <c r="R303" s="262"/>
      <c r="DF303" s="102"/>
      <c r="DG303" s="58" t="str">
        <f t="shared" si="20"/>
        <v/>
      </c>
      <c r="DH303" s="113">
        <v>301</v>
      </c>
    </row>
    <row r="304" spans="1:112" s="44" customFormat="1" ht="12" customHeight="1">
      <c r="A304" s="244"/>
      <c r="B304" s="531"/>
      <c r="C304" s="578"/>
      <c r="D304" s="578"/>
      <c r="E304" s="578"/>
      <c r="F304" s="578"/>
      <c r="G304" s="531"/>
      <c r="H304" s="578"/>
      <c r="I304" s="579"/>
      <c r="J304" s="531"/>
      <c r="K304" s="550"/>
      <c r="L304" s="246"/>
      <c r="M304" s="257"/>
      <c r="N304" s="262"/>
      <c r="O304" s="262"/>
      <c r="P304" s="262"/>
      <c r="Q304" s="262"/>
      <c r="R304" s="262"/>
      <c r="DF304" s="102"/>
      <c r="DG304" s="58" t="str">
        <f t="shared" si="20"/>
        <v/>
      </c>
      <c r="DH304" s="113">
        <v>302</v>
      </c>
    </row>
    <row r="305" spans="1:112" s="44" customFormat="1" ht="12" customHeight="1">
      <c r="A305" s="244"/>
      <c r="B305" s="531"/>
      <c r="C305" s="578"/>
      <c r="D305" s="578"/>
      <c r="E305" s="578"/>
      <c r="F305" s="578"/>
      <c r="G305" s="531"/>
      <c r="H305" s="578"/>
      <c r="I305" s="579"/>
      <c r="J305" s="531"/>
      <c r="K305" s="550"/>
      <c r="L305" s="246"/>
      <c r="M305" s="257"/>
      <c r="N305" s="262"/>
      <c r="O305" s="262"/>
      <c r="P305" s="262"/>
      <c r="Q305" s="262"/>
      <c r="R305" s="262"/>
      <c r="DF305" s="102"/>
      <c r="DG305" s="58" t="str">
        <f t="shared" si="20"/>
        <v/>
      </c>
      <c r="DH305" s="113">
        <v>303</v>
      </c>
    </row>
    <row r="306" spans="1:112" s="44" customFormat="1" ht="12" customHeight="1">
      <c r="A306" s="244"/>
      <c r="B306" s="531"/>
      <c r="C306" s="578"/>
      <c r="D306" s="578"/>
      <c r="E306" s="578"/>
      <c r="F306" s="578"/>
      <c r="G306" s="531"/>
      <c r="H306" s="578"/>
      <c r="I306" s="579"/>
      <c r="J306" s="531"/>
      <c r="K306" s="550"/>
      <c r="L306" s="246"/>
      <c r="M306" s="257"/>
      <c r="N306" s="262"/>
      <c r="O306" s="262"/>
      <c r="P306" s="262"/>
      <c r="Q306" s="262"/>
      <c r="R306" s="262"/>
      <c r="DF306" s="102"/>
      <c r="DG306" s="58" t="str">
        <f t="shared" si="20"/>
        <v/>
      </c>
      <c r="DH306" s="113">
        <v>304</v>
      </c>
    </row>
    <row r="307" spans="1:112" s="44" customFormat="1" ht="12" customHeight="1">
      <c r="A307" s="244"/>
      <c r="B307" s="531"/>
      <c r="C307" s="578"/>
      <c r="D307" s="578"/>
      <c r="E307" s="578"/>
      <c r="F307" s="578"/>
      <c r="G307" s="531"/>
      <c r="H307" s="578"/>
      <c r="I307" s="579"/>
      <c r="J307" s="531"/>
      <c r="K307" s="550"/>
      <c r="L307" s="246"/>
      <c r="M307" s="257"/>
      <c r="N307" s="262"/>
      <c r="O307" s="262"/>
      <c r="P307" s="262"/>
      <c r="Q307" s="262"/>
      <c r="R307" s="262"/>
      <c r="DF307" s="102"/>
      <c r="DG307" s="58" t="str">
        <f t="shared" ref="DG307:DG370" si="21">IF(COUNTA(A307:M307)&gt;0,DH307,"")</f>
        <v/>
      </c>
      <c r="DH307" s="113">
        <v>305</v>
      </c>
    </row>
    <row r="308" spans="1:112" s="44" customFormat="1" ht="12" customHeight="1">
      <c r="A308" s="244"/>
      <c r="B308" s="531"/>
      <c r="C308" s="578"/>
      <c r="D308" s="578"/>
      <c r="E308" s="578"/>
      <c r="F308" s="578"/>
      <c r="G308" s="531"/>
      <c r="H308" s="578"/>
      <c r="I308" s="579"/>
      <c r="J308" s="531"/>
      <c r="K308" s="550"/>
      <c r="L308" s="246"/>
      <c r="M308" s="257"/>
      <c r="N308" s="262"/>
      <c r="O308" s="262"/>
      <c r="P308" s="262"/>
      <c r="Q308" s="262"/>
      <c r="R308" s="262"/>
      <c r="DF308" s="102"/>
      <c r="DG308" s="58" t="str">
        <f t="shared" si="21"/>
        <v/>
      </c>
      <c r="DH308" s="113">
        <v>306</v>
      </c>
    </row>
    <row r="309" spans="1:112" s="44" customFormat="1" ht="12" customHeight="1">
      <c r="A309" s="244"/>
      <c r="B309" s="531"/>
      <c r="C309" s="578"/>
      <c r="D309" s="578"/>
      <c r="E309" s="578"/>
      <c r="F309" s="578"/>
      <c r="G309" s="531"/>
      <c r="H309" s="578"/>
      <c r="I309" s="579"/>
      <c r="J309" s="531"/>
      <c r="K309" s="550"/>
      <c r="L309" s="246"/>
      <c r="M309" s="257"/>
      <c r="N309" s="262"/>
      <c r="O309" s="262"/>
      <c r="P309" s="262"/>
      <c r="Q309" s="262"/>
      <c r="R309" s="262"/>
      <c r="DF309" s="102"/>
      <c r="DG309" s="58" t="str">
        <f t="shared" si="21"/>
        <v/>
      </c>
      <c r="DH309" s="113">
        <v>307</v>
      </c>
    </row>
    <row r="310" spans="1:112" s="44" customFormat="1" ht="12" customHeight="1">
      <c r="A310" s="244"/>
      <c r="B310" s="531"/>
      <c r="C310" s="578"/>
      <c r="D310" s="578"/>
      <c r="E310" s="578"/>
      <c r="F310" s="578"/>
      <c r="G310" s="531"/>
      <c r="H310" s="578"/>
      <c r="I310" s="579"/>
      <c r="J310" s="531"/>
      <c r="K310" s="550"/>
      <c r="L310" s="246"/>
      <c r="M310" s="257"/>
      <c r="N310" s="262"/>
      <c r="O310" s="262"/>
      <c r="P310" s="262"/>
      <c r="Q310" s="262"/>
      <c r="R310" s="262"/>
      <c r="DF310" s="102"/>
      <c r="DG310" s="58" t="str">
        <f t="shared" si="21"/>
        <v/>
      </c>
      <c r="DH310" s="113">
        <v>308</v>
      </c>
    </row>
    <row r="311" spans="1:112" s="44" customFormat="1" ht="12.75" customHeight="1">
      <c r="A311" s="244"/>
      <c r="B311" s="531"/>
      <c r="C311" s="578"/>
      <c r="D311" s="578"/>
      <c r="E311" s="578"/>
      <c r="F311" s="578"/>
      <c r="G311" s="531"/>
      <c r="H311" s="578"/>
      <c r="I311" s="579"/>
      <c r="J311" s="531"/>
      <c r="K311" s="550"/>
      <c r="L311" s="246"/>
      <c r="M311" s="257"/>
      <c r="N311" s="262"/>
      <c r="O311" s="262"/>
      <c r="P311" s="262"/>
      <c r="Q311" s="262"/>
      <c r="R311" s="262"/>
      <c r="DF311" s="102"/>
      <c r="DG311" s="58" t="str">
        <f t="shared" si="21"/>
        <v/>
      </c>
      <c r="DH311" s="113">
        <v>309</v>
      </c>
    </row>
    <row r="312" spans="1:112" s="44" customFormat="1" ht="12" customHeight="1">
      <c r="A312" s="244"/>
      <c r="B312" s="531"/>
      <c r="C312" s="578"/>
      <c r="D312" s="578"/>
      <c r="E312" s="578"/>
      <c r="F312" s="578"/>
      <c r="G312" s="531"/>
      <c r="H312" s="578"/>
      <c r="I312" s="579"/>
      <c r="J312" s="531"/>
      <c r="K312" s="550"/>
      <c r="L312" s="246"/>
      <c r="M312" s="257"/>
      <c r="N312" s="262"/>
      <c r="O312" s="262"/>
      <c r="P312" s="262"/>
      <c r="Q312" s="262"/>
      <c r="R312" s="262"/>
      <c r="DF312" s="102"/>
      <c r="DG312" s="58" t="str">
        <f t="shared" si="21"/>
        <v/>
      </c>
      <c r="DH312" s="113">
        <v>310</v>
      </c>
    </row>
    <row r="313" spans="1:112" s="44" customFormat="1" ht="12" customHeight="1">
      <c r="A313" s="244"/>
      <c r="B313" s="531"/>
      <c r="C313" s="578"/>
      <c r="D313" s="578"/>
      <c r="E313" s="578"/>
      <c r="F313" s="578"/>
      <c r="G313" s="531"/>
      <c r="H313" s="578"/>
      <c r="I313" s="579"/>
      <c r="J313" s="531"/>
      <c r="K313" s="550"/>
      <c r="L313" s="246"/>
      <c r="M313" s="257"/>
      <c r="N313" s="262"/>
      <c r="O313" s="262"/>
      <c r="P313" s="262"/>
      <c r="Q313" s="262"/>
      <c r="R313" s="262"/>
      <c r="DF313" s="102"/>
      <c r="DG313" s="58" t="str">
        <f t="shared" si="21"/>
        <v/>
      </c>
      <c r="DH313" s="113">
        <v>311</v>
      </c>
    </row>
    <row r="314" spans="1:112" s="44" customFormat="1" ht="12" customHeight="1">
      <c r="A314" s="244"/>
      <c r="B314" s="531"/>
      <c r="C314" s="578"/>
      <c r="D314" s="578"/>
      <c r="E314" s="578"/>
      <c r="F314" s="578"/>
      <c r="G314" s="531"/>
      <c r="H314" s="578"/>
      <c r="I314" s="579"/>
      <c r="J314" s="531"/>
      <c r="K314" s="550"/>
      <c r="L314" s="246"/>
      <c r="M314" s="257"/>
      <c r="N314" s="262"/>
      <c r="O314" s="262"/>
      <c r="P314" s="262"/>
      <c r="Q314" s="262"/>
      <c r="R314" s="262"/>
      <c r="DF314" s="102"/>
      <c r="DG314" s="58" t="str">
        <f t="shared" si="21"/>
        <v/>
      </c>
      <c r="DH314" s="113">
        <v>312</v>
      </c>
    </row>
    <row r="315" spans="1:112" s="44" customFormat="1" ht="12" customHeight="1">
      <c r="A315" s="244"/>
      <c r="B315" s="531"/>
      <c r="C315" s="578"/>
      <c r="D315" s="578"/>
      <c r="E315" s="578"/>
      <c r="F315" s="578"/>
      <c r="G315" s="531"/>
      <c r="H315" s="578"/>
      <c r="I315" s="579"/>
      <c r="J315" s="531"/>
      <c r="K315" s="550"/>
      <c r="L315" s="246"/>
      <c r="M315" s="257"/>
      <c r="N315" s="262"/>
      <c r="O315" s="262"/>
      <c r="P315" s="262"/>
      <c r="Q315" s="262"/>
      <c r="R315" s="262"/>
      <c r="DF315" s="102"/>
      <c r="DG315" s="58" t="str">
        <f t="shared" si="21"/>
        <v/>
      </c>
      <c r="DH315" s="113">
        <v>313</v>
      </c>
    </row>
    <row r="316" spans="1:112" s="44" customFormat="1" ht="12" customHeight="1">
      <c r="A316" s="244"/>
      <c r="B316" s="531"/>
      <c r="C316" s="578"/>
      <c r="D316" s="578"/>
      <c r="E316" s="578"/>
      <c r="F316" s="578"/>
      <c r="G316" s="531"/>
      <c r="H316" s="578"/>
      <c r="I316" s="579"/>
      <c r="J316" s="531"/>
      <c r="K316" s="550"/>
      <c r="L316" s="246"/>
      <c r="M316" s="257"/>
      <c r="N316" s="262"/>
      <c r="O316" s="262"/>
      <c r="P316" s="262"/>
      <c r="Q316" s="262"/>
      <c r="R316" s="262"/>
      <c r="DF316" s="102"/>
      <c r="DG316" s="58" t="str">
        <f t="shared" si="21"/>
        <v/>
      </c>
      <c r="DH316" s="113">
        <v>314</v>
      </c>
    </row>
    <row r="317" spans="1:112" s="44" customFormat="1" ht="12" customHeight="1">
      <c r="A317" s="244"/>
      <c r="B317" s="531"/>
      <c r="C317" s="578"/>
      <c r="D317" s="578"/>
      <c r="E317" s="578"/>
      <c r="F317" s="578"/>
      <c r="G317" s="531"/>
      <c r="H317" s="578"/>
      <c r="I317" s="579"/>
      <c r="J317" s="531"/>
      <c r="K317" s="550"/>
      <c r="L317" s="246"/>
      <c r="M317" s="257"/>
      <c r="N317" s="262"/>
      <c r="O317" s="262"/>
      <c r="P317" s="262"/>
      <c r="Q317" s="262"/>
      <c r="R317" s="262"/>
      <c r="DF317" s="102"/>
      <c r="DG317" s="58" t="str">
        <f t="shared" si="21"/>
        <v/>
      </c>
      <c r="DH317" s="113">
        <v>315</v>
      </c>
    </row>
    <row r="318" spans="1:112" s="44" customFormat="1" ht="12" customHeight="1">
      <c r="A318" s="244"/>
      <c r="B318" s="531"/>
      <c r="C318" s="578"/>
      <c r="D318" s="578"/>
      <c r="E318" s="578"/>
      <c r="F318" s="578"/>
      <c r="G318" s="531"/>
      <c r="H318" s="578"/>
      <c r="I318" s="579"/>
      <c r="J318" s="531"/>
      <c r="K318" s="550"/>
      <c r="L318" s="246"/>
      <c r="M318" s="257"/>
      <c r="N318" s="262"/>
      <c r="O318" s="262"/>
      <c r="P318" s="262"/>
      <c r="Q318" s="262"/>
      <c r="R318" s="262"/>
      <c r="DF318" s="102"/>
      <c r="DG318" s="58" t="str">
        <f t="shared" si="21"/>
        <v/>
      </c>
      <c r="DH318" s="113">
        <v>316</v>
      </c>
    </row>
    <row r="319" spans="1:112" s="44" customFormat="1" ht="12" customHeight="1">
      <c r="A319" s="244"/>
      <c r="B319" s="531"/>
      <c r="C319" s="578"/>
      <c r="D319" s="578"/>
      <c r="E319" s="578"/>
      <c r="F319" s="578"/>
      <c r="G319" s="531"/>
      <c r="H319" s="578"/>
      <c r="I319" s="579"/>
      <c r="J319" s="531"/>
      <c r="K319" s="550"/>
      <c r="L319" s="246"/>
      <c r="M319" s="257"/>
      <c r="N319" s="262"/>
      <c r="O319" s="262"/>
      <c r="P319" s="262"/>
      <c r="Q319" s="262"/>
      <c r="R319" s="262"/>
      <c r="DF319" s="102"/>
      <c r="DG319" s="58" t="str">
        <f t="shared" si="21"/>
        <v/>
      </c>
      <c r="DH319" s="113">
        <v>317</v>
      </c>
    </row>
    <row r="320" spans="1:112" s="44" customFormat="1" ht="12" customHeight="1">
      <c r="A320" s="244"/>
      <c r="B320" s="531"/>
      <c r="C320" s="578"/>
      <c r="D320" s="578"/>
      <c r="E320" s="578"/>
      <c r="F320" s="578"/>
      <c r="G320" s="531"/>
      <c r="H320" s="578"/>
      <c r="I320" s="579"/>
      <c r="J320" s="531"/>
      <c r="K320" s="550"/>
      <c r="L320" s="246"/>
      <c r="M320" s="257"/>
      <c r="N320" s="262"/>
      <c r="O320" s="262"/>
      <c r="P320" s="262"/>
      <c r="Q320" s="262"/>
      <c r="R320" s="262"/>
      <c r="DF320" s="102"/>
      <c r="DG320" s="58" t="str">
        <f t="shared" si="21"/>
        <v/>
      </c>
      <c r="DH320" s="113">
        <v>318</v>
      </c>
    </row>
    <row r="321" spans="1:112" s="44" customFormat="1" ht="12" customHeight="1">
      <c r="A321" s="244"/>
      <c r="B321" s="531"/>
      <c r="C321" s="578"/>
      <c r="D321" s="578"/>
      <c r="E321" s="578"/>
      <c r="F321" s="578"/>
      <c r="G321" s="531"/>
      <c r="H321" s="578"/>
      <c r="I321" s="579"/>
      <c r="J321" s="531"/>
      <c r="K321" s="550"/>
      <c r="L321" s="246"/>
      <c r="M321" s="257"/>
      <c r="N321" s="262"/>
      <c r="O321" s="262"/>
      <c r="P321" s="262"/>
      <c r="Q321" s="262"/>
      <c r="R321" s="262"/>
      <c r="DF321" s="102"/>
      <c r="DG321" s="58" t="str">
        <f t="shared" si="21"/>
        <v/>
      </c>
      <c r="DH321" s="113">
        <v>319</v>
      </c>
    </row>
    <row r="322" spans="1:112" s="44" customFormat="1" ht="12" customHeight="1">
      <c r="A322" s="244"/>
      <c r="B322" s="531"/>
      <c r="C322" s="578"/>
      <c r="D322" s="578"/>
      <c r="E322" s="578"/>
      <c r="F322" s="578"/>
      <c r="G322" s="531"/>
      <c r="H322" s="578"/>
      <c r="I322" s="579"/>
      <c r="J322" s="531"/>
      <c r="K322" s="550"/>
      <c r="L322" s="246"/>
      <c r="M322" s="257"/>
      <c r="N322" s="262"/>
      <c r="O322" s="262"/>
      <c r="P322" s="262"/>
      <c r="Q322" s="262"/>
      <c r="R322" s="262"/>
      <c r="DF322" s="102"/>
      <c r="DG322" s="58" t="str">
        <f t="shared" si="21"/>
        <v/>
      </c>
      <c r="DH322" s="113">
        <v>320</v>
      </c>
    </row>
    <row r="323" spans="1:112" s="44" customFormat="1" ht="12" customHeight="1">
      <c r="A323" s="244"/>
      <c r="B323" s="531"/>
      <c r="C323" s="578"/>
      <c r="D323" s="578"/>
      <c r="E323" s="578"/>
      <c r="F323" s="578"/>
      <c r="G323" s="531"/>
      <c r="H323" s="578"/>
      <c r="I323" s="579"/>
      <c r="J323" s="531"/>
      <c r="K323" s="550"/>
      <c r="L323" s="246"/>
      <c r="M323" s="257"/>
      <c r="N323" s="262"/>
      <c r="O323" s="262"/>
      <c r="P323" s="262"/>
      <c r="Q323" s="262"/>
      <c r="R323" s="262"/>
      <c r="DF323" s="102"/>
      <c r="DG323" s="58" t="str">
        <f t="shared" si="21"/>
        <v/>
      </c>
      <c r="DH323" s="113">
        <v>321</v>
      </c>
    </row>
    <row r="324" spans="1:112" s="44" customFormat="1" ht="12" customHeight="1">
      <c r="A324" s="244"/>
      <c r="B324" s="531"/>
      <c r="C324" s="578"/>
      <c r="D324" s="578"/>
      <c r="E324" s="578"/>
      <c r="F324" s="578"/>
      <c r="G324" s="531"/>
      <c r="H324" s="578"/>
      <c r="I324" s="579"/>
      <c r="J324" s="531"/>
      <c r="K324" s="550"/>
      <c r="L324" s="246"/>
      <c r="M324" s="257"/>
      <c r="N324" s="262"/>
      <c r="O324" s="262"/>
      <c r="P324" s="262"/>
      <c r="Q324" s="262"/>
      <c r="R324" s="262"/>
      <c r="DF324" s="102"/>
      <c r="DG324" s="58" t="str">
        <f t="shared" si="21"/>
        <v/>
      </c>
      <c r="DH324" s="113">
        <v>322</v>
      </c>
    </row>
    <row r="325" spans="1:112" s="44" customFormat="1" ht="12" customHeight="1">
      <c r="A325" s="244"/>
      <c r="B325" s="531"/>
      <c r="C325" s="578"/>
      <c r="D325" s="578"/>
      <c r="E325" s="578"/>
      <c r="F325" s="578"/>
      <c r="G325" s="531"/>
      <c r="H325" s="578"/>
      <c r="I325" s="579"/>
      <c r="J325" s="531"/>
      <c r="K325" s="550"/>
      <c r="L325" s="246"/>
      <c r="M325" s="257"/>
      <c r="N325" s="262"/>
      <c r="O325" s="262"/>
      <c r="P325" s="262"/>
      <c r="Q325" s="262"/>
      <c r="R325" s="262"/>
      <c r="DF325" s="102"/>
      <c r="DG325" s="58" t="str">
        <f t="shared" si="21"/>
        <v/>
      </c>
      <c r="DH325" s="113">
        <v>323</v>
      </c>
    </row>
    <row r="326" spans="1:112" s="44" customFormat="1" ht="12" customHeight="1">
      <c r="A326" s="244"/>
      <c r="B326" s="531"/>
      <c r="C326" s="578"/>
      <c r="D326" s="578"/>
      <c r="E326" s="578"/>
      <c r="F326" s="578"/>
      <c r="G326" s="531"/>
      <c r="H326" s="578"/>
      <c r="I326" s="579"/>
      <c r="J326" s="531"/>
      <c r="K326" s="550"/>
      <c r="L326" s="246"/>
      <c r="M326" s="257"/>
      <c r="N326" s="262"/>
      <c r="O326" s="262"/>
      <c r="P326" s="262"/>
      <c r="Q326" s="262"/>
      <c r="R326" s="262"/>
      <c r="DF326" s="102"/>
      <c r="DG326" s="58" t="str">
        <f t="shared" si="21"/>
        <v/>
      </c>
      <c r="DH326" s="113">
        <v>324</v>
      </c>
    </row>
    <row r="327" spans="1:112" s="44" customFormat="1" ht="12" customHeight="1">
      <c r="A327" s="244"/>
      <c r="B327" s="531"/>
      <c r="C327" s="578"/>
      <c r="D327" s="578"/>
      <c r="E327" s="578"/>
      <c r="F327" s="578"/>
      <c r="G327" s="531"/>
      <c r="H327" s="578"/>
      <c r="I327" s="579"/>
      <c r="J327" s="531"/>
      <c r="K327" s="550"/>
      <c r="L327" s="246"/>
      <c r="M327" s="257"/>
      <c r="N327" s="262"/>
      <c r="O327" s="262"/>
      <c r="P327" s="262"/>
      <c r="Q327" s="262"/>
      <c r="R327" s="262"/>
      <c r="DF327" s="102"/>
      <c r="DG327" s="58" t="str">
        <f t="shared" si="21"/>
        <v/>
      </c>
      <c r="DH327" s="113">
        <v>325</v>
      </c>
    </row>
    <row r="328" spans="1:112" s="44" customFormat="1" ht="12" customHeight="1">
      <c r="A328" s="244"/>
      <c r="B328" s="531"/>
      <c r="C328" s="578"/>
      <c r="D328" s="578"/>
      <c r="E328" s="578"/>
      <c r="F328" s="578"/>
      <c r="G328" s="531"/>
      <c r="H328" s="578"/>
      <c r="I328" s="579"/>
      <c r="J328" s="531"/>
      <c r="K328" s="550"/>
      <c r="L328" s="246"/>
      <c r="M328" s="257"/>
      <c r="N328" s="262"/>
      <c r="O328" s="262"/>
      <c r="P328" s="262"/>
      <c r="Q328" s="262"/>
      <c r="R328" s="262"/>
      <c r="DF328" s="102"/>
      <c r="DG328" s="58" t="str">
        <f t="shared" si="21"/>
        <v/>
      </c>
      <c r="DH328" s="113">
        <v>326</v>
      </c>
    </row>
    <row r="329" spans="1:112" s="44" customFormat="1" ht="12.75" customHeight="1">
      <c r="A329" s="244"/>
      <c r="B329" s="531"/>
      <c r="C329" s="578"/>
      <c r="D329" s="578"/>
      <c r="E329" s="578"/>
      <c r="F329" s="578"/>
      <c r="G329" s="531"/>
      <c r="H329" s="578"/>
      <c r="I329" s="579"/>
      <c r="J329" s="531"/>
      <c r="K329" s="550"/>
      <c r="L329" s="246"/>
      <c r="M329" s="257"/>
      <c r="N329" s="262"/>
      <c r="O329" s="262"/>
      <c r="P329" s="262"/>
      <c r="Q329" s="262"/>
      <c r="R329" s="262"/>
      <c r="DF329" s="102"/>
      <c r="DG329" s="58" t="str">
        <f t="shared" si="21"/>
        <v/>
      </c>
      <c r="DH329" s="113">
        <v>327</v>
      </c>
    </row>
    <row r="330" spans="1:112" s="44" customFormat="1" ht="12" customHeight="1">
      <c r="A330" s="244"/>
      <c r="B330" s="531"/>
      <c r="C330" s="578"/>
      <c r="D330" s="578"/>
      <c r="E330" s="578"/>
      <c r="F330" s="578"/>
      <c r="G330" s="531"/>
      <c r="H330" s="578"/>
      <c r="I330" s="579"/>
      <c r="J330" s="531"/>
      <c r="K330" s="550"/>
      <c r="L330" s="246"/>
      <c r="M330" s="257"/>
      <c r="N330" s="262"/>
      <c r="O330" s="262"/>
      <c r="P330" s="262"/>
      <c r="Q330" s="262"/>
      <c r="R330" s="262"/>
      <c r="DF330" s="102"/>
      <c r="DG330" s="58" t="str">
        <f t="shared" si="21"/>
        <v/>
      </c>
      <c r="DH330" s="113">
        <v>328</v>
      </c>
    </row>
    <row r="331" spans="1:112" s="44" customFormat="1" ht="12" customHeight="1">
      <c r="A331" s="244"/>
      <c r="B331" s="531"/>
      <c r="C331" s="578"/>
      <c r="D331" s="578"/>
      <c r="E331" s="578"/>
      <c r="F331" s="578"/>
      <c r="G331" s="531"/>
      <c r="H331" s="578"/>
      <c r="I331" s="579"/>
      <c r="J331" s="531"/>
      <c r="K331" s="550"/>
      <c r="L331" s="246"/>
      <c r="M331" s="257"/>
      <c r="N331" s="262"/>
      <c r="O331" s="262"/>
      <c r="P331" s="262"/>
      <c r="Q331" s="262"/>
      <c r="R331" s="262"/>
      <c r="DF331" s="102"/>
      <c r="DG331" s="58" t="str">
        <f t="shared" si="21"/>
        <v/>
      </c>
      <c r="DH331" s="113">
        <v>329</v>
      </c>
    </row>
    <row r="332" spans="1:112" s="44" customFormat="1" ht="12" customHeight="1">
      <c r="A332" s="244"/>
      <c r="B332" s="531"/>
      <c r="C332" s="578"/>
      <c r="D332" s="578"/>
      <c r="E332" s="578"/>
      <c r="F332" s="578"/>
      <c r="G332" s="531"/>
      <c r="H332" s="578"/>
      <c r="I332" s="579"/>
      <c r="J332" s="531"/>
      <c r="K332" s="550"/>
      <c r="L332" s="246"/>
      <c r="M332" s="257"/>
      <c r="N332" s="262"/>
      <c r="O332" s="262"/>
      <c r="P332" s="262"/>
      <c r="Q332" s="262"/>
      <c r="R332" s="262"/>
      <c r="DF332" s="102"/>
      <c r="DG332" s="58" t="str">
        <f t="shared" si="21"/>
        <v/>
      </c>
      <c r="DH332" s="113">
        <v>330</v>
      </c>
    </row>
    <row r="333" spans="1:112" s="44" customFormat="1" ht="12" customHeight="1">
      <c r="A333" s="244"/>
      <c r="B333" s="531"/>
      <c r="C333" s="578"/>
      <c r="D333" s="578"/>
      <c r="E333" s="578"/>
      <c r="F333" s="578"/>
      <c r="G333" s="531"/>
      <c r="H333" s="578"/>
      <c r="I333" s="579"/>
      <c r="J333" s="531"/>
      <c r="K333" s="550"/>
      <c r="L333" s="246"/>
      <c r="M333" s="257"/>
      <c r="N333" s="262"/>
      <c r="O333" s="262"/>
      <c r="P333" s="262"/>
      <c r="Q333" s="262"/>
      <c r="R333" s="262"/>
      <c r="DF333" s="102"/>
      <c r="DG333" s="58" t="str">
        <f t="shared" si="21"/>
        <v/>
      </c>
      <c r="DH333" s="113">
        <v>331</v>
      </c>
    </row>
    <row r="334" spans="1:112" s="44" customFormat="1" ht="12" customHeight="1">
      <c r="A334" s="244"/>
      <c r="B334" s="531"/>
      <c r="C334" s="578"/>
      <c r="D334" s="578"/>
      <c r="E334" s="578"/>
      <c r="F334" s="578"/>
      <c r="G334" s="531"/>
      <c r="H334" s="578"/>
      <c r="I334" s="579"/>
      <c r="J334" s="531"/>
      <c r="K334" s="550"/>
      <c r="L334" s="246"/>
      <c r="M334" s="257"/>
      <c r="N334" s="262"/>
      <c r="O334" s="262"/>
      <c r="P334" s="262"/>
      <c r="Q334" s="262"/>
      <c r="R334" s="262"/>
      <c r="DF334" s="102"/>
      <c r="DG334" s="58" t="str">
        <f t="shared" si="21"/>
        <v/>
      </c>
      <c r="DH334" s="113">
        <v>332</v>
      </c>
    </row>
    <row r="335" spans="1:112" s="44" customFormat="1" ht="12" customHeight="1">
      <c r="A335" s="244"/>
      <c r="B335" s="531"/>
      <c r="C335" s="578"/>
      <c r="D335" s="578"/>
      <c r="E335" s="578"/>
      <c r="F335" s="578"/>
      <c r="G335" s="531"/>
      <c r="H335" s="578"/>
      <c r="I335" s="579"/>
      <c r="J335" s="531"/>
      <c r="K335" s="550"/>
      <c r="L335" s="246"/>
      <c r="M335" s="257"/>
      <c r="N335" s="262"/>
      <c r="O335" s="262"/>
      <c r="P335" s="262"/>
      <c r="Q335" s="262"/>
      <c r="R335" s="262"/>
      <c r="DF335" s="102"/>
      <c r="DG335" s="58" t="str">
        <f t="shared" si="21"/>
        <v/>
      </c>
      <c r="DH335" s="113">
        <v>333</v>
      </c>
    </row>
    <row r="336" spans="1:112" s="44" customFormat="1" ht="12" customHeight="1">
      <c r="A336" s="244"/>
      <c r="B336" s="531"/>
      <c r="C336" s="578"/>
      <c r="D336" s="578"/>
      <c r="E336" s="578"/>
      <c r="F336" s="578"/>
      <c r="G336" s="531"/>
      <c r="H336" s="578"/>
      <c r="I336" s="579"/>
      <c r="J336" s="531"/>
      <c r="K336" s="550"/>
      <c r="L336" s="246"/>
      <c r="M336" s="257"/>
      <c r="N336" s="262"/>
      <c r="O336" s="262"/>
      <c r="P336" s="262"/>
      <c r="Q336" s="262"/>
      <c r="R336" s="262"/>
      <c r="DF336" s="102"/>
      <c r="DG336" s="58" t="str">
        <f t="shared" si="21"/>
        <v/>
      </c>
      <c r="DH336" s="113">
        <v>334</v>
      </c>
    </row>
    <row r="337" spans="1:112" s="44" customFormat="1" ht="12" customHeight="1">
      <c r="A337" s="244"/>
      <c r="B337" s="531"/>
      <c r="C337" s="578"/>
      <c r="D337" s="578"/>
      <c r="E337" s="578"/>
      <c r="F337" s="578"/>
      <c r="G337" s="531"/>
      <c r="H337" s="578"/>
      <c r="I337" s="579"/>
      <c r="J337" s="531"/>
      <c r="K337" s="550"/>
      <c r="L337" s="246"/>
      <c r="M337" s="257"/>
      <c r="N337" s="262"/>
      <c r="O337" s="262"/>
      <c r="P337" s="262"/>
      <c r="Q337" s="262"/>
      <c r="R337" s="262"/>
      <c r="DF337" s="102"/>
      <c r="DG337" s="58" t="str">
        <f t="shared" si="21"/>
        <v/>
      </c>
      <c r="DH337" s="113">
        <v>335</v>
      </c>
    </row>
    <row r="338" spans="1:112" s="44" customFormat="1" ht="12" customHeight="1">
      <c r="A338" s="244"/>
      <c r="B338" s="531"/>
      <c r="C338" s="578"/>
      <c r="D338" s="578"/>
      <c r="E338" s="578"/>
      <c r="F338" s="578"/>
      <c r="G338" s="531"/>
      <c r="H338" s="578"/>
      <c r="I338" s="579"/>
      <c r="J338" s="531"/>
      <c r="K338" s="550"/>
      <c r="L338" s="246"/>
      <c r="M338" s="257"/>
      <c r="N338" s="262"/>
      <c r="O338" s="262"/>
      <c r="P338" s="262"/>
      <c r="Q338" s="262"/>
      <c r="R338" s="262"/>
      <c r="DF338" s="102"/>
      <c r="DG338" s="58" t="str">
        <f t="shared" si="21"/>
        <v/>
      </c>
      <c r="DH338" s="113">
        <v>336</v>
      </c>
    </row>
    <row r="339" spans="1:112" s="44" customFormat="1" ht="12.75" customHeight="1">
      <c r="A339" s="244"/>
      <c r="B339" s="531"/>
      <c r="C339" s="578"/>
      <c r="D339" s="578"/>
      <c r="E339" s="578"/>
      <c r="F339" s="578"/>
      <c r="G339" s="531"/>
      <c r="H339" s="578"/>
      <c r="I339" s="579"/>
      <c r="J339" s="531"/>
      <c r="K339" s="550"/>
      <c r="L339" s="246"/>
      <c r="M339" s="257"/>
      <c r="N339" s="262"/>
      <c r="O339" s="262"/>
      <c r="P339" s="262"/>
      <c r="Q339" s="262"/>
      <c r="R339" s="262"/>
      <c r="DF339" s="102"/>
      <c r="DG339" s="58" t="str">
        <f t="shared" si="21"/>
        <v/>
      </c>
      <c r="DH339" s="113">
        <v>337</v>
      </c>
    </row>
    <row r="340" spans="1:112" s="44" customFormat="1" ht="12" customHeight="1">
      <c r="A340" s="244"/>
      <c r="B340" s="531"/>
      <c r="C340" s="578"/>
      <c r="D340" s="578"/>
      <c r="E340" s="578"/>
      <c r="F340" s="578"/>
      <c r="G340" s="531"/>
      <c r="H340" s="578"/>
      <c r="I340" s="579"/>
      <c r="J340" s="531"/>
      <c r="K340" s="550"/>
      <c r="L340" s="246"/>
      <c r="M340" s="257"/>
      <c r="N340" s="262"/>
      <c r="O340" s="262"/>
      <c r="P340" s="262"/>
      <c r="Q340" s="262"/>
      <c r="R340" s="262"/>
      <c r="DF340" s="102"/>
      <c r="DG340" s="58" t="str">
        <f t="shared" si="21"/>
        <v/>
      </c>
      <c r="DH340" s="113">
        <v>338</v>
      </c>
    </row>
    <row r="341" spans="1:112" s="44" customFormat="1" ht="12" customHeight="1">
      <c r="A341" s="244"/>
      <c r="B341" s="531"/>
      <c r="C341" s="578"/>
      <c r="D341" s="578"/>
      <c r="E341" s="578"/>
      <c r="F341" s="578"/>
      <c r="G341" s="531"/>
      <c r="H341" s="578"/>
      <c r="I341" s="579"/>
      <c r="J341" s="531"/>
      <c r="K341" s="550"/>
      <c r="L341" s="246"/>
      <c r="M341" s="257"/>
      <c r="N341" s="262"/>
      <c r="O341" s="262"/>
      <c r="P341" s="262"/>
      <c r="Q341" s="262"/>
      <c r="R341" s="262"/>
      <c r="DF341" s="102"/>
      <c r="DG341" s="58" t="str">
        <f t="shared" si="21"/>
        <v/>
      </c>
      <c r="DH341" s="113">
        <v>339</v>
      </c>
    </row>
    <row r="342" spans="1:112" s="44" customFormat="1" ht="12" customHeight="1">
      <c r="A342" s="244"/>
      <c r="B342" s="531"/>
      <c r="C342" s="578"/>
      <c r="D342" s="578"/>
      <c r="E342" s="578"/>
      <c r="F342" s="578"/>
      <c r="G342" s="531"/>
      <c r="H342" s="578"/>
      <c r="I342" s="579"/>
      <c r="J342" s="531"/>
      <c r="K342" s="550"/>
      <c r="L342" s="246"/>
      <c r="M342" s="257"/>
      <c r="N342" s="262"/>
      <c r="O342" s="262"/>
      <c r="P342" s="262"/>
      <c r="Q342" s="262"/>
      <c r="R342" s="262"/>
      <c r="DF342" s="102"/>
      <c r="DG342" s="58" t="str">
        <f t="shared" si="21"/>
        <v/>
      </c>
      <c r="DH342" s="113">
        <v>340</v>
      </c>
    </row>
    <row r="343" spans="1:112" s="44" customFormat="1" ht="12" customHeight="1">
      <c r="A343" s="244"/>
      <c r="B343" s="531"/>
      <c r="C343" s="578"/>
      <c r="D343" s="578"/>
      <c r="E343" s="578"/>
      <c r="F343" s="578"/>
      <c r="G343" s="531"/>
      <c r="H343" s="578"/>
      <c r="I343" s="579"/>
      <c r="J343" s="531"/>
      <c r="K343" s="550"/>
      <c r="L343" s="246"/>
      <c r="M343" s="257"/>
      <c r="N343" s="262"/>
      <c r="O343" s="262"/>
      <c r="P343" s="262"/>
      <c r="Q343" s="262"/>
      <c r="R343" s="262"/>
      <c r="DF343" s="102"/>
      <c r="DG343" s="58" t="str">
        <f t="shared" si="21"/>
        <v/>
      </c>
      <c r="DH343" s="113">
        <v>341</v>
      </c>
    </row>
    <row r="344" spans="1:112" s="44" customFormat="1" ht="12" customHeight="1">
      <c r="A344" s="244"/>
      <c r="B344" s="531"/>
      <c r="C344" s="578"/>
      <c r="D344" s="578"/>
      <c r="E344" s="578"/>
      <c r="F344" s="578"/>
      <c r="G344" s="531"/>
      <c r="H344" s="578"/>
      <c r="I344" s="579"/>
      <c r="J344" s="531"/>
      <c r="K344" s="550"/>
      <c r="L344" s="246"/>
      <c r="M344" s="257"/>
      <c r="N344" s="262"/>
      <c r="O344" s="262"/>
      <c r="P344" s="262"/>
      <c r="Q344" s="262"/>
      <c r="R344" s="262"/>
      <c r="DF344" s="102"/>
      <c r="DG344" s="58" t="str">
        <f t="shared" si="21"/>
        <v/>
      </c>
      <c r="DH344" s="113">
        <v>342</v>
      </c>
    </row>
    <row r="345" spans="1:112" s="44" customFormat="1" ht="12" customHeight="1">
      <c r="A345" s="244"/>
      <c r="B345" s="531"/>
      <c r="C345" s="578"/>
      <c r="D345" s="578"/>
      <c r="E345" s="578"/>
      <c r="F345" s="578"/>
      <c r="G345" s="531"/>
      <c r="H345" s="578"/>
      <c r="I345" s="579"/>
      <c r="J345" s="531"/>
      <c r="K345" s="550"/>
      <c r="L345" s="246"/>
      <c r="M345" s="257"/>
      <c r="N345" s="262"/>
      <c r="O345" s="262"/>
      <c r="P345" s="262"/>
      <c r="Q345" s="262"/>
      <c r="R345" s="262"/>
      <c r="DF345" s="102"/>
      <c r="DG345" s="58" t="str">
        <f t="shared" si="21"/>
        <v/>
      </c>
      <c r="DH345" s="113">
        <v>343</v>
      </c>
    </row>
    <row r="346" spans="1:112" s="44" customFormat="1" ht="12" customHeight="1">
      <c r="A346" s="244"/>
      <c r="B346" s="531"/>
      <c r="C346" s="578"/>
      <c r="D346" s="578"/>
      <c r="E346" s="578"/>
      <c r="F346" s="578"/>
      <c r="G346" s="531"/>
      <c r="H346" s="578"/>
      <c r="I346" s="579"/>
      <c r="J346" s="531"/>
      <c r="K346" s="550"/>
      <c r="L346" s="246"/>
      <c r="M346" s="257"/>
      <c r="N346" s="262"/>
      <c r="O346" s="262"/>
      <c r="P346" s="262"/>
      <c r="Q346" s="262"/>
      <c r="R346" s="262"/>
      <c r="DF346" s="102"/>
      <c r="DG346" s="58" t="str">
        <f t="shared" si="21"/>
        <v/>
      </c>
      <c r="DH346" s="113">
        <v>344</v>
      </c>
    </row>
    <row r="347" spans="1:112" s="44" customFormat="1" ht="12" customHeight="1">
      <c r="A347" s="244"/>
      <c r="B347" s="531"/>
      <c r="C347" s="578"/>
      <c r="D347" s="578"/>
      <c r="E347" s="578"/>
      <c r="F347" s="578"/>
      <c r="G347" s="531"/>
      <c r="H347" s="578"/>
      <c r="I347" s="579"/>
      <c r="J347" s="531"/>
      <c r="K347" s="550"/>
      <c r="L347" s="246"/>
      <c r="M347" s="257"/>
      <c r="N347" s="262"/>
      <c r="O347" s="262"/>
      <c r="P347" s="262"/>
      <c r="Q347" s="262"/>
      <c r="R347" s="262"/>
      <c r="DF347" s="102"/>
      <c r="DG347" s="58" t="str">
        <f t="shared" si="21"/>
        <v/>
      </c>
      <c r="DH347" s="113">
        <v>345</v>
      </c>
    </row>
    <row r="348" spans="1:112" s="44" customFormat="1" ht="12" customHeight="1">
      <c r="A348" s="244"/>
      <c r="B348" s="531"/>
      <c r="C348" s="578"/>
      <c r="D348" s="578"/>
      <c r="E348" s="578"/>
      <c r="F348" s="578"/>
      <c r="G348" s="531"/>
      <c r="H348" s="578"/>
      <c r="I348" s="579"/>
      <c r="J348" s="531"/>
      <c r="K348" s="550"/>
      <c r="L348" s="246"/>
      <c r="M348" s="257"/>
      <c r="N348" s="262"/>
      <c r="O348" s="262"/>
      <c r="P348" s="262"/>
      <c r="Q348" s="262"/>
      <c r="R348" s="262"/>
      <c r="DF348" s="102"/>
      <c r="DG348" s="58" t="str">
        <f t="shared" si="21"/>
        <v/>
      </c>
      <c r="DH348" s="113">
        <v>346</v>
      </c>
    </row>
    <row r="349" spans="1:112" s="44" customFormat="1" ht="12.75" customHeight="1">
      <c r="A349" s="244"/>
      <c r="B349" s="531"/>
      <c r="C349" s="578"/>
      <c r="D349" s="578"/>
      <c r="E349" s="578"/>
      <c r="F349" s="578"/>
      <c r="G349" s="531"/>
      <c r="H349" s="578"/>
      <c r="I349" s="579"/>
      <c r="J349" s="531"/>
      <c r="K349" s="550"/>
      <c r="L349" s="246"/>
      <c r="M349" s="257"/>
      <c r="N349" s="262"/>
      <c r="O349" s="262"/>
      <c r="P349" s="262"/>
      <c r="Q349" s="262"/>
      <c r="R349" s="262"/>
      <c r="DF349" s="102"/>
      <c r="DG349" s="58" t="str">
        <f t="shared" si="21"/>
        <v/>
      </c>
      <c r="DH349" s="113">
        <v>347</v>
      </c>
    </row>
    <row r="350" spans="1:112" s="44" customFormat="1" ht="12" customHeight="1">
      <c r="A350" s="244"/>
      <c r="B350" s="531"/>
      <c r="C350" s="578"/>
      <c r="D350" s="578"/>
      <c r="E350" s="578"/>
      <c r="F350" s="578"/>
      <c r="G350" s="531"/>
      <c r="H350" s="578"/>
      <c r="I350" s="579"/>
      <c r="J350" s="531"/>
      <c r="K350" s="550"/>
      <c r="L350" s="246"/>
      <c r="M350" s="257"/>
      <c r="N350" s="262"/>
      <c r="O350" s="262"/>
      <c r="P350" s="262"/>
      <c r="Q350" s="262"/>
      <c r="R350" s="262"/>
      <c r="DF350" s="102"/>
      <c r="DG350" s="58" t="str">
        <f t="shared" si="21"/>
        <v/>
      </c>
      <c r="DH350" s="113">
        <v>348</v>
      </c>
    </row>
    <row r="351" spans="1:112" s="44" customFormat="1" ht="12" customHeight="1">
      <c r="A351" s="244"/>
      <c r="B351" s="531"/>
      <c r="C351" s="578"/>
      <c r="D351" s="578"/>
      <c r="E351" s="578"/>
      <c r="F351" s="578"/>
      <c r="G351" s="531"/>
      <c r="H351" s="578"/>
      <c r="I351" s="579"/>
      <c r="J351" s="531"/>
      <c r="K351" s="550"/>
      <c r="L351" s="246"/>
      <c r="M351" s="257"/>
      <c r="N351" s="262"/>
      <c r="O351" s="262"/>
      <c r="P351" s="262"/>
      <c r="Q351" s="262"/>
      <c r="R351" s="262"/>
      <c r="DF351" s="102"/>
      <c r="DG351" s="58" t="str">
        <f t="shared" si="21"/>
        <v/>
      </c>
      <c r="DH351" s="113">
        <v>349</v>
      </c>
    </row>
    <row r="352" spans="1:112" s="44" customFormat="1" ht="12" customHeight="1">
      <c r="A352" s="244"/>
      <c r="B352" s="531"/>
      <c r="C352" s="578"/>
      <c r="D352" s="578"/>
      <c r="E352" s="578"/>
      <c r="F352" s="578"/>
      <c r="G352" s="531"/>
      <c r="H352" s="578"/>
      <c r="I352" s="579"/>
      <c r="J352" s="531"/>
      <c r="K352" s="550"/>
      <c r="L352" s="246"/>
      <c r="M352" s="257"/>
      <c r="N352" s="262"/>
      <c r="O352" s="262"/>
      <c r="P352" s="262"/>
      <c r="Q352" s="262"/>
      <c r="R352" s="262"/>
      <c r="DF352" s="102"/>
      <c r="DG352" s="58" t="str">
        <f t="shared" si="21"/>
        <v/>
      </c>
      <c r="DH352" s="113">
        <v>350</v>
      </c>
    </row>
    <row r="353" spans="1:112" s="44" customFormat="1" ht="12" customHeight="1">
      <c r="A353" s="244"/>
      <c r="B353" s="531"/>
      <c r="C353" s="578"/>
      <c r="D353" s="578"/>
      <c r="E353" s="578"/>
      <c r="F353" s="578"/>
      <c r="G353" s="531"/>
      <c r="H353" s="578"/>
      <c r="I353" s="579"/>
      <c r="J353" s="531"/>
      <c r="K353" s="550"/>
      <c r="L353" s="246"/>
      <c r="M353" s="257"/>
      <c r="N353" s="262"/>
      <c r="O353" s="262"/>
      <c r="P353" s="262"/>
      <c r="Q353" s="262"/>
      <c r="R353" s="262"/>
      <c r="DF353" s="102"/>
      <c r="DG353" s="58" t="str">
        <f t="shared" si="21"/>
        <v/>
      </c>
      <c r="DH353" s="113">
        <v>351</v>
      </c>
    </row>
    <row r="354" spans="1:112" s="44" customFormat="1" ht="12" customHeight="1">
      <c r="A354" s="244"/>
      <c r="B354" s="531"/>
      <c r="C354" s="578"/>
      <c r="D354" s="578"/>
      <c r="E354" s="578"/>
      <c r="F354" s="578"/>
      <c r="G354" s="531"/>
      <c r="H354" s="578"/>
      <c r="I354" s="579"/>
      <c r="J354" s="531"/>
      <c r="K354" s="550"/>
      <c r="L354" s="246"/>
      <c r="M354" s="257"/>
      <c r="N354" s="262"/>
      <c r="O354" s="262"/>
      <c r="P354" s="262"/>
      <c r="Q354" s="262"/>
      <c r="R354" s="262"/>
      <c r="DF354" s="102"/>
      <c r="DG354" s="58" t="str">
        <f t="shared" si="21"/>
        <v/>
      </c>
      <c r="DH354" s="113">
        <v>352</v>
      </c>
    </row>
    <row r="355" spans="1:112" s="44" customFormat="1" ht="12" customHeight="1">
      <c r="A355" s="244"/>
      <c r="B355" s="531"/>
      <c r="C355" s="578"/>
      <c r="D355" s="578"/>
      <c r="E355" s="578"/>
      <c r="F355" s="578"/>
      <c r="G355" s="531"/>
      <c r="H355" s="578"/>
      <c r="I355" s="579"/>
      <c r="J355" s="531"/>
      <c r="K355" s="550"/>
      <c r="L355" s="246"/>
      <c r="M355" s="257"/>
      <c r="N355" s="262"/>
      <c r="O355" s="262"/>
      <c r="P355" s="262"/>
      <c r="Q355" s="262"/>
      <c r="R355" s="262"/>
      <c r="DF355" s="102"/>
      <c r="DG355" s="58" t="str">
        <f t="shared" si="21"/>
        <v/>
      </c>
      <c r="DH355" s="113">
        <v>353</v>
      </c>
    </row>
    <row r="356" spans="1:112" s="44" customFormat="1" ht="12" customHeight="1">
      <c r="A356" s="244"/>
      <c r="B356" s="531"/>
      <c r="C356" s="578"/>
      <c r="D356" s="578"/>
      <c r="E356" s="578"/>
      <c r="F356" s="578"/>
      <c r="G356" s="531"/>
      <c r="H356" s="578"/>
      <c r="I356" s="579"/>
      <c r="J356" s="531"/>
      <c r="K356" s="550"/>
      <c r="L356" s="246"/>
      <c r="M356" s="257"/>
      <c r="N356" s="262"/>
      <c r="O356" s="262"/>
      <c r="P356" s="262"/>
      <c r="Q356" s="262"/>
      <c r="R356" s="262"/>
      <c r="DF356" s="102"/>
      <c r="DG356" s="58" t="str">
        <f t="shared" si="21"/>
        <v/>
      </c>
      <c r="DH356" s="113">
        <v>354</v>
      </c>
    </row>
    <row r="357" spans="1:112" s="44" customFormat="1" ht="12" customHeight="1">
      <c r="A357" s="244"/>
      <c r="B357" s="531"/>
      <c r="C357" s="578"/>
      <c r="D357" s="578"/>
      <c r="E357" s="578"/>
      <c r="F357" s="578"/>
      <c r="G357" s="531"/>
      <c r="H357" s="578"/>
      <c r="I357" s="579"/>
      <c r="J357" s="531"/>
      <c r="K357" s="550"/>
      <c r="L357" s="246"/>
      <c r="M357" s="257"/>
      <c r="N357" s="262"/>
      <c r="O357" s="262"/>
      <c r="P357" s="262"/>
      <c r="Q357" s="262"/>
      <c r="R357" s="262"/>
      <c r="DF357" s="102"/>
      <c r="DG357" s="58" t="str">
        <f t="shared" si="21"/>
        <v/>
      </c>
      <c r="DH357" s="113">
        <v>355</v>
      </c>
    </row>
    <row r="358" spans="1:112" s="44" customFormat="1" ht="12" customHeight="1">
      <c r="A358" s="244"/>
      <c r="B358" s="531"/>
      <c r="C358" s="578"/>
      <c r="D358" s="578"/>
      <c r="E358" s="578"/>
      <c r="F358" s="578"/>
      <c r="G358" s="531"/>
      <c r="H358" s="578"/>
      <c r="I358" s="579"/>
      <c r="J358" s="531"/>
      <c r="K358" s="550"/>
      <c r="L358" s="246"/>
      <c r="M358" s="257"/>
      <c r="N358" s="262"/>
      <c r="O358" s="262"/>
      <c r="P358" s="262"/>
      <c r="Q358" s="262"/>
      <c r="R358" s="262"/>
      <c r="DF358" s="102"/>
      <c r="DG358" s="58" t="str">
        <f t="shared" si="21"/>
        <v/>
      </c>
      <c r="DH358" s="113">
        <v>356</v>
      </c>
    </row>
    <row r="359" spans="1:112" s="44" customFormat="1" ht="12" customHeight="1">
      <c r="A359" s="244"/>
      <c r="B359" s="531"/>
      <c r="C359" s="578"/>
      <c r="D359" s="578"/>
      <c r="E359" s="578"/>
      <c r="F359" s="578"/>
      <c r="G359" s="531"/>
      <c r="H359" s="578"/>
      <c r="I359" s="579"/>
      <c r="J359" s="531"/>
      <c r="K359" s="550"/>
      <c r="L359" s="246"/>
      <c r="M359" s="257"/>
      <c r="N359" s="262"/>
      <c r="O359" s="262"/>
      <c r="P359" s="262"/>
      <c r="Q359" s="262"/>
      <c r="R359" s="262"/>
      <c r="DF359" s="102"/>
      <c r="DG359" s="58" t="str">
        <f t="shared" si="21"/>
        <v/>
      </c>
      <c r="DH359" s="113">
        <v>357</v>
      </c>
    </row>
    <row r="360" spans="1:112" s="44" customFormat="1" ht="12" customHeight="1">
      <c r="A360" s="244"/>
      <c r="B360" s="531"/>
      <c r="C360" s="578"/>
      <c r="D360" s="578"/>
      <c r="E360" s="578"/>
      <c r="F360" s="578"/>
      <c r="G360" s="531"/>
      <c r="H360" s="578"/>
      <c r="I360" s="579"/>
      <c r="J360" s="531"/>
      <c r="K360" s="550"/>
      <c r="L360" s="246"/>
      <c r="M360" s="257"/>
      <c r="N360" s="262"/>
      <c r="O360" s="262"/>
      <c r="P360" s="262"/>
      <c r="Q360" s="262"/>
      <c r="R360" s="262"/>
      <c r="DF360" s="102"/>
      <c r="DG360" s="58" t="str">
        <f t="shared" si="21"/>
        <v/>
      </c>
      <c r="DH360" s="113">
        <v>358</v>
      </c>
    </row>
    <row r="361" spans="1:112" s="44" customFormat="1" ht="12" customHeight="1">
      <c r="A361" s="244"/>
      <c r="B361" s="531"/>
      <c r="C361" s="578"/>
      <c r="D361" s="578"/>
      <c r="E361" s="578"/>
      <c r="F361" s="578"/>
      <c r="G361" s="531"/>
      <c r="H361" s="578"/>
      <c r="I361" s="579"/>
      <c r="J361" s="531"/>
      <c r="K361" s="550"/>
      <c r="L361" s="246"/>
      <c r="M361" s="257"/>
      <c r="N361" s="262"/>
      <c r="O361" s="262"/>
      <c r="P361" s="262"/>
      <c r="Q361" s="262"/>
      <c r="R361" s="262"/>
      <c r="DF361" s="102"/>
      <c r="DG361" s="58" t="str">
        <f t="shared" si="21"/>
        <v/>
      </c>
      <c r="DH361" s="113">
        <v>359</v>
      </c>
    </row>
    <row r="362" spans="1:112" s="44" customFormat="1" ht="12" customHeight="1">
      <c r="A362" s="244"/>
      <c r="B362" s="531"/>
      <c r="C362" s="578"/>
      <c r="D362" s="578"/>
      <c r="E362" s="578"/>
      <c r="F362" s="578"/>
      <c r="G362" s="531"/>
      <c r="H362" s="578"/>
      <c r="I362" s="579"/>
      <c r="J362" s="531"/>
      <c r="K362" s="550"/>
      <c r="L362" s="246"/>
      <c r="M362" s="257"/>
      <c r="N362" s="262"/>
      <c r="O362" s="262"/>
      <c r="P362" s="262"/>
      <c r="Q362" s="262"/>
      <c r="R362" s="262"/>
      <c r="DF362" s="102"/>
      <c r="DG362" s="58" t="str">
        <f t="shared" si="21"/>
        <v/>
      </c>
      <c r="DH362" s="113">
        <v>360</v>
      </c>
    </row>
    <row r="363" spans="1:112" s="44" customFormat="1" ht="12" customHeight="1">
      <c r="A363" s="244"/>
      <c r="B363" s="531"/>
      <c r="C363" s="578"/>
      <c r="D363" s="578"/>
      <c r="E363" s="578"/>
      <c r="F363" s="578"/>
      <c r="G363" s="531"/>
      <c r="H363" s="578"/>
      <c r="I363" s="579"/>
      <c r="J363" s="531"/>
      <c r="K363" s="550"/>
      <c r="L363" s="246"/>
      <c r="M363" s="257"/>
      <c r="N363" s="262"/>
      <c r="O363" s="262"/>
      <c r="P363" s="262"/>
      <c r="Q363" s="262"/>
      <c r="R363" s="262"/>
      <c r="DF363" s="102"/>
      <c r="DG363" s="58" t="str">
        <f t="shared" si="21"/>
        <v/>
      </c>
      <c r="DH363" s="113">
        <v>361</v>
      </c>
    </row>
    <row r="364" spans="1:112" s="44" customFormat="1" ht="12" customHeight="1">
      <c r="A364" s="244"/>
      <c r="B364" s="531"/>
      <c r="C364" s="578"/>
      <c r="D364" s="578"/>
      <c r="E364" s="578"/>
      <c r="F364" s="578"/>
      <c r="G364" s="531"/>
      <c r="H364" s="578"/>
      <c r="I364" s="579"/>
      <c r="J364" s="531"/>
      <c r="K364" s="550"/>
      <c r="L364" s="246"/>
      <c r="M364" s="257"/>
      <c r="N364" s="262"/>
      <c r="O364" s="262"/>
      <c r="P364" s="262"/>
      <c r="Q364" s="262"/>
      <c r="R364" s="262"/>
      <c r="DF364" s="102"/>
      <c r="DG364" s="58" t="str">
        <f t="shared" si="21"/>
        <v/>
      </c>
      <c r="DH364" s="113">
        <v>362</v>
      </c>
    </row>
    <row r="365" spans="1:112" s="44" customFormat="1" ht="12" customHeight="1">
      <c r="A365" s="244"/>
      <c r="B365" s="531"/>
      <c r="C365" s="578"/>
      <c r="D365" s="578"/>
      <c r="E365" s="578"/>
      <c r="F365" s="578"/>
      <c r="G365" s="531"/>
      <c r="H365" s="578"/>
      <c r="I365" s="579"/>
      <c r="J365" s="531"/>
      <c r="K365" s="550"/>
      <c r="L365" s="246"/>
      <c r="M365" s="257"/>
      <c r="N365" s="262"/>
      <c r="O365" s="262"/>
      <c r="P365" s="262"/>
      <c r="Q365" s="262"/>
      <c r="R365" s="262"/>
      <c r="DF365" s="102"/>
      <c r="DG365" s="58" t="str">
        <f t="shared" si="21"/>
        <v/>
      </c>
      <c r="DH365" s="113">
        <v>363</v>
      </c>
    </row>
    <row r="366" spans="1:112" s="44" customFormat="1" ht="12" customHeight="1">
      <c r="A366" s="244"/>
      <c r="B366" s="531"/>
      <c r="C366" s="578"/>
      <c r="D366" s="578"/>
      <c r="E366" s="578"/>
      <c r="F366" s="578"/>
      <c r="G366" s="531"/>
      <c r="H366" s="578"/>
      <c r="I366" s="579"/>
      <c r="J366" s="531"/>
      <c r="K366" s="550"/>
      <c r="L366" s="246"/>
      <c r="M366" s="257"/>
      <c r="N366" s="262"/>
      <c r="O366" s="262"/>
      <c r="P366" s="262"/>
      <c r="Q366" s="262"/>
      <c r="R366" s="262"/>
      <c r="DF366" s="102"/>
      <c r="DG366" s="58" t="str">
        <f t="shared" si="21"/>
        <v/>
      </c>
      <c r="DH366" s="113">
        <v>364</v>
      </c>
    </row>
    <row r="367" spans="1:112" s="44" customFormat="1" ht="12.75" customHeight="1">
      <c r="A367" s="244"/>
      <c r="B367" s="531"/>
      <c r="C367" s="578"/>
      <c r="D367" s="578"/>
      <c r="E367" s="578"/>
      <c r="F367" s="578"/>
      <c r="G367" s="531"/>
      <c r="H367" s="578"/>
      <c r="I367" s="579"/>
      <c r="J367" s="531"/>
      <c r="K367" s="550"/>
      <c r="L367" s="246"/>
      <c r="M367" s="257"/>
      <c r="N367" s="262"/>
      <c r="O367" s="262"/>
      <c r="P367" s="262"/>
      <c r="Q367" s="262"/>
      <c r="R367" s="262"/>
      <c r="DF367" s="102"/>
      <c r="DG367" s="58" t="str">
        <f t="shared" si="21"/>
        <v/>
      </c>
      <c r="DH367" s="113">
        <v>365</v>
      </c>
    </row>
    <row r="368" spans="1:112" s="44" customFormat="1" ht="12" customHeight="1">
      <c r="A368" s="244"/>
      <c r="B368" s="531"/>
      <c r="C368" s="578"/>
      <c r="D368" s="578"/>
      <c r="E368" s="578"/>
      <c r="F368" s="578"/>
      <c r="G368" s="531"/>
      <c r="H368" s="578"/>
      <c r="I368" s="579"/>
      <c r="J368" s="531"/>
      <c r="K368" s="550"/>
      <c r="L368" s="246"/>
      <c r="M368" s="257"/>
      <c r="N368" s="262"/>
      <c r="O368" s="262"/>
      <c r="P368" s="262"/>
      <c r="Q368" s="262"/>
      <c r="R368" s="262"/>
      <c r="DF368" s="102"/>
      <c r="DG368" s="58" t="str">
        <f t="shared" si="21"/>
        <v/>
      </c>
      <c r="DH368" s="113">
        <v>366</v>
      </c>
    </row>
    <row r="369" spans="1:112" s="44" customFormat="1" ht="12" customHeight="1">
      <c r="A369" s="244"/>
      <c r="B369" s="531"/>
      <c r="C369" s="578"/>
      <c r="D369" s="578"/>
      <c r="E369" s="578"/>
      <c r="F369" s="578"/>
      <c r="G369" s="531"/>
      <c r="H369" s="578"/>
      <c r="I369" s="579"/>
      <c r="J369" s="531"/>
      <c r="K369" s="550"/>
      <c r="L369" s="246"/>
      <c r="M369" s="257"/>
      <c r="N369" s="262"/>
      <c r="O369" s="262"/>
      <c r="P369" s="262"/>
      <c r="Q369" s="262"/>
      <c r="R369" s="262"/>
      <c r="DF369" s="102"/>
      <c r="DG369" s="58" t="str">
        <f t="shared" si="21"/>
        <v/>
      </c>
      <c r="DH369" s="113">
        <v>367</v>
      </c>
    </row>
    <row r="370" spans="1:112" s="44" customFormat="1" ht="12" customHeight="1">
      <c r="A370" s="244"/>
      <c r="B370" s="531"/>
      <c r="C370" s="578"/>
      <c r="D370" s="578"/>
      <c r="E370" s="578"/>
      <c r="F370" s="578"/>
      <c r="G370" s="531"/>
      <c r="H370" s="578"/>
      <c r="I370" s="579"/>
      <c r="J370" s="531"/>
      <c r="K370" s="550"/>
      <c r="L370" s="246"/>
      <c r="M370" s="257"/>
      <c r="N370" s="262"/>
      <c r="O370" s="262"/>
      <c r="P370" s="262"/>
      <c r="Q370" s="262"/>
      <c r="R370" s="262"/>
      <c r="DF370" s="102"/>
      <c r="DG370" s="58" t="str">
        <f t="shared" si="21"/>
        <v/>
      </c>
      <c r="DH370" s="113">
        <v>368</v>
      </c>
    </row>
    <row r="371" spans="1:112" s="44" customFormat="1" ht="12" customHeight="1">
      <c r="A371" s="244"/>
      <c r="B371" s="531"/>
      <c r="C371" s="578"/>
      <c r="D371" s="578"/>
      <c r="E371" s="578"/>
      <c r="F371" s="578"/>
      <c r="G371" s="531"/>
      <c r="H371" s="578"/>
      <c r="I371" s="579"/>
      <c r="J371" s="531"/>
      <c r="K371" s="550"/>
      <c r="L371" s="246"/>
      <c r="M371" s="257"/>
      <c r="N371" s="262"/>
      <c r="O371" s="262"/>
      <c r="P371" s="262"/>
      <c r="Q371" s="262"/>
      <c r="R371" s="262"/>
      <c r="DF371" s="102"/>
      <c r="DG371" s="58" t="str">
        <f t="shared" ref="DG371:DG434" si="22">IF(COUNTA(A371:M371)&gt;0,DH371,"")</f>
        <v/>
      </c>
      <c r="DH371" s="113">
        <v>369</v>
      </c>
    </row>
    <row r="372" spans="1:112" s="44" customFormat="1" ht="12" customHeight="1">
      <c r="A372" s="244"/>
      <c r="B372" s="531"/>
      <c r="C372" s="578"/>
      <c r="D372" s="578"/>
      <c r="E372" s="578"/>
      <c r="F372" s="578"/>
      <c r="G372" s="531"/>
      <c r="H372" s="578"/>
      <c r="I372" s="579"/>
      <c r="J372" s="531"/>
      <c r="K372" s="550"/>
      <c r="L372" s="246"/>
      <c r="M372" s="257"/>
      <c r="N372" s="262"/>
      <c r="O372" s="262"/>
      <c r="P372" s="262"/>
      <c r="Q372" s="262"/>
      <c r="R372" s="262"/>
      <c r="DF372" s="102"/>
      <c r="DG372" s="58" t="str">
        <f t="shared" si="22"/>
        <v/>
      </c>
      <c r="DH372" s="113">
        <v>370</v>
      </c>
    </row>
    <row r="373" spans="1:112" s="44" customFormat="1" ht="12" customHeight="1">
      <c r="A373" s="244"/>
      <c r="B373" s="531"/>
      <c r="C373" s="578"/>
      <c r="D373" s="578"/>
      <c r="E373" s="578"/>
      <c r="F373" s="578"/>
      <c r="G373" s="531"/>
      <c r="H373" s="578"/>
      <c r="I373" s="579"/>
      <c r="J373" s="531"/>
      <c r="K373" s="550"/>
      <c r="L373" s="246"/>
      <c r="M373" s="257"/>
      <c r="N373" s="262"/>
      <c r="O373" s="262"/>
      <c r="P373" s="262"/>
      <c r="Q373" s="262"/>
      <c r="R373" s="262"/>
      <c r="DF373" s="102"/>
      <c r="DG373" s="58" t="str">
        <f t="shared" si="22"/>
        <v/>
      </c>
      <c r="DH373" s="113">
        <v>371</v>
      </c>
    </row>
    <row r="374" spans="1:112" s="44" customFormat="1" ht="12" customHeight="1">
      <c r="A374" s="244"/>
      <c r="B374" s="531"/>
      <c r="C374" s="578"/>
      <c r="D374" s="578"/>
      <c r="E374" s="578"/>
      <c r="F374" s="578"/>
      <c r="G374" s="531"/>
      <c r="H374" s="578"/>
      <c r="I374" s="579"/>
      <c r="J374" s="531"/>
      <c r="K374" s="550"/>
      <c r="L374" s="246"/>
      <c r="M374" s="257"/>
      <c r="N374" s="262"/>
      <c r="O374" s="262"/>
      <c r="P374" s="262"/>
      <c r="Q374" s="262"/>
      <c r="R374" s="262"/>
      <c r="DF374" s="102"/>
      <c r="DG374" s="58" t="str">
        <f t="shared" si="22"/>
        <v/>
      </c>
      <c r="DH374" s="113">
        <v>372</v>
      </c>
    </row>
    <row r="375" spans="1:112" s="44" customFormat="1" ht="12" customHeight="1">
      <c r="A375" s="244"/>
      <c r="B375" s="531"/>
      <c r="C375" s="578"/>
      <c r="D375" s="578"/>
      <c r="E375" s="578"/>
      <c r="F375" s="578"/>
      <c r="G375" s="531"/>
      <c r="H375" s="578"/>
      <c r="I375" s="579"/>
      <c r="J375" s="531"/>
      <c r="K375" s="550"/>
      <c r="L375" s="246"/>
      <c r="M375" s="257"/>
      <c r="N375" s="262"/>
      <c r="O375" s="262"/>
      <c r="P375" s="262"/>
      <c r="Q375" s="262"/>
      <c r="R375" s="262"/>
      <c r="DF375" s="102"/>
      <c r="DG375" s="58" t="str">
        <f t="shared" si="22"/>
        <v/>
      </c>
      <c r="DH375" s="113">
        <v>373</v>
      </c>
    </row>
    <row r="376" spans="1:112" s="44" customFormat="1" ht="12" customHeight="1">
      <c r="A376" s="244"/>
      <c r="B376" s="531"/>
      <c r="C376" s="578"/>
      <c r="D376" s="578"/>
      <c r="E376" s="578"/>
      <c r="F376" s="578"/>
      <c r="G376" s="531"/>
      <c r="H376" s="578"/>
      <c r="I376" s="579"/>
      <c r="J376" s="531"/>
      <c r="K376" s="550"/>
      <c r="L376" s="246"/>
      <c r="M376" s="257"/>
      <c r="N376" s="262"/>
      <c r="O376" s="262"/>
      <c r="P376" s="262"/>
      <c r="Q376" s="262"/>
      <c r="R376" s="262"/>
      <c r="DF376" s="102"/>
      <c r="DG376" s="58" t="str">
        <f t="shared" si="22"/>
        <v/>
      </c>
      <c r="DH376" s="113">
        <v>374</v>
      </c>
    </row>
    <row r="377" spans="1:112" s="44" customFormat="1" ht="12.75" customHeight="1">
      <c r="A377" s="244"/>
      <c r="B377" s="531"/>
      <c r="C377" s="578"/>
      <c r="D377" s="578"/>
      <c r="E377" s="578"/>
      <c r="F377" s="578"/>
      <c r="G377" s="531"/>
      <c r="H377" s="578"/>
      <c r="I377" s="579"/>
      <c r="J377" s="531"/>
      <c r="K377" s="550"/>
      <c r="L377" s="246"/>
      <c r="M377" s="257"/>
      <c r="N377" s="262"/>
      <c r="O377" s="262"/>
      <c r="P377" s="262"/>
      <c r="Q377" s="262"/>
      <c r="R377" s="262"/>
      <c r="DF377" s="102"/>
      <c r="DG377" s="58" t="str">
        <f t="shared" si="22"/>
        <v/>
      </c>
      <c r="DH377" s="113">
        <v>375</v>
      </c>
    </row>
    <row r="378" spans="1:112" s="44" customFormat="1" ht="12" customHeight="1">
      <c r="A378" s="244"/>
      <c r="B378" s="531"/>
      <c r="C378" s="578"/>
      <c r="D378" s="578"/>
      <c r="E378" s="578"/>
      <c r="F378" s="578"/>
      <c r="G378" s="531"/>
      <c r="H378" s="578"/>
      <c r="I378" s="579"/>
      <c r="J378" s="531"/>
      <c r="K378" s="550"/>
      <c r="L378" s="246"/>
      <c r="M378" s="257"/>
      <c r="N378" s="262"/>
      <c r="O378" s="262"/>
      <c r="P378" s="262"/>
      <c r="Q378" s="262"/>
      <c r="R378" s="262"/>
      <c r="DF378" s="102"/>
      <c r="DG378" s="58" t="str">
        <f t="shared" si="22"/>
        <v/>
      </c>
      <c r="DH378" s="113">
        <v>376</v>
      </c>
    </row>
    <row r="379" spans="1:112" s="44" customFormat="1" ht="12" customHeight="1">
      <c r="A379" s="244"/>
      <c r="B379" s="531"/>
      <c r="C379" s="578"/>
      <c r="D379" s="578"/>
      <c r="E379" s="578"/>
      <c r="F379" s="578"/>
      <c r="G379" s="531"/>
      <c r="H379" s="578"/>
      <c r="I379" s="579"/>
      <c r="J379" s="531"/>
      <c r="K379" s="550"/>
      <c r="L379" s="246"/>
      <c r="M379" s="257"/>
      <c r="N379" s="262"/>
      <c r="O379" s="262"/>
      <c r="P379" s="262"/>
      <c r="Q379" s="262"/>
      <c r="R379" s="262"/>
      <c r="DF379" s="102"/>
      <c r="DG379" s="58" t="str">
        <f t="shared" si="22"/>
        <v/>
      </c>
      <c r="DH379" s="113">
        <v>377</v>
      </c>
    </row>
    <row r="380" spans="1:112" s="44" customFormat="1" ht="12" customHeight="1">
      <c r="A380" s="244"/>
      <c r="B380" s="531"/>
      <c r="C380" s="578"/>
      <c r="D380" s="578"/>
      <c r="E380" s="578"/>
      <c r="F380" s="578"/>
      <c r="G380" s="531"/>
      <c r="H380" s="578"/>
      <c r="I380" s="579"/>
      <c r="J380" s="531"/>
      <c r="K380" s="550"/>
      <c r="L380" s="246"/>
      <c r="M380" s="257"/>
      <c r="N380" s="262"/>
      <c r="O380" s="262"/>
      <c r="P380" s="262"/>
      <c r="Q380" s="262"/>
      <c r="R380" s="262"/>
      <c r="DF380" s="102"/>
      <c r="DG380" s="58" t="str">
        <f t="shared" si="22"/>
        <v/>
      </c>
      <c r="DH380" s="113">
        <v>378</v>
      </c>
    </row>
    <row r="381" spans="1:112" s="44" customFormat="1" ht="12" customHeight="1">
      <c r="A381" s="244"/>
      <c r="B381" s="531"/>
      <c r="C381" s="578"/>
      <c r="D381" s="578"/>
      <c r="E381" s="578"/>
      <c r="F381" s="578"/>
      <c r="G381" s="531"/>
      <c r="H381" s="578"/>
      <c r="I381" s="579"/>
      <c r="J381" s="531"/>
      <c r="K381" s="550"/>
      <c r="L381" s="246"/>
      <c r="M381" s="257"/>
      <c r="N381" s="262"/>
      <c r="O381" s="262"/>
      <c r="P381" s="262"/>
      <c r="Q381" s="262"/>
      <c r="R381" s="262"/>
      <c r="DF381" s="102"/>
      <c r="DG381" s="58" t="str">
        <f t="shared" si="22"/>
        <v/>
      </c>
      <c r="DH381" s="113">
        <v>379</v>
      </c>
    </row>
    <row r="382" spans="1:112" s="44" customFormat="1" ht="12" customHeight="1">
      <c r="A382" s="244"/>
      <c r="B382" s="531"/>
      <c r="C382" s="578"/>
      <c r="D382" s="578"/>
      <c r="E382" s="578"/>
      <c r="F382" s="578"/>
      <c r="G382" s="531"/>
      <c r="H382" s="578"/>
      <c r="I382" s="579"/>
      <c r="J382" s="531"/>
      <c r="K382" s="550"/>
      <c r="L382" s="246"/>
      <c r="M382" s="257"/>
      <c r="N382" s="262"/>
      <c r="O382" s="262"/>
      <c r="P382" s="262"/>
      <c r="Q382" s="262"/>
      <c r="R382" s="262"/>
      <c r="DF382" s="102"/>
      <c r="DG382" s="58" t="str">
        <f t="shared" si="22"/>
        <v/>
      </c>
      <c r="DH382" s="113">
        <v>380</v>
      </c>
    </row>
    <row r="383" spans="1:112" s="44" customFormat="1" ht="12" customHeight="1">
      <c r="A383" s="244"/>
      <c r="B383" s="531"/>
      <c r="C383" s="578"/>
      <c r="D383" s="578"/>
      <c r="E383" s="578"/>
      <c r="F383" s="578"/>
      <c r="G383" s="531"/>
      <c r="H383" s="578"/>
      <c r="I383" s="579"/>
      <c r="J383" s="531"/>
      <c r="K383" s="550"/>
      <c r="L383" s="246"/>
      <c r="M383" s="257"/>
      <c r="N383" s="262"/>
      <c r="O383" s="262"/>
      <c r="P383" s="262"/>
      <c r="Q383" s="262"/>
      <c r="R383" s="262"/>
      <c r="DF383" s="102"/>
      <c r="DG383" s="58" t="str">
        <f t="shared" si="22"/>
        <v/>
      </c>
      <c r="DH383" s="113">
        <v>381</v>
      </c>
    </row>
    <row r="384" spans="1:112" s="44" customFormat="1" ht="12" customHeight="1">
      <c r="A384" s="244"/>
      <c r="B384" s="531"/>
      <c r="C384" s="578"/>
      <c r="D384" s="578"/>
      <c r="E384" s="578"/>
      <c r="F384" s="578"/>
      <c r="G384" s="531"/>
      <c r="H384" s="578"/>
      <c r="I384" s="579"/>
      <c r="J384" s="531"/>
      <c r="K384" s="550"/>
      <c r="L384" s="246"/>
      <c r="M384" s="257"/>
      <c r="N384" s="262"/>
      <c r="O384" s="262"/>
      <c r="P384" s="262"/>
      <c r="Q384" s="262"/>
      <c r="R384" s="262"/>
      <c r="DF384" s="102"/>
      <c r="DG384" s="58" t="str">
        <f t="shared" si="22"/>
        <v/>
      </c>
      <c r="DH384" s="113">
        <v>382</v>
      </c>
    </row>
    <row r="385" spans="1:112" s="44" customFormat="1" ht="12" customHeight="1">
      <c r="A385" s="244"/>
      <c r="B385" s="531"/>
      <c r="C385" s="578"/>
      <c r="D385" s="578"/>
      <c r="E385" s="578"/>
      <c r="F385" s="578"/>
      <c r="G385" s="531"/>
      <c r="H385" s="578"/>
      <c r="I385" s="579"/>
      <c r="J385" s="531"/>
      <c r="K385" s="550"/>
      <c r="L385" s="246"/>
      <c r="M385" s="257"/>
      <c r="N385" s="262"/>
      <c r="O385" s="262"/>
      <c r="P385" s="262"/>
      <c r="Q385" s="262"/>
      <c r="R385" s="262"/>
      <c r="DF385" s="102"/>
      <c r="DG385" s="58" t="str">
        <f t="shared" si="22"/>
        <v/>
      </c>
      <c r="DH385" s="113">
        <v>383</v>
      </c>
    </row>
    <row r="386" spans="1:112" s="44" customFormat="1" ht="12" customHeight="1">
      <c r="A386" s="244"/>
      <c r="B386" s="531"/>
      <c r="C386" s="578"/>
      <c r="D386" s="578"/>
      <c r="E386" s="578"/>
      <c r="F386" s="578"/>
      <c r="G386" s="531"/>
      <c r="H386" s="578"/>
      <c r="I386" s="579"/>
      <c r="J386" s="531"/>
      <c r="K386" s="550"/>
      <c r="L386" s="246"/>
      <c r="M386" s="257"/>
      <c r="N386" s="262"/>
      <c r="O386" s="262"/>
      <c r="P386" s="262"/>
      <c r="Q386" s="262"/>
      <c r="R386" s="262"/>
      <c r="DF386" s="102"/>
      <c r="DG386" s="58" t="str">
        <f t="shared" si="22"/>
        <v/>
      </c>
      <c r="DH386" s="113">
        <v>384</v>
      </c>
    </row>
    <row r="387" spans="1:112" s="44" customFormat="1" ht="12.75" customHeight="1">
      <c r="A387" s="244"/>
      <c r="B387" s="531"/>
      <c r="C387" s="578"/>
      <c r="D387" s="578"/>
      <c r="E387" s="578"/>
      <c r="F387" s="578"/>
      <c r="G387" s="531"/>
      <c r="H387" s="578"/>
      <c r="I387" s="579"/>
      <c r="J387" s="531"/>
      <c r="K387" s="550"/>
      <c r="L387" s="246"/>
      <c r="M387" s="257"/>
      <c r="N387" s="262"/>
      <c r="O387" s="262"/>
      <c r="P387" s="262"/>
      <c r="Q387" s="262"/>
      <c r="R387" s="262"/>
      <c r="DF387" s="102"/>
      <c r="DG387" s="58" t="str">
        <f t="shared" si="22"/>
        <v/>
      </c>
      <c r="DH387" s="113">
        <v>385</v>
      </c>
    </row>
    <row r="388" spans="1:112" s="44" customFormat="1" ht="12" customHeight="1">
      <c r="A388" s="244"/>
      <c r="B388" s="531"/>
      <c r="C388" s="578"/>
      <c r="D388" s="578"/>
      <c r="E388" s="578"/>
      <c r="F388" s="578"/>
      <c r="G388" s="531"/>
      <c r="H388" s="578"/>
      <c r="I388" s="579"/>
      <c r="J388" s="531"/>
      <c r="K388" s="550"/>
      <c r="L388" s="246"/>
      <c r="M388" s="257"/>
      <c r="N388" s="262"/>
      <c r="O388" s="262"/>
      <c r="P388" s="262"/>
      <c r="Q388" s="262"/>
      <c r="R388" s="262"/>
      <c r="DF388" s="102"/>
      <c r="DG388" s="58" t="str">
        <f t="shared" si="22"/>
        <v/>
      </c>
      <c r="DH388" s="113">
        <v>386</v>
      </c>
    </row>
    <row r="389" spans="1:112" s="44" customFormat="1" ht="12" customHeight="1">
      <c r="A389" s="244"/>
      <c r="B389" s="531"/>
      <c r="C389" s="578"/>
      <c r="D389" s="578"/>
      <c r="E389" s="578"/>
      <c r="F389" s="578"/>
      <c r="G389" s="531"/>
      <c r="H389" s="578"/>
      <c r="I389" s="579"/>
      <c r="J389" s="531"/>
      <c r="K389" s="550"/>
      <c r="L389" s="246"/>
      <c r="M389" s="257"/>
      <c r="N389" s="262"/>
      <c r="O389" s="262"/>
      <c r="P389" s="262"/>
      <c r="Q389" s="262"/>
      <c r="R389" s="262"/>
      <c r="DF389" s="102"/>
      <c r="DG389" s="58" t="str">
        <f t="shared" si="22"/>
        <v/>
      </c>
      <c r="DH389" s="113">
        <v>387</v>
      </c>
    </row>
    <row r="390" spans="1:112" s="44" customFormat="1" ht="12" customHeight="1">
      <c r="A390" s="244"/>
      <c r="B390" s="531"/>
      <c r="C390" s="578"/>
      <c r="D390" s="578"/>
      <c r="E390" s="578"/>
      <c r="F390" s="578"/>
      <c r="G390" s="531"/>
      <c r="H390" s="578"/>
      <c r="I390" s="579"/>
      <c r="J390" s="531"/>
      <c r="K390" s="550"/>
      <c r="L390" s="246"/>
      <c r="M390" s="257"/>
      <c r="N390" s="262"/>
      <c r="O390" s="262"/>
      <c r="P390" s="262"/>
      <c r="Q390" s="262"/>
      <c r="R390" s="262"/>
      <c r="DF390" s="102"/>
      <c r="DG390" s="58" t="str">
        <f t="shared" si="22"/>
        <v/>
      </c>
      <c r="DH390" s="113">
        <v>388</v>
      </c>
    </row>
    <row r="391" spans="1:112" s="44" customFormat="1" ht="12" customHeight="1">
      <c r="A391" s="244"/>
      <c r="B391" s="531"/>
      <c r="C391" s="578"/>
      <c r="D391" s="578"/>
      <c r="E391" s="578"/>
      <c r="F391" s="578"/>
      <c r="G391" s="531"/>
      <c r="H391" s="578"/>
      <c r="I391" s="579"/>
      <c r="J391" s="531"/>
      <c r="K391" s="550"/>
      <c r="L391" s="246"/>
      <c r="M391" s="257"/>
      <c r="N391" s="262"/>
      <c r="O391" s="262"/>
      <c r="P391" s="262"/>
      <c r="Q391" s="262"/>
      <c r="R391" s="262"/>
      <c r="DF391" s="102"/>
      <c r="DG391" s="58" t="str">
        <f t="shared" si="22"/>
        <v/>
      </c>
      <c r="DH391" s="113">
        <v>389</v>
      </c>
    </row>
    <row r="392" spans="1:112" s="44" customFormat="1" ht="12" customHeight="1">
      <c r="A392" s="244"/>
      <c r="B392" s="531"/>
      <c r="C392" s="578"/>
      <c r="D392" s="578"/>
      <c r="E392" s="578"/>
      <c r="F392" s="578"/>
      <c r="G392" s="531"/>
      <c r="H392" s="578"/>
      <c r="I392" s="579"/>
      <c r="J392" s="531"/>
      <c r="K392" s="550"/>
      <c r="L392" s="246"/>
      <c r="M392" s="257"/>
      <c r="N392" s="262"/>
      <c r="O392" s="262"/>
      <c r="P392" s="262"/>
      <c r="Q392" s="262"/>
      <c r="R392" s="262"/>
      <c r="DF392" s="102"/>
      <c r="DG392" s="58" t="str">
        <f t="shared" si="22"/>
        <v/>
      </c>
      <c r="DH392" s="113">
        <v>390</v>
      </c>
    </row>
    <row r="393" spans="1:112" s="44" customFormat="1" ht="12" customHeight="1">
      <c r="A393" s="244"/>
      <c r="B393" s="531"/>
      <c r="C393" s="578"/>
      <c r="D393" s="578"/>
      <c r="E393" s="578"/>
      <c r="F393" s="578"/>
      <c r="G393" s="531"/>
      <c r="H393" s="578"/>
      <c r="I393" s="579"/>
      <c r="J393" s="531"/>
      <c r="K393" s="550"/>
      <c r="L393" s="246"/>
      <c r="M393" s="257"/>
      <c r="N393" s="262"/>
      <c r="O393" s="262"/>
      <c r="P393" s="262"/>
      <c r="Q393" s="262"/>
      <c r="R393" s="262"/>
      <c r="DF393" s="102"/>
      <c r="DG393" s="58" t="str">
        <f t="shared" si="22"/>
        <v/>
      </c>
      <c r="DH393" s="113">
        <v>391</v>
      </c>
    </row>
    <row r="394" spans="1:112" s="44" customFormat="1" ht="12" customHeight="1">
      <c r="A394" s="244"/>
      <c r="B394" s="531"/>
      <c r="C394" s="578"/>
      <c r="D394" s="578"/>
      <c r="E394" s="578"/>
      <c r="F394" s="578"/>
      <c r="G394" s="531"/>
      <c r="H394" s="578"/>
      <c r="I394" s="579"/>
      <c r="J394" s="531"/>
      <c r="K394" s="550"/>
      <c r="L394" s="246"/>
      <c r="M394" s="257"/>
      <c r="N394" s="262"/>
      <c r="O394" s="262"/>
      <c r="P394" s="262"/>
      <c r="Q394" s="262"/>
      <c r="R394" s="262"/>
      <c r="DF394" s="102"/>
      <c r="DG394" s="58" t="str">
        <f t="shared" si="22"/>
        <v/>
      </c>
      <c r="DH394" s="113">
        <v>392</v>
      </c>
    </row>
    <row r="395" spans="1:112" s="44" customFormat="1" ht="12" customHeight="1">
      <c r="A395" s="244"/>
      <c r="B395" s="531"/>
      <c r="C395" s="578"/>
      <c r="D395" s="578"/>
      <c r="E395" s="578"/>
      <c r="F395" s="578"/>
      <c r="G395" s="531"/>
      <c r="H395" s="578"/>
      <c r="I395" s="579"/>
      <c r="J395" s="531"/>
      <c r="K395" s="550"/>
      <c r="L395" s="246"/>
      <c r="M395" s="257"/>
      <c r="N395" s="262"/>
      <c r="O395" s="262"/>
      <c r="P395" s="262"/>
      <c r="Q395" s="262"/>
      <c r="R395" s="262"/>
      <c r="DF395" s="102"/>
      <c r="DG395" s="58" t="str">
        <f t="shared" si="22"/>
        <v/>
      </c>
      <c r="DH395" s="113">
        <v>393</v>
      </c>
    </row>
    <row r="396" spans="1:112" s="44" customFormat="1" ht="12" customHeight="1">
      <c r="A396" s="244"/>
      <c r="B396" s="531"/>
      <c r="C396" s="578"/>
      <c r="D396" s="578"/>
      <c r="E396" s="578"/>
      <c r="F396" s="578"/>
      <c r="G396" s="531"/>
      <c r="H396" s="578"/>
      <c r="I396" s="579"/>
      <c r="J396" s="531"/>
      <c r="K396" s="550"/>
      <c r="L396" s="246"/>
      <c r="M396" s="257"/>
      <c r="N396" s="262"/>
      <c r="O396" s="262"/>
      <c r="P396" s="262"/>
      <c r="Q396" s="262"/>
      <c r="R396" s="262"/>
      <c r="DF396" s="102"/>
      <c r="DG396" s="58" t="str">
        <f t="shared" si="22"/>
        <v/>
      </c>
      <c r="DH396" s="113">
        <v>394</v>
      </c>
    </row>
    <row r="397" spans="1:112" s="44" customFormat="1" ht="12" customHeight="1">
      <c r="A397" s="244"/>
      <c r="B397" s="531"/>
      <c r="C397" s="578"/>
      <c r="D397" s="578"/>
      <c r="E397" s="578"/>
      <c r="F397" s="578"/>
      <c r="G397" s="531"/>
      <c r="H397" s="578"/>
      <c r="I397" s="579"/>
      <c r="J397" s="531"/>
      <c r="K397" s="550"/>
      <c r="L397" s="246"/>
      <c r="M397" s="257"/>
      <c r="N397" s="262"/>
      <c r="O397" s="262"/>
      <c r="P397" s="262"/>
      <c r="Q397" s="262"/>
      <c r="R397" s="262"/>
      <c r="DF397" s="102"/>
      <c r="DG397" s="58" t="str">
        <f t="shared" si="22"/>
        <v/>
      </c>
      <c r="DH397" s="113">
        <v>395</v>
      </c>
    </row>
    <row r="398" spans="1:112" s="44" customFormat="1" ht="12" customHeight="1">
      <c r="A398" s="244"/>
      <c r="B398" s="531"/>
      <c r="C398" s="578"/>
      <c r="D398" s="578"/>
      <c r="E398" s="578"/>
      <c r="F398" s="578"/>
      <c r="G398" s="531"/>
      <c r="H398" s="578"/>
      <c r="I398" s="579"/>
      <c r="J398" s="531"/>
      <c r="K398" s="550"/>
      <c r="L398" s="246"/>
      <c r="M398" s="257"/>
      <c r="N398" s="262"/>
      <c r="O398" s="262"/>
      <c r="P398" s="262"/>
      <c r="Q398" s="262"/>
      <c r="R398" s="262"/>
      <c r="DF398" s="102"/>
      <c r="DG398" s="58" t="str">
        <f t="shared" si="22"/>
        <v/>
      </c>
      <c r="DH398" s="113">
        <v>396</v>
      </c>
    </row>
    <row r="399" spans="1:112" s="44" customFormat="1" ht="12" customHeight="1">
      <c r="A399" s="244"/>
      <c r="B399" s="531"/>
      <c r="C399" s="578"/>
      <c r="D399" s="578"/>
      <c r="E399" s="578"/>
      <c r="F399" s="578"/>
      <c r="G399" s="531"/>
      <c r="H399" s="578"/>
      <c r="I399" s="579"/>
      <c r="J399" s="531"/>
      <c r="K399" s="550"/>
      <c r="L399" s="246"/>
      <c r="M399" s="257"/>
      <c r="N399" s="262"/>
      <c r="O399" s="262"/>
      <c r="P399" s="262"/>
      <c r="Q399" s="262"/>
      <c r="R399" s="262"/>
      <c r="DF399" s="102"/>
      <c r="DG399" s="58" t="str">
        <f t="shared" si="22"/>
        <v/>
      </c>
      <c r="DH399" s="113">
        <v>397</v>
      </c>
    </row>
    <row r="400" spans="1:112" s="44" customFormat="1" ht="12" customHeight="1">
      <c r="A400" s="244"/>
      <c r="B400" s="531"/>
      <c r="C400" s="578"/>
      <c r="D400" s="578"/>
      <c r="E400" s="578"/>
      <c r="F400" s="578"/>
      <c r="G400" s="531"/>
      <c r="H400" s="578"/>
      <c r="I400" s="579"/>
      <c r="J400" s="531"/>
      <c r="K400" s="550"/>
      <c r="L400" s="246"/>
      <c r="M400" s="257"/>
      <c r="N400" s="262"/>
      <c r="O400" s="262"/>
      <c r="P400" s="262"/>
      <c r="Q400" s="262"/>
      <c r="R400" s="262"/>
      <c r="DF400" s="102"/>
      <c r="DG400" s="58" t="str">
        <f t="shared" si="22"/>
        <v/>
      </c>
      <c r="DH400" s="113">
        <v>398</v>
      </c>
    </row>
    <row r="401" spans="1:112" s="44" customFormat="1" ht="12" customHeight="1">
      <c r="A401" s="244"/>
      <c r="B401" s="531"/>
      <c r="C401" s="578"/>
      <c r="D401" s="578"/>
      <c r="E401" s="578"/>
      <c r="F401" s="578"/>
      <c r="G401" s="531"/>
      <c r="H401" s="578"/>
      <c r="I401" s="579"/>
      <c r="J401" s="531"/>
      <c r="K401" s="550"/>
      <c r="L401" s="246"/>
      <c r="M401" s="257"/>
      <c r="N401" s="262"/>
      <c r="O401" s="262"/>
      <c r="P401" s="262"/>
      <c r="Q401" s="262"/>
      <c r="R401" s="262"/>
      <c r="DF401" s="102"/>
      <c r="DG401" s="58" t="str">
        <f t="shared" si="22"/>
        <v/>
      </c>
      <c r="DH401" s="113">
        <v>399</v>
      </c>
    </row>
    <row r="402" spans="1:112" s="44" customFormat="1" ht="12" customHeight="1">
      <c r="A402" s="244"/>
      <c r="B402" s="531"/>
      <c r="C402" s="578"/>
      <c r="D402" s="578"/>
      <c r="E402" s="578"/>
      <c r="F402" s="578"/>
      <c r="G402" s="531"/>
      <c r="H402" s="578"/>
      <c r="I402" s="579"/>
      <c r="J402" s="531"/>
      <c r="K402" s="550"/>
      <c r="L402" s="246"/>
      <c r="M402" s="257"/>
      <c r="N402" s="262"/>
      <c r="O402" s="262"/>
      <c r="P402" s="262"/>
      <c r="Q402" s="262"/>
      <c r="R402" s="262"/>
      <c r="DF402" s="102"/>
      <c r="DG402" s="58" t="str">
        <f t="shared" si="22"/>
        <v/>
      </c>
      <c r="DH402" s="113">
        <v>400</v>
      </c>
    </row>
    <row r="403" spans="1:112" s="44" customFormat="1" ht="12" customHeight="1">
      <c r="A403" s="244"/>
      <c r="B403" s="531"/>
      <c r="C403" s="578"/>
      <c r="D403" s="578"/>
      <c r="E403" s="578"/>
      <c r="F403" s="578"/>
      <c r="G403" s="531"/>
      <c r="H403" s="578"/>
      <c r="I403" s="579"/>
      <c r="J403" s="531"/>
      <c r="K403" s="550"/>
      <c r="L403" s="246"/>
      <c r="M403" s="257"/>
      <c r="N403" s="262"/>
      <c r="O403" s="262"/>
      <c r="P403" s="262"/>
      <c r="Q403" s="262"/>
      <c r="R403" s="262"/>
      <c r="DF403" s="102"/>
      <c r="DG403" s="58" t="str">
        <f t="shared" si="22"/>
        <v/>
      </c>
      <c r="DH403" s="113">
        <v>401</v>
      </c>
    </row>
    <row r="404" spans="1:112" s="44" customFormat="1" ht="12" customHeight="1">
      <c r="A404" s="244"/>
      <c r="B404" s="531"/>
      <c r="C404" s="578"/>
      <c r="D404" s="578"/>
      <c r="E404" s="578"/>
      <c r="F404" s="578"/>
      <c r="G404" s="531"/>
      <c r="H404" s="578"/>
      <c r="I404" s="579"/>
      <c r="J404" s="531"/>
      <c r="K404" s="550"/>
      <c r="L404" s="246"/>
      <c r="M404" s="257"/>
      <c r="N404" s="262"/>
      <c r="O404" s="262"/>
      <c r="P404" s="262"/>
      <c r="Q404" s="262"/>
      <c r="R404" s="262"/>
      <c r="DF404" s="102"/>
      <c r="DG404" s="58" t="str">
        <f t="shared" si="22"/>
        <v/>
      </c>
      <c r="DH404" s="113">
        <v>402</v>
      </c>
    </row>
    <row r="405" spans="1:112" s="44" customFormat="1" ht="12.75" customHeight="1">
      <c r="A405" s="244"/>
      <c r="B405" s="531"/>
      <c r="C405" s="578"/>
      <c r="D405" s="578"/>
      <c r="E405" s="578"/>
      <c r="F405" s="578"/>
      <c r="G405" s="531"/>
      <c r="H405" s="578"/>
      <c r="I405" s="579"/>
      <c r="J405" s="531"/>
      <c r="K405" s="550"/>
      <c r="L405" s="246"/>
      <c r="M405" s="257"/>
      <c r="N405" s="262"/>
      <c r="O405" s="262"/>
      <c r="P405" s="262"/>
      <c r="Q405" s="262"/>
      <c r="R405" s="262"/>
      <c r="DF405" s="102"/>
      <c r="DG405" s="58" t="str">
        <f t="shared" si="22"/>
        <v/>
      </c>
      <c r="DH405" s="113">
        <v>403</v>
      </c>
    </row>
    <row r="406" spans="1:112" s="44" customFormat="1" ht="12" customHeight="1">
      <c r="A406" s="244"/>
      <c r="B406" s="531"/>
      <c r="C406" s="578"/>
      <c r="D406" s="578"/>
      <c r="E406" s="578"/>
      <c r="F406" s="578"/>
      <c r="G406" s="531"/>
      <c r="H406" s="578"/>
      <c r="I406" s="579"/>
      <c r="J406" s="531"/>
      <c r="K406" s="550"/>
      <c r="L406" s="246"/>
      <c r="M406" s="257"/>
      <c r="N406" s="262"/>
      <c r="O406" s="262"/>
      <c r="P406" s="262"/>
      <c r="Q406" s="262"/>
      <c r="R406" s="262"/>
      <c r="DF406" s="102"/>
      <c r="DG406" s="58" t="str">
        <f t="shared" si="22"/>
        <v/>
      </c>
      <c r="DH406" s="113">
        <v>404</v>
      </c>
    </row>
    <row r="407" spans="1:112" s="44" customFormat="1" ht="12" customHeight="1">
      <c r="A407" s="244"/>
      <c r="B407" s="531"/>
      <c r="C407" s="578"/>
      <c r="D407" s="578"/>
      <c r="E407" s="578"/>
      <c r="F407" s="578"/>
      <c r="G407" s="531"/>
      <c r="H407" s="578"/>
      <c r="I407" s="579"/>
      <c r="J407" s="531"/>
      <c r="K407" s="550"/>
      <c r="L407" s="246"/>
      <c r="M407" s="257"/>
      <c r="N407" s="262"/>
      <c r="O407" s="262"/>
      <c r="P407" s="262"/>
      <c r="Q407" s="262"/>
      <c r="R407" s="262"/>
      <c r="DF407" s="102"/>
      <c r="DG407" s="58" t="str">
        <f t="shared" si="22"/>
        <v/>
      </c>
      <c r="DH407" s="113">
        <v>405</v>
      </c>
    </row>
    <row r="408" spans="1:112" s="44" customFormat="1" ht="12" customHeight="1">
      <c r="A408" s="244"/>
      <c r="B408" s="531"/>
      <c r="C408" s="578"/>
      <c r="D408" s="578"/>
      <c r="E408" s="578"/>
      <c r="F408" s="578"/>
      <c r="G408" s="531"/>
      <c r="H408" s="578"/>
      <c r="I408" s="579"/>
      <c r="J408" s="531"/>
      <c r="K408" s="550"/>
      <c r="L408" s="246"/>
      <c r="M408" s="257"/>
      <c r="N408" s="262"/>
      <c r="O408" s="262"/>
      <c r="P408" s="262"/>
      <c r="Q408" s="262"/>
      <c r="R408" s="262"/>
      <c r="DF408" s="102"/>
      <c r="DG408" s="58" t="str">
        <f t="shared" si="22"/>
        <v/>
      </c>
      <c r="DH408" s="113">
        <v>406</v>
      </c>
    </row>
    <row r="409" spans="1:112" s="44" customFormat="1" ht="12" customHeight="1">
      <c r="A409" s="244"/>
      <c r="B409" s="531"/>
      <c r="C409" s="578"/>
      <c r="D409" s="578"/>
      <c r="E409" s="578"/>
      <c r="F409" s="578"/>
      <c r="G409" s="531"/>
      <c r="H409" s="578"/>
      <c r="I409" s="579"/>
      <c r="J409" s="531"/>
      <c r="K409" s="550"/>
      <c r="L409" s="246"/>
      <c r="M409" s="257"/>
      <c r="N409" s="262"/>
      <c r="O409" s="262"/>
      <c r="P409" s="262"/>
      <c r="Q409" s="262"/>
      <c r="R409" s="262"/>
      <c r="DF409" s="102"/>
      <c r="DG409" s="58" t="str">
        <f t="shared" si="22"/>
        <v/>
      </c>
      <c r="DH409" s="113">
        <v>407</v>
      </c>
    </row>
    <row r="410" spans="1:112" s="44" customFormat="1" ht="12" customHeight="1">
      <c r="A410" s="244"/>
      <c r="B410" s="531"/>
      <c r="C410" s="578"/>
      <c r="D410" s="578"/>
      <c r="E410" s="578"/>
      <c r="F410" s="578"/>
      <c r="G410" s="531"/>
      <c r="H410" s="578"/>
      <c r="I410" s="579"/>
      <c r="J410" s="531"/>
      <c r="K410" s="550"/>
      <c r="L410" s="246"/>
      <c r="M410" s="257"/>
      <c r="N410" s="262"/>
      <c r="O410" s="262"/>
      <c r="P410" s="262"/>
      <c r="Q410" s="262"/>
      <c r="R410" s="262"/>
      <c r="DF410" s="102"/>
      <c r="DG410" s="58" t="str">
        <f t="shared" si="22"/>
        <v/>
      </c>
      <c r="DH410" s="113">
        <v>408</v>
      </c>
    </row>
    <row r="411" spans="1:112" s="44" customFormat="1" ht="12" customHeight="1">
      <c r="A411" s="244"/>
      <c r="B411" s="531"/>
      <c r="C411" s="578"/>
      <c r="D411" s="578"/>
      <c r="E411" s="578"/>
      <c r="F411" s="578"/>
      <c r="G411" s="531"/>
      <c r="H411" s="578"/>
      <c r="I411" s="579"/>
      <c r="J411" s="531"/>
      <c r="K411" s="550"/>
      <c r="L411" s="246"/>
      <c r="M411" s="257"/>
      <c r="N411" s="262"/>
      <c r="O411" s="262"/>
      <c r="P411" s="262"/>
      <c r="Q411" s="262"/>
      <c r="R411" s="262"/>
      <c r="DF411" s="102"/>
      <c r="DG411" s="58" t="str">
        <f t="shared" si="22"/>
        <v/>
      </c>
      <c r="DH411" s="113">
        <v>409</v>
      </c>
    </row>
    <row r="412" spans="1:112" s="44" customFormat="1" ht="12" customHeight="1">
      <c r="A412" s="244"/>
      <c r="B412" s="531"/>
      <c r="C412" s="578"/>
      <c r="D412" s="578"/>
      <c r="E412" s="578"/>
      <c r="F412" s="578"/>
      <c r="G412" s="531"/>
      <c r="H412" s="578"/>
      <c r="I412" s="579"/>
      <c r="J412" s="531"/>
      <c r="K412" s="550"/>
      <c r="L412" s="246"/>
      <c r="M412" s="257"/>
      <c r="N412" s="262"/>
      <c r="O412" s="262"/>
      <c r="P412" s="262"/>
      <c r="Q412" s="262"/>
      <c r="R412" s="262"/>
      <c r="DF412" s="102"/>
      <c r="DG412" s="58" t="str">
        <f t="shared" si="22"/>
        <v/>
      </c>
      <c r="DH412" s="113">
        <v>410</v>
      </c>
    </row>
    <row r="413" spans="1:112" s="44" customFormat="1" ht="12" customHeight="1">
      <c r="A413" s="244"/>
      <c r="B413" s="531"/>
      <c r="C413" s="578"/>
      <c r="D413" s="578"/>
      <c r="E413" s="578"/>
      <c r="F413" s="578"/>
      <c r="G413" s="531"/>
      <c r="H413" s="578"/>
      <c r="I413" s="579"/>
      <c r="J413" s="531"/>
      <c r="K413" s="550"/>
      <c r="L413" s="246"/>
      <c r="M413" s="257"/>
      <c r="N413" s="262"/>
      <c r="O413" s="262"/>
      <c r="P413" s="262"/>
      <c r="Q413" s="262"/>
      <c r="R413" s="262"/>
      <c r="DF413" s="102"/>
      <c r="DG413" s="58" t="str">
        <f t="shared" si="22"/>
        <v/>
      </c>
      <c r="DH413" s="113">
        <v>411</v>
      </c>
    </row>
    <row r="414" spans="1:112" s="44" customFormat="1" ht="12" customHeight="1">
      <c r="A414" s="244"/>
      <c r="B414" s="531"/>
      <c r="C414" s="578"/>
      <c r="D414" s="578"/>
      <c r="E414" s="578"/>
      <c r="F414" s="578"/>
      <c r="G414" s="531"/>
      <c r="H414" s="578"/>
      <c r="I414" s="579"/>
      <c r="J414" s="531"/>
      <c r="K414" s="550"/>
      <c r="L414" s="246"/>
      <c r="M414" s="257"/>
      <c r="N414" s="262"/>
      <c r="O414" s="262"/>
      <c r="P414" s="262"/>
      <c r="Q414" s="262"/>
      <c r="R414" s="262"/>
      <c r="DF414" s="102"/>
      <c r="DG414" s="58" t="str">
        <f t="shared" si="22"/>
        <v/>
      </c>
      <c r="DH414" s="113">
        <v>412</v>
      </c>
    </row>
    <row r="415" spans="1:112" s="44" customFormat="1" ht="12.75" customHeight="1">
      <c r="A415" s="244"/>
      <c r="B415" s="531"/>
      <c r="C415" s="578"/>
      <c r="D415" s="578"/>
      <c r="E415" s="578"/>
      <c r="F415" s="578"/>
      <c r="G415" s="531"/>
      <c r="H415" s="578"/>
      <c r="I415" s="579"/>
      <c r="J415" s="531"/>
      <c r="K415" s="550"/>
      <c r="L415" s="246"/>
      <c r="M415" s="257"/>
      <c r="N415" s="262"/>
      <c r="O415" s="262"/>
      <c r="P415" s="262"/>
      <c r="Q415" s="262"/>
      <c r="R415" s="262"/>
      <c r="DF415" s="102"/>
      <c r="DG415" s="58" t="str">
        <f t="shared" si="22"/>
        <v/>
      </c>
      <c r="DH415" s="113">
        <v>413</v>
      </c>
    </row>
    <row r="416" spans="1:112" s="44" customFormat="1" ht="12" customHeight="1">
      <c r="A416" s="244"/>
      <c r="B416" s="531"/>
      <c r="C416" s="578"/>
      <c r="D416" s="578"/>
      <c r="E416" s="578"/>
      <c r="F416" s="578"/>
      <c r="G416" s="531"/>
      <c r="H416" s="578"/>
      <c r="I416" s="579"/>
      <c r="J416" s="531"/>
      <c r="K416" s="550"/>
      <c r="L416" s="246"/>
      <c r="M416" s="257"/>
      <c r="N416" s="262"/>
      <c r="O416" s="262"/>
      <c r="P416" s="262"/>
      <c r="Q416" s="262"/>
      <c r="R416" s="262"/>
      <c r="DF416" s="102"/>
      <c r="DG416" s="58" t="str">
        <f t="shared" si="22"/>
        <v/>
      </c>
      <c r="DH416" s="113">
        <v>414</v>
      </c>
    </row>
    <row r="417" spans="1:112" s="44" customFormat="1" ht="12" customHeight="1">
      <c r="A417" s="244"/>
      <c r="B417" s="531"/>
      <c r="C417" s="578"/>
      <c r="D417" s="578"/>
      <c r="E417" s="578"/>
      <c r="F417" s="578"/>
      <c r="G417" s="531"/>
      <c r="H417" s="578"/>
      <c r="I417" s="579"/>
      <c r="J417" s="531"/>
      <c r="K417" s="550"/>
      <c r="L417" s="246"/>
      <c r="M417" s="257"/>
      <c r="N417" s="262"/>
      <c r="O417" s="262"/>
      <c r="P417" s="262"/>
      <c r="Q417" s="262"/>
      <c r="R417" s="262"/>
      <c r="DF417" s="102"/>
      <c r="DG417" s="58" t="str">
        <f t="shared" si="22"/>
        <v/>
      </c>
      <c r="DH417" s="113">
        <v>415</v>
      </c>
    </row>
    <row r="418" spans="1:112" s="44" customFormat="1" ht="12" customHeight="1">
      <c r="A418" s="244"/>
      <c r="B418" s="531"/>
      <c r="C418" s="578"/>
      <c r="D418" s="578"/>
      <c r="E418" s="578"/>
      <c r="F418" s="578"/>
      <c r="G418" s="531"/>
      <c r="H418" s="578"/>
      <c r="I418" s="579"/>
      <c r="J418" s="531"/>
      <c r="K418" s="550"/>
      <c r="L418" s="246"/>
      <c r="M418" s="257"/>
      <c r="N418" s="262"/>
      <c r="O418" s="262"/>
      <c r="P418" s="262"/>
      <c r="Q418" s="262"/>
      <c r="R418" s="262"/>
      <c r="DF418" s="102"/>
      <c r="DG418" s="58" t="str">
        <f t="shared" si="22"/>
        <v/>
      </c>
      <c r="DH418" s="113">
        <v>416</v>
      </c>
    </row>
    <row r="419" spans="1:112" s="44" customFormat="1" ht="12" customHeight="1">
      <c r="A419" s="244"/>
      <c r="B419" s="531"/>
      <c r="C419" s="578"/>
      <c r="D419" s="578"/>
      <c r="E419" s="578"/>
      <c r="F419" s="578"/>
      <c r="G419" s="531"/>
      <c r="H419" s="578"/>
      <c r="I419" s="579"/>
      <c r="J419" s="531"/>
      <c r="K419" s="550"/>
      <c r="L419" s="246"/>
      <c r="M419" s="257"/>
      <c r="N419" s="262"/>
      <c r="O419" s="262"/>
      <c r="P419" s="262"/>
      <c r="Q419" s="262"/>
      <c r="R419" s="262"/>
      <c r="DF419" s="102"/>
      <c r="DG419" s="58" t="str">
        <f t="shared" si="22"/>
        <v/>
      </c>
      <c r="DH419" s="113">
        <v>417</v>
      </c>
    </row>
    <row r="420" spans="1:112" s="44" customFormat="1" ht="12" customHeight="1">
      <c r="A420" s="244"/>
      <c r="B420" s="531"/>
      <c r="C420" s="578"/>
      <c r="D420" s="578"/>
      <c r="E420" s="578"/>
      <c r="F420" s="578"/>
      <c r="G420" s="531"/>
      <c r="H420" s="578"/>
      <c r="I420" s="579"/>
      <c r="J420" s="531"/>
      <c r="K420" s="550"/>
      <c r="L420" s="246"/>
      <c r="M420" s="257"/>
      <c r="N420" s="262"/>
      <c r="O420" s="262"/>
      <c r="P420" s="262"/>
      <c r="Q420" s="262"/>
      <c r="R420" s="262"/>
      <c r="DF420" s="102"/>
      <c r="DG420" s="58" t="str">
        <f t="shared" si="22"/>
        <v/>
      </c>
      <c r="DH420" s="113">
        <v>418</v>
      </c>
    </row>
    <row r="421" spans="1:112" s="44" customFormat="1" ht="12" customHeight="1">
      <c r="A421" s="244"/>
      <c r="B421" s="531"/>
      <c r="C421" s="578"/>
      <c r="D421" s="578"/>
      <c r="E421" s="578"/>
      <c r="F421" s="578"/>
      <c r="G421" s="531"/>
      <c r="H421" s="578"/>
      <c r="I421" s="579"/>
      <c r="J421" s="531"/>
      <c r="K421" s="550"/>
      <c r="L421" s="246"/>
      <c r="M421" s="257"/>
      <c r="N421" s="262"/>
      <c r="O421" s="262"/>
      <c r="P421" s="262"/>
      <c r="Q421" s="262"/>
      <c r="R421" s="262"/>
      <c r="DF421" s="102"/>
      <c r="DG421" s="58" t="str">
        <f t="shared" si="22"/>
        <v/>
      </c>
      <c r="DH421" s="113">
        <v>419</v>
      </c>
    </row>
    <row r="422" spans="1:112" s="44" customFormat="1" ht="12" customHeight="1">
      <c r="A422" s="244"/>
      <c r="B422" s="531"/>
      <c r="C422" s="578"/>
      <c r="D422" s="578"/>
      <c r="E422" s="578"/>
      <c r="F422" s="578"/>
      <c r="G422" s="531"/>
      <c r="H422" s="578"/>
      <c r="I422" s="579"/>
      <c r="J422" s="531"/>
      <c r="K422" s="550"/>
      <c r="L422" s="246"/>
      <c r="M422" s="257"/>
      <c r="N422" s="262"/>
      <c r="O422" s="262"/>
      <c r="P422" s="262"/>
      <c r="Q422" s="262"/>
      <c r="R422" s="262"/>
      <c r="DF422" s="102"/>
      <c r="DG422" s="58" t="str">
        <f t="shared" si="22"/>
        <v/>
      </c>
      <c r="DH422" s="113">
        <v>420</v>
      </c>
    </row>
    <row r="423" spans="1:112" s="44" customFormat="1" ht="12" customHeight="1">
      <c r="A423" s="244"/>
      <c r="B423" s="531"/>
      <c r="C423" s="578"/>
      <c r="D423" s="578"/>
      <c r="E423" s="578"/>
      <c r="F423" s="578"/>
      <c r="G423" s="531"/>
      <c r="H423" s="578"/>
      <c r="I423" s="579"/>
      <c r="J423" s="531"/>
      <c r="K423" s="550"/>
      <c r="L423" s="246"/>
      <c r="M423" s="257"/>
      <c r="N423" s="262"/>
      <c r="O423" s="262"/>
      <c r="P423" s="262"/>
      <c r="Q423" s="262"/>
      <c r="R423" s="262"/>
      <c r="DF423" s="102"/>
      <c r="DG423" s="58" t="str">
        <f t="shared" si="22"/>
        <v/>
      </c>
      <c r="DH423" s="113">
        <v>421</v>
      </c>
    </row>
    <row r="424" spans="1:112" s="44" customFormat="1" ht="12" customHeight="1">
      <c r="A424" s="244"/>
      <c r="B424" s="531"/>
      <c r="C424" s="578"/>
      <c r="D424" s="578"/>
      <c r="E424" s="578"/>
      <c r="F424" s="578"/>
      <c r="G424" s="531"/>
      <c r="H424" s="578"/>
      <c r="I424" s="579"/>
      <c r="J424" s="531"/>
      <c r="K424" s="550"/>
      <c r="L424" s="246"/>
      <c r="M424" s="257"/>
      <c r="N424" s="262"/>
      <c r="O424" s="262"/>
      <c r="P424" s="262"/>
      <c r="Q424" s="262"/>
      <c r="R424" s="262"/>
      <c r="DF424" s="102"/>
      <c r="DG424" s="58" t="str">
        <f t="shared" si="22"/>
        <v/>
      </c>
      <c r="DH424" s="113">
        <v>422</v>
      </c>
    </row>
    <row r="425" spans="1:112" s="44" customFormat="1" ht="12.75" customHeight="1">
      <c r="A425" s="244"/>
      <c r="B425" s="531"/>
      <c r="C425" s="578"/>
      <c r="D425" s="578"/>
      <c r="E425" s="578"/>
      <c r="F425" s="578"/>
      <c r="G425" s="531"/>
      <c r="H425" s="578"/>
      <c r="I425" s="579"/>
      <c r="J425" s="531"/>
      <c r="K425" s="550"/>
      <c r="L425" s="246"/>
      <c r="M425" s="257"/>
      <c r="N425" s="262"/>
      <c r="O425" s="262"/>
      <c r="P425" s="262"/>
      <c r="Q425" s="262"/>
      <c r="R425" s="262"/>
      <c r="DF425" s="102"/>
      <c r="DG425" s="58" t="str">
        <f t="shared" si="22"/>
        <v/>
      </c>
      <c r="DH425" s="113">
        <v>423</v>
      </c>
    </row>
    <row r="426" spans="1:112" s="44" customFormat="1" ht="12" customHeight="1">
      <c r="A426" s="244"/>
      <c r="B426" s="531"/>
      <c r="C426" s="578"/>
      <c r="D426" s="578"/>
      <c r="E426" s="578"/>
      <c r="F426" s="578"/>
      <c r="G426" s="531"/>
      <c r="H426" s="578"/>
      <c r="I426" s="579"/>
      <c r="J426" s="531"/>
      <c r="K426" s="550"/>
      <c r="L426" s="246"/>
      <c r="M426" s="257"/>
      <c r="N426" s="262"/>
      <c r="O426" s="262"/>
      <c r="P426" s="262"/>
      <c r="Q426" s="262"/>
      <c r="R426" s="262"/>
      <c r="DF426" s="102"/>
      <c r="DG426" s="58" t="str">
        <f t="shared" si="22"/>
        <v/>
      </c>
      <c r="DH426" s="113">
        <v>424</v>
      </c>
    </row>
    <row r="427" spans="1:112" s="44" customFormat="1" ht="12" customHeight="1">
      <c r="A427" s="244"/>
      <c r="B427" s="531"/>
      <c r="C427" s="578"/>
      <c r="D427" s="578"/>
      <c r="E427" s="578"/>
      <c r="F427" s="578"/>
      <c r="G427" s="531"/>
      <c r="H427" s="578"/>
      <c r="I427" s="579"/>
      <c r="J427" s="531"/>
      <c r="K427" s="550"/>
      <c r="L427" s="246"/>
      <c r="M427" s="257"/>
      <c r="N427" s="262"/>
      <c r="O427" s="262"/>
      <c r="P427" s="262"/>
      <c r="Q427" s="262"/>
      <c r="R427" s="262"/>
      <c r="DF427" s="102"/>
      <c r="DG427" s="58" t="str">
        <f t="shared" si="22"/>
        <v/>
      </c>
      <c r="DH427" s="113">
        <v>425</v>
      </c>
    </row>
    <row r="428" spans="1:112" s="44" customFormat="1" ht="12" customHeight="1">
      <c r="A428" s="244"/>
      <c r="B428" s="531"/>
      <c r="C428" s="578"/>
      <c r="D428" s="578"/>
      <c r="E428" s="578"/>
      <c r="F428" s="578"/>
      <c r="G428" s="531"/>
      <c r="H428" s="578"/>
      <c r="I428" s="579"/>
      <c r="J428" s="531"/>
      <c r="K428" s="550"/>
      <c r="L428" s="246"/>
      <c r="M428" s="257"/>
      <c r="N428" s="262"/>
      <c r="O428" s="262"/>
      <c r="P428" s="262"/>
      <c r="Q428" s="262"/>
      <c r="R428" s="262"/>
      <c r="DF428" s="102"/>
      <c r="DG428" s="58" t="str">
        <f t="shared" si="22"/>
        <v/>
      </c>
      <c r="DH428" s="113">
        <v>426</v>
      </c>
    </row>
    <row r="429" spans="1:112" s="44" customFormat="1" ht="12" customHeight="1">
      <c r="A429" s="244"/>
      <c r="B429" s="531"/>
      <c r="C429" s="578"/>
      <c r="D429" s="578"/>
      <c r="E429" s="578"/>
      <c r="F429" s="578"/>
      <c r="G429" s="531"/>
      <c r="H429" s="578"/>
      <c r="I429" s="579"/>
      <c r="J429" s="531"/>
      <c r="K429" s="550"/>
      <c r="L429" s="246"/>
      <c r="M429" s="257"/>
      <c r="N429" s="262"/>
      <c r="O429" s="262"/>
      <c r="P429" s="262"/>
      <c r="Q429" s="262"/>
      <c r="R429" s="262"/>
      <c r="DF429" s="102"/>
      <c r="DG429" s="58" t="str">
        <f t="shared" si="22"/>
        <v/>
      </c>
      <c r="DH429" s="113">
        <v>427</v>
      </c>
    </row>
    <row r="430" spans="1:112" s="44" customFormat="1" ht="12" customHeight="1">
      <c r="A430" s="244"/>
      <c r="B430" s="531"/>
      <c r="C430" s="578"/>
      <c r="D430" s="578"/>
      <c r="E430" s="578"/>
      <c r="F430" s="578"/>
      <c r="G430" s="531"/>
      <c r="H430" s="578"/>
      <c r="I430" s="579"/>
      <c r="J430" s="531"/>
      <c r="K430" s="550"/>
      <c r="L430" s="246"/>
      <c r="M430" s="257"/>
      <c r="N430" s="262"/>
      <c r="O430" s="262"/>
      <c r="P430" s="262"/>
      <c r="Q430" s="262"/>
      <c r="R430" s="262"/>
      <c r="DF430" s="102"/>
      <c r="DG430" s="58" t="str">
        <f t="shared" si="22"/>
        <v/>
      </c>
      <c r="DH430" s="113">
        <v>428</v>
      </c>
    </row>
    <row r="431" spans="1:112" s="44" customFormat="1" ht="12" customHeight="1">
      <c r="A431" s="244"/>
      <c r="B431" s="531"/>
      <c r="C431" s="578"/>
      <c r="D431" s="578"/>
      <c r="E431" s="578"/>
      <c r="F431" s="578"/>
      <c r="G431" s="531"/>
      <c r="H431" s="578"/>
      <c r="I431" s="579"/>
      <c r="J431" s="531"/>
      <c r="K431" s="550"/>
      <c r="L431" s="246"/>
      <c r="M431" s="257"/>
      <c r="N431" s="262"/>
      <c r="O431" s="262"/>
      <c r="P431" s="262"/>
      <c r="Q431" s="262"/>
      <c r="R431" s="262"/>
      <c r="DF431" s="102"/>
      <c r="DG431" s="58" t="str">
        <f t="shared" si="22"/>
        <v/>
      </c>
      <c r="DH431" s="113">
        <v>429</v>
      </c>
    </row>
    <row r="432" spans="1:112" s="44" customFormat="1" ht="12" customHeight="1">
      <c r="A432" s="244"/>
      <c r="B432" s="531"/>
      <c r="C432" s="578"/>
      <c r="D432" s="578"/>
      <c r="E432" s="578"/>
      <c r="F432" s="578"/>
      <c r="G432" s="531"/>
      <c r="H432" s="578"/>
      <c r="I432" s="579"/>
      <c r="J432" s="531"/>
      <c r="K432" s="550"/>
      <c r="L432" s="246"/>
      <c r="M432" s="257"/>
      <c r="N432" s="262"/>
      <c r="O432" s="262"/>
      <c r="P432" s="262"/>
      <c r="Q432" s="262"/>
      <c r="R432" s="262"/>
      <c r="DF432" s="102"/>
      <c r="DG432" s="58" t="str">
        <f t="shared" si="22"/>
        <v/>
      </c>
      <c r="DH432" s="113">
        <v>430</v>
      </c>
    </row>
    <row r="433" spans="1:112" s="44" customFormat="1" ht="12" customHeight="1">
      <c r="A433" s="244"/>
      <c r="B433" s="531"/>
      <c r="C433" s="578"/>
      <c r="D433" s="578"/>
      <c r="E433" s="578"/>
      <c r="F433" s="578"/>
      <c r="G433" s="531"/>
      <c r="H433" s="578"/>
      <c r="I433" s="579"/>
      <c r="J433" s="531"/>
      <c r="K433" s="550"/>
      <c r="L433" s="246"/>
      <c r="M433" s="257"/>
      <c r="N433" s="262"/>
      <c r="O433" s="262"/>
      <c r="P433" s="262"/>
      <c r="Q433" s="262"/>
      <c r="R433" s="262"/>
      <c r="DF433" s="102"/>
      <c r="DG433" s="58" t="str">
        <f t="shared" si="22"/>
        <v/>
      </c>
      <c r="DH433" s="113">
        <v>431</v>
      </c>
    </row>
    <row r="434" spans="1:112" s="44" customFormat="1" ht="12" customHeight="1">
      <c r="A434" s="244"/>
      <c r="B434" s="531"/>
      <c r="C434" s="578"/>
      <c r="D434" s="578"/>
      <c r="E434" s="578"/>
      <c r="F434" s="578"/>
      <c r="G434" s="531"/>
      <c r="H434" s="578"/>
      <c r="I434" s="579"/>
      <c r="J434" s="531"/>
      <c r="K434" s="550"/>
      <c r="L434" s="246"/>
      <c r="M434" s="257"/>
      <c r="N434" s="262"/>
      <c r="O434" s="262"/>
      <c r="P434" s="262"/>
      <c r="Q434" s="262"/>
      <c r="R434" s="262"/>
      <c r="DF434" s="102"/>
      <c r="DG434" s="58" t="str">
        <f t="shared" si="22"/>
        <v/>
      </c>
      <c r="DH434" s="113">
        <v>432</v>
      </c>
    </row>
    <row r="435" spans="1:112" s="44" customFormat="1" ht="12" customHeight="1">
      <c r="A435" s="244"/>
      <c r="B435" s="531"/>
      <c r="C435" s="578"/>
      <c r="D435" s="578"/>
      <c r="E435" s="578"/>
      <c r="F435" s="578"/>
      <c r="G435" s="531"/>
      <c r="H435" s="578"/>
      <c r="I435" s="579"/>
      <c r="J435" s="531"/>
      <c r="K435" s="550"/>
      <c r="L435" s="246"/>
      <c r="M435" s="257"/>
      <c r="N435" s="262"/>
      <c r="O435" s="262"/>
      <c r="P435" s="262"/>
      <c r="Q435" s="262"/>
      <c r="R435" s="262"/>
      <c r="DF435" s="102"/>
      <c r="DG435" s="58" t="str">
        <f t="shared" ref="DG435:DG498" si="23">IF(COUNTA(A435:M435)&gt;0,DH435,"")</f>
        <v/>
      </c>
      <c r="DH435" s="113">
        <v>433</v>
      </c>
    </row>
    <row r="436" spans="1:112" s="44" customFormat="1" ht="12" customHeight="1">
      <c r="A436" s="244"/>
      <c r="B436" s="531"/>
      <c r="C436" s="578"/>
      <c r="D436" s="578"/>
      <c r="E436" s="578"/>
      <c r="F436" s="578"/>
      <c r="G436" s="531"/>
      <c r="H436" s="578"/>
      <c r="I436" s="579"/>
      <c r="J436" s="531"/>
      <c r="K436" s="550"/>
      <c r="L436" s="246"/>
      <c r="M436" s="257"/>
      <c r="N436" s="262"/>
      <c r="O436" s="262"/>
      <c r="P436" s="262"/>
      <c r="Q436" s="262"/>
      <c r="R436" s="262"/>
      <c r="DF436" s="102"/>
      <c r="DG436" s="58" t="str">
        <f t="shared" si="23"/>
        <v/>
      </c>
      <c r="DH436" s="113">
        <v>434</v>
      </c>
    </row>
    <row r="437" spans="1:112" s="44" customFormat="1" ht="12" customHeight="1">
      <c r="A437" s="244"/>
      <c r="B437" s="531"/>
      <c r="C437" s="578"/>
      <c r="D437" s="578"/>
      <c r="E437" s="578"/>
      <c r="F437" s="578"/>
      <c r="G437" s="531"/>
      <c r="H437" s="578"/>
      <c r="I437" s="579"/>
      <c r="J437" s="531"/>
      <c r="K437" s="550"/>
      <c r="L437" s="246"/>
      <c r="M437" s="257"/>
      <c r="N437" s="262"/>
      <c r="O437" s="262"/>
      <c r="P437" s="262"/>
      <c r="Q437" s="262"/>
      <c r="R437" s="262"/>
      <c r="DF437" s="102"/>
      <c r="DG437" s="58" t="str">
        <f t="shared" si="23"/>
        <v/>
      </c>
      <c r="DH437" s="113">
        <v>435</v>
      </c>
    </row>
    <row r="438" spans="1:112" s="44" customFormat="1" ht="12" customHeight="1">
      <c r="A438" s="244"/>
      <c r="B438" s="531"/>
      <c r="C438" s="578"/>
      <c r="D438" s="578"/>
      <c r="E438" s="578"/>
      <c r="F438" s="578"/>
      <c r="G438" s="531"/>
      <c r="H438" s="578"/>
      <c r="I438" s="579"/>
      <c r="J438" s="531"/>
      <c r="K438" s="550"/>
      <c r="L438" s="246"/>
      <c r="M438" s="257"/>
      <c r="N438" s="262"/>
      <c r="O438" s="262"/>
      <c r="P438" s="262"/>
      <c r="Q438" s="262"/>
      <c r="R438" s="262"/>
      <c r="DF438" s="102"/>
      <c r="DG438" s="58" t="str">
        <f t="shared" si="23"/>
        <v/>
      </c>
      <c r="DH438" s="113">
        <v>436</v>
      </c>
    </row>
    <row r="439" spans="1:112" s="44" customFormat="1" ht="12" customHeight="1">
      <c r="A439" s="244"/>
      <c r="B439" s="531"/>
      <c r="C439" s="578"/>
      <c r="D439" s="578"/>
      <c r="E439" s="578"/>
      <c r="F439" s="578"/>
      <c r="G439" s="531"/>
      <c r="H439" s="578"/>
      <c r="I439" s="579"/>
      <c r="J439" s="531"/>
      <c r="K439" s="550"/>
      <c r="L439" s="246"/>
      <c r="M439" s="257"/>
      <c r="N439" s="262"/>
      <c r="O439" s="262"/>
      <c r="P439" s="262"/>
      <c r="Q439" s="262"/>
      <c r="R439" s="262"/>
      <c r="DF439" s="102"/>
      <c r="DG439" s="58" t="str">
        <f t="shared" si="23"/>
        <v/>
      </c>
      <c r="DH439" s="113">
        <v>437</v>
      </c>
    </row>
    <row r="440" spans="1:112" s="44" customFormat="1" ht="12" customHeight="1">
      <c r="A440" s="244"/>
      <c r="B440" s="531"/>
      <c r="C440" s="578"/>
      <c r="D440" s="578"/>
      <c r="E440" s="578"/>
      <c r="F440" s="578"/>
      <c r="G440" s="531"/>
      <c r="H440" s="578"/>
      <c r="I440" s="579"/>
      <c r="J440" s="531"/>
      <c r="K440" s="550"/>
      <c r="L440" s="246"/>
      <c r="M440" s="257"/>
      <c r="N440" s="262"/>
      <c r="O440" s="262"/>
      <c r="P440" s="262"/>
      <c r="Q440" s="262"/>
      <c r="R440" s="262"/>
      <c r="DF440" s="102"/>
      <c r="DG440" s="58" t="str">
        <f t="shared" si="23"/>
        <v/>
      </c>
      <c r="DH440" s="113">
        <v>438</v>
      </c>
    </row>
    <row r="441" spans="1:112" s="44" customFormat="1" ht="12" customHeight="1">
      <c r="A441" s="244"/>
      <c r="B441" s="531"/>
      <c r="C441" s="578"/>
      <c r="D441" s="578"/>
      <c r="E441" s="578"/>
      <c r="F441" s="578"/>
      <c r="G441" s="531"/>
      <c r="H441" s="578"/>
      <c r="I441" s="579"/>
      <c r="J441" s="531"/>
      <c r="K441" s="550"/>
      <c r="L441" s="246"/>
      <c r="M441" s="257"/>
      <c r="N441" s="262"/>
      <c r="O441" s="262"/>
      <c r="P441" s="262"/>
      <c r="Q441" s="262"/>
      <c r="R441" s="262"/>
      <c r="DF441" s="102"/>
      <c r="DG441" s="58" t="str">
        <f t="shared" si="23"/>
        <v/>
      </c>
      <c r="DH441" s="113">
        <v>439</v>
      </c>
    </row>
    <row r="442" spans="1:112" s="44" customFormat="1" ht="12" customHeight="1">
      <c r="A442" s="244"/>
      <c r="B442" s="531"/>
      <c r="C442" s="578"/>
      <c r="D442" s="578"/>
      <c r="E442" s="578"/>
      <c r="F442" s="578"/>
      <c r="G442" s="531"/>
      <c r="H442" s="578"/>
      <c r="I442" s="579"/>
      <c r="J442" s="531"/>
      <c r="K442" s="550"/>
      <c r="L442" s="246"/>
      <c r="M442" s="257"/>
      <c r="N442" s="262"/>
      <c r="O442" s="262"/>
      <c r="P442" s="262"/>
      <c r="Q442" s="262"/>
      <c r="R442" s="262"/>
      <c r="DF442" s="102"/>
      <c r="DG442" s="58" t="str">
        <f t="shared" si="23"/>
        <v/>
      </c>
      <c r="DH442" s="113">
        <v>440</v>
      </c>
    </row>
    <row r="443" spans="1:112" s="44" customFormat="1" ht="12.75" customHeight="1">
      <c r="A443" s="244"/>
      <c r="B443" s="531"/>
      <c r="C443" s="578"/>
      <c r="D443" s="578"/>
      <c r="E443" s="578"/>
      <c r="F443" s="578"/>
      <c r="G443" s="531"/>
      <c r="H443" s="578"/>
      <c r="I443" s="579"/>
      <c r="J443" s="531"/>
      <c r="K443" s="550"/>
      <c r="L443" s="246"/>
      <c r="M443" s="257"/>
      <c r="N443" s="262"/>
      <c r="O443" s="262"/>
      <c r="P443" s="262"/>
      <c r="Q443" s="262"/>
      <c r="R443" s="262"/>
      <c r="DF443" s="102"/>
      <c r="DG443" s="58" t="str">
        <f t="shared" si="23"/>
        <v/>
      </c>
      <c r="DH443" s="113">
        <v>441</v>
      </c>
    </row>
    <row r="444" spans="1:112" s="44" customFormat="1" ht="12" customHeight="1">
      <c r="A444" s="244"/>
      <c r="B444" s="531"/>
      <c r="C444" s="578"/>
      <c r="D444" s="578"/>
      <c r="E444" s="578"/>
      <c r="F444" s="578"/>
      <c r="G444" s="531"/>
      <c r="H444" s="578"/>
      <c r="I444" s="579"/>
      <c r="J444" s="531"/>
      <c r="K444" s="550"/>
      <c r="L444" s="246"/>
      <c r="M444" s="257"/>
      <c r="N444" s="262"/>
      <c r="O444" s="262"/>
      <c r="P444" s="262"/>
      <c r="Q444" s="262"/>
      <c r="R444" s="262"/>
      <c r="DF444" s="102"/>
      <c r="DG444" s="58" t="str">
        <f t="shared" si="23"/>
        <v/>
      </c>
      <c r="DH444" s="113">
        <v>442</v>
      </c>
    </row>
    <row r="445" spans="1:112" s="44" customFormat="1" ht="12" customHeight="1">
      <c r="A445" s="244"/>
      <c r="B445" s="531"/>
      <c r="C445" s="578"/>
      <c r="D445" s="578"/>
      <c r="E445" s="578"/>
      <c r="F445" s="578"/>
      <c r="G445" s="531"/>
      <c r="H445" s="578"/>
      <c r="I445" s="579"/>
      <c r="J445" s="531"/>
      <c r="K445" s="550"/>
      <c r="L445" s="246"/>
      <c r="M445" s="257"/>
      <c r="N445" s="262"/>
      <c r="O445" s="262"/>
      <c r="P445" s="262"/>
      <c r="Q445" s="262"/>
      <c r="R445" s="262"/>
      <c r="DF445" s="102"/>
      <c r="DG445" s="58" t="str">
        <f t="shared" si="23"/>
        <v/>
      </c>
      <c r="DH445" s="113">
        <v>443</v>
      </c>
    </row>
    <row r="446" spans="1:112" s="44" customFormat="1" ht="12" customHeight="1">
      <c r="A446" s="244"/>
      <c r="B446" s="531"/>
      <c r="C446" s="578"/>
      <c r="D446" s="578"/>
      <c r="E446" s="578"/>
      <c r="F446" s="578"/>
      <c r="G446" s="531"/>
      <c r="H446" s="578"/>
      <c r="I446" s="579"/>
      <c r="J446" s="531"/>
      <c r="K446" s="550"/>
      <c r="L446" s="246"/>
      <c r="M446" s="257"/>
      <c r="N446" s="262"/>
      <c r="O446" s="262"/>
      <c r="P446" s="262"/>
      <c r="Q446" s="262"/>
      <c r="R446" s="262"/>
      <c r="DF446" s="102"/>
      <c r="DG446" s="58" t="str">
        <f t="shared" si="23"/>
        <v/>
      </c>
      <c r="DH446" s="113">
        <v>444</v>
      </c>
    </row>
    <row r="447" spans="1:112" s="44" customFormat="1" ht="12" customHeight="1">
      <c r="A447" s="244"/>
      <c r="B447" s="531"/>
      <c r="C447" s="578"/>
      <c r="D447" s="578"/>
      <c r="E447" s="578"/>
      <c r="F447" s="578"/>
      <c r="G447" s="531"/>
      <c r="H447" s="578"/>
      <c r="I447" s="579"/>
      <c r="J447" s="531"/>
      <c r="K447" s="550"/>
      <c r="L447" s="246"/>
      <c r="M447" s="257"/>
      <c r="N447" s="262"/>
      <c r="O447" s="262"/>
      <c r="P447" s="262"/>
      <c r="Q447" s="262"/>
      <c r="R447" s="262"/>
      <c r="DF447" s="102"/>
      <c r="DG447" s="58" t="str">
        <f t="shared" si="23"/>
        <v/>
      </c>
      <c r="DH447" s="113">
        <v>445</v>
      </c>
    </row>
    <row r="448" spans="1:112" s="44" customFormat="1" ht="12" customHeight="1">
      <c r="A448" s="244"/>
      <c r="B448" s="531"/>
      <c r="C448" s="578"/>
      <c r="D448" s="578"/>
      <c r="E448" s="578"/>
      <c r="F448" s="578"/>
      <c r="G448" s="531"/>
      <c r="H448" s="578"/>
      <c r="I448" s="579"/>
      <c r="J448" s="531"/>
      <c r="K448" s="550"/>
      <c r="L448" s="246"/>
      <c r="M448" s="257"/>
      <c r="N448" s="262"/>
      <c r="O448" s="262"/>
      <c r="P448" s="262"/>
      <c r="Q448" s="262"/>
      <c r="R448" s="262"/>
      <c r="DF448" s="102"/>
      <c r="DG448" s="58" t="str">
        <f t="shared" si="23"/>
        <v/>
      </c>
      <c r="DH448" s="113">
        <v>446</v>
      </c>
    </row>
    <row r="449" spans="1:112" s="44" customFormat="1" ht="12" customHeight="1">
      <c r="A449" s="244"/>
      <c r="B449" s="531"/>
      <c r="C449" s="578"/>
      <c r="D449" s="578"/>
      <c r="E449" s="578"/>
      <c r="F449" s="578"/>
      <c r="G449" s="531"/>
      <c r="H449" s="578"/>
      <c r="I449" s="579"/>
      <c r="J449" s="531"/>
      <c r="K449" s="550"/>
      <c r="L449" s="246"/>
      <c r="M449" s="257"/>
      <c r="N449" s="262"/>
      <c r="O449" s="262"/>
      <c r="P449" s="262"/>
      <c r="Q449" s="262"/>
      <c r="R449" s="262"/>
      <c r="DF449" s="102"/>
      <c r="DG449" s="58" t="str">
        <f t="shared" si="23"/>
        <v/>
      </c>
      <c r="DH449" s="113">
        <v>447</v>
      </c>
    </row>
    <row r="450" spans="1:112" s="44" customFormat="1" ht="12" customHeight="1">
      <c r="A450" s="244"/>
      <c r="B450" s="531"/>
      <c r="C450" s="578"/>
      <c r="D450" s="578"/>
      <c r="E450" s="578"/>
      <c r="F450" s="578"/>
      <c r="G450" s="531"/>
      <c r="H450" s="578"/>
      <c r="I450" s="579"/>
      <c r="J450" s="531"/>
      <c r="K450" s="550"/>
      <c r="L450" s="246"/>
      <c r="M450" s="257"/>
      <c r="N450" s="262"/>
      <c r="O450" s="262"/>
      <c r="P450" s="262"/>
      <c r="Q450" s="262"/>
      <c r="R450" s="262"/>
      <c r="DF450" s="102"/>
      <c r="DG450" s="58" t="str">
        <f t="shared" si="23"/>
        <v/>
      </c>
      <c r="DH450" s="113">
        <v>448</v>
      </c>
    </row>
    <row r="451" spans="1:112" s="44" customFormat="1" ht="12" customHeight="1">
      <c r="A451" s="244"/>
      <c r="B451" s="531"/>
      <c r="C451" s="578"/>
      <c r="D451" s="578"/>
      <c r="E451" s="578"/>
      <c r="F451" s="578"/>
      <c r="G451" s="531"/>
      <c r="H451" s="578"/>
      <c r="I451" s="579"/>
      <c r="J451" s="531"/>
      <c r="K451" s="550"/>
      <c r="L451" s="246"/>
      <c r="M451" s="257"/>
      <c r="N451" s="262"/>
      <c r="O451" s="262"/>
      <c r="P451" s="262"/>
      <c r="Q451" s="262"/>
      <c r="R451" s="262"/>
      <c r="DF451" s="102"/>
      <c r="DG451" s="58" t="str">
        <f t="shared" si="23"/>
        <v/>
      </c>
      <c r="DH451" s="113">
        <v>449</v>
      </c>
    </row>
    <row r="452" spans="1:112" s="44" customFormat="1" ht="12" customHeight="1">
      <c r="A452" s="244"/>
      <c r="B452" s="531"/>
      <c r="C452" s="578"/>
      <c r="D452" s="578"/>
      <c r="E452" s="578"/>
      <c r="F452" s="578"/>
      <c r="G452" s="531"/>
      <c r="H452" s="578"/>
      <c r="I452" s="579"/>
      <c r="J452" s="531"/>
      <c r="K452" s="550"/>
      <c r="L452" s="246"/>
      <c r="M452" s="257"/>
      <c r="N452" s="262"/>
      <c r="O452" s="262"/>
      <c r="P452" s="262"/>
      <c r="Q452" s="262"/>
      <c r="R452" s="262"/>
      <c r="DF452" s="102"/>
      <c r="DG452" s="58" t="str">
        <f t="shared" si="23"/>
        <v/>
      </c>
      <c r="DH452" s="113">
        <v>450</v>
      </c>
    </row>
    <row r="453" spans="1:112" s="44" customFormat="1" ht="12.75" customHeight="1">
      <c r="A453" s="244"/>
      <c r="B453" s="531"/>
      <c r="C453" s="578"/>
      <c r="D453" s="578"/>
      <c r="E453" s="578"/>
      <c r="F453" s="578"/>
      <c r="G453" s="531"/>
      <c r="H453" s="578"/>
      <c r="I453" s="579"/>
      <c r="J453" s="531"/>
      <c r="K453" s="550"/>
      <c r="L453" s="246"/>
      <c r="M453" s="257"/>
      <c r="N453" s="262"/>
      <c r="O453" s="262"/>
      <c r="P453" s="262"/>
      <c r="Q453" s="262"/>
      <c r="R453" s="262"/>
      <c r="DF453" s="102"/>
      <c r="DG453" s="58" t="str">
        <f t="shared" si="23"/>
        <v/>
      </c>
      <c r="DH453" s="113">
        <v>451</v>
      </c>
    </row>
    <row r="454" spans="1:112" s="44" customFormat="1" ht="12" customHeight="1">
      <c r="A454" s="244"/>
      <c r="B454" s="531"/>
      <c r="C454" s="578"/>
      <c r="D454" s="578"/>
      <c r="E454" s="578"/>
      <c r="F454" s="578"/>
      <c r="G454" s="531"/>
      <c r="H454" s="578"/>
      <c r="I454" s="579"/>
      <c r="J454" s="531"/>
      <c r="K454" s="550"/>
      <c r="L454" s="246"/>
      <c r="M454" s="257"/>
      <c r="N454" s="262"/>
      <c r="O454" s="262"/>
      <c r="P454" s="262"/>
      <c r="Q454" s="262"/>
      <c r="R454" s="262"/>
      <c r="DF454" s="102"/>
      <c r="DG454" s="58" t="str">
        <f t="shared" si="23"/>
        <v/>
      </c>
      <c r="DH454" s="113">
        <v>452</v>
      </c>
    </row>
    <row r="455" spans="1:112" s="44" customFormat="1" ht="12" customHeight="1">
      <c r="A455" s="244"/>
      <c r="B455" s="531"/>
      <c r="C455" s="578"/>
      <c r="D455" s="578"/>
      <c r="E455" s="578"/>
      <c r="F455" s="578"/>
      <c r="G455" s="531"/>
      <c r="H455" s="578"/>
      <c r="I455" s="579"/>
      <c r="J455" s="531"/>
      <c r="K455" s="550"/>
      <c r="L455" s="246"/>
      <c r="M455" s="257"/>
      <c r="N455" s="262"/>
      <c r="O455" s="262"/>
      <c r="P455" s="262"/>
      <c r="Q455" s="262"/>
      <c r="R455" s="262"/>
      <c r="DF455" s="102"/>
      <c r="DG455" s="58" t="str">
        <f t="shared" si="23"/>
        <v/>
      </c>
      <c r="DH455" s="113">
        <v>453</v>
      </c>
    </row>
    <row r="456" spans="1:112" s="44" customFormat="1" ht="12" customHeight="1">
      <c r="A456" s="244"/>
      <c r="B456" s="531"/>
      <c r="C456" s="578"/>
      <c r="D456" s="578"/>
      <c r="E456" s="578"/>
      <c r="F456" s="578"/>
      <c r="G456" s="531"/>
      <c r="H456" s="578"/>
      <c r="I456" s="579"/>
      <c r="J456" s="531"/>
      <c r="K456" s="550"/>
      <c r="L456" s="246"/>
      <c r="M456" s="257"/>
      <c r="N456" s="262"/>
      <c r="O456" s="262"/>
      <c r="P456" s="262"/>
      <c r="Q456" s="262"/>
      <c r="R456" s="262"/>
      <c r="DF456" s="102"/>
      <c r="DG456" s="58" t="str">
        <f t="shared" si="23"/>
        <v/>
      </c>
      <c r="DH456" s="113">
        <v>454</v>
      </c>
    </row>
    <row r="457" spans="1:112" s="44" customFormat="1" ht="12" customHeight="1">
      <c r="A457" s="244"/>
      <c r="B457" s="531"/>
      <c r="C457" s="578"/>
      <c r="D457" s="578"/>
      <c r="E457" s="578"/>
      <c r="F457" s="578"/>
      <c r="G457" s="531"/>
      <c r="H457" s="578"/>
      <c r="I457" s="579"/>
      <c r="J457" s="531"/>
      <c r="K457" s="550"/>
      <c r="L457" s="246"/>
      <c r="M457" s="257"/>
      <c r="N457" s="262"/>
      <c r="O457" s="262"/>
      <c r="P457" s="262"/>
      <c r="Q457" s="262"/>
      <c r="R457" s="262"/>
      <c r="DF457" s="102"/>
      <c r="DG457" s="58" t="str">
        <f t="shared" si="23"/>
        <v/>
      </c>
      <c r="DH457" s="113">
        <v>455</v>
      </c>
    </row>
    <row r="458" spans="1:112" s="44" customFormat="1" ht="12" customHeight="1">
      <c r="A458" s="244"/>
      <c r="B458" s="531"/>
      <c r="C458" s="578"/>
      <c r="D458" s="578"/>
      <c r="E458" s="578"/>
      <c r="F458" s="578"/>
      <c r="G458" s="531"/>
      <c r="H458" s="578"/>
      <c r="I458" s="579"/>
      <c r="J458" s="531"/>
      <c r="K458" s="550"/>
      <c r="L458" s="246"/>
      <c r="M458" s="257"/>
      <c r="N458" s="262"/>
      <c r="O458" s="262"/>
      <c r="P458" s="262"/>
      <c r="Q458" s="262"/>
      <c r="R458" s="262"/>
      <c r="DF458" s="102"/>
      <c r="DG458" s="58" t="str">
        <f t="shared" si="23"/>
        <v/>
      </c>
      <c r="DH458" s="113">
        <v>456</v>
      </c>
    </row>
    <row r="459" spans="1:112" s="44" customFormat="1" ht="12" customHeight="1">
      <c r="A459" s="244"/>
      <c r="B459" s="531"/>
      <c r="C459" s="578"/>
      <c r="D459" s="578"/>
      <c r="E459" s="578"/>
      <c r="F459" s="578"/>
      <c r="G459" s="531"/>
      <c r="H459" s="578"/>
      <c r="I459" s="579"/>
      <c r="J459" s="531"/>
      <c r="K459" s="550"/>
      <c r="L459" s="246"/>
      <c r="M459" s="257"/>
      <c r="N459" s="262"/>
      <c r="O459" s="262"/>
      <c r="P459" s="262"/>
      <c r="Q459" s="262"/>
      <c r="R459" s="262"/>
      <c r="DF459" s="102"/>
      <c r="DG459" s="58" t="str">
        <f t="shared" si="23"/>
        <v/>
      </c>
      <c r="DH459" s="113">
        <v>457</v>
      </c>
    </row>
    <row r="460" spans="1:112" s="44" customFormat="1" ht="12" customHeight="1">
      <c r="A460" s="244"/>
      <c r="B460" s="531"/>
      <c r="C460" s="578"/>
      <c r="D460" s="578"/>
      <c r="E460" s="578"/>
      <c r="F460" s="578"/>
      <c r="G460" s="531"/>
      <c r="H460" s="578"/>
      <c r="I460" s="579"/>
      <c r="J460" s="531"/>
      <c r="K460" s="550"/>
      <c r="L460" s="246"/>
      <c r="M460" s="257"/>
      <c r="N460" s="262"/>
      <c r="O460" s="262"/>
      <c r="P460" s="262"/>
      <c r="Q460" s="262"/>
      <c r="R460" s="262"/>
      <c r="DF460" s="102"/>
      <c r="DG460" s="58" t="str">
        <f t="shared" si="23"/>
        <v/>
      </c>
      <c r="DH460" s="113">
        <v>458</v>
      </c>
    </row>
    <row r="461" spans="1:112" s="44" customFormat="1" ht="12" customHeight="1">
      <c r="A461" s="244"/>
      <c r="B461" s="531"/>
      <c r="C461" s="578"/>
      <c r="D461" s="578"/>
      <c r="E461" s="578"/>
      <c r="F461" s="578"/>
      <c r="G461" s="531"/>
      <c r="H461" s="578"/>
      <c r="I461" s="579"/>
      <c r="J461" s="531"/>
      <c r="K461" s="550"/>
      <c r="L461" s="246"/>
      <c r="M461" s="257"/>
      <c r="N461" s="262"/>
      <c r="O461" s="262"/>
      <c r="P461" s="262"/>
      <c r="Q461" s="262"/>
      <c r="R461" s="262"/>
      <c r="DF461" s="102"/>
      <c r="DG461" s="58" t="str">
        <f t="shared" si="23"/>
        <v/>
      </c>
      <c r="DH461" s="113">
        <v>459</v>
      </c>
    </row>
    <row r="462" spans="1:112" s="44" customFormat="1" ht="12" customHeight="1">
      <c r="A462" s="244"/>
      <c r="B462" s="531"/>
      <c r="C462" s="578"/>
      <c r="D462" s="578"/>
      <c r="E462" s="578"/>
      <c r="F462" s="578"/>
      <c r="G462" s="531"/>
      <c r="H462" s="578"/>
      <c r="I462" s="579"/>
      <c r="J462" s="531"/>
      <c r="K462" s="550"/>
      <c r="L462" s="246"/>
      <c r="M462" s="257"/>
      <c r="N462" s="262"/>
      <c r="O462" s="262"/>
      <c r="P462" s="262"/>
      <c r="Q462" s="262"/>
      <c r="R462" s="262"/>
      <c r="DF462" s="102"/>
      <c r="DG462" s="58" t="str">
        <f t="shared" si="23"/>
        <v/>
      </c>
      <c r="DH462" s="113">
        <v>460</v>
      </c>
    </row>
    <row r="463" spans="1:112" s="44" customFormat="1" ht="12.75" customHeight="1">
      <c r="A463" s="244"/>
      <c r="B463" s="531"/>
      <c r="C463" s="578"/>
      <c r="D463" s="578"/>
      <c r="E463" s="578"/>
      <c r="F463" s="578"/>
      <c r="G463" s="531"/>
      <c r="H463" s="578"/>
      <c r="I463" s="579"/>
      <c r="J463" s="531"/>
      <c r="K463" s="550"/>
      <c r="L463" s="246"/>
      <c r="M463" s="257"/>
      <c r="N463" s="262"/>
      <c r="O463" s="262"/>
      <c r="P463" s="262"/>
      <c r="Q463" s="262"/>
      <c r="R463" s="262"/>
      <c r="DF463" s="102"/>
      <c r="DG463" s="58" t="str">
        <f t="shared" si="23"/>
        <v/>
      </c>
      <c r="DH463" s="113">
        <v>461</v>
      </c>
    </row>
    <row r="464" spans="1:112" s="44" customFormat="1" ht="12" customHeight="1">
      <c r="A464" s="244"/>
      <c r="B464" s="531"/>
      <c r="C464" s="578"/>
      <c r="D464" s="578"/>
      <c r="E464" s="578"/>
      <c r="F464" s="578"/>
      <c r="G464" s="531"/>
      <c r="H464" s="578"/>
      <c r="I464" s="579"/>
      <c r="J464" s="531"/>
      <c r="K464" s="550"/>
      <c r="L464" s="246"/>
      <c r="M464" s="257"/>
      <c r="N464" s="262"/>
      <c r="O464" s="262"/>
      <c r="P464" s="262"/>
      <c r="Q464" s="262"/>
      <c r="R464" s="262"/>
      <c r="DF464" s="102"/>
      <c r="DG464" s="58" t="str">
        <f t="shared" si="23"/>
        <v/>
      </c>
      <c r="DH464" s="113">
        <v>462</v>
      </c>
    </row>
    <row r="465" spans="1:112" s="44" customFormat="1" ht="12" customHeight="1">
      <c r="A465" s="244"/>
      <c r="B465" s="531"/>
      <c r="C465" s="578"/>
      <c r="D465" s="578"/>
      <c r="E465" s="578"/>
      <c r="F465" s="578"/>
      <c r="G465" s="531"/>
      <c r="H465" s="578"/>
      <c r="I465" s="579"/>
      <c r="J465" s="531"/>
      <c r="K465" s="550"/>
      <c r="L465" s="246"/>
      <c r="M465" s="257"/>
      <c r="N465" s="262"/>
      <c r="O465" s="262"/>
      <c r="P465" s="262"/>
      <c r="Q465" s="262"/>
      <c r="R465" s="262"/>
      <c r="DF465" s="102"/>
      <c r="DG465" s="58" t="str">
        <f t="shared" si="23"/>
        <v/>
      </c>
      <c r="DH465" s="113">
        <v>463</v>
      </c>
    </row>
    <row r="466" spans="1:112" s="44" customFormat="1" ht="12" customHeight="1">
      <c r="A466" s="244"/>
      <c r="B466" s="531"/>
      <c r="C466" s="578"/>
      <c r="D466" s="578"/>
      <c r="E466" s="578"/>
      <c r="F466" s="578"/>
      <c r="G466" s="531"/>
      <c r="H466" s="578"/>
      <c r="I466" s="579"/>
      <c r="J466" s="531"/>
      <c r="K466" s="550"/>
      <c r="L466" s="246"/>
      <c r="M466" s="257"/>
      <c r="N466" s="262"/>
      <c r="O466" s="262"/>
      <c r="P466" s="262"/>
      <c r="Q466" s="262"/>
      <c r="R466" s="262"/>
      <c r="DF466" s="102"/>
      <c r="DG466" s="58" t="str">
        <f t="shared" si="23"/>
        <v/>
      </c>
      <c r="DH466" s="113">
        <v>464</v>
      </c>
    </row>
    <row r="467" spans="1:112" s="44" customFormat="1" ht="12" customHeight="1">
      <c r="A467" s="244"/>
      <c r="B467" s="531"/>
      <c r="C467" s="578"/>
      <c r="D467" s="578"/>
      <c r="E467" s="578"/>
      <c r="F467" s="578"/>
      <c r="G467" s="531"/>
      <c r="H467" s="578"/>
      <c r="I467" s="579"/>
      <c r="J467" s="531"/>
      <c r="K467" s="550"/>
      <c r="L467" s="246"/>
      <c r="M467" s="257"/>
      <c r="N467" s="262"/>
      <c r="O467" s="262"/>
      <c r="P467" s="262"/>
      <c r="Q467" s="262"/>
      <c r="R467" s="262"/>
      <c r="DF467" s="102"/>
      <c r="DG467" s="58" t="str">
        <f t="shared" si="23"/>
        <v/>
      </c>
      <c r="DH467" s="113">
        <v>465</v>
      </c>
    </row>
    <row r="468" spans="1:112" s="44" customFormat="1" ht="12" customHeight="1">
      <c r="A468" s="244"/>
      <c r="B468" s="531"/>
      <c r="C468" s="578"/>
      <c r="D468" s="578"/>
      <c r="E468" s="578"/>
      <c r="F468" s="578"/>
      <c r="G468" s="531"/>
      <c r="H468" s="578"/>
      <c r="I468" s="579"/>
      <c r="J468" s="531"/>
      <c r="K468" s="550"/>
      <c r="L468" s="246"/>
      <c r="M468" s="257"/>
      <c r="N468" s="262"/>
      <c r="O468" s="262"/>
      <c r="P468" s="262"/>
      <c r="Q468" s="262"/>
      <c r="R468" s="262"/>
      <c r="DF468" s="102"/>
      <c r="DG468" s="58" t="str">
        <f t="shared" si="23"/>
        <v/>
      </c>
      <c r="DH468" s="113">
        <v>466</v>
      </c>
    </row>
    <row r="469" spans="1:112" s="44" customFormat="1" ht="12" customHeight="1">
      <c r="A469" s="244"/>
      <c r="B469" s="531"/>
      <c r="C469" s="578"/>
      <c r="D469" s="578"/>
      <c r="E469" s="578"/>
      <c r="F469" s="578"/>
      <c r="G469" s="531"/>
      <c r="H469" s="578"/>
      <c r="I469" s="579"/>
      <c r="J469" s="531"/>
      <c r="K469" s="550"/>
      <c r="L469" s="246"/>
      <c r="M469" s="257"/>
      <c r="N469" s="262"/>
      <c r="O469" s="262"/>
      <c r="P469" s="262"/>
      <c r="Q469" s="262"/>
      <c r="R469" s="262"/>
      <c r="DF469" s="102"/>
      <c r="DG469" s="58" t="str">
        <f t="shared" si="23"/>
        <v/>
      </c>
      <c r="DH469" s="113">
        <v>467</v>
      </c>
    </row>
    <row r="470" spans="1:112" s="44" customFormat="1" ht="12" customHeight="1">
      <c r="A470" s="244"/>
      <c r="B470" s="531"/>
      <c r="C470" s="578"/>
      <c r="D470" s="578"/>
      <c r="E470" s="578"/>
      <c r="F470" s="578"/>
      <c r="G470" s="531"/>
      <c r="H470" s="578"/>
      <c r="I470" s="579"/>
      <c r="J470" s="531"/>
      <c r="K470" s="550"/>
      <c r="L470" s="246"/>
      <c r="M470" s="257"/>
      <c r="N470" s="262"/>
      <c r="O470" s="262"/>
      <c r="P470" s="262"/>
      <c r="Q470" s="262"/>
      <c r="R470" s="262"/>
      <c r="DF470" s="102"/>
      <c r="DG470" s="58" t="str">
        <f t="shared" si="23"/>
        <v/>
      </c>
      <c r="DH470" s="113">
        <v>468</v>
      </c>
    </row>
    <row r="471" spans="1:112" s="44" customFormat="1" ht="12" customHeight="1">
      <c r="A471" s="244"/>
      <c r="B471" s="531"/>
      <c r="C471" s="578"/>
      <c r="D471" s="578"/>
      <c r="E471" s="578"/>
      <c r="F471" s="578"/>
      <c r="G471" s="531"/>
      <c r="H471" s="578"/>
      <c r="I471" s="579"/>
      <c r="J471" s="531"/>
      <c r="K471" s="550"/>
      <c r="L471" s="246"/>
      <c r="M471" s="257"/>
      <c r="N471" s="262"/>
      <c r="O471" s="262"/>
      <c r="P471" s="262"/>
      <c r="Q471" s="262"/>
      <c r="R471" s="262"/>
      <c r="DF471" s="102"/>
      <c r="DG471" s="58" t="str">
        <f t="shared" si="23"/>
        <v/>
      </c>
      <c r="DH471" s="113">
        <v>469</v>
      </c>
    </row>
    <row r="472" spans="1:112" s="44" customFormat="1" ht="12" customHeight="1">
      <c r="A472" s="244"/>
      <c r="B472" s="531"/>
      <c r="C472" s="578"/>
      <c r="D472" s="578"/>
      <c r="E472" s="578"/>
      <c r="F472" s="578"/>
      <c r="G472" s="531"/>
      <c r="H472" s="578"/>
      <c r="I472" s="579"/>
      <c r="J472" s="531"/>
      <c r="K472" s="550"/>
      <c r="L472" s="246"/>
      <c r="M472" s="257"/>
      <c r="N472" s="262"/>
      <c r="O472" s="262"/>
      <c r="P472" s="262"/>
      <c r="Q472" s="262"/>
      <c r="R472" s="262"/>
      <c r="DF472" s="102"/>
      <c r="DG472" s="58" t="str">
        <f t="shared" si="23"/>
        <v/>
      </c>
      <c r="DH472" s="113">
        <v>470</v>
      </c>
    </row>
    <row r="473" spans="1:112" s="44" customFormat="1" ht="12" customHeight="1">
      <c r="A473" s="244"/>
      <c r="B473" s="531"/>
      <c r="C473" s="578"/>
      <c r="D473" s="578"/>
      <c r="E473" s="578"/>
      <c r="F473" s="578"/>
      <c r="G473" s="531"/>
      <c r="H473" s="578"/>
      <c r="I473" s="579"/>
      <c r="J473" s="531"/>
      <c r="K473" s="550"/>
      <c r="L473" s="246"/>
      <c r="M473" s="257"/>
      <c r="N473" s="262"/>
      <c r="O473" s="262"/>
      <c r="P473" s="262"/>
      <c r="Q473" s="262"/>
      <c r="R473" s="262"/>
      <c r="DF473" s="102"/>
      <c r="DG473" s="58" t="str">
        <f t="shared" si="23"/>
        <v/>
      </c>
      <c r="DH473" s="113">
        <v>471</v>
      </c>
    </row>
    <row r="474" spans="1:112" s="44" customFormat="1" ht="12" customHeight="1">
      <c r="A474" s="244"/>
      <c r="B474" s="531"/>
      <c r="C474" s="578"/>
      <c r="D474" s="578"/>
      <c r="E474" s="578"/>
      <c r="F474" s="578"/>
      <c r="G474" s="531"/>
      <c r="H474" s="578"/>
      <c r="I474" s="579"/>
      <c r="J474" s="531"/>
      <c r="K474" s="550"/>
      <c r="L474" s="246"/>
      <c r="M474" s="257"/>
      <c r="N474" s="262"/>
      <c r="O474" s="262"/>
      <c r="P474" s="262"/>
      <c r="Q474" s="262"/>
      <c r="R474" s="262"/>
      <c r="DF474" s="102"/>
      <c r="DG474" s="58" t="str">
        <f t="shared" si="23"/>
        <v/>
      </c>
      <c r="DH474" s="113">
        <v>472</v>
      </c>
    </row>
    <row r="475" spans="1:112" s="44" customFormat="1" ht="12" customHeight="1">
      <c r="A475" s="244"/>
      <c r="B475" s="531"/>
      <c r="C475" s="578"/>
      <c r="D475" s="578"/>
      <c r="E475" s="578"/>
      <c r="F475" s="578"/>
      <c r="G475" s="531"/>
      <c r="H475" s="578"/>
      <c r="I475" s="579"/>
      <c r="J475" s="531"/>
      <c r="K475" s="550"/>
      <c r="L475" s="246"/>
      <c r="M475" s="257"/>
      <c r="N475" s="262"/>
      <c r="O475" s="262"/>
      <c r="P475" s="262"/>
      <c r="Q475" s="262"/>
      <c r="R475" s="262"/>
      <c r="DF475" s="102"/>
      <c r="DG475" s="58" t="str">
        <f t="shared" si="23"/>
        <v/>
      </c>
      <c r="DH475" s="113">
        <v>473</v>
      </c>
    </row>
    <row r="476" spans="1:112" s="44" customFormat="1" ht="12" customHeight="1">
      <c r="A476" s="244"/>
      <c r="B476" s="531"/>
      <c r="C476" s="578"/>
      <c r="D476" s="578"/>
      <c r="E476" s="578"/>
      <c r="F476" s="578"/>
      <c r="G476" s="531"/>
      <c r="H476" s="578"/>
      <c r="I476" s="579"/>
      <c r="J476" s="531"/>
      <c r="K476" s="550"/>
      <c r="L476" s="246"/>
      <c r="M476" s="257"/>
      <c r="N476" s="262"/>
      <c r="O476" s="262"/>
      <c r="P476" s="262"/>
      <c r="Q476" s="262"/>
      <c r="R476" s="262"/>
      <c r="DF476" s="102"/>
      <c r="DG476" s="58" t="str">
        <f t="shared" si="23"/>
        <v/>
      </c>
      <c r="DH476" s="113">
        <v>474</v>
      </c>
    </row>
    <row r="477" spans="1:112" s="44" customFormat="1" ht="12" customHeight="1">
      <c r="A477" s="244"/>
      <c r="B477" s="531"/>
      <c r="C477" s="578"/>
      <c r="D477" s="578"/>
      <c r="E477" s="578"/>
      <c r="F477" s="578"/>
      <c r="G477" s="531"/>
      <c r="H477" s="578"/>
      <c r="I477" s="579"/>
      <c r="J477" s="531"/>
      <c r="K477" s="550"/>
      <c r="L477" s="246"/>
      <c r="M477" s="257"/>
      <c r="N477" s="262"/>
      <c r="O477" s="262"/>
      <c r="P477" s="262"/>
      <c r="Q477" s="262"/>
      <c r="R477" s="262"/>
      <c r="DF477" s="102"/>
      <c r="DG477" s="58" t="str">
        <f t="shared" si="23"/>
        <v/>
      </c>
      <c r="DH477" s="113">
        <v>475</v>
      </c>
    </row>
    <row r="478" spans="1:112" s="44" customFormat="1" ht="12" customHeight="1">
      <c r="A478" s="244"/>
      <c r="B478" s="531"/>
      <c r="C478" s="578"/>
      <c r="D478" s="578"/>
      <c r="E478" s="578"/>
      <c r="F478" s="578"/>
      <c r="G478" s="531"/>
      <c r="H478" s="578"/>
      <c r="I478" s="579"/>
      <c r="J478" s="531"/>
      <c r="K478" s="550"/>
      <c r="L478" s="246"/>
      <c r="M478" s="257"/>
      <c r="N478" s="262"/>
      <c r="O478" s="262"/>
      <c r="P478" s="262"/>
      <c r="Q478" s="262"/>
      <c r="R478" s="262"/>
      <c r="DF478" s="102"/>
      <c r="DG478" s="58" t="str">
        <f t="shared" si="23"/>
        <v/>
      </c>
      <c r="DH478" s="113">
        <v>476</v>
      </c>
    </row>
    <row r="479" spans="1:112" s="44" customFormat="1" ht="12" customHeight="1">
      <c r="A479" s="244"/>
      <c r="B479" s="531"/>
      <c r="C479" s="578"/>
      <c r="D479" s="578"/>
      <c r="E479" s="578"/>
      <c r="F479" s="578"/>
      <c r="G479" s="531"/>
      <c r="H479" s="578"/>
      <c r="I479" s="579"/>
      <c r="J479" s="531"/>
      <c r="K479" s="550"/>
      <c r="L479" s="246"/>
      <c r="M479" s="257"/>
      <c r="N479" s="262"/>
      <c r="O479" s="262"/>
      <c r="P479" s="262"/>
      <c r="Q479" s="262"/>
      <c r="R479" s="262"/>
      <c r="DF479" s="102"/>
      <c r="DG479" s="58" t="str">
        <f t="shared" si="23"/>
        <v/>
      </c>
      <c r="DH479" s="113">
        <v>477</v>
      </c>
    </row>
    <row r="480" spans="1:112" s="44" customFormat="1" ht="12" customHeight="1">
      <c r="A480" s="244"/>
      <c r="B480" s="531"/>
      <c r="C480" s="578"/>
      <c r="D480" s="578"/>
      <c r="E480" s="578"/>
      <c r="F480" s="578"/>
      <c r="G480" s="531"/>
      <c r="H480" s="578"/>
      <c r="I480" s="579"/>
      <c r="J480" s="531"/>
      <c r="K480" s="550"/>
      <c r="L480" s="246"/>
      <c r="M480" s="257"/>
      <c r="N480" s="262"/>
      <c r="O480" s="262"/>
      <c r="P480" s="262"/>
      <c r="Q480" s="262"/>
      <c r="R480" s="262"/>
      <c r="DF480" s="102"/>
      <c r="DG480" s="58" t="str">
        <f t="shared" si="23"/>
        <v/>
      </c>
      <c r="DH480" s="113">
        <v>478</v>
      </c>
    </row>
    <row r="481" spans="1:112" s="44" customFormat="1" ht="12.75" customHeight="1">
      <c r="A481" s="244"/>
      <c r="B481" s="531"/>
      <c r="C481" s="578"/>
      <c r="D481" s="578"/>
      <c r="E481" s="578"/>
      <c r="F481" s="578"/>
      <c r="G481" s="531"/>
      <c r="H481" s="578"/>
      <c r="I481" s="579"/>
      <c r="J481" s="531"/>
      <c r="K481" s="550"/>
      <c r="L481" s="246"/>
      <c r="M481" s="257"/>
      <c r="N481" s="262"/>
      <c r="O481" s="262"/>
      <c r="P481" s="262"/>
      <c r="Q481" s="262"/>
      <c r="R481" s="262"/>
      <c r="DF481" s="102"/>
      <c r="DG481" s="58" t="str">
        <f t="shared" si="23"/>
        <v/>
      </c>
      <c r="DH481" s="113">
        <v>479</v>
      </c>
    </row>
    <row r="482" spans="1:112" s="44" customFormat="1" ht="12" customHeight="1">
      <c r="A482" s="244"/>
      <c r="B482" s="531"/>
      <c r="C482" s="578"/>
      <c r="D482" s="578"/>
      <c r="E482" s="578"/>
      <c r="F482" s="578"/>
      <c r="G482" s="531"/>
      <c r="H482" s="578"/>
      <c r="I482" s="579"/>
      <c r="J482" s="531"/>
      <c r="K482" s="550"/>
      <c r="L482" s="246"/>
      <c r="M482" s="257"/>
      <c r="N482" s="262"/>
      <c r="O482" s="262"/>
      <c r="P482" s="262"/>
      <c r="Q482" s="262"/>
      <c r="R482" s="262"/>
      <c r="DF482" s="102"/>
      <c r="DG482" s="58" t="str">
        <f t="shared" si="23"/>
        <v/>
      </c>
      <c r="DH482" s="113">
        <v>480</v>
      </c>
    </row>
    <row r="483" spans="1:112" s="44" customFormat="1" ht="12" customHeight="1">
      <c r="A483" s="244"/>
      <c r="B483" s="531"/>
      <c r="C483" s="578"/>
      <c r="D483" s="578"/>
      <c r="E483" s="578"/>
      <c r="F483" s="578"/>
      <c r="G483" s="531"/>
      <c r="H483" s="578"/>
      <c r="I483" s="579"/>
      <c r="J483" s="531"/>
      <c r="K483" s="550"/>
      <c r="L483" s="246"/>
      <c r="M483" s="257"/>
      <c r="N483" s="262"/>
      <c r="O483" s="262"/>
      <c r="P483" s="262"/>
      <c r="Q483" s="262"/>
      <c r="R483" s="262"/>
      <c r="DF483" s="102"/>
      <c r="DG483" s="58" t="str">
        <f t="shared" si="23"/>
        <v/>
      </c>
      <c r="DH483" s="113">
        <v>481</v>
      </c>
    </row>
    <row r="484" spans="1:112" s="44" customFormat="1" ht="12" customHeight="1">
      <c r="A484" s="244"/>
      <c r="B484" s="531"/>
      <c r="C484" s="578"/>
      <c r="D484" s="578"/>
      <c r="E484" s="578"/>
      <c r="F484" s="578"/>
      <c r="G484" s="531"/>
      <c r="H484" s="578"/>
      <c r="I484" s="579"/>
      <c r="J484" s="531"/>
      <c r="K484" s="550"/>
      <c r="L484" s="246"/>
      <c r="M484" s="257"/>
      <c r="N484" s="262"/>
      <c r="O484" s="262"/>
      <c r="P484" s="262"/>
      <c r="Q484" s="262"/>
      <c r="R484" s="262"/>
      <c r="DF484" s="102"/>
      <c r="DG484" s="58" t="str">
        <f t="shared" si="23"/>
        <v/>
      </c>
      <c r="DH484" s="113">
        <v>482</v>
      </c>
    </row>
    <row r="485" spans="1:112" s="44" customFormat="1" ht="12" customHeight="1">
      <c r="A485" s="244"/>
      <c r="B485" s="531"/>
      <c r="C485" s="578"/>
      <c r="D485" s="578"/>
      <c r="E485" s="578"/>
      <c r="F485" s="578"/>
      <c r="G485" s="531"/>
      <c r="H485" s="578"/>
      <c r="I485" s="579"/>
      <c r="J485" s="531"/>
      <c r="K485" s="550"/>
      <c r="L485" s="246"/>
      <c r="M485" s="257"/>
      <c r="N485" s="262"/>
      <c r="O485" s="262"/>
      <c r="P485" s="262"/>
      <c r="Q485" s="262"/>
      <c r="R485" s="262"/>
      <c r="DF485" s="102"/>
      <c r="DG485" s="58" t="str">
        <f t="shared" si="23"/>
        <v/>
      </c>
      <c r="DH485" s="113">
        <v>483</v>
      </c>
    </row>
    <row r="486" spans="1:112" s="44" customFormat="1" ht="12" customHeight="1">
      <c r="A486" s="244"/>
      <c r="B486" s="531"/>
      <c r="C486" s="578"/>
      <c r="D486" s="578"/>
      <c r="E486" s="578"/>
      <c r="F486" s="578"/>
      <c r="G486" s="531"/>
      <c r="H486" s="578"/>
      <c r="I486" s="579"/>
      <c r="J486" s="531"/>
      <c r="K486" s="550"/>
      <c r="L486" s="246"/>
      <c r="M486" s="257"/>
      <c r="N486" s="262"/>
      <c r="O486" s="262"/>
      <c r="P486" s="262"/>
      <c r="Q486" s="262"/>
      <c r="R486" s="262"/>
      <c r="DF486" s="102"/>
      <c r="DG486" s="58" t="str">
        <f t="shared" si="23"/>
        <v/>
      </c>
      <c r="DH486" s="113">
        <v>484</v>
      </c>
    </row>
    <row r="487" spans="1:112" s="44" customFormat="1" ht="12" customHeight="1">
      <c r="A487" s="244"/>
      <c r="B487" s="531"/>
      <c r="C487" s="578"/>
      <c r="D487" s="578"/>
      <c r="E487" s="578"/>
      <c r="F487" s="578"/>
      <c r="G487" s="531"/>
      <c r="H487" s="578"/>
      <c r="I487" s="579"/>
      <c r="J487" s="531"/>
      <c r="K487" s="550"/>
      <c r="L487" s="246"/>
      <c r="M487" s="257"/>
      <c r="N487" s="262"/>
      <c r="O487" s="262"/>
      <c r="P487" s="262"/>
      <c r="Q487" s="262"/>
      <c r="R487" s="262"/>
      <c r="DF487" s="102"/>
      <c r="DG487" s="58" t="str">
        <f t="shared" si="23"/>
        <v/>
      </c>
      <c r="DH487" s="113">
        <v>485</v>
      </c>
    </row>
    <row r="488" spans="1:112" s="44" customFormat="1" ht="12" customHeight="1">
      <c r="A488" s="244"/>
      <c r="B488" s="531"/>
      <c r="C488" s="578"/>
      <c r="D488" s="578"/>
      <c r="E488" s="578"/>
      <c r="F488" s="578"/>
      <c r="G488" s="531"/>
      <c r="H488" s="578"/>
      <c r="I488" s="579"/>
      <c r="J488" s="531"/>
      <c r="K488" s="550"/>
      <c r="L488" s="246"/>
      <c r="M488" s="257"/>
      <c r="N488" s="262"/>
      <c r="O488" s="262"/>
      <c r="P488" s="262"/>
      <c r="Q488" s="262"/>
      <c r="R488" s="262"/>
      <c r="DF488" s="102"/>
      <c r="DG488" s="58" t="str">
        <f t="shared" si="23"/>
        <v/>
      </c>
      <c r="DH488" s="113">
        <v>486</v>
      </c>
    </row>
    <row r="489" spans="1:112" s="44" customFormat="1" ht="12" customHeight="1">
      <c r="A489" s="244"/>
      <c r="B489" s="531"/>
      <c r="C489" s="578"/>
      <c r="D489" s="578"/>
      <c r="E489" s="578"/>
      <c r="F489" s="578"/>
      <c r="G489" s="531"/>
      <c r="H489" s="578"/>
      <c r="I489" s="579"/>
      <c r="J489" s="531"/>
      <c r="K489" s="550"/>
      <c r="L489" s="246"/>
      <c r="M489" s="257"/>
      <c r="N489" s="262"/>
      <c r="O489" s="262"/>
      <c r="P489" s="262"/>
      <c r="Q489" s="262"/>
      <c r="R489" s="262"/>
      <c r="DF489" s="102"/>
      <c r="DG489" s="58" t="str">
        <f t="shared" si="23"/>
        <v/>
      </c>
      <c r="DH489" s="113">
        <v>487</v>
      </c>
    </row>
    <row r="490" spans="1:112" s="44" customFormat="1" ht="12" customHeight="1">
      <c r="A490" s="244"/>
      <c r="B490" s="531"/>
      <c r="C490" s="578"/>
      <c r="D490" s="578"/>
      <c r="E490" s="578"/>
      <c r="F490" s="578"/>
      <c r="G490" s="531"/>
      <c r="H490" s="578"/>
      <c r="I490" s="579"/>
      <c r="J490" s="531"/>
      <c r="K490" s="550"/>
      <c r="L490" s="246"/>
      <c r="M490" s="257"/>
      <c r="N490" s="262"/>
      <c r="O490" s="262"/>
      <c r="P490" s="262"/>
      <c r="Q490" s="262"/>
      <c r="R490" s="262"/>
      <c r="DF490" s="102"/>
      <c r="DG490" s="58" t="str">
        <f t="shared" si="23"/>
        <v/>
      </c>
      <c r="DH490" s="113">
        <v>488</v>
      </c>
    </row>
    <row r="491" spans="1:112" s="44" customFormat="1" ht="12.75" customHeight="1">
      <c r="A491" s="244"/>
      <c r="B491" s="531"/>
      <c r="C491" s="578"/>
      <c r="D491" s="578"/>
      <c r="E491" s="578"/>
      <c r="F491" s="578"/>
      <c r="G491" s="531"/>
      <c r="H491" s="578"/>
      <c r="I491" s="579"/>
      <c r="J491" s="531"/>
      <c r="K491" s="550"/>
      <c r="L491" s="246"/>
      <c r="M491" s="257"/>
      <c r="N491" s="262"/>
      <c r="O491" s="262"/>
      <c r="P491" s="262"/>
      <c r="Q491" s="262"/>
      <c r="R491" s="262"/>
      <c r="DF491" s="102"/>
      <c r="DG491" s="58" t="str">
        <f t="shared" si="23"/>
        <v/>
      </c>
      <c r="DH491" s="113">
        <v>489</v>
      </c>
    </row>
    <row r="492" spans="1:112" s="44" customFormat="1" ht="12" customHeight="1">
      <c r="A492" s="244"/>
      <c r="B492" s="531"/>
      <c r="C492" s="578"/>
      <c r="D492" s="578"/>
      <c r="E492" s="578"/>
      <c r="F492" s="578"/>
      <c r="G492" s="531"/>
      <c r="H492" s="578"/>
      <c r="I492" s="579"/>
      <c r="J492" s="531"/>
      <c r="K492" s="550"/>
      <c r="L492" s="246"/>
      <c r="M492" s="257"/>
      <c r="N492" s="262"/>
      <c r="O492" s="262"/>
      <c r="P492" s="262"/>
      <c r="Q492" s="262"/>
      <c r="R492" s="262"/>
      <c r="DF492" s="102"/>
      <c r="DG492" s="58" t="str">
        <f t="shared" si="23"/>
        <v/>
      </c>
      <c r="DH492" s="113">
        <v>490</v>
      </c>
    </row>
    <row r="493" spans="1:112" s="44" customFormat="1" ht="12" customHeight="1">
      <c r="A493" s="244"/>
      <c r="B493" s="531"/>
      <c r="C493" s="578"/>
      <c r="D493" s="578"/>
      <c r="E493" s="578"/>
      <c r="F493" s="578"/>
      <c r="G493" s="531"/>
      <c r="H493" s="578"/>
      <c r="I493" s="579"/>
      <c r="J493" s="531"/>
      <c r="K493" s="550"/>
      <c r="L493" s="246"/>
      <c r="M493" s="257"/>
      <c r="N493" s="262"/>
      <c r="O493" s="262"/>
      <c r="P493" s="262"/>
      <c r="Q493" s="262"/>
      <c r="R493" s="262"/>
      <c r="DF493" s="102"/>
      <c r="DG493" s="58" t="str">
        <f t="shared" si="23"/>
        <v/>
      </c>
      <c r="DH493" s="113">
        <v>491</v>
      </c>
    </row>
    <row r="494" spans="1:112" s="44" customFormat="1" ht="12" customHeight="1">
      <c r="A494" s="244"/>
      <c r="B494" s="531"/>
      <c r="C494" s="578"/>
      <c r="D494" s="578"/>
      <c r="E494" s="578"/>
      <c r="F494" s="578"/>
      <c r="G494" s="531"/>
      <c r="H494" s="578"/>
      <c r="I494" s="579"/>
      <c r="J494" s="531"/>
      <c r="K494" s="550"/>
      <c r="L494" s="246"/>
      <c r="M494" s="257"/>
      <c r="N494" s="262"/>
      <c r="O494" s="262"/>
      <c r="P494" s="262"/>
      <c r="Q494" s="262"/>
      <c r="R494" s="262"/>
      <c r="DF494" s="102"/>
      <c r="DG494" s="58" t="str">
        <f t="shared" si="23"/>
        <v/>
      </c>
      <c r="DH494" s="113">
        <v>492</v>
      </c>
    </row>
    <row r="495" spans="1:112" s="44" customFormat="1" ht="12" customHeight="1">
      <c r="A495" s="244"/>
      <c r="B495" s="531"/>
      <c r="C495" s="578"/>
      <c r="D495" s="578"/>
      <c r="E495" s="578"/>
      <c r="F495" s="578"/>
      <c r="G495" s="531"/>
      <c r="H495" s="578"/>
      <c r="I495" s="579"/>
      <c r="J495" s="531"/>
      <c r="K495" s="550"/>
      <c r="L495" s="246"/>
      <c r="M495" s="257"/>
      <c r="N495" s="262"/>
      <c r="O495" s="262"/>
      <c r="P495" s="262"/>
      <c r="Q495" s="262"/>
      <c r="R495" s="262"/>
      <c r="DF495" s="102"/>
      <c r="DG495" s="58" t="str">
        <f t="shared" si="23"/>
        <v/>
      </c>
      <c r="DH495" s="113">
        <v>493</v>
      </c>
    </row>
    <row r="496" spans="1:112" s="44" customFormat="1" ht="12" customHeight="1">
      <c r="A496" s="244"/>
      <c r="B496" s="531"/>
      <c r="C496" s="578"/>
      <c r="D496" s="578"/>
      <c r="E496" s="578"/>
      <c r="F496" s="578"/>
      <c r="G496" s="531"/>
      <c r="H496" s="578"/>
      <c r="I496" s="579"/>
      <c r="J496" s="531"/>
      <c r="K496" s="550"/>
      <c r="L496" s="246"/>
      <c r="M496" s="257"/>
      <c r="N496" s="262"/>
      <c r="O496" s="262"/>
      <c r="P496" s="262"/>
      <c r="Q496" s="262"/>
      <c r="R496" s="262"/>
      <c r="DF496" s="102"/>
      <c r="DG496" s="58" t="str">
        <f t="shared" si="23"/>
        <v/>
      </c>
      <c r="DH496" s="113">
        <v>494</v>
      </c>
    </row>
    <row r="497" spans="1:112" s="44" customFormat="1" ht="12" customHeight="1">
      <c r="A497" s="244"/>
      <c r="B497" s="531"/>
      <c r="C497" s="578"/>
      <c r="D497" s="578"/>
      <c r="E497" s="578"/>
      <c r="F497" s="578"/>
      <c r="G497" s="531"/>
      <c r="H497" s="578"/>
      <c r="I497" s="579"/>
      <c r="J497" s="531"/>
      <c r="K497" s="550"/>
      <c r="L497" s="246"/>
      <c r="M497" s="257"/>
      <c r="N497" s="262"/>
      <c r="O497" s="262"/>
      <c r="P497" s="262"/>
      <c r="Q497" s="262"/>
      <c r="R497" s="262"/>
      <c r="DF497" s="102"/>
      <c r="DG497" s="58" t="str">
        <f t="shared" si="23"/>
        <v/>
      </c>
      <c r="DH497" s="113">
        <v>495</v>
      </c>
    </row>
    <row r="498" spans="1:112" s="44" customFormat="1" ht="12" customHeight="1">
      <c r="A498" s="244"/>
      <c r="B498" s="531"/>
      <c r="C498" s="578"/>
      <c r="D498" s="578"/>
      <c r="E498" s="578"/>
      <c r="F498" s="578"/>
      <c r="G498" s="531"/>
      <c r="H498" s="578"/>
      <c r="I498" s="579"/>
      <c r="J498" s="531"/>
      <c r="K498" s="550"/>
      <c r="L498" s="246"/>
      <c r="M498" s="257"/>
      <c r="N498" s="262"/>
      <c r="O498" s="262"/>
      <c r="P498" s="262"/>
      <c r="Q498" s="262"/>
      <c r="R498" s="262"/>
      <c r="DF498" s="102"/>
      <c r="DG498" s="58" t="str">
        <f t="shared" si="23"/>
        <v/>
      </c>
      <c r="DH498" s="113">
        <v>496</v>
      </c>
    </row>
    <row r="499" spans="1:112" s="44" customFormat="1" ht="12" customHeight="1">
      <c r="A499" s="244"/>
      <c r="B499" s="531"/>
      <c r="C499" s="578"/>
      <c r="D499" s="578"/>
      <c r="E499" s="578"/>
      <c r="F499" s="578"/>
      <c r="G499" s="531"/>
      <c r="H499" s="578"/>
      <c r="I499" s="579"/>
      <c r="J499" s="531"/>
      <c r="K499" s="550"/>
      <c r="L499" s="246"/>
      <c r="M499" s="257"/>
      <c r="N499" s="262"/>
      <c r="O499" s="262"/>
      <c r="P499" s="262"/>
      <c r="Q499" s="262"/>
      <c r="R499" s="262"/>
      <c r="DF499" s="102"/>
      <c r="DG499" s="58" t="str">
        <f t="shared" ref="DG499:DG562" si="24">IF(COUNTA(A499:M499)&gt;0,DH499,"")</f>
        <v/>
      </c>
      <c r="DH499" s="113">
        <v>497</v>
      </c>
    </row>
    <row r="500" spans="1:112" s="44" customFormat="1" ht="12" customHeight="1">
      <c r="A500" s="244"/>
      <c r="B500" s="531"/>
      <c r="C500" s="578"/>
      <c r="D500" s="578"/>
      <c r="E500" s="578"/>
      <c r="F500" s="578"/>
      <c r="G500" s="531"/>
      <c r="H500" s="578"/>
      <c r="I500" s="579"/>
      <c r="J500" s="531"/>
      <c r="K500" s="550"/>
      <c r="L500" s="246"/>
      <c r="M500" s="257"/>
      <c r="N500" s="262"/>
      <c r="O500" s="262"/>
      <c r="P500" s="262"/>
      <c r="Q500" s="262"/>
      <c r="R500" s="262"/>
      <c r="DF500" s="102"/>
      <c r="DG500" s="58" t="str">
        <f t="shared" si="24"/>
        <v/>
      </c>
      <c r="DH500" s="113">
        <v>498</v>
      </c>
    </row>
    <row r="501" spans="1:112" s="44" customFormat="1" ht="12.75" customHeight="1">
      <c r="A501" s="244"/>
      <c r="B501" s="531"/>
      <c r="C501" s="578"/>
      <c r="D501" s="578"/>
      <c r="E501" s="578"/>
      <c r="F501" s="578"/>
      <c r="G501" s="531"/>
      <c r="H501" s="578"/>
      <c r="I501" s="579"/>
      <c r="J501" s="531"/>
      <c r="K501" s="550"/>
      <c r="L501" s="246"/>
      <c r="M501" s="257"/>
      <c r="N501" s="262"/>
      <c r="O501" s="262"/>
      <c r="P501" s="262"/>
      <c r="Q501" s="262"/>
      <c r="R501" s="262"/>
      <c r="DF501" s="102"/>
      <c r="DG501" s="58" t="str">
        <f t="shared" si="24"/>
        <v/>
      </c>
      <c r="DH501" s="113">
        <v>499</v>
      </c>
    </row>
    <row r="502" spans="1:112" s="44" customFormat="1" ht="12" customHeight="1">
      <c r="A502" s="244"/>
      <c r="B502" s="531"/>
      <c r="C502" s="578"/>
      <c r="D502" s="578"/>
      <c r="E502" s="578"/>
      <c r="F502" s="578"/>
      <c r="G502" s="531"/>
      <c r="H502" s="578"/>
      <c r="I502" s="579"/>
      <c r="J502" s="531"/>
      <c r="K502" s="550"/>
      <c r="L502" s="246"/>
      <c r="M502" s="257"/>
      <c r="N502" s="262"/>
      <c r="O502" s="262"/>
      <c r="P502" s="262"/>
      <c r="Q502" s="262"/>
      <c r="R502" s="262"/>
      <c r="DF502" s="102"/>
      <c r="DG502" s="58" t="str">
        <f t="shared" si="24"/>
        <v/>
      </c>
      <c r="DH502" s="113">
        <v>500</v>
      </c>
    </row>
    <row r="503" spans="1:112" s="44" customFormat="1" ht="12" customHeight="1">
      <c r="A503" s="244"/>
      <c r="B503" s="531"/>
      <c r="C503" s="578"/>
      <c r="D503" s="578"/>
      <c r="E503" s="578"/>
      <c r="F503" s="578"/>
      <c r="G503" s="531"/>
      <c r="H503" s="578"/>
      <c r="I503" s="579"/>
      <c r="J503" s="531"/>
      <c r="K503" s="550"/>
      <c r="L503" s="246"/>
      <c r="M503" s="257"/>
      <c r="N503" s="262"/>
      <c r="O503" s="262"/>
      <c r="P503" s="262"/>
      <c r="Q503" s="262"/>
      <c r="R503" s="262"/>
      <c r="DF503" s="102"/>
      <c r="DG503" s="58" t="str">
        <f t="shared" si="24"/>
        <v/>
      </c>
      <c r="DH503" s="113">
        <v>501</v>
      </c>
    </row>
    <row r="504" spans="1:112" s="44" customFormat="1" ht="12" customHeight="1">
      <c r="A504" s="244"/>
      <c r="B504" s="531"/>
      <c r="C504" s="578"/>
      <c r="D504" s="578"/>
      <c r="E504" s="578"/>
      <c r="F504" s="578"/>
      <c r="G504" s="531"/>
      <c r="H504" s="578"/>
      <c r="I504" s="579"/>
      <c r="J504" s="531"/>
      <c r="K504" s="550"/>
      <c r="L504" s="246"/>
      <c r="M504" s="257"/>
      <c r="N504" s="262"/>
      <c r="O504" s="262"/>
      <c r="P504" s="262"/>
      <c r="Q504" s="262"/>
      <c r="R504" s="262"/>
      <c r="DF504" s="102"/>
      <c r="DG504" s="58" t="str">
        <f t="shared" si="24"/>
        <v/>
      </c>
      <c r="DH504" s="113">
        <v>502</v>
      </c>
    </row>
    <row r="505" spans="1:112" s="44" customFormat="1" ht="12" customHeight="1">
      <c r="A505" s="244"/>
      <c r="B505" s="531"/>
      <c r="C505" s="578"/>
      <c r="D505" s="578"/>
      <c r="E505" s="578"/>
      <c r="F505" s="578"/>
      <c r="G505" s="531"/>
      <c r="H505" s="578"/>
      <c r="I505" s="579"/>
      <c r="J505" s="531"/>
      <c r="K505" s="550"/>
      <c r="L505" s="246"/>
      <c r="M505" s="257"/>
      <c r="N505" s="262"/>
      <c r="O505" s="262"/>
      <c r="P505" s="262"/>
      <c r="Q505" s="262"/>
      <c r="R505" s="262"/>
      <c r="DF505" s="102"/>
      <c r="DG505" s="58" t="str">
        <f t="shared" si="24"/>
        <v/>
      </c>
      <c r="DH505" s="113">
        <v>503</v>
      </c>
    </row>
    <row r="506" spans="1:112" s="44" customFormat="1" ht="12" customHeight="1">
      <c r="A506" s="244"/>
      <c r="B506" s="531"/>
      <c r="C506" s="578"/>
      <c r="D506" s="578"/>
      <c r="E506" s="578"/>
      <c r="F506" s="578"/>
      <c r="G506" s="531"/>
      <c r="H506" s="578"/>
      <c r="I506" s="579"/>
      <c r="J506" s="531"/>
      <c r="K506" s="550"/>
      <c r="L506" s="246"/>
      <c r="M506" s="257"/>
      <c r="N506" s="262"/>
      <c r="O506" s="262"/>
      <c r="P506" s="262"/>
      <c r="Q506" s="262"/>
      <c r="R506" s="262"/>
      <c r="DF506" s="102"/>
      <c r="DG506" s="58" t="str">
        <f t="shared" si="24"/>
        <v/>
      </c>
      <c r="DH506" s="113">
        <v>504</v>
      </c>
    </row>
    <row r="507" spans="1:112" s="44" customFormat="1" ht="12" customHeight="1">
      <c r="A507" s="244"/>
      <c r="B507" s="531"/>
      <c r="C507" s="578"/>
      <c r="D507" s="578"/>
      <c r="E507" s="578"/>
      <c r="F507" s="578"/>
      <c r="G507" s="531"/>
      <c r="H507" s="578"/>
      <c r="I507" s="579"/>
      <c r="J507" s="531"/>
      <c r="K507" s="550"/>
      <c r="L507" s="246"/>
      <c r="M507" s="257"/>
      <c r="N507" s="262"/>
      <c r="O507" s="262"/>
      <c r="P507" s="262"/>
      <c r="Q507" s="262"/>
      <c r="R507" s="262"/>
      <c r="DF507" s="102"/>
      <c r="DG507" s="58" t="str">
        <f t="shared" si="24"/>
        <v/>
      </c>
      <c r="DH507" s="113">
        <v>505</v>
      </c>
    </row>
    <row r="508" spans="1:112" s="44" customFormat="1" ht="12" customHeight="1">
      <c r="A508" s="244"/>
      <c r="B508" s="531"/>
      <c r="C508" s="578"/>
      <c r="D508" s="578"/>
      <c r="E508" s="578"/>
      <c r="F508" s="578"/>
      <c r="G508" s="531"/>
      <c r="H508" s="578"/>
      <c r="I508" s="579"/>
      <c r="J508" s="531"/>
      <c r="K508" s="550"/>
      <c r="L508" s="246"/>
      <c r="M508" s="257"/>
      <c r="N508" s="262"/>
      <c r="O508" s="262"/>
      <c r="P508" s="262"/>
      <c r="Q508" s="262"/>
      <c r="R508" s="262"/>
      <c r="DF508" s="102"/>
      <c r="DG508" s="58" t="str">
        <f t="shared" si="24"/>
        <v/>
      </c>
      <c r="DH508" s="113">
        <v>506</v>
      </c>
    </row>
    <row r="509" spans="1:112" s="44" customFormat="1" ht="12" customHeight="1">
      <c r="A509" s="244"/>
      <c r="B509" s="531"/>
      <c r="C509" s="578"/>
      <c r="D509" s="578"/>
      <c r="E509" s="578"/>
      <c r="F509" s="578"/>
      <c r="G509" s="531"/>
      <c r="H509" s="578"/>
      <c r="I509" s="579"/>
      <c r="J509" s="531"/>
      <c r="K509" s="550"/>
      <c r="L509" s="246"/>
      <c r="M509" s="257"/>
      <c r="N509" s="262"/>
      <c r="O509" s="262"/>
      <c r="P509" s="262"/>
      <c r="Q509" s="262"/>
      <c r="R509" s="262"/>
      <c r="DF509" s="102"/>
      <c r="DG509" s="58" t="str">
        <f t="shared" si="24"/>
        <v/>
      </c>
      <c r="DH509" s="113">
        <v>507</v>
      </c>
    </row>
    <row r="510" spans="1:112" s="44" customFormat="1" ht="12" customHeight="1">
      <c r="A510" s="244"/>
      <c r="B510" s="531"/>
      <c r="C510" s="578"/>
      <c r="D510" s="578"/>
      <c r="E510" s="578"/>
      <c r="F510" s="578"/>
      <c r="G510" s="531"/>
      <c r="H510" s="578"/>
      <c r="I510" s="579"/>
      <c r="J510" s="531"/>
      <c r="K510" s="550"/>
      <c r="L510" s="246"/>
      <c r="M510" s="257"/>
      <c r="N510" s="262"/>
      <c r="O510" s="262"/>
      <c r="P510" s="262"/>
      <c r="Q510" s="262"/>
      <c r="R510" s="262"/>
      <c r="DF510" s="102"/>
      <c r="DG510" s="58" t="str">
        <f t="shared" si="24"/>
        <v/>
      </c>
      <c r="DH510" s="113">
        <v>508</v>
      </c>
    </row>
    <row r="511" spans="1:112" s="44" customFormat="1" ht="12" customHeight="1">
      <c r="A511" s="244"/>
      <c r="B511" s="531"/>
      <c r="C511" s="578"/>
      <c r="D511" s="578"/>
      <c r="E511" s="578"/>
      <c r="F511" s="578"/>
      <c r="G511" s="531"/>
      <c r="H511" s="578"/>
      <c r="I511" s="579"/>
      <c r="J511" s="531"/>
      <c r="K511" s="550"/>
      <c r="L511" s="246"/>
      <c r="M511" s="257"/>
      <c r="N511" s="262"/>
      <c r="O511" s="262"/>
      <c r="P511" s="262"/>
      <c r="Q511" s="262"/>
      <c r="R511" s="262"/>
      <c r="DF511" s="102"/>
      <c r="DG511" s="58" t="str">
        <f t="shared" si="24"/>
        <v/>
      </c>
      <c r="DH511" s="113">
        <v>509</v>
      </c>
    </row>
    <row r="512" spans="1:112" s="44" customFormat="1" ht="12" customHeight="1">
      <c r="A512" s="244"/>
      <c r="B512" s="531"/>
      <c r="C512" s="578"/>
      <c r="D512" s="578"/>
      <c r="E512" s="578"/>
      <c r="F512" s="578"/>
      <c r="G512" s="531"/>
      <c r="H512" s="578"/>
      <c r="I512" s="579"/>
      <c r="J512" s="531"/>
      <c r="K512" s="550"/>
      <c r="L512" s="246"/>
      <c r="M512" s="257"/>
      <c r="N512" s="262"/>
      <c r="O512" s="262"/>
      <c r="P512" s="262"/>
      <c r="Q512" s="262"/>
      <c r="R512" s="262"/>
      <c r="DF512" s="102"/>
      <c r="DG512" s="58" t="str">
        <f t="shared" si="24"/>
        <v/>
      </c>
      <c r="DH512" s="113">
        <v>510</v>
      </c>
    </row>
    <row r="513" spans="1:112" s="44" customFormat="1" ht="12" customHeight="1">
      <c r="A513" s="244"/>
      <c r="B513" s="531"/>
      <c r="C513" s="578"/>
      <c r="D513" s="578"/>
      <c r="E513" s="578"/>
      <c r="F513" s="578"/>
      <c r="G513" s="531"/>
      <c r="H513" s="578"/>
      <c r="I513" s="579"/>
      <c r="J513" s="531"/>
      <c r="K513" s="550"/>
      <c r="L513" s="246"/>
      <c r="M513" s="257"/>
      <c r="N513" s="262"/>
      <c r="O513" s="262"/>
      <c r="P513" s="262"/>
      <c r="Q513" s="262"/>
      <c r="R513" s="262"/>
      <c r="DF513" s="102"/>
      <c r="DG513" s="58" t="str">
        <f t="shared" si="24"/>
        <v/>
      </c>
      <c r="DH513" s="113">
        <v>511</v>
      </c>
    </row>
    <row r="514" spans="1:112" s="44" customFormat="1" ht="12" customHeight="1">
      <c r="A514" s="244"/>
      <c r="B514" s="531"/>
      <c r="C514" s="578"/>
      <c r="D514" s="578"/>
      <c r="E514" s="578"/>
      <c r="F514" s="578"/>
      <c r="G514" s="531"/>
      <c r="H514" s="578"/>
      <c r="I514" s="579"/>
      <c r="J514" s="531"/>
      <c r="K514" s="550"/>
      <c r="L514" s="246"/>
      <c r="M514" s="257"/>
      <c r="N514" s="262"/>
      <c r="O514" s="262"/>
      <c r="P514" s="262"/>
      <c r="Q514" s="262"/>
      <c r="R514" s="262"/>
      <c r="DF514" s="102"/>
      <c r="DG514" s="58" t="str">
        <f t="shared" si="24"/>
        <v/>
      </c>
      <c r="DH514" s="113">
        <v>512</v>
      </c>
    </row>
    <row r="515" spans="1:112" s="44" customFormat="1" ht="12" customHeight="1">
      <c r="A515" s="244"/>
      <c r="B515" s="531"/>
      <c r="C515" s="578"/>
      <c r="D515" s="578"/>
      <c r="E515" s="578"/>
      <c r="F515" s="578"/>
      <c r="G515" s="531"/>
      <c r="H515" s="578"/>
      <c r="I515" s="579"/>
      <c r="J515" s="531"/>
      <c r="K515" s="550"/>
      <c r="L515" s="246"/>
      <c r="M515" s="257"/>
      <c r="N515" s="262"/>
      <c r="O515" s="262"/>
      <c r="P515" s="262"/>
      <c r="Q515" s="262"/>
      <c r="R515" s="262"/>
      <c r="DF515" s="102"/>
      <c r="DG515" s="58" t="str">
        <f t="shared" si="24"/>
        <v/>
      </c>
      <c r="DH515" s="113">
        <v>513</v>
      </c>
    </row>
    <row r="516" spans="1:112" s="44" customFormat="1" ht="12" customHeight="1">
      <c r="A516" s="244"/>
      <c r="B516" s="531"/>
      <c r="C516" s="578"/>
      <c r="D516" s="578"/>
      <c r="E516" s="578"/>
      <c r="F516" s="578"/>
      <c r="G516" s="531"/>
      <c r="H516" s="578"/>
      <c r="I516" s="579"/>
      <c r="J516" s="531"/>
      <c r="K516" s="550"/>
      <c r="L516" s="246"/>
      <c r="M516" s="257"/>
      <c r="N516" s="262"/>
      <c r="O516" s="262"/>
      <c r="P516" s="262"/>
      <c r="Q516" s="262"/>
      <c r="R516" s="262"/>
      <c r="DF516" s="102"/>
      <c r="DG516" s="58" t="str">
        <f t="shared" si="24"/>
        <v/>
      </c>
      <c r="DH516" s="113">
        <v>514</v>
      </c>
    </row>
    <row r="517" spans="1:112" s="44" customFormat="1" ht="12" customHeight="1">
      <c r="A517" s="244"/>
      <c r="B517" s="531"/>
      <c r="C517" s="578"/>
      <c r="D517" s="578"/>
      <c r="E517" s="578"/>
      <c r="F517" s="578"/>
      <c r="G517" s="531"/>
      <c r="H517" s="578"/>
      <c r="I517" s="579"/>
      <c r="J517" s="531"/>
      <c r="K517" s="550"/>
      <c r="L517" s="246"/>
      <c r="M517" s="257"/>
      <c r="N517" s="262"/>
      <c r="O517" s="262"/>
      <c r="P517" s="262"/>
      <c r="Q517" s="262"/>
      <c r="R517" s="262"/>
      <c r="DF517" s="102"/>
      <c r="DG517" s="58" t="str">
        <f t="shared" si="24"/>
        <v/>
      </c>
      <c r="DH517" s="113">
        <v>515</v>
      </c>
    </row>
    <row r="518" spans="1:112" s="44" customFormat="1" ht="12" customHeight="1">
      <c r="A518" s="244"/>
      <c r="B518" s="531"/>
      <c r="C518" s="578"/>
      <c r="D518" s="578"/>
      <c r="E518" s="578"/>
      <c r="F518" s="578"/>
      <c r="G518" s="531"/>
      <c r="H518" s="578"/>
      <c r="I518" s="579"/>
      <c r="J518" s="531"/>
      <c r="K518" s="550"/>
      <c r="L518" s="246"/>
      <c r="M518" s="257"/>
      <c r="N518" s="262"/>
      <c r="O518" s="262"/>
      <c r="P518" s="262"/>
      <c r="Q518" s="262"/>
      <c r="R518" s="262"/>
      <c r="DF518" s="102"/>
      <c r="DG518" s="58" t="str">
        <f t="shared" si="24"/>
        <v/>
      </c>
      <c r="DH518" s="113">
        <v>516</v>
      </c>
    </row>
    <row r="519" spans="1:112" s="44" customFormat="1" ht="12.75" customHeight="1">
      <c r="A519" s="244"/>
      <c r="B519" s="531"/>
      <c r="C519" s="578"/>
      <c r="D519" s="578"/>
      <c r="E519" s="578"/>
      <c r="F519" s="578"/>
      <c r="G519" s="531"/>
      <c r="H519" s="578"/>
      <c r="I519" s="579"/>
      <c r="J519" s="531"/>
      <c r="K519" s="550"/>
      <c r="L519" s="246"/>
      <c r="M519" s="257"/>
      <c r="N519" s="262"/>
      <c r="O519" s="262"/>
      <c r="P519" s="262"/>
      <c r="Q519" s="262"/>
      <c r="R519" s="262"/>
      <c r="DF519" s="102"/>
      <c r="DG519" s="58" t="str">
        <f t="shared" si="24"/>
        <v/>
      </c>
      <c r="DH519" s="113">
        <v>517</v>
      </c>
    </row>
    <row r="520" spans="1:112" s="44" customFormat="1" ht="12" customHeight="1">
      <c r="A520" s="244"/>
      <c r="B520" s="531"/>
      <c r="C520" s="578"/>
      <c r="D520" s="578"/>
      <c r="E520" s="578"/>
      <c r="F520" s="578"/>
      <c r="G520" s="531"/>
      <c r="H520" s="578"/>
      <c r="I520" s="579"/>
      <c r="J520" s="531"/>
      <c r="K520" s="550"/>
      <c r="L520" s="246"/>
      <c r="M520" s="257"/>
      <c r="N520" s="262"/>
      <c r="O520" s="262"/>
      <c r="P520" s="262"/>
      <c r="Q520" s="262"/>
      <c r="R520" s="262"/>
      <c r="DF520" s="102"/>
      <c r="DG520" s="58" t="str">
        <f t="shared" si="24"/>
        <v/>
      </c>
      <c r="DH520" s="113">
        <v>518</v>
      </c>
    </row>
    <row r="521" spans="1:112" s="44" customFormat="1" ht="12" customHeight="1">
      <c r="A521" s="244"/>
      <c r="B521" s="531"/>
      <c r="C521" s="578"/>
      <c r="D521" s="578"/>
      <c r="E521" s="578"/>
      <c r="F521" s="578"/>
      <c r="G521" s="531"/>
      <c r="H521" s="578"/>
      <c r="I521" s="579"/>
      <c r="J521" s="531"/>
      <c r="K521" s="550"/>
      <c r="L521" s="246"/>
      <c r="M521" s="257"/>
      <c r="N521" s="262"/>
      <c r="O521" s="262"/>
      <c r="P521" s="262"/>
      <c r="Q521" s="262"/>
      <c r="R521" s="262"/>
      <c r="DF521" s="102"/>
      <c r="DG521" s="58" t="str">
        <f t="shared" si="24"/>
        <v/>
      </c>
      <c r="DH521" s="113">
        <v>519</v>
      </c>
    </row>
    <row r="522" spans="1:112" s="44" customFormat="1" ht="12" customHeight="1">
      <c r="A522" s="244"/>
      <c r="B522" s="531"/>
      <c r="C522" s="578"/>
      <c r="D522" s="578"/>
      <c r="E522" s="578"/>
      <c r="F522" s="578"/>
      <c r="G522" s="531"/>
      <c r="H522" s="578"/>
      <c r="I522" s="579"/>
      <c r="J522" s="531"/>
      <c r="K522" s="550"/>
      <c r="L522" s="246"/>
      <c r="M522" s="257"/>
      <c r="N522" s="262"/>
      <c r="O522" s="262"/>
      <c r="P522" s="262"/>
      <c r="Q522" s="262"/>
      <c r="R522" s="262"/>
      <c r="DF522" s="102"/>
      <c r="DG522" s="58" t="str">
        <f t="shared" si="24"/>
        <v/>
      </c>
      <c r="DH522" s="113">
        <v>520</v>
      </c>
    </row>
    <row r="523" spans="1:112" s="44" customFormat="1" ht="12" customHeight="1">
      <c r="A523" s="244"/>
      <c r="B523" s="531"/>
      <c r="C523" s="578"/>
      <c r="D523" s="578"/>
      <c r="E523" s="578"/>
      <c r="F523" s="578"/>
      <c r="G523" s="531"/>
      <c r="H523" s="578"/>
      <c r="I523" s="579"/>
      <c r="J523" s="531"/>
      <c r="K523" s="550"/>
      <c r="L523" s="246"/>
      <c r="M523" s="257"/>
      <c r="N523" s="262"/>
      <c r="O523" s="262"/>
      <c r="P523" s="262"/>
      <c r="Q523" s="262"/>
      <c r="R523" s="262"/>
      <c r="DF523" s="102"/>
      <c r="DG523" s="58" t="str">
        <f t="shared" si="24"/>
        <v/>
      </c>
      <c r="DH523" s="113">
        <v>521</v>
      </c>
    </row>
    <row r="524" spans="1:112" s="44" customFormat="1" ht="12" customHeight="1">
      <c r="A524" s="244"/>
      <c r="B524" s="531"/>
      <c r="C524" s="578"/>
      <c r="D524" s="578"/>
      <c r="E524" s="578"/>
      <c r="F524" s="578"/>
      <c r="G524" s="531"/>
      <c r="H524" s="578"/>
      <c r="I524" s="579"/>
      <c r="J524" s="531"/>
      <c r="K524" s="550"/>
      <c r="L524" s="246"/>
      <c r="M524" s="257"/>
      <c r="N524" s="262"/>
      <c r="O524" s="262"/>
      <c r="P524" s="262"/>
      <c r="Q524" s="262"/>
      <c r="R524" s="262"/>
      <c r="DF524" s="102"/>
      <c r="DG524" s="58" t="str">
        <f t="shared" si="24"/>
        <v/>
      </c>
      <c r="DH524" s="113">
        <v>522</v>
      </c>
    </row>
    <row r="525" spans="1:112" s="44" customFormat="1" ht="12" customHeight="1">
      <c r="A525" s="244"/>
      <c r="B525" s="531"/>
      <c r="C525" s="578"/>
      <c r="D525" s="578"/>
      <c r="E525" s="578"/>
      <c r="F525" s="578"/>
      <c r="G525" s="531"/>
      <c r="H525" s="578"/>
      <c r="I525" s="579"/>
      <c r="J525" s="531"/>
      <c r="K525" s="550"/>
      <c r="L525" s="246"/>
      <c r="M525" s="257"/>
      <c r="N525" s="262"/>
      <c r="O525" s="262"/>
      <c r="P525" s="262"/>
      <c r="Q525" s="262"/>
      <c r="R525" s="262"/>
      <c r="DF525" s="102"/>
      <c r="DG525" s="58" t="str">
        <f t="shared" si="24"/>
        <v/>
      </c>
      <c r="DH525" s="113">
        <v>523</v>
      </c>
    </row>
    <row r="526" spans="1:112" s="44" customFormat="1" ht="12" customHeight="1">
      <c r="A526" s="244"/>
      <c r="B526" s="531"/>
      <c r="C526" s="578"/>
      <c r="D526" s="578"/>
      <c r="E526" s="578"/>
      <c r="F526" s="578"/>
      <c r="G526" s="531"/>
      <c r="H526" s="578"/>
      <c r="I526" s="579"/>
      <c r="J526" s="531"/>
      <c r="K526" s="550"/>
      <c r="L526" s="246"/>
      <c r="M526" s="257"/>
      <c r="N526" s="262"/>
      <c r="O526" s="262"/>
      <c r="P526" s="262"/>
      <c r="Q526" s="262"/>
      <c r="R526" s="262"/>
      <c r="DF526" s="102"/>
      <c r="DG526" s="58" t="str">
        <f t="shared" si="24"/>
        <v/>
      </c>
      <c r="DH526" s="113">
        <v>524</v>
      </c>
    </row>
    <row r="527" spans="1:112" s="44" customFormat="1" ht="12" customHeight="1">
      <c r="A527" s="244"/>
      <c r="B527" s="531"/>
      <c r="C527" s="578"/>
      <c r="D527" s="578"/>
      <c r="E527" s="578"/>
      <c r="F527" s="578"/>
      <c r="G527" s="531"/>
      <c r="H527" s="578"/>
      <c r="I527" s="579"/>
      <c r="J527" s="531"/>
      <c r="K527" s="550"/>
      <c r="L527" s="246"/>
      <c r="M527" s="257"/>
      <c r="N527" s="262"/>
      <c r="O527" s="262"/>
      <c r="P527" s="262"/>
      <c r="Q527" s="262"/>
      <c r="R527" s="262"/>
      <c r="DF527" s="102"/>
      <c r="DG527" s="58" t="str">
        <f t="shared" si="24"/>
        <v/>
      </c>
      <c r="DH527" s="113">
        <v>525</v>
      </c>
    </row>
    <row r="528" spans="1:112" s="44" customFormat="1" ht="12" customHeight="1">
      <c r="A528" s="244"/>
      <c r="B528" s="531"/>
      <c r="C528" s="578"/>
      <c r="D528" s="578"/>
      <c r="E528" s="578"/>
      <c r="F528" s="578"/>
      <c r="G528" s="531"/>
      <c r="H528" s="578"/>
      <c r="I528" s="579"/>
      <c r="J528" s="531"/>
      <c r="K528" s="550"/>
      <c r="L528" s="246"/>
      <c r="M528" s="257"/>
      <c r="N528" s="262"/>
      <c r="O528" s="262"/>
      <c r="P528" s="262"/>
      <c r="Q528" s="262"/>
      <c r="R528" s="262"/>
      <c r="DF528" s="102"/>
      <c r="DG528" s="58" t="str">
        <f t="shared" si="24"/>
        <v/>
      </c>
      <c r="DH528" s="113">
        <v>526</v>
      </c>
    </row>
    <row r="529" spans="1:112" s="44" customFormat="1" ht="12.75" customHeight="1">
      <c r="A529" s="244"/>
      <c r="B529" s="531"/>
      <c r="C529" s="578"/>
      <c r="D529" s="578"/>
      <c r="E529" s="578"/>
      <c r="F529" s="578"/>
      <c r="G529" s="531"/>
      <c r="H529" s="578"/>
      <c r="I529" s="579"/>
      <c r="J529" s="531"/>
      <c r="K529" s="550"/>
      <c r="L529" s="246"/>
      <c r="M529" s="257"/>
      <c r="N529" s="262"/>
      <c r="O529" s="262"/>
      <c r="P529" s="262"/>
      <c r="Q529" s="262"/>
      <c r="R529" s="262"/>
      <c r="DF529" s="102"/>
      <c r="DG529" s="58" t="str">
        <f t="shared" si="24"/>
        <v/>
      </c>
      <c r="DH529" s="113">
        <v>527</v>
      </c>
    </row>
    <row r="530" spans="1:112" s="44" customFormat="1" ht="12" customHeight="1">
      <c r="A530" s="244"/>
      <c r="B530" s="531"/>
      <c r="C530" s="578"/>
      <c r="D530" s="578"/>
      <c r="E530" s="578"/>
      <c r="F530" s="578"/>
      <c r="G530" s="531"/>
      <c r="H530" s="578"/>
      <c r="I530" s="579"/>
      <c r="J530" s="531"/>
      <c r="K530" s="550"/>
      <c r="L530" s="246"/>
      <c r="M530" s="257"/>
      <c r="N530" s="262"/>
      <c r="O530" s="262"/>
      <c r="P530" s="262"/>
      <c r="Q530" s="262"/>
      <c r="R530" s="262"/>
      <c r="DF530" s="102"/>
      <c r="DG530" s="58" t="str">
        <f t="shared" si="24"/>
        <v/>
      </c>
      <c r="DH530" s="113">
        <v>528</v>
      </c>
    </row>
    <row r="531" spans="1:112" s="44" customFormat="1" ht="12" customHeight="1">
      <c r="A531" s="244"/>
      <c r="B531" s="531"/>
      <c r="C531" s="578"/>
      <c r="D531" s="578"/>
      <c r="E531" s="578"/>
      <c r="F531" s="578"/>
      <c r="G531" s="531"/>
      <c r="H531" s="578"/>
      <c r="I531" s="579"/>
      <c r="J531" s="531"/>
      <c r="K531" s="550"/>
      <c r="L531" s="246"/>
      <c r="M531" s="257"/>
      <c r="N531" s="262"/>
      <c r="O531" s="262"/>
      <c r="P531" s="262"/>
      <c r="Q531" s="262"/>
      <c r="R531" s="262"/>
      <c r="DF531" s="102"/>
      <c r="DG531" s="58" t="str">
        <f t="shared" si="24"/>
        <v/>
      </c>
      <c r="DH531" s="113">
        <v>529</v>
      </c>
    </row>
    <row r="532" spans="1:112" s="44" customFormat="1" ht="12" customHeight="1">
      <c r="A532" s="244"/>
      <c r="B532" s="531"/>
      <c r="C532" s="578"/>
      <c r="D532" s="578"/>
      <c r="E532" s="578"/>
      <c r="F532" s="578"/>
      <c r="G532" s="531"/>
      <c r="H532" s="578"/>
      <c r="I532" s="579"/>
      <c r="J532" s="531"/>
      <c r="K532" s="550"/>
      <c r="L532" s="246"/>
      <c r="M532" s="257"/>
      <c r="N532" s="262"/>
      <c r="O532" s="262"/>
      <c r="P532" s="262"/>
      <c r="Q532" s="262"/>
      <c r="R532" s="262"/>
      <c r="DF532" s="102"/>
      <c r="DG532" s="58" t="str">
        <f t="shared" si="24"/>
        <v/>
      </c>
      <c r="DH532" s="113">
        <v>530</v>
      </c>
    </row>
    <row r="533" spans="1:112" s="44" customFormat="1" ht="12" customHeight="1">
      <c r="A533" s="244"/>
      <c r="B533" s="531"/>
      <c r="C533" s="578"/>
      <c r="D533" s="578"/>
      <c r="E533" s="578"/>
      <c r="F533" s="578"/>
      <c r="G533" s="531"/>
      <c r="H533" s="578"/>
      <c r="I533" s="579"/>
      <c r="J533" s="531"/>
      <c r="K533" s="550"/>
      <c r="L533" s="246"/>
      <c r="M533" s="257"/>
      <c r="N533" s="262"/>
      <c r="O533" s="262"/>
      <c r="P533" s="262"/>
      <c r="Q533" s="262"/>
      <c r="R533" s="262"/>
      <c r="DF533" s="102"/>
      <c r="DG533" s="58" t="str">
        <f t="shared" si="24"/>
        <v/>
      </c>
      <c r="DH533" s="113">
        <v>531</v>
      </c>
    </row>
    <row r="534" spans="1:112" s="44" customFormat="1" ht="12" customHeight="1">
      <c r="A534" s="244"/>
      <c r="B534" s="531"/>
      <c r="C534" s="578"/>
      <c r="D534" s="578"/>
      <c r="E534" s="578"/>
      <c r="F534" s="578"/>
      <c r="G534" s="531"/>
      <c r="H534" s="578"/>
      <c r="I534" s="579"/>
      <c r="J534" s="531"/>
      <c r="K534" s="550"/>
      <c r="L534" s="246"/>
      <c r="M534" s="257"/>
      <c r="N534" s="262"/>
      <c r="O534" s="262"/>
      <c r="P534" s="262"/>
      <c r="Q534" s="262"/>
      <c r="R534" s="262"/>
      <c r="DF534" s="102"/>
      <c r="DG534" s="58" t="str">
        <f t="shared" si="24"/>
        <v/>
      </c>
      <c r="DH534" s="113">
        <v>532</v>
      </c>
    </row>
    <row r="535" spans="1:112" s="44" customFormat="1" ht="12" customHeight="1">
      <c r="A535" s="244"/>
      <c r="B535" s="531"/>
      <c r="C535" s="578"/>
      <c r="D535" s="578"/>
      <c r="E535" s="578"/>
      <c r="F535" s="578"/>
      <c r="G535" s="531"/>
      <c r="H535" s="578"/>
      <c r="I535" s="579"/>
      <c r="J535" s="531"/>
      <c r="K535" s="550"/>
      <c r="L535" s="246"/>
      <c r="M535" s="257"/>
      <c r="N535" s="262"/>
      <c r="O535" s="262"/>
      <c r="P535" s="262"/>
      <c r="Q535" s="262"/>
      <c r="R535" s="262"/>
      <c r="DF535" s="102"/>
      <c r="DG535" s="58" t="str">
        <f t="shared" si="24"/>
        <v/>
      </c>
      <c r="DH535" s="113">
        <v>533</v>
      </c>
    </row>
    <row r="536" spans="1:112" s="44" customFormat="1" ht="12" customHeight="1">
      <c r="A536" s="244"/>
      <c r="B536" s="531"/>
      <c r="C536" s="578"/>
      <c r="D536" s="578"/>
      <c r="E536" s="578"/>
      <c r="F536" s="578"/>
      <c r="G536" s="531"/>
      <c r="H536" s="578"/>
      <c r="I536" s="579"/>
      <c r="J536" s="531"/>
      <c r="K536" s="550"/>
      <c r="L536" s="246"/>
      <c r="M536" s="257"/>
      <c r="N536" s="262"/>
      <c r="O536" s="262"/>
      <c r="P536" s="262"/>
      <c r="Q536" s="262"/>
      <c r="R536" s="262"/>
      <c r="DF536" s="102"/>
      <c r="DG536" s="58" t="str">
        <f t="shared" si="24"/>
        <v/>
      </c>
      <c r="DH536" s="113">
        <v>534</v>
      </c>
    </row>
    <row r="537" spans="1:112" s="44" customFormat="1" ht="12" customHeight="1">
      <c r="A537" s="244"/>
      <c r="B537" s="531"/>
      <c r="C537" s="578"/>
      <c r="D537" s="578"/>
      <c r="E537" s="578"/>
      <c r="F537" s="578"/>
      <c r="G537" s="531"/>
      <c r="H537" s="578"/>
      <c r="I537" s="579"/>
      <c r="J537" s="531"/>
      <c r="K537" s="550"/>
      <c r="L537" s="246"/>
      <c r="M537" s="257"/>
      <c r="N537" s="262"/>
      <c r="O537" s="262"/>
      <c r="P537" s="262"/>
      <c r="Q537" s="262"/>
      <c r="R537" s="262"/>
      <c r="DF537" s="102"/>
      <c r="DG537" s="58" t="str">
        <f t="shared" si="24"/>
        <v/>
      </c>
      <c r="DH537" s="113">
        <v>535</v>
      </c>
    </row>
    <row r="538" spans="1:112" s="44" customFormat="1" ht="12" customHeight="1">
      <c r="A538" s="244"/>
      <c r="B538" s="531"/>
      <c r="C538" s="578"/>
      <c r="D538" s="578"/>
      <c r="E538" s="578"/>
      <c r="F538" s="578"/>
      <c r="G538" s="531"/>
      <c r="H538" s="578"/>
      <c r="I538" s="579"/>
      <c r="J538" s="531"/>
      <c r="K538" s="550"/>
      <c r="L538" s="246"/>
      <c r="M538" s="257"/>
      <c r="N538" s="262"/>
      <c r="O538" s="262"/>
      <c r="P538" s="262"/>
      <c r="Q538" s="262"/>
      <c r="R538" s="262"/>
      <c r="DF538" s="102"/>
      <c r="DG538" s="58" t="str">
        <f t="shared" si="24"/>
        <v/>
      </c>
      <c r="DH538" s="113">
        <v>536</v>
      </c>
    </row>
    <row r="539" spans="1:112" s="44" customFormat="1" ht="12.75" customHeight="1">
      <c r="A539" s="244"/>
      <c r="B539" s="531"/>
      <c r="C539" s="578"/>
      <c r="D539" s="578"/>
      <c r="E539" s="578"/>
      <c r="F539" s="578"/>
      <c r="G539" s="531"/>
      <c r="H539" s="578"/>
      <c r="I539" s="579"/>
      <c r="J539" s="531"/>
      <c r="K539" s="550"/>
      <c r="L539" s="246"/>
      <c r="M539" s="257"/>
      <c r="N539" s="262"/>
      <c r="O539" s="262"/>
      <c r="P539" s="262"/>
      <c r="Q539" s="262"/>
      <c r="R539" s="262"/>
      <c r="DF539" s="102"/>
      <c r="DG539" s="58" t="str">
        <f t="shared" si="24"/>
        <v/>
      </c>
      <c r="DH539" s="113">
        <v>537</v>
      </c>
    </row>
    <row r="540" spans="1:112" s="44" customFormat="1" ht="12" customHeight="1">
      <c r="A540" s="244"/>
      <c r="B540" s="531"/>
      <c r="C540" s="578"/>
      <c r="D540" s="578"/>
      <c r="E540" s="578"/>
      <c r="F540" s="578"/>
      <c r="G540" s="531"/>
      <c r="H540" s="578"/>
      <c r="I540" s="579"/>
      <c r="J540" s="531"/>
      <c r="K540" s="550"/>
      <c r="L540" s="246"/>
      <c r="M540" s="257"/>
      <c r="N540" s="262"/>
      <c r="O540" s="262"/>
      <c r="P540" s="262"/>
      <c r="Q540" s="262"/>
      <c r="R540" s="262"/>
      <c r="DF540" s="102"/>
      <c r="DG540" s="58" t="str">
        <f t="shared" si="24"/>
        <v/>
      </c>
      <c r="DH540" s="113">
        <v>538</v>
      </c>
    </row>
    <row r="541" spans="1:112" s="44" customFormat="1" ht="12" customHeight="1">
      <c r="A541" s="244"/>
      <c r="B541" s="531"/>
      <c r="C541" s="578"/>
      <c r="D541" s="578"/>
      <c r="E541" s="578"/>
      <c r="F541" s="578"/>
      <c r="G541" s="531"/>
      <c r="H541" s="578"/>
      <c r="I541" s="579"/>
      <c r="J541" s="531"/>
      <c r="K541" s="550"/>
      <c r="L541" s="246"/>
      <c r="M541" s="257"/>
      <c r="N541" s="262"/>
      <c r="O541" s="262"/>
      <c r="P541" s="262"/>
      <c r="Q541" s="262"/>
      <c r="R541" s="262"/>
      <c r="DF541" s="102"/>
      <c r="DG541" s="58" t="str">
        <f t="shared" si="24"/>
        <v/>
      </c>
      <c r="DH541" s="113">
        <v>539</v>
      </c>
    </row>
    <row r="542" spans="1:112" s="44" customFormat="1" ht="12" customHeight="1">
      <c r="A542" s="244"/>
      <c r="B542" s="531"/>
      <c r="C542" s="578"/>
      <c r="D542" s="578"/>
      <c r="E542" s="578"/>
      <c r="F542" s="578"/>
      <c r="G542" s="531"/>
      <c r="H542" s="578"/>
      <c r="I542" s="579"/>
      <c r="J542" s="531"/>
      <c r="K542" s="550"/>
      <c r="L542" s="246"/>
      <c r="M542" s="257"/>
      <c r="N542" s="262"/>
      <c r="O542" s="262"/>
      <c r="P542" s="262"/>
      <c r="Q542" s="262"/>
      <c r="R542" s="262"/>
      <c r="DF542" s="102"/>
      <c r="DG542" s="58" t="str">
        <f t="shared" si="24"/>
        <v/>
      </c>
      <c r="DH542" s="113">
        <v>540</v>
      </c>
    </row>
    <row r="543" spans="1:112" s="44" customFormat="1" ht="12" customHeight="1">
      <c r="A543" s="244"/>
      <c r="B543" s="531"/>
      <c r="C543" s="578"/>
      <c r="D543" s="578"/>
      <c r="E543" s="578"/>
      <c r="F543" s="578"/>
      <c r="G543" s="531"/>
      <c r="H543" s="578"/>
      <c r="I543" s="579"/>
      <c r="J543" s="531"/>
      <c r="K543" s="550"/>
      <c r="L543" s="246"/>
      <c r="M543" s="257"/>
      <c r="N543" s="262"/>
      <c r="O543" s="262"/>
      <c r="P543" s="262"/>
      <c r="Q543" s="262"/>
      <c r="R543" s="262"/>
      <c r="DF543" s="102"/>
      <c r="DG543" s="58" t="str">
        <f t="shared" si="24"/>
        <v/>
      </c>
      <c r="DH543" s="113">
        <v>541</v>
      </c>
    </row>
    <row r="544" spans="1:112" s="44" customFormat="1" ht="12" customHeight="1">
      <c r="A544" s="244"/>
      <c r="B544" s="531"/>
      <c r="C544" s="578"/>
      <c r="D544" s="578"/>
      <c r="E544" s="578"/>
      <c r="F544" s="578"/>
      <c r="G544" s="531"/>
      <c r="H544" s="578"/>
      <c r="I544" s="579"/>
      <c r="J544" s="531"/>
      <c r="K544" s="550"/>
      <c r="L544" s="246"/>
      <c r="M544" s="257"/>
      <c r="N544" s="262"/>
      <c r="O544" s="262"/>
      <c r="P544" s="262"/>
      <c r="Q544" s="262"/>
      <c r="R544" s="262"/>
      <c r="DF544" s="102"/>
      <c r="DG544" s="58" t="str">
        <f t="shared" si="24"/>
        <v/>
      </c>
      <c r="DH544" s="113">
        <v>542</v>
      </c>
    </row>
    <row r="545" spans="1:112" s="44" customFormat="1" ht="12" customHeight="1">
      <c r="A545" s="244"/>
      <c r="B545" s="531"/>
      <c r="C545" s="578"/>
      <c r="D545" s="578"/>
      <c r="E545" s="578"/>
      <c r="F545" s="578"/>
      <c r="G545" s="531"/>
      <c r="H545" s="578"/>
      <c r="I545" s="579"/>
      <c r="J545" s="531"/>
      <c r="K545" s="550"/>
      <c r="L545" s="246"/>
      <c r="M545" s="257"/>
      <c r="N545" s="262"/>
      <c r="O545" s="262"/>
      <c r="P545" s="262"/>
      <c r="Q545" s="262"/>
      <c r="R545" s="262"/>
      <c r="DF545" s="102"/>
      <c r="DG545" s="58" t="str">
        <f t="shared" si="24"/>
        <v/>
      </c>
      <c r="DH545" s="113">
        <v>543</v>
      </c>
    </row>
    <row r="546" spans="1:112" s="44" customFormat="1" ht="12" customHeight="1">
      <c r="A546" s="244"/>
      <c r="B546" s="531"/>
      <c r="C546" s="578"/>
      <c r="D546" s="578"/>
      <c r="E546" s="578"/>
      <c r="F546" s="578"/>
      <c r="G546" s="531"/>
      <c r="H546" s="578"/>
      <c r="I546" s="579"/>
      <c r="J546" s="531"/>
      <c r="K546" s="550"/>
      <c r="L546" s="246"/>
      <c r="M546" s="257"/>
      <c r="N546" s="262"/>
      <c r="O546" s="262"/>
      <c r="P546" s="262"/>
      <c r="Q546" s="262"/>
      <c r="R546" s="262"/>
      <c r="DF546" s="102"/>
      <c r="DG546" s="58" t="str">
        <f t="shared" si="24"/>
        <v/>
      </c>
      <c r="DH546" s="113">
        <v>544</v>
      </c>
    </row>
    <row r="547" spans="1:112" s="44" customFormat="1" ht="12" customHeight="1">
      <c r="A547" s="244"/>
      <c r="B547" s="531"/>
      <c r="C547" s="578"/>
      <c r="D547" s="578"/>
      <c r="E547" s="578"/>
      <c r="F547" s="578"/>
      <c r="G547" s="531"/>
      <c r="H547" s="578"/>
      <c r="I547" s="579"/>
      <c r="J547" s="531"/>
      <c r="K547" s="550"/>
      <c r="L547" s="246"/>
      <c r="M547" s="257"/>
      <c r="N547" s="262"/>
      <c r="O547" s="262"/>
      <c r="P547" s="262"/>
      <c r="Q547" s="262"/>
      <c r="R547" s="262"/>
      <c r="DF547" s="102"/>
      <c r="DG547" s="58" t="str">
        <f t="shared" si="24"/>
        <v/>
      </c>
      <c r="DH547" s="113">
        <v>545</v>
      </c>
    </row>
    <row r="548" spans="1:112" s="44" customFormat="1" ht="12" customHeight="1">
      <c r="A548" s="244"/>
      <c r="B548" s="531"/>
      <c r="C548" s="578"/>
      <c r="D548" s="578"/>
      <c r="E548" s="578"/>
      <c r="F548" s="578"/>
      <c r="G548" s="531"/>
      <c r="H548" s="578"/>
      <c r="I548" s="579"/>
      <c r="J548" s="531"/>
      <c r="K548" s="550"/>
      <c r="L548" s="246"/>
      <c r="M548" s="257"/>
      <c r="N548" s="262"/>
      <c r="O548" s="262"/>
      <c r="P548" s="262"/>
      <c r="Q548" s="262"/>
      <c r="R548" s="262"/>
      <c r="DF548" s="102"/>
      <c r="DG548" s="58" t="str">
        <f t="shared" si="24"/>
        <v/>
      </c>
      <c r="DH548" s="113">
        <v>546</v>
      </c>
    </row>
    <row r="549" spans="1:112" s="44" customFormat="1" ht="12" hidden="1" customHeight="1">
      <c r="A549" s="177"/>
      <c r="B549" s="539"/>
      <c r="C549" s="540"/>
      <c r="D549" s="540"/>
      <c r="E549" s="540"/>
      <c r="F549" s="540"/>
      <c r="G549" s="540"/>
      <c r="H549" s="541"/>
      <c r="I549" s="598"/>
      <c r="J549" s="599"/>
      <c r="K549" s="243"/>
      <c r="L549" s="177"/>
      <c r="M549" s="178"/>
      <c r="N549" s="262"/>
      <c r="O549" s="262"/>
      <c r="P549" s="262"/>
      <c r="Q549" s="262"/>
      <c r="R549" s="262"/>
      <c r="DF549" s="102"/>
      <c r="DG549" s="58" t="str">
        <f t="shared" si="24"/>
        <v/>
      </c>
      <c r="DH549" s="113">
        <v>639</v>
      </c>
    </row>
    <row r="550" spans="1:112" s="44" customFormat="1" ht="12" hidden="1" customHeight="1">
      <c r="A550" s="60"/>
      <c r="B550" s="286"/>
      <c r="C550" s="594"/>
      <c r="D550" s="594"/>
      <c r="E550" s="594"/>
      <c r="F550" s="594"/>
      <c r="G550" s="594"/>
      <c r="H550" s="287"/>
      <c r="I550" s="596"/>
      <c r="J550" s="597"/>
      <c r="K550" s="242"/>
      <c r="L550" s="60"/>
      <c r="M550" s="53"/>
      <c r="N550" s="262"/>
      <c r="O550" s="262"/>
      <c r="P550" s="262"/>
      <c r="Q550" s="262"/>
      <c r="R550" s="262"/>
      <c r="DF550" s="102"/>
      <c r="DG550" s="58" t="str">
        <f t="shared" si="24"/>
        <v/>
      </c>
      <c r="DH550" s="113">
        <v>640</v>
      </c>
    </row>
    <row r="551" spans="1:112" s="44" customFormat="1" ht="12" hidden="1" customHeight="1">
      <c r="A551" s="60"/>
      <c r="B551" s="286"/>
      <c r="C551" s="594"/>
      <c r="D551" s="594"/>
      <c r="E551" s="594"/>
      <c r="F551" s="594"/>
      <c r="G551" s="594"/>
      <c r="H551" s="287"/>
      <c r="I551" s="596"/>
      <c r="J551" s="597"/>
      <c r="K551" s="242"/>
      <c r="L551" s="60"/>
      <c r="M551" s="53"/>
      <c r="N551" s="262"/>
      <c r="O551" s="262"/>
      <c r="P551" s="262"/>
      <c r="Q551" s="262"/>
      <c r="R551" s="262"/>
      <c r="DF551" s="102"/>
      <c r="DG551" s="58" t="str">
        <f t="shared" si="24"/>
        <v/>
      </c>
      <c r="DH551" s="113">
        <v>641</v>
      </c>
    </row>
    <row r="552" spans="1:112" s="44" customFormat="1" ht="12" hidden="1" customHeight="1">
      <c r="A552" s="60"/>
      <c r="B552" s="286"/>
      <c r="C552" s="594"/>
      <c r="D552" s="594"/>
      <c r="E552" s="594"/>
      <c r="F552" s="594"/>
      <c r="G552" s="594"/>
      <c r="H552" s="287"/>
      <c r="I552" s="596"/>
      <c r="J552" s="597"/>
      <c r="K552" s="242"/>
      <c r="L552" s="60"/>
      <c r="M552" s="53"/>
      <c r="N552" s="262"/>
      <c r="O552" s="262"/>
      <c r="P552" s="262"/>
      <c r="Q552" s="262"/>
      <c r="R552" s="262"/>
      <c r="DF552" s="102"/>
      <c r="DG552" s="58" t="str">
        <f t="shared" si="24"/>
        <v/>
      </c>
      <c r="DH552" s="113">
        <v>642</v>
      </c>
    </row>
    <row r="553" spans="1:112" s="44" customFormat="1" ht="12" hidden="1" customHeight="1">
      <c r="A553" s="60"/>
      <c r="B553" s="286"/>
      <c r="C553" s="594"/>
      <c r="D553" s="594"/>
      <c r="E553" s="594"/>
      <c r="F553" s="594"/>
      <c r="G553" s="594"/>
      <c r="H553" s="287"/>
      <c r="I553" s="596"/>
      <c r="J553" s="597"/>
      <c r="K553" s="242"/>
      <c r="L553" s="60"/>
      <c r="M553" s="53"/>
      <c r="N553" s="262"/>
      <c r="O553" s="262"/>
      <c r="P553" s="262"/>
      <c r="Q553" s="262"/>
      <c r="R553" s="262"/>
      <c r="DF553" s="102"/>
      <c r="DG553" s="58" t="str">
        <f t="shared" si="24"/>
        <v/>
      </c>
      <c r="DH553" s="113">
        <v>643</v>
      </c>
    </row>
    <row r="554" spans="1:112" s="44" customFormat="1" ht="12" hidden="1" customHeight="1">
      <c r="A554" s="60"/>
      <c r="B554" s="286"/>
      <c r="C554" s="594"/>
      <c r="D554" s="594"/>
      <c r="E554" s="594"/>
      <c r="F554" s="594"/>
      <c r="G554" s="594"/>
      <c r="H554" s="287"/>
      <c r="I554" s="596"/>
      <c r="J554" s="597"/>
      <c r="K554" s="242"/>
      <c r="L554" s="60"/>
      <c r="M554" s="53"/>
      <c r="N554" s="262"/>
      <c r="O554" s="262"/>
      <c r="P554" s="262"/>
      <c r="Q554" s="262"/>
      <c r="R554" s="262"/>
      <c r="DF554" s="102"/>
      <c r="DG554" s="58" t="str">
        <f t="shared" si="24"/>
        <v/>
      </c>
      <c r="DH554" s="113">
        <v>644</v>
      </c>
    </row>
    <row r="555" spans="1:112" s="44" customFormat="1" ht="12" hidden="1" customHeight="1">
      <c r="A555" s="60"/>
      <c r="B555" s="286"/>
      <c r="C555" s="594"/>
      <c r="D555" s="594"/>
      <c r="E555" s="594"/>
      <c r="F555" s="594"/>
      <c r="G555" s="594"/>
      <c r="H555" s="287"/>
      <c r="I555" s="596"/>
      <c r="J555" s="597"/>
      <c r="K555" s="242"/>
      <c r="L555" s="60"/>
      <c r="M555" s="53"/>
      <c r="N555" s="262"/>
      <c r="O555" s="262"/>
      <c r="P555" s="262"/>
      <c r="Q555" s="262"/>
      <c r="R555" s="262"/>
      <c r="DF555" s="102"/>
      <c r="DG555" s="58" t="str">
        <f t="shared" si="24"/>
        <v/>
      </c>
      <c r="DH555" s="113">
        <v>645</v>
      </c>
    </row>
    <row r="556" spans="1:112" s="44" customFormat="1" ht="12" hidden="1" customHeight="1">
      <c r="A556" s="60"/>
      <c r="B556" s="286"/>
      <c r="C556" s="594"/>
      <c r="D556" s="594"/>
      <c r="E556" s="594"/>
      <c r="F556" s="594"/>
      <c r="G556" s="594"/>
      <c r="H556" s="287"/>
      <c r="I556" s="596"/>
      <c r="J556" s="597"/>
      <c r="K556" s="242"/>
      <c r="L556" s="60"/>
      <c r="M556" s="53"/>
      <c r="N556" s="262"/>
      <c r="O556" s="262"/>
      <c r="P556" s="262"/>
      <c r="Q556" s="262"/>
      <c r="R556" s="262"/>
      <c r="DF556" s="102"/>
      <c r="DG556" s="58" t="str">
        <f t="shared" si="24"/>
        <v/>
      </c>
      <c r="DH556" s="113">
        <v>646</v>
      </c>
    </row>
    <row r="557" spans="1:112" s="44" customFormat="1" ht="12.75" hidden="1" customHeight="1">
      <c r="A557" s="60"/>
      <c r="B557" s="286"/>
      <c r="C557" s="594"/>
      <c r="D557" s="594"/>
      <c r="E557" s="594"/>
      <c r="F557" s="594"/>
      <c r="G557" s="594"/>
      <c r="H557" s="287"/>
      <c r="I557" s="596"/>
      <c r="J557" s="597"/>
      <c r="K557" s="242"/>
      <c r="L557" s="60"/>
      <c r="M557" s="53"/>
      <c r="N557" s="262"/>
      <c r="O557" s="262"/>
      <c r="P557" s="262"/>
      <c r="Q557" s="262"/>
      <c r="R557" s="262"/>
      <c r="DF557" s="102"/>
      <c r="DG557" s="58" t="str">
        <f t="shared" si="24"/>
        <v/>
      </c>
      <c r="DH557" s="113">
        <v>647</v>
      </c>
    </row>
    <row r="558" spans="1:112" s="44" customFormat="1" ht="12" hidden="1" customHeight="1">
      <c r="A558" s="60"/>
      <c r="B558" s="286"/>
      <c r="C558" s="594"/>
      <c r="D558" s="594"/>
      <c r="E558" s="594"/>
      <c r="F558" s="594"/>
      <c r="G558" s="594"/>
      <c r="H558" s="287"/>
      <c r="I558" s="596"/>
      <c r="J558" s="597"/>
      <c r="K558" s="242"/>
      <c r="L558" s="60"/>
      <c r="M558" s="53"/>
      <c r="N558" s="262"/>
      <c r="O558" s="262"/>
      <c r="P558" s="262"/>
      <c r="Q558" s="262"/>
      <c r="R558" s="262"/>
      <c r="DF558" s="102"/>
      <c r="DG558" s="58" t="str">
        <f t="shared" si="24"/>
        <v/>
      </c>
      <c r="DH558" s="113">
        <v>648</v>
      </c>
    </row>
    <row r="559" spans="1:112" s="44" customFormat="1" ht="12" hidden="1" customHeight="1">
      <c r="A559" s="60"/>
      <c r="B559" s="286"/>
      <c r="C559" s="594"/>
      <c r="D559" s="594"/>
      <c r="E559" s="594"/>
      <c r="F559" s="594"/>
      <c r="G559" s="594"/>
      <c r="H559" s="287"/>
      <c r="I559" s="596"/>
      <c r="J559" s="597"/>
      <c r="K559" s="242"/>
      <c r="L559" s="60"/>
      <c r="M559" s="53"/>
      <c r="N559" s="262"/>
      <c r="O559" s="262"/>
      <c r="P559" s="262"/>
      <c r="Q559" s="262"/>
      <c r="R559" s="262"/>
      <c r="DF559" s="102"/>
      <c r="DG559" s="58" t="str">
        <f t="shared" si="24"/>
        <v/>
      </c>
      <c r="DH559" s="113">
        <v>649</v>
      </c>
    </row>
    <row r="560" spans="1:112" s="44" customFormat="1" ht="12" hidden="1" customHeight="1">
      <c r="A560" s="60"/>
      <c r="B560" s="286"/>
      <c r="C560" s="594"/>
      <c r="D560" s="594"/>
      <c r="E560" s="594"/>
      <c r="F560" s="594"/>
      <c r="G560" s="594"/>
      <c r="H560" s="287"/>
      <c r="I560" s="596"/>
      <c r="J560" s="597"/>
      <c r="K560" s="242"/>
      <c r="L560" s="60"/>
      <c r="M560" s="53"/>
      <c r="N560" s="262"/>
      <c r="O560" s="262"/>
      <c r="P560" s="262"/>
      <c r="Q560" s="262"/>
      <c r="R560" s="262"/>
      <c r="DF560" s="102"/>
      <c r="DG560" s="58" t="str">
        <f t="shared" si="24"/>
        <v/>
      </c>
      <c r="DH560" s="113">
        <v>650</v>
      </c>
    </row>
    <row r="561" spans="1:112" s="44" customFormat="1" ht="12" hidden="1" customHeight="1">
      <c r="A561" s="60"/>
      <c r="B561" s="286"/>
      <c r="C561" s="594"/>
      <c r="D561" s="594"/>
      <c r="E561" s="594"/>
      <c r="F561" s="594"/>
      <c r="G561" s="594"/>
      <c r="H561" s="287"/>
      <c r="I561" s="596"/>
      <c r="J561" s="597"/>
      <c r="K561" s="242"/>
      <c r="L561" s="60"/>
      <c r="M561" s="53"/>
      <c r="N561" s="262"/>
      <c r="O561" s="262"/>
      <c r="P561" s="262"/>
      <c r="Q561" s="262"/>
      <c r="R561" s="262"/>
      <c r="DF561" s="102"/>
      <c r="DG561" s="58" t="str">
        <f t="shared" si="24"/>
        <v/>
      </c>
      <c r="DH561" s="113">
        <v>651</v>
      </c>
    </row>
    <row r="562" spans="1:112" s="44" customFormat="1" ht="12" hidden="1" customHeight="1">
      <c r="A562" s="60"/>
      <c r="B562" s="286"/>
      <c r="C562" s="594"/>
      <c r="D562" s="594"/>
      <c r="E562" s="594"/>
      <c r="F562" s="594"/>
      <c r="G562" s="594"/>
      <c r="H562" s="287"/>
      <c r="I562" s="596"/>
      <c r="J562" s="597"/>
      <c r="K562" s="242"/>
      <c r="L562" s="60"/>
      <c r="M562" s="53"/>
      <c r="N562" s="262"/>
      <c r="O562" s="262"/>
      <c r="P562" s="262"/>
      <c r="Q562" s="262"/>
      <c r="R562" s="262"/>
      <c r="DF562" s="102"/>
      <c r="DG562" s="58" t="str">
        <f t="shared" si="24"/>
        <v/>
      </c>
      <c r="DH562" s="113">
        <v>652</v>
      </c>
    </row>
    <row r="563" spans="1:112" s="44" customFormat="1" ht="12" hidden="1" customHeight="1">
      <c r="A563" s="60"/>
      <c r="B563" s="286"/>
      <c r="C563" s="594"/>
      <c r="D563" s="594"/>
      <c r="E563" s="594"/>
      <c r="F563" s="594"/>
      <c r="G563" s="594"/>
      <c r="H563" s="287"/>
      <c r="I563" s="596"/>
      <c r="J563" s="597"/>
      <c r="K563" s="242"/>
      <c r="L563" s="60"/>
      <c r="M563" s="53"/>
      <c r="N563" s="262"/>
      <c r="O563" s="262"/>
      <c r="P563" s="262"/>
      <c r="Q563" s="262"/>
      <c r="R563" s="262"/>
      <c r="DF563" s="102"/>
      <c r="DG563" s="58" t="str">
        <f t="shared" ref="DG563:DG626" si="25">IF(COUNTA(A563:M563)&gt;0,DH563,"")</f>
        <v/>
      </c>
      <c r="DH563" s="113">
        <v>653</v>
      </c>
    </row>
    <row r="564" spans="1:112" s="44" customFormat="1" ht="12" hidden="1" customHeight="1">
      <c r="A564" s="60"/>
      <c r="B564" s="286"/>
      <c r="C564" s="594"/>
      <c r="D564" s="594"/>
      <c r="E564" s="594"/>
      <c r="F564" s="594"/>
      <c r="G564" s="594"/>
      <c r="H564" s="287"/>
      <c r="I564" s="596"/>
      <c r="J564" s="597"/>
      <c r="K564" s="242"/>
      <c r="L564" s="60"/>
      <c r="M564" s="53"/>
      <c r="N564" s="262"/>
      <c r="O564" s="262"/>
      <c r="P564" s="262"/>
      <c r="Q564" s="262"/>
      <c r="R564" s="262"/>
      <c r="DF564" s="102"/>
      <c r="DG564" s="58" t="str">
        <f t="shared" si="25"/>
        <v/>
      </c>
      <c r="DH564" s="113">
        <v>654</v>
      </c>
    </row>
    <row r="565" spans="1:112" s="44" customFormat="1" ht="12" hidden="1" customHeight="1">
      <c r="A565" s="60"/>
      <c r="B565" s="286"/>
      <c r="C565" s="594"/>
      <c r="D565" s="594"/>
      <c r="E565" s="594"/>
      <c r="F565" s="594"/>
      <c r="G565" s="594"/>
      <c r="H565" s="287"/>
      <c r="I565" s="596"/>
      <c r="J565" s="597"/>
      <c r="K565" s="242"/>
      <c r="L565" s="60"/>
      <c r="M565" s="53"/>
      <c r="N565" s="262"/>
      <c r="O565" s="262"/>
      <c r="P565" s="262"/>
      <c r="Q565" s="262"/>
      <c r="R565" s="262"/>
      <c r="DF565" s="102"/>
      <c r="DG565" s="58" t="str">
        <f t="shared" si="25"/>
        <v/>
      </c>
      <c r="DH565" s="113">
        <v>655</v>
      </c>
    </row>
    <row r="566" spans="1:112" s="44" customFormat="1" ht="12" hidden="1" customHeight="1">
      <c r="A566" s="60"/>
      <c r="B566" s="286"/>
      <c r="C566" s="594"/>
      <c r="D566" s="594"/>
      <c r="E566" s="594"/>
      <c r="F566" s="594"/>
      <c r="G566" s="594"/>
      <c r="H566" s="287"/>
      <c r="I566" s="596"/>
      <c r="J566" s="597"/>
      <c r="K566" s="242"/>
      <c r="L566" s="60"/>
      <c r="M566" s="53"/>
      <c r="N566" s="262"/>
      <c r="O566" s="262"/>
      <c r="P566" s="262"/>
      <c r="Q566" s="262"/>
      <c r="R566" s="262"/>
      <c r="DF566" s="102"/>
      <c r="DG566" s="58" t="str">
        <f t="shared" si="25"/>
        <v/>
      </c>
      <c r="DH566" s="113">
        <v>656</v>
      </c>
    </row>
    <row r="567" spans="1:112" s="44" customFormat="1" ht="12.75" hidden="1" customHeight="1">
      <c r="A567" s="60"/>
      <c r="B567" s="286"/>
      <c r="C567" s="594"/>
      <c r="D567" s="594"/>
      <c r="E567" s="594"/>
      <c r="F567" s="594"/>
      <c r="G567" s="594"/>
      <c r="H567" s="287"/>
      <c r="I567" s="596"/>
      <c r="J567" s="597"/>
      <c r="K567" s="242"/>
      <c r="L567" s="60"/>
      <c r="M567" s="53"/>
      <c r="N567" s="262"/>
      <c r="O567" s="262"/>
      <c r="P567" s="262"/>
      <c r="Q567" s="262"/>
      <c r="R567" s="262"/>
      <c r="DF567" s="102"/>
      <c r="DG567" s="58" t="str">
        <f t="shared" si="25"/>
        <v/>
      </c>
      <c r="DH567" s="113">
        <v>657</v>
      </c>
    </row>
    <row r="568" spans="1:112" s="44" customFormat="1" ht="12" hidden="1" customHeight="1">
      <c r="A568" s="60"/>
      <c r="B568" s="286"/>
      <c r="C568" s="594"/>
      <c r="D568" s="594"/>
      <c r="E568" s="594"/>
      <c r="F568" s="594"/>
      <c r="G568" s="594"/>
      <c r="H568" s="287"/>
      <c r="I568" s="596"/>
      <c r="J568" s="597"/>
      <c r="K568" s="242"/>
      <c r="L568" s="60"/>
      <c r="M568" s="53"/>
      <c r="N568" s="262"/>
      <c r="O568" s="262"/>
      <c r="P568" s="262"/>
      <c r="Q568" s="262"/>
      <c r="R568" s="262"/>
      <c r="DF568" s="102"/>
      <c r="DG568" s="58" t="str">
        <f t="shared" si="25"/>
        <v/>
      </c>
      <c r="DH568" s="113">
        <v>658</v>
      </c>
    </row>
    <row r="569" spans="1:112" s="44" customFormat="1" ht="12" hidden="1" customHeight="1">
      <c r="A569" s="60"/>
      <c r="B569" s="286"/>
      <c r="C569" s="594"/>
      <c r="D569" s="594"/>
      <c r="E569" s="594"/>
      <c r="F569" s="594"/>
      <c r="G569" s="594"/>
      <c r="H569" s="287"/>
      <c r="I569" s="596"/>
      <c r="J569" s="597"/>
      <c r="K569" s="242"/>
      <c r="L569" s="60"/>
      <c r="M569" s="53"/>
      <c r="N569" s="262"/>
      <c r="O569" s="262"/>
      <c r="P569" s="262"/>
      <c r="Q569" s="262"/>
      <c r="R569" s="262"/>
      <c r="DF569" s="102"/>
      <c r="DG569" s="58" t="str">
        <f t="shared" si="25"/>
        <v/>
      </c>
      <c r="DH569" s="113">
        <v>659</v>
      </c>
    </row>
    <row r="570" spans="1:112" s="44" customFormat="1" ht="12" hidden="1" customHeight="1">
      <c r="A570" s="60"/>
      <c r="B570" s="286"/>
      <c r="C570" s="594"/>
      <c r="D570" s="594"/>
      <c r="E570" s="594"/>
      <c r="F570" s="594"/>
      <c r="G570" s="594"/>
      <c r="H570" s="287"/>
      <c r="I570" s="596"/>
      <c r="J570" s="597"/>
      <c r="K570" s="242"/>
      <c r="L570" s="60"/>
      <c r="M570" s="53"/>
      <c r="N570" s="262"/>
      <c r="O570" s="262"/>
      <c r="P570" s="262"/>
      <c r="Q570" s="262"/>
      <c r="R570" s="262"/>
      <c r="DF570" s="102"/>
      <c r="DG570" s="58" t="str">
        <f t="shared" si="25"/>
        <v/>
      </c>
      <c r="DH570" s="113">
        <v>660</v>
      </c>
    </row>
    <row r="571" spans="1:112" s="44" customFormat="1" ht="12" hidden="1" customHeight="1">
      <c r="A571" s="60"/>
      <c r="B571" s="286"/>
      <c r="C571" s="594"/>
      <c r="D571" s="594"/>
      <c r="E571" s="594"/>
      <c r="F571" s="594"/>
      <c r="G571" s="594"/>
      <c r="H571" s="287"/>
      <c r="I571" s="596"/>
      <c r="J571" s="597"/>
      <c r="K571" s="242"/>
      <c r="L571" s="60"/>
      <c r="M571" s="53"/>
      <c r="N571" s="262"/>
      <c r="O571" s="262"/>
      <c r="P571" s="262"/>
      <c r="Q571" s="262"/>
      <c r="R571" s="262"/>
      <c r="DF571" s="102"/>
      <c r="DG571" s="58" t="str">
        <f t="shared" si="25"/>
        <v/>
      </c>
      <c r="DH571" s="113">
        <v>661</v>
      </c>
    </row>
    <row r="572" spans="1:112" s="44" customFormat="1" ht="12" hidden="1" customHeight="1">
      <c r="A572" s="60"/>
      <c r="B572" s="286"/>
      <c r="C572" s="594"/>
      <c r="D572" s="594"/>
      <c r="E572" s="594"/>
      <c r="F572" s="594"/>
      <c r="G572" s="594"/>
      <c r="H572" s="287"/>
      <c r="I572" s="596"/>
      <c r="J572" s="597"/>
      <c r="K572" s="242"/>
      <c r="L572" s="60"/>
      <c r="M572" s="53"/>
      <c r="N572" s="262"/>
      <c r="O572" s="262"/>
      <c r="P572" s="262"/>
      <c r="Q572" s="262"/>
      <c r="R572" s="262"/>
      <c r="DF572" s="102"/>
      <c r="DG572" s="58" t="str">
        <f t="shared" si="25"/>
        <v/>
      </c>
      <c r="DH572" s="113">
        <v>662</v>
      </c>
    </row>
    <row r="573" spans="1:112" s="44" customFormat="1" ht="12" hidden="1" customHeight="1">
      <c r="A573" s="60"/>
      <c r="B573" s="286"/>
      <c r="C573" s="594"/>
      <c r="D573" s="594"/>
      <c r="E573" s="594"/>
      <c r="F573" s="594"/>
      <c r="G573" s="594"/>
      <c r="H573" s="287"/>
      <c r="I573" s="596"/>
      <c r="J573" s="597"/>
      <c r="K573" s="242"/>
      <c r="L573" s="60"/>
      <c r="M573" s="53"/>
      <c r="N573" s="262"/>
      <c r="O573" s="262"/>
      <c r="P573" s="262"/>
      <c r="Q573" s="262"/>
      <c r="R573" s="262"/>
      <c r="DF573" s="102"/>
      <c r="DG573" s="58" t="str">
        <f t="shared" si="25"/>
        <v/>
      </c>
      <c r="DH573" s="113">
        <v>663</v>
      </c>
    </row>
    <row r="574" spans="1:112" s="44" customFormat="1" ht="12" hidden="1" customHeight="1">
      <c r="A574" s="60"/>
      <c r="B574" s="286"/>
      <c r="C574" s="594"/>
      <c r="D574" s="594"/>
      <c r="E574" s="594"/>
      <c r="F574" s="594"/>
      <c r="G574" s="594"/>
      <c r="H574" s="287"/>
      <c r="I574" s="596"/>
      <c r="J574" s="597"/>
      <c r="K574" s="242"/>
      <c r="L574" s="60"/>
      <c r="M574" s="53"/>
      <c r="N574" s="262"/>
      <c r="O574" s="262"/>
      <c r="P574" s="262"/>
      <c r="Q574" s="262"/>
      <c r="R574" s="262"/>
      <c r="DF574" s="102"/>
      <c r="DG574" s="58" t="str">
        <f t="shared" si="25"/>
        <v/>
      </c>
      <c r="DH574" s="113">
        <v>664</v>
      </c>
    </row>
    <row r="575" spans="1:112" s="44" customFormat="1" ht="12" hidden="1" customHeight="1">
      <c r="A575" s="60"/>
      <c r="B575" s="286"/>
      <c r="C575" s="594"/>
      <c r="D575" s="594"/>
      <c r="E575" s="594"/>
      <c r="F575" s="594"/>
      <c r="G575" s="594"/>
      <c r="H575" s="287"/>
      <c r="I575" s="596"/>
      <c r="J575" s="597"/>
      <c r="K575" s="242"/>
      <c r="L575" s="60"/>
      <c r="M575" s="53"/>
      <c r="N575" s="262"/>
      <c r="O575" s="262"/>
      <c r="P575" s="262"/>
      <c r="Q575" s="262"/>
      <c r="R575" s="262"/>
      <c r="DF575" s="102"/>
      <c r="DG575" s="58" t="str">
        <f t="shared" si="25"/>
        <v/>
      </c>
      <c r="DH575" s="113">
        <v>665</v>
      </c>
    </row>
    <row r="576" spans="1:112" s="44" customFormat="1" ht="12" hidden="1" customHeight="1">
      <c r="A576" s="60"/>
      <c r="B576" s="286"/>
      <c r="C576" s="594"/>
      <c r="D576" s="594"/>
      <c r="E576" s="594"/>
      <c r="F576" s="594"/>
      <c r="G576" s="594"/>
      <c r="H576" s="287"/>
      <c r="I576" s="596"/>
      <c r="J576" s="597"/>
      <c r="K576" s="242"/>
      <c r="L576" s="60"/>
      <c r="M576" s="53"/>
      <c r="N576" s="262"/>
      <c r="O576" s="262"/>
      <c r="P576" s="262"/>
      <c r="Q576" s="262"/>
      <c r="R576" s="262"/>
      <c r="DF576" s="102"/>
      <c r="DG576" s="58" t="str">
        <f t="shared" si="25"/>
        <v/>
      </c>
      <c r="DH576" s="113">
        <v>666</v>
      </c>
    </row>
    <row r="577" spans="1:112" s="44" customFormat="1" ht="12.75" hidden="1" customHeight="1">
      <c r="A577" s="60"/>
      <c r="B577" s="286"/>
      <c r="C577" s="594"/>
      <c r="D577" s="594"/>
      <c r="E577" s="594"/>
      <c r="F577" s="594"/>
      <c r="G577" s="594"/>
      <c r="H577" s="287"/>
      <c r="I577" s="596"/>
      <c r="J577" s="597"/>
      <c r="K577" s="242"/>
      <c r="L577" s="60"/>
      <c r="M577" s="53"/>
      <c r="N577" s="262"/>
      <c r="O577" s="262"/>
      <c r="P577" s="262"/>
      <c r="Q577" s="262"/>
      <c r="R577" s="262"/>
      <c r="DF577" s="102"/>
      <c r="DG577" s="58" t="str">
        <f t="shared" si="25"/>
        <v/>
      </c>
      <c r="DH577" s="113">
        <v>667</v>
      </c>
    </row>
    <row r="578" spans="1:112" s="44" customFormat="1" ht="12" hidden="1" customHeight="1">
      <c r="A578" s="60"/>
      <c r="B578" s="286"/>
      <c r="C578" s="594"/>
      <c r="D578" s="594"/>
      <c r="E578" s="594"/>
      <c r="F578" s="594"/>
      <c r="G578" s="594"/>
      <c r="H578" s="287"/>
      <c r="I578" s="596"/>
      <c r="J578" s="597"/>
      <c r="K578" s="242"/>
      <c r="L578" s="60"/>
      <c r="M578" s="53"/>
      <c r="N578" s="262"/>
      <c r="O578" s="262"/>
      <c r="P578" s="262"/>
      <c r="Q578" s="262"/>
      <c r="R578" s="262"/>
      <c r="DF578" s="102"/>
      <c r="DG578" s="58" t="str">
        <f t="shared" si="25"/>
        <v/>
      </c>
      <c r="DH578" s="113">
        <v>668</v>
      </c>
    </row>
    <row r="579" spans="1:112" s="44" customFormat="1" ht="12" hidden="1" customHeight="1">
      <c r="A579" s="60"/>
      <c r="B579" s="286"/>
      <c r="C579" s="594"/>
      <c r="D579" s="594"/>
      <c r="E579" s="594"/>
      <c r="F579" s="594"/>
      <c r="G579" s="594"/>
      <c r="H579" s="287"/>
      <c r="I579" s="596"/>
      <c r="J579" s="597"/>
      <c r="K579" s="242"/>
      <c r="L579" s="60"/>
      <c r="M579" s="53"/>
      <c r="N579" s="262"/>
      <c r="O579" s="262"/>
      <c r="P579" s="262"/>
      <c r="Q579" s="262"/>
      <c r="R579" s="262"/>
      <c r="DF579" s="102"/>
      <c r="DG579" s="58" t="str">
        <f t="shared" si="25"/>
        <v/>
      </c>
      <c r="DH579" s="113">
        <v>669</v>
      </c>
    </row>
    <row r="580" spans="1:112" s="44" customFormat="1" ht="12" hidden="1" customHeight="1">
      <c r="A580" s="60"/>
      <c r="B580" s="286"/>
      <c r="C580" s="594"/>
      <c r="D580" s="594"/>
      <c r="E580" s="594"/>
      <c r="F580" s="594"/>
      <c r="G580" s="594"/>
      <c r="H580" s="287"/>
      <c r="I580" s="596"/>
      <c r="J580" s="597"/>
      <c r="K580" s="242"/>
      <c r="L580" s="60"/>
      <c r="M580" s="53"/>
      <c r="N580" s="262"/>
      <c r="O580" s="262"/>
      <c r="P580" s="262"/>
      <c r="Q580" s="262"/>
      <c r="R580" s="262"/>
      <c r="DF580" s="102"/>
      <c r="DG580" s="58" t="str">
        <f t="shared" si="25"/>
        <v/>
      </c>
      <c r="DH580" s="113">
        <v>670</v>
      </c>
    </row>
    <row r="581" spans="1:112" s="44" customFormat="1" ht="12" hidden="1" customHeight="1">
      <c r="A581" s="60"/>
      <c r="B581" s="286"/>
      <c r="C581" s="594"/>
      <c r="D581" s="594"/>
      <c r="E581" s="594"/>
      <c r="F581" s="594"/>
      <c r="G581" s="594"/>
      <c r="H581" s="287"/>
      <c r="I581" s="596"/>
      <c r="J581" s="597"/>
      <c r="K581" s="242"/>
      <c r="L581" s="60"/>
      <c r="M581" s="53"/>
      <c r="N581" s="262"/>
      <c r="O581" s="262"/>
      <c r="P581" s="262"/>
      <c r="Q581" s="262"/>
      <c r="R581" s="262"/>
      <c r="DF581" s="102"/>
      <c r="DG581" s="58" t="str">
        <f t="shared" si="25"/>
        <v/>
      </c>
      <c r="DH581" s="113">
        <v>671</v>
      </c>
    </row>
    <row r="582" spans="1:112" s="44" customFormat="1" ht="12" hidden="1" customHeight="1">
      <c r="A582" s="60"/>
      <c r="B582" s="286"/>
      <c r="C582" s="594"/>
      <c r="D582" s="594"/>
      <c r="E582" s="594"/>
      <c r="F582" s="594"/>
      <c r="G582" s="594"/>
      <c r="H582" s="287"/>
      <c r="I582" s="596"/>
      <c r="J582" s="597"/>
      <c r="K582" s="242"/>
      <c r="L582" s="60"/>
      <c r="M582" s="53"/>
      <c r="N582" s="262"/>
      <c r="O582" s="262"/>
      <c r="P582" s="262"/>
      <c r="Q582" s="262"/>
      <c r="R582" s="262"/>
      <c r="DF582" s="102"/>
      <c r="DG582" s="58" t="str">
        <f t="shared" si="25"/>
        <v/>
      </c>
      <c r="DH582" s="113">
        <v>672</v>
      </c>
    </row>
    <row r="583" spans="1:112" s="44" customFormat="1" ht="12" hidden="1" customHeight="1">
      <c r="A583" s="60"/>
      <c r="B583" s="286"/>
      <c r="C583" s="594"/>
      <c r="D583" s="594"/>
      <c r="E583" s="594"/>
      <c r="F583" s="594"/>
      <c r="G583" s="594"/>
      <c r="H583" s="287"/>
      <c r="I583" s="596"/>
      <c r="J583" s="597"/>
      <c r="K583" s="242"/>
      <c r="L583" s="60"/>
      <c r="M583" s="53"/>
      <c r="N583" s="262"/>
      <c r="O583" s="262"/>
      <c r="P583" s="262"/>
      <c r="Q583" s="262"/>
      <c r="R583" s="262"/>
      <c r="DF583" s="102"/>
      <c r="DG583" s="58" t="str">
        <f t="shared" si="25"/>
        <v/>
      </c>
      <c r="DH583" s="113">
        <v>673</v>
      </c>
    </row>
    <row r="584" spans="1:112" s="44" customFormat="1" ht="12" hidden="1" customHeight="1">
      <c r="A584" s="60"/>
      <c r="B584" s="286"/>
      <c r="C584" s="594"/>
      <c r="D584" s="594"/>
      <c r="E584" s="594"/>
      <c r="F584" s="594"/>
      <c r="G584" s="594"/>
      <c r="H584" s="287"/>
      <c r="I584" s="596"/>
      <c r="J584" s="597"/>
      <c r="K584" s="242"/>
      <c r="L584" s="60"/>
      <c r="M584" s="53"/>
      <c r="N584" s="262"/>
      <c r="O584" s="262"/>
      <c r="P584" s="262"/>
      <c r="Q584" s="262"/>
      <c r="R584" s="262"/>
      <c r="DF584" s="102"/>
      <c r="DG584" s="58" t="str">
        <f t="shared" si="25"/>
        <v/>
      </c>
      <c r="DH584" s="113">
        <v>674</v>
      </c>
    </row>
    <row r="585" spans="1:112" s="44" customFormat="1" ht="12" hidden="1" customHeight="1">
      <c r="A585" s="60"/>
      <c r="B585" s="286"/>
      <c r="C585" s="594"/>
      <c r="D585" s="594"/>
      <c r="E585" s="594"/>
      <c r="F585" s="594"/>
      <c r="G585" s="594"/>
      <c r="H585" s="287"/>
      <c r="I585" s="596"/>
      <c r="J585" s="597"/>
      <c r="K585" s="242"/>
      <c r="L585" s="60"/>
      <c r="M585" s="53"/>
      <c r="N585" s="262"/>
      <c r="O585" s="262"/>
      <c r="P585" s="262"/>
      <c r="Q585" s="262"/>
      <c r="R585" s="262"/>
      <c r="DF585" s="102"/>
      <c r="DG585" s="58" t="str">
        <f t="shared" si="25"/>
        <v/>
      </c>
      <c r="DH585" s="113">
        <v>675</v>
      </c>
    </row>
    <row r="586" spans="1:112" s="44" customFormat="1" ht="12" hidden="1" customHeight="1">
      <c r="A586" s="60"/>
      <c r="B586" s="286"/>
      <c r="C586" s="594"/>
      <c r="D586" s="594"/>
      <c r="E586" s="594"/>
      <c r="F586" s="594"/>
      <c r="G586" s="594"/>
      <c r="H586" s="287"/>
      <c r="I586" s="596"/>
      <c r="J586" s="597"/>
      <c r="K586" s="242"/>
      <c r="L586" s="60"/>
      <c r="M586" s="53"/>
      <c r="N586" s="262"/>
      <c r="O586" s="262"/>
      <c r="P586" s="262"/>
      <c r="Q586" s="262"/>
      <c r="R586" s="262"/>
      <c r="DF586" s="102"/>
      <c r="DG586" s="58" t="str">
        <f t="shared" si="25"/>
        <v/>
      </c>
      <c r="DH586" s="113">
        <v>676</v>
      </c>
    </row>
    <row r="587" spans="1:112" s="44" customFormat="1" ht="12" hidden="1" customHeight="1">
      <c r="A587" s="60"/>
      <c r="B587" s="286"/>
      <c r="C587" s="594"/>
      <c r="D587" s="594"/>
      <c r="E587" s="594"/>
      <c r="F587" s="594"/>
      <c r="G587" s="594"/>
      <c r="H587" s="287"/>
      <c r="I587" s="596"/>
      <c r="J587" s="597"/>
      <c r="K587" s="242"/>
      <c r="L587" s="60"/>
      <c r="M587" s="53"/>
      <c r="N587" s="262"/>
      <c r="O587" s="262"/>
      <c r="P587" s="262"/>
      <c r="Q587" s="262"/>
      <c r="R587" s="262"/>
      <c r="DF587" s="102"/>
      <c r="DG587" s="58" t="str">
        <f t="shared" si="25"/>
        <v/>
      </c>
      <c r="DH587" s="113">
        <v>677</v>
      </c>
    </row>
    <row r="588" spans="1:112" s="44" customFormat="1" ht="12" hidden="1" customHeight="1">
      <c r="A588" s="60"/>
      <c r="B588" s="286"/>
      <c r="C588" s="594"/>
      <c r="D588" s="594"/>
      <c r="E588" s="594"/>
      <c r="F588" s="594"/>
      <c r="G588" s="594"/>
      <c r="H588" s="287"/>
      <c r="I588" s="596"/>
      <c r="J588" s="597"/>
      <c r="K588" s="242"/>
      <c r="L588" s="60"/>
      <c r="M588" s="53"/>
      <c r="N588" s="262"/>
      <c r="O588" s="262"/>
      <c r="P588" s="262"/>
      <c r="Q588" s="262"/>
      <c r="R588" s="262"/>
      <c r="DF588" s="102"/>
      <c r="DG588" s="58" t="str">
        <f t="shared" si="25"/>
        <v/>
      </c>
      <c r="DH588" s="113">
        <v>678</v>
      </c>
    </row>
    <row r="589" spans="1:112" s="44" customFormat="1" ht="12" hidden="1" customHeight="1">
      <c r="A589" s="60"/>
      <c r="B589" s="286"/>
      <c r="C589" s="594"/>
      <c r="D589" s="594"/>
      <c r="E589" s="594"/>
      <c r="F589" s="594"/>
      <c r="G589" s="594"/>
      <c r="H589" s="287"/>
      <c r="I589" s="596"/>
      <c r="J589" s="597"/>
      <c r="K589" s="242"/>
      <c r="L589" s="60"/>
      <c r="M589" s="53"/>
      <c r="N589" s="262"/>
      <c r="O589" s="262"/>
      <c r="P589" s="262"/>
      <c r="Q589" s="262"/>
      <c r="R589" s="262"/>
      <c r="DF589" s="102"/>
      <c r="DG589" s="58" t="str">
        <f t="shared" si="25"/>
        <v/>
      </c>
      <c r="DH589" s="113">
        <v>679</v>
      </c>
    </row>
    <row r="590" spans="1:112" s="44" customFormat="1" ht="12" hidden="1" customHeight="1">
      <c r="A590" s="60"/>
      <c r="B590" s="286"/>
      <c r="C590" s="594"/>
      <c r="D590" s="594"/>
      <c r="E590" s="594"/>
      <c r="F590" s="594"/>
      <c r="G590" s="594"/>
      <c r="H590" s="287"/>
      <c r="I590" s="596"/>
      <c r="J590" s="597"/>
      <c r="K590" s="242"/>
      <c r="L590" s="60"/>
      <c r="M590" s="53"/>
      <c r="N590" s="262"/>
      <c r="O590" s="262"/>
      <c r="P590" s="262"/>
      <c r="Q590" s="262"/>
      <c r="R590" s="262"/>
      <c r="DF590" s="102"/>
      <c r="DG590" s="58" t="str">
        <f t="shared" si="25"/>
        <v/>
      </c>
      <c r="DH590" s="113">
        <v>680</v>
      </c>
    </row>
    <row r="591" spans="1:112" s="44" customFormat="1" ht="12" hidden="1" customHeight="1">
      <c r="A591" s="60"/>
      <c r="B591" s="286"/>
      <c r="C591" s="594"/>
      <c r="D591" s="594"/>
      <c r="E591" s="594"/>
      <c r="F591" s="594"/>
      <c r="G591" s="594"/>
      <c r="H591" s="287"/>
      <c r="I591" s="596"/>
      <c r="J591" s="597"/>
      <c r="K591" s="242"/>
      <c r="L591" s="60"/>
      <c r="M591" s="53"/>
      <c r="N591" s="262"/>
      <c r="O591" s="262"/>
      <c r="P591" s="262"/>
      <c r="Q591" s="262"/>
      <c r="R591" s="262"/>
      <c r="DF591" s="102"/>
      <c r="DG591" s="58" t="str">
        <f t="shared" si="25"/>
        <v/>
      </c>
      <c r="DH591" s="113">
        <v>681</v>
      </c>
    </row>
    <row r="592" spans="1:112" s="44" customFormat="1" ht="12" hidden="1" customHeight="1">
      <c r="A592" s="60"/>
      <c r="B592" s="286"/>
      <c r="C592" s="594"/>
      <c r="D592" s="594"/>
      <c r="E592" s="594"/>
      <c r="F592" s="594"/>
      <c r="G592" s="594"/>
      <c r="H592" s="287"/>
      <c r="I592" s="596"/>
      <c r="J592" s="597"/>
      <c r="K592" s="242"/>
      <c r="L592" s="60"/>
      <c r="M592" s="53"/>
      <c r="N592" s="262"/>
      <c r="O592" s="262"/>
      <c r="P592" s="262"/>
      <c r="Q592" s="262"/>
      <c r="R592" s="262"/>
      <c r="DF592" s="102"/>
      <c r="DG592" s="58" t="str">
        <f t="shared" si="25"/>
        <v/>
      </c>
      <c r="DH592" s="113">
        <v>682</v>
      </c>
    </row>
    <row r="593" spans="1:112" s="44" customFormat="1" ht="12" hidden="1" customHeight="1">
      <c r="A593" s="60"/>
      <c r="B593" s="286"/>
      <c r="C593" s="594"/>
      <c r="D593" s="594"/>
      <c r="E593" s="594"/>
      <c r="F593" s="594"/>
      <c r="G593" s="594"/>
      <c r="H593" s="287"/>
      <c r="I593" s="596"/>
      <c r="J593" s="597"/>
      <c r="K593" s="242"/>
      <c r="L593" s="60"/>
      <c r="M593" s="53"/>
      <c r="N593" s="262"/>
      <c r="O593" s="262"/>
      <c r="P593" s="262"/>
      <c r="Q593" s="262"/>
      <c r="R593" s="262"/>
      <c r="DF593" s="102"/>
      <c r="DG593" s="58" t="str">
        <f t="shared" si="25"/>
        <v/>
      </c>
      <c r="DH593" s="113">
        <v>683</v>
      </c>
    </row>
    <row r="594" spans="1:112" s="44" customFormat="1" ht="12" hidden="1" customHeight="1">
      <c r="A594" s="60"/>
      <c r="B594" s="286"/>
      <c r="C594" s="594"/>
      <c r="D594" s="594"/>
      <c r="E594" s="594"/>
      <c r="F594" s="594"/>
      <c r="G594" s="594"/>
      <c r="H594" s="287"/>
      <c r="I594" s="596"/>
      <c r="J594" s="597"/>
      <c r="K594" s="242"/>
      <c r="L594" s="60"/>
      <c r="M594" s="53"/>
      <c r="N594" s="262"/>
      <c r="O594" s="262"/>
      <c r="P594" s="262"/>
      <c r="Q594" s="262"/>
      <c r="R594" s="262"/>
      <c r="DF594" s="102"/>
      <c r="DG594" s="58" t="str">
        <f t="shared" si="25"/>
        <v/>
      </c>
      <c r="DH594" s="113">
        <v>684</v>
      </c>
    </row>
    <row r="595" spans="1:112" s="44" customFormat="1" ht="12.75" hidden="1" customHeight="1">
      <c r="A595" s="60"/>
      <c r="B595" s="286"/>
      <c r="C595" s="594"/>
      <c r="D595" s="594"/>
      <c r="E595" s="594"/>
      <c r="F595" s="594"/>
      <c r="G595" s="594"/>
      <c r="H595" s="287"/>
      <c r="I595" s="596"/>
      <c r="J595" s="597"/>
      <c r="K595" s="242"/>
      <c r="L595" s="60"/>
      <c r="M595" s="53"/>
      <c r="N595" s="262"/>
      <c r="O595" s="262"/>
      <c r="P595" s="262"/>
      <c r="Q595" s="262"/>
      <c r="R595" s="262"/>
      <c r="DF595" s="102"/>
      <c r="DG595" s="58" t="str">
        <f t="shared" si="25"/>
        <v/>
      </c>
      <c r="DH595" s="113">
        <v>685</v>
      </c>
    </row>
    <row r="596" spans="1:112" s="44" customFormat="1" ht="12" hidden="1" customHeight="1">
      <c r="A596" s="60"/>
      <c r="B596" s="286"/>
      <c r="C596" s="594"/>
      <c r="D596" s="594"/>
      <c r="E596" s="594"/>
      <c r="F596" s="594"/>
      <c r="G596" s="594"/>
      <c r="H596" s="287"/>
      <c r="I596" s="596"/>
      <c r="J596" s="597"/>
      <c r="K596" s="242"/>
      <c r="L596" s="60"/>
      <c r="M596" s="53"/>
      <c r="N596" s="262"/>
      <c r="O596" s="262"/>
      <c r="P596" s="262"/>
      <c r="Q596" s="262"/>
      <c r="R596" s="262"/>
      <c r="DF596" s="102"/>
      <c r="DG596" s="58" t="str">
        <f t="shared" si="25"/>
        <v/>
      </c>
      <c r="DH596" s="113">
        <v>686</v>
      </c>
    </row>
    <row r="597" spans="1:112" s="44" customFormat="1" ht="12" hidden="1" customHeight="1">
      <c r="A597" s="60"/>
      <c r="B597" s="286"/>
      <c r="C597" s="594"/>
      <c r="D597" s="594"/>
      <c r="E597" s="594"/>
      <c r="F597" s="594"/>
      <c r="G597" s="594"/>
      <c r="H597" s="287"/>
      <c r="I597" s="596"/>
      <c r="J597" s="597"/>
      <c r="K597" s="242"/>
      <c r="L597" s="60"/>
      <c r="M597" s="53"/>
      <c r="N597" s="262"/>
      <c r="O597" s="262"/>
      <c r="P597" s="262"/>
      <c r="Q597" s="262"/>
      <c r="R597" s="262"/>
      <c r="DF597" s="102"/>
      <c r="DG597" s="58" t="str">
        <f t="shared" si="25"/>
        <v/>
      </c>
      <c r="DH597" s="113">
        <v>687</v>
      </c>
    </row>
    <row r="598" spans="1:112" s="44" customFormat="1" ht="12" hidden="1" customHeight="1">
      <c r="A598" s="60"/>
      <c r="B598" s="286"/>
      <c r="C598" s="594"/>
      <c r="D598" s="594"/>
      <c r="E598" s="594"/>
      <c r="F598" s="594"/>
      <c r="G598" s="594"/>
      <c r="H598" s="287"/>
      <c r="I598" s="596"/>
      <c r="J598" s="597"/>
      <c r="K598" s="242"/>
      <c r="L598" s="60"/>
      <c r="M598" s="53"/>
      <c r="N598" s="262"/>
      <c r="O598" s="262"/>
      <c r="P598" s="262"/>
      <c r="Q598" s="262"/>
      <c r="R598" s="262"/>
      <c r="DF598" s="102"/>
      <c r="DG598" s="58" t="str">
        <f t="shared" si="25"/>
        <v/>
      </c>
      <c r="DH598" s="113">
        <v>688</v>
      </c>
    </row>
    <row r="599" spans="1:112" s="44" customFormat="1" ht="12" hidden="1" customHeight="1">
      <c r="A599" s="60"/>
      <c r="B599" s="286"/>
      <c r="C599" s="594"/>
      <c r="D599" s="594"/>
      <c r="E599" s="594"/>
      <c r="F599" s="594"/>
      <c r="G599" s="594"/>
      <c r="H599" s="287"/>
      <c r="I599" s="596"/>
      <c r="J599" s="597"/>
      <c r="K599" s="242"/>
      <c r="L599" s="60"/>
      <c r="M599" s="53"/>
      <c r="N599" s="262"/>
      <c r="O599" s="262"/>
      <c r="P599" s="262"/>
      <c r="Q599" s="262"/>
      <c r="R599" s="262"/>
      <c r="DF599" s="102"/>
      <c r="DG599" s="58" t="str">
        <f t="shared" si="25"/>
        <v/>
      </c>
      <c r="DH599" s="113">
        <v>689</v>
      </c>
    </row>
    <row r="600" spans="1:112" s="44" customFormat="1" ht="12" hidden="1" customHeight="1">
      <c r="A600" s="60"/>
      <c r="B600" s="286"/>
      <c r="C600" s="594"/>
      <c r="D600" s="594"/>
      <c r="E600" s="594"/>
      <c r="F600" s="594"/>
      <c r="G600" s="594"/>
      <c r="H600" s="287"/>
      <c r="I600" s="596"/>
      <c r="J600" s="597"/>
      <c r="K600" s="242"/>
      <c r="L600" s="60"/>
      <c r="M600" s="53"/>
      <c r="N600" s="262"/>
      <c r="O600" s="262"/>
      <c r="P600" s="262"/>
      <c r="Q600" s="262"/>
      <c r="R600" s="262"/>
      <c r="DF600" s="102"/>
      <c r="DG600" s="58" t="str">
        <f t="shared" si="25"/>
        <v/>
      </c>
      <c r="DH600" s="113">
        <v>690</v>
      </c>
    </row>
    <row r="601" spans="1:112" s="44" customFormat="1" ht="12" hidden="1" customHeight="1">
      <c r="A601" s="60"/>
      <c r="B601" s="286"/>
      <c r="C601" s="594"/>
      <c r="D601" s="594"/>
      <c r="E601" s="594"/>
      <c r="F601" s="594"/>
      <c r="G601" s="594"/>
      <c r="H601" s="287"/>
      <c r="I601" s="596"/>
      <c r="J601" s="597"/>
      <c r="K601" s="242"/>
      <c r="L601" s="60"/>
      <c r="M601" s="53"/>
      <c r="N601" s="262"/>
      <c r="O601" s="262"/>
      <c r="P601" s="262"/>
      <c r="Q601" s="262"/>
      <c r="R601" s="262"/>
      <c r="DF601" s="102"/>
      <c r="DG601" s="58" t="str">
        <f t="shared" si="25"/>
        <v/>
      </c>
      <c r="DH601" s="113">
        <v>691</v>
      </c>
    </row>
    <row r="602" spans="1:112" s="44" customFormat="1" ht="12" hidden="1" customHeight="1">
      <c r="A602" s="60"/>
      <c r="B602" s="286"/>
      <c r="C602" s="594"/>
      <c r="D602" s="594"/>
      <c r="E602" s="594"/>
      <c r="F602" s="594"/>
      <c r="G602" s="594"/>
      <c r="H602" s="287"/>
      <c r="I602" s="596"/>
      <c r="J602" s="597"/>
      <c r="K602" s="242"/>
      <c r="L602" s="60"/>
      <c r="M602" s="53"/>
      <c r="N602" s="262"/>
      <c r="O602" s="262"/>
      <c r="P602" s="262"/>
      <c r="Q602" s="262"/>
      <c r="R602" s="262"/>
      <c r="DF602" s="102"/>
      <c r="DG602" s="58" t="str">
        <f t="shared" si="25"/>
        <v/>
      </c>
      <c r="DH602" s="113">
        <v>692</v>
      </c>
    </row>
    <row r="603" spans="1:112" s="44" customFormat="1" ht="12" hidden="1" customHeight="1">
      <c r="A603" s="60"/>
      <c r="B603" s="286"/>
      <c r="C603" s="594"/>
      <c r="D603" s="594"/>
      <c r="E603" s="594"/>
      <c r="F603" s="594"/>
      <c r="G603" s="594"/>
      <c r="H603" s="287"/>
      <c r="I603" s="596"/>
      <c r="J603" s="597"/>
      <c r="K603" s="242"/>
      <c r="L603" s="60"/>
      <c r="M603" s="53"/>
      <c r="N603" s="262"/>
      <c r="O603" s="262"/>
      <c r="P603" s="262"/>
      <c r="Q603" s="262"/>
      <c r="R603" s="262"/>
      <c r="DF603" s="102"/>
      <c r="DG603" s="58" t="str">
        <f t="shared" si="25"/>
        <v/>
      </c>
      <c r="DH603" s="113">
        <v>693</v>
      </c>
    </row>
    <row r="604" spans="1:112" s="44" customFormat="1" ht="12" hidden="1" customHeight="1">
      <c r="A604" s="60"/>
      <c r="B604" s="286"/>
      <c r="C604" s="594"/>
      <c r="D604" s="594"/>
      <c r="E604" s="594"/>
      <c r="F604" s="594"/>
      <c r="G604" s="594"/>
      <c r="H604" s="287"/>
      <c r="I604" s="596"/>
      <c r="J604" s="597"/>
      <c r="K604" s="242"/>
      <c r="L604" s="60"/>
      <c r="M604" s="53"/>
      <c r="N604" s="262"/>
      <c r="O604" s="262"/>
      <c r="P604" s="262"/>
      <c r="Q604" s="262"/>
      <c r="R604" s="262"/>
      <c r="DF604" s="102"/>
      <c r="DG604" s="58" t="str">
        <f t="shared" si="25"/>
        <v/>
      </c>
      <c r="DH604" s="113">
        <v>694</v>
      </c>
    </row>
    <row r="605" spans="1:112" s="44" customFormat="1" ht="12.75" hidden="1" customHeight="1">
      <c r="A605" s="60"/>
      <c r="B605" s="286"/>
      <c r="C605" s="594"/>
      <c r="D605" s="594"/>
      <c r="E605" s="594"/>
      <c r="F605" s="594"/>
      <c r="G605" s="594"/>
      <c r="H605" s="287"/>
      <c r="I605" s="596"/>
      <c r="J605" s="597"/>
      <c r="K605" s="242"/>
      <c r="L605" s="60"/>
      <c r="M605" s="53"/>
      <c r="N605" s="262"/>
      <c r="O605" s="262"/>
      <c r="P605" s="262"/>
      <c r="Q605" s="262"/>
      <c r="R605" s="262"/>
      <c r="DF605" s="102"/>
      <c r="DG605" s="58" t="str">
        <f t="shared" si="25"/>
        <v/>
      </c>
      <c r="DH605" s="113">
        <v>695</v>
      </c>
    </row>
    <row r="606" spans="1:112" s="44" customFormat="1" ht="12" hidden="1" customHeight="1">
      <c r="A606" s="60"/>
      <c r="B606" s="286"/>
      <c r="C606" s="594"/>
      <c r="D606" s="594"/>
      <c r="E606" s="594"/>
      <c r="F606" s="594"/>
      <c r="G606" s="594"/>
      <c r="H606" s="287"/>
      <c r="I606" s="596"/>
      <c r="J606" s="597"/>
      <c r="K606" s="242"/>
      <c r="L606" s="60"/>
      <c r="M606" s="53"/>
      <c r="N606" s="262"/>
      <c r="O606" s="262"/>
      <c r="P606" s="262"/>
      <c r="Q606" s="262"/>
      <c r="R606" s="262"/>
      <c r="DF606" s="102"/>
      <c r="DG606" s="58" t="str">
        <f t="shared" si="25"/>
        <v/>
      </c>
      <c r="DH606" s="113">
        <v>696</v>
      </c>
    </row>
    <row r="607" spans="1:112" s="44" customFormat="1" ht="12" hidden="1" customHeight="1">
      <c r="A607" s="60"/>
      <c r="B607" s="286"/>
      <c r="C607" s="594"/>
      <c r="D607" s="594"/>
      <c r="E607" s="594"/>
      <c r="F607" s="594"/>
      <c r="G607" s="594"/>
      <c r="H607" s="287"/>
      <c r="I607" s="596"/>
      <c r="J607" s="597"/>
      <c r="K607" s="242"/>
      <c r="L607" s="60"/>
      <c r="M607" s="53"/>
      <c r="N607" s="262"/>
      <c r="O607" s="262"/>
      <c r="P607" s="262"/>
      <c r="Q607" s="262"/>
      <c r="R607" s="262"/>
      <c r="DF607" s="102"/>
      <c r="DG607" s="58" t="str">
        <f t="shared" si="25"/>
        <v/>
      </c>
      <c r="DH607" s="113">
        <v>697</v>
      </c>
    </row>
    <row r="608" spans="1:112" s="44" customFormat="1" ht="12" hidden="1" customHeight="1">
      <c r="A608" s="60"/>
      <c r="B608" s="286"/>
      <c r="C608" s="594"/>
      <c r="D608" s="594"/>
      <c r="E608" s="594"/>
      <c r="F608" s="594"/>
      <c r="G608" s="594"/>
      <c r="H608" s="287"/>
      <c r="I608" s="596"/>
      <c r="J608" s="597"/>
      <c r="K608" s="242"/>
      <c r="L608" s="60"/>
      <c r="M608" s="53"/>
      <c r="N608" s="262"/>
      <c r="O608" s="262"/>
      <c r="P608" s="262"/>
      <c r="Q608" s="262"/>
      <c r="R608" s="262"/>
      <c r="DF608" s="102"/>
      <c r="DG608" s="58" t="str">
        <f t="shared" si="25"/>
        <v/>
      </c>
      <c r="DH608" s="113">
        <v>698</v>
      </c>
    </row>
    <row r="609" spans="1:113" s="44" customFormat="1" ht="12" hidden="1" customHeight="1">
      <c r="A609" s="60"/>
      <c r="B609" s="286"/>
      <c r="C609" s="594"/>
      <c r="D609" s="594"/>
      <c r="E609" s="594"/>
      <c r="F609" s="594"/>
      <c r="G609" s="594"/>
      <c r="H609" s="287"/>
      <c r="I609" s="596"/>
      <c r="J609" s="597"/>
      <c r="K609" s="242"/>
      <c r="L609" s="60"/>
      <c r="M609" s="53"/>
      <c r="N609" s="262"/>
      <c r="O609" s="262"/>
      <c r="P609" s="262"/>
      <c r="Q609" s="262"/>
      <c r="R609" s="262"/>
      <c r="DF609" s="102"/>
      <c r="DG609" s="58" t="str">
        <f t="shared" si="25"/>
        <v/>
      </c>
      <c r="DH609" s="113">
        <v>699</v>
      </c>
    </row>
    <row r="610" spans="1:113" s="44" customFormat="1" ht="12" hidden="1" customHeight="1">
      <c r="A610" s="60"/>
      <c r="B610" s="286"/>
      <c r="C610" s="594"/>
      <c r="D610" s="594"/>
      <c r="E610" s="594"/>
      <c r="F610" s="594"/>
      <c r="G610" s="594"/>
      <c r="H610" s="287"/>
      <c r="I610" s="596"/>
      <c r="J610" s="597"/>
      <c r="K610" s="242"/>
      <c r="L610" s="60"/>
      <c r="M610" s="53"/>
      <c r="N610" s="262"/>
      <c r="O610" s="262"/>
      <c r="P610" s="262"/>
      <c r="Q610" s="262"/>
      <c r="R610" s="262"/>
      <c r="DF610" s="102"/>
      <c r="DG610" s="58" t="str">
        <f t="shared" si="25"/>
        <v/>
      </c>
      <c r="DH610" s="113">
        <v>700</v>
      </c>
    </row>
    <row r="611" spans="1:113" s="44" customFormat="1" ht="12" hidden="1" customHeight="1">
      <c r="A611" s="60"/>
      <c r="B611" s="286"/>
      <c r="C611" s="594"/>
      <c r="D611" s="594"/>
      <c r="E611" s="594"/>
      <c r="F611" s="594"/>
      <c r="G611" s="594"/>
      <c r="H611" s="287"/>
      <c r="I611" s="596"/>
      <c r="J611" s="597"/>
      <c r="K611" s="242"/>
      <c r="L611" s="60"/>
      <c r="M611" s="53"/>
      <c r="N611" s="262"/>
      <c r="O611" s="262"/>
      <c r="P611" s="262"/>
      <c r="Q611" s="262"/>
      <c r="R611" s="262"/>
      <c r="DF611" s="102"/>
      <c r="DG611" s="58" t="str">
        <f t="shared" si="25"/>
        <v/>
      </c>
      <c r="DH611" s="113">
        <v>701</v>
      </c>
    </row>
    <row r="612" spans="1:113" s="44" customFormat="1" ht="12" hidden="1" customHeight="1">
      <c r="A612" s="60"/>
      <c r="B612" s="286"/>
      <c r="C612" s="594"/>
      <c r="D612" s="594"/>
      <c r="E612" s="594"/>
      <c r="F612" s="594"/>
      <c r="G612" s="594"/>
      <c r="H612" s="287"/>
      <c r="I612" s="596"/>
      <c r="J612" s="597"/>
      <c r="K612" s="242"/>
      <c r="L612" s="60"/>
      <c r="M612" s="53"/>
      <c r="N612" s="262"/>
      <c r="O612" s="262"/>
      <c r="P612" s="262"/>
      <c r="Q612" s="262"/>
      <c r="R612" s="262"/>
      <c r="DF612" s="102"/>
      <c r="DG612" s="58" t="str">
        <f t="shared" si="25"/>
        <v/>
      </c>
      <c r="DH612" s="113">
        <v>702</v>
      </c>
    </row>
    <row r="613" spans="1:113" s="44" customFormat="1" ht="12" hidden="1" customHeight="1">
      <c r="A613" s="60"/>
      <c r="B613" s="286"/>
      <c r="C613" s="594"/>
      <c r="D613" s="594"/>
      <c r="E613" s="594"/>
      <c r="F613" s="594"/>
      <c r="G613" s="594"/>
      <c r="H613" s="287"/>
      <c r="I613" s="596"/>
      <c r="J613" s="597"/>
      <c r="K613" s="242"/>
      <c r="L613" s="60"/>
      <c r="M613" s="53"/>
      <c r="N613" s="262"/>
      <c r="O613" s="262"/>
      <c r="P613" s="262"/>
      <c r="Q613" s="262"/>
      <c r="R613" s="262"/>
      <c r="DF613" s="102"/>
      <c r="DG613" s="58" t="str">
        <f t="shared" si="25"/>
        <v/>
      </c>
      <c r="DH613" s="113">
        <v>703</v>
      </c>
    </row>
    <row r="614" spans="1:113" s="44" customFormat="1" ht="12" hidden="1" customHeight="1">
      <c r="A614" s="60"/>
      <c r="B614" s="286"/>
      <c r="C614" s="594"/>
      <c r="D614" s="594"/>
      <c r="E614" s="594"/>
      <c r="F614" s="594"/>
      <c r="G614" s="594"/>
      <c r="H614" s="287"/>
      <c r="I614" s="596"/>
      <c r="J614" s="597"/>
      <c r="K614" s="242"/>
      <c r="L614" s="60"/>
      <c r="M614" s="53"/>
      <c r="N614" s="262"/>
      <c r="O614" s="262"/>
      <c r="P614" s="262"/>
      <c r="Q614" s="262"/>
      <c r="R614" s="262"/>
      <c r="DF614" s="102"/>
      <c r="DG614" s="58" t="str">
        <f t="shared" si="25"/>
        <v/>
      </c>
      <c r="DH614" s="113">
        <v>704</v>
      </c>
    </row>
    <row r="615" spans="1:113" s="44" customFormat="1" ht="12.75" hidden="1" customHeight="1">
      <c r="A615" s="60"/>
      <c r="B615" s="286"/>
      <c r="C615" s="594"/>
      <c r="D615" s="594"/>
      <c r="E615" s="594"/>
      <c r="F615" s="594"/>
      <c r="G615" s="594"/>
      <c r="H615" s="287"/>
      <c r="I615" s="596"/>
      <c r="J615" s="597"/>
      <c r="K615" s="242"/>
      <c r="L615" s="60"/>
      <c r="M615" s="53"/>
      <c r="N615" s="262"/>
      <c r="O615" s="262"/>
      <c r="P615" s="262"/>
      <c r="Q615" s="262"/>
      <c r="R615" s="262"/>
      <c r="DF615" s="102"/>
      <c r="DG615" s="58" t="str">
        <f t="shared" si="25"/>
        <v/>
      </c>
      <c r="DH615" s="113">
        <v>705</v>
      </c>
    </row>
    <row r="616" spans="1:113" s="44" customFormat="1" ht="12" hidden="1" customHeight="1">
      <c r="A616" s="60"/>
      <c r="B616" s="286"/>
      <c r="C616" s="594"/>
      <c r="D616" s="594"/>
      <c r="E616" s="594"/>
      <c r="F616" s="594"/>
      <c r="G616" s="594"/>
      <c r="H616" s="287"/>
      <c r="I616" s="596"/>
      <c r="J616" s="597"/>
      <c r="K616" s="242"/>
      <c r="L616" s="60"/>
      <c r="M616" s="53"/>
      <c r="N616" s="262"/>
      <c r="O616" s="262"/>
      <c r="P616" s="262"/>
      <c r="Q616" s="262"/>
      <c r="R616" s="262"/>
      <c r="DF616" s="102"/>
      <c r="DG616" s="58" t="str">
        <f t="shared" si="25"/>
        <v/>
      </c>
      <c r="DH616" s="113">
        <v>706</v>
      </c>
    </row>
    <row r="617" spans="1:113" s="44" customFormat="1" ht="12" hidden="1" customHeight="1">
      <c r="A617" s="60"/>
      <c r="B617" s="286"/>
      <c r="C617" s="594"/>
      <c r="D617" s="594"/>
      <c r="E617" s="594"/>
      <c r="F617" s="594"/>
      <c r="G617" s="594"/>
      <c r="H617" s="287"/>
      <c r="I617" s="596"/>
      <c r="J617" s="597"/>
      <c r="K617" s="242"/>
      <c r="L617" s="60"/>
      <c r="M617" s="53"/>
      <c r="N617" s="262"/>
      <c r="O617" s="262"/>
      <c r="P617" s="262"/>
      <c r="Q617" s="262"/>
      <c r="R617" s="262"/>
      <c r="DF617" s="102"/>
      <c r="DG617" s="58" t="str">
        <f t="shared" si="25"/>
        <v/>
      </c>
      <c r="DH617" s="113">
        <v>707</v>
      </c>
    </row>
    <row r="618" spans="1:113" s="44" customFormat="1" ht="12" hidden="1" customHeight="1">
      <c r="A618" s="60"/>
      <c r="B618" s="286"/>
      <c r="C618" s="594"/>
      <c r="D618" s="594"/>
      <c r="E618" s="594"/>
      <c r="F618" s="594"/>
      <c r="G618" s="594"/>
      <c r="H618" s="287"/>
      <c r="I618" s="596"/>
      <c r="J618" s="597"/>
      <c r="K618" s="242"/>
      <c r="L618" s="60"/>
      <c r="M618" s="53"/>
      <c r="N618" s="262"/>
      <c r="O618" s="262"/>
      <c r="P618" s="262"/>
      <c r="Q618" s="262"/>
      <c r="R618" s="262"/>
      <c r="DF618" s="102"/>
      <c r="DG618" s="58" t="str">
        <f t="shared" si="25"/>
        <v/>
      </c>
      <c r="DH618" s="113">
        <v>708</v>
      </c>
    </row>
    <row r="619" spans="1:113" s="44" customFormat="1" ht="12" hidden="1" customHeight="1">
      <c r="A619" s="60"/>
      <c r="B619" s="286"/>
      <c r="C619" s="594"/>
      <c r="D619" s="594"/>
      <c r="E619" s="594"/>
      <c r="F619" s="594"/>
      <c r="G619" s="594"/>
      <c r="H619" s="287"/>
      <c r="I619" s="596"/>
      <c r="J619" s="597"/>
      <c r="K619" s="242"/>
      <c r="L619" s="60"/>
      <c r="M619" s="53"/>
      <c r="N619" s="262"/>
      <c r="O619" s="262"/>
      <c r="P619" s="262"/>
      <c r="Q619" s="262"/>
      <c r="R619" s="262"/>
      <c r="DF619" s="102"/>
      <c r="DG619" s="58" t="str">
        <f t="shared" si="25"/>
        <v/>
      </c>
      <c r="DH619" s="113">
        <v>709</v>
      </c>
    </row>
    <row r="620" spans="1:113" s="44" customFormat="1" ht="12" hidden="1" customHeight="1">
      <c r="A620" s="60"/>
      <c r="B620" s="286"/>
      <c r="C620" s="594"/>
      <c r="D620" s="594"/>
      <c r="E620" s="594"/>
      <c r="F620" s="594"/>
      <c r="G620" s="594"/>
      <c r="H620" s="287"/>
      <c r="I620" s="596"/>
      <c r="J620" s="597"/>
      <c r="K620" s="242"/>
      <c r="L620" s="60"/>
      <c r="M620" s="53"/>
      <c r="N620" s="262"/>
      <c r="O620" s="262"/>
      <c r="P620" s="262"/>
      <c r="Q620" s="262"/>
      <c r="R620" s="262"/>
      <c r="DF620" s="102"/>
      <c r="DG620" s="58" t="str">
        <f t="shared" si="25"/>
        <v/>
      </c>
      <c r="DH620" s="113">
        <v>710</v>
      </c>
    </row>
    <row r="621" spans="1:113" s="44" customFormat="1" ht="12" hidden="1" customHeight="1">
      <c r="A621" s="60"/>
      <c r="B621" s="286"/>
      <c r="C621" s="594"/>
      <c r="D621" s="594"/>
      <c r="E621" s="594"/>
      <c r="F621" s="594"/>
      <c r="G621" s="594"/>
      <c r="H621" s="287"/>
      <c r="I621" s="596"/>
      <c r="J621" s="597"/>
      <c r="K621" s="242"/>
      <c r="L621" s="60"/>
      <c r="M621" s="53"/>
      <c r="N621" s="262"/>
      <c r="O621" s="262"/>
      <c r="P621" s="262"/>
      <c r="Q621" s="262"/>
      <c r="R621" s="262"/>
      <c r="DF621" s="102"/>
      <c r="DG621" s="58" t="str">
        <f t="shared" si="25"/>
        <v/>
      </c>
      <c r="DH621" s="113">
        <v>711</v>
      </c>
      <c r="DI621" s="44" t="s">
        <v>194</v>
      </c>
    </row>
    <row r="622" spans="1:113" s="44" customFormat="1" ht="12" hidden="1" customHeight="1">
      <c r="A622" s="60"/>
      <c r="B622" s="286"/>
      <c r="C622" s="594"/>
      <c r="D622" s="594"/>
      <c r="E622" s="594"/>
      <c r="F622" s="594"/>
      <c r="G622" s="594"/>
      <c r="H622" s="287"/>
      <c r="I622" s="596"/>
      <c r="J622" s="597"/>
      <c r="K622" s="242"/>
      <c r="L622" s="60"/>
      <c r="M622" s="53"/>
      <c r="N622" s="262"/>
      <c r="O622" s="262"/>
      <c r="P622" s="262"/>
      <c r="Q622" s="262"/>
      <c r="R622" s="262"/>
      <c r="DF622" s="102"/>
      <c r="DG622" s="58" t="str">
        <f t="shared" si="25"/>
        <v/>
      </c>
      <c r="DH622" s="113">
        <v>712</v>
      </c>
    </row>
    <row r="623" spans="1:113" s="44" customFormat="1" ht="12" hidden="1" customHeight="1">
      <c r="A623" s="60"/>
      <c r="B623" s="286"/>
      <c r="C623" s="594"/>
      <c r="D623" s="594"/>
      <c r="E623" s="594"/>
      <c r="F623" s="594"/>
      <c r="G623" s="594"/>
      <c r="H623" s="287"/>
      <c r="I623" s="596"/>
      <c r="J623" s="597"/>
      <c r="K623" s="242"/>
      <c r="L623" s="60"/>
      <c r="M623" s="53"/>
      <c r="N623" s="262"/>
      <c r="O623" s="262"/>
      <c r="P623" s="262"/>
      <c r="Q623" s="262"/>
      <c r="R623" s="262"/>
      <c r="DF623" s="102"/>
      <c r="DG623" s="58" t="str">
        <f t="shared" si="25"/>
        <v/>
      </c>
      <c r="DH623" s="113">
        <v>713</v>
      </c>
    </row>
    <row r="624" spans="1:113" s="44" customFormat="1" ht="12" hidden="1" customHeight="1">
      <c r="A624" s="60"/>
      <c r="B624" s="286"/>
      <c r="C624" s="594"/>
      <c r="D624" s="594"/>
      <c r="E624" s="594"/>
      <c r="F624" s="594"/>
      <c r="G624" s="594"/>
      <c r="H624" s="287"/>
      <c r="I624" s="596"/>
      <c r="J624" s="597"/>
      <c r="K624" s="242"/>
      <c r="L624" s="60"/>
      <c r="M624" s="53"/>
      <c r="N624" s="262"/>
      <c r="O624" s="262"/>
      <c r="P624" s="262"/>
      <c r="Q624" s="262"/>
      <c r="R624" s="262"/>
      <c r="DF624" s="102"/>
      <c r="DG624" s="58" t="str">
        <f t="shared" si="25"/>
        <v/>
      </c>
      <c r="DH624" s="113">
        <v>714</v>
      </c>
    </row>
    <row r="625" spans="1:112" s="44" customFormat="1" ht="12" hidden="1" customHeight="1">
      <c r="A625" s="60"/>
      <c r="B625" s="286"/>
      <c r="C625" s="594"/>
      <c r="D625" s="594"/>
      <c r="E625" s="594"/>
      <c r="F625" s="594"/>
      <c r="G625" s="594"/>
      <c r="H625" s="287"/>
      <c r="I625" s="596"/>
      <c r="J625" s="597"/>
      <c r="K625" s="242"/>
      <c r="L625" s="60"/>
      <c r="M625" s="53"/>
      <c r="N625" s="262"/>
      <c r="O625" s="262"/>
      <c r="P625" s="262"/>
      <c r="Q625" s="262"/>
      <c r="R625" s="262"/>
      <c r="DF625" s="102"/>
      <c r="DG625" s="58" t="str">
        <f t="shared" si="25"/>
        <v/>
      </c>
      <c r="DH625" s="113">
        <v>715</v>
      </c>
    </row>
    <row r="626" spans="1:112" s="44" customFormat="1" ht="12" hidden="1" customHeight="1">
      <c r="A626" s="60"/>
      <c r="B626" s="286"/>
      <c r="C626" s="594"/>
      <c r="D626" s="594"/>
      <c r="E626" s="594"/>
      <c r="F626" s="594"/>
      <c r="G626" s="594"/>
      <c r="H626" s="287"/>
      <c r="I626" s="596"/>
      <c r="J626" s="597"/>
      <c r="K626" s="242"/>
      <c r="L626" s="60"/>
      <c r="M626" s="53"/>
      <c r="N626" s="262"/>
      <c r="O626" s="262"/>
      <c r="P626" s="262"/>
      <c r="Q626" s="262"/>
      <c r="R626" s="262"/>
      <c r="DF626" s="102"/>
      <c r="DG626" s="58" t="str">
        <f t="shared" si="25"/>
        <v/>
      </c>
      <c r="DH626" s="113">
        <v>716</v>
      </c>
    </row>
    <row r="627" spans="1:112" s="44" customFormat="1" ht="12" hidden="1" customHeight="1">
      <c r="A627" s="60"/>
      <c r="B627" s="286"/>
      <c r="C627" s="594"/>
      <c r="D627" s="594"/>
      <c r="E627" s="594"/>
      <c r="F627" s="594"/>
      <c r="G627" s="594"/>
      <c r="H627" s="287"/>
      <c r="I627" s="596"/>
      <c r="J627" s="597"/>
      <c r="K627" s="242"/>
      <c r="L627" s="60"/>
      <c r="M627" s="53"/>
      <c r="N627" s="262"/>
      <c r="O627" s="262"/>
      <c r="P627" s="262"/>
      <c r="Q627" s="262"/>
      <c r="R627" s="262"/>
      <c r="DF627" s="102"/>
      <c r="DG627" s="58" t="str">
        <f t="shared" ref="DG627:DG690" si="26">IF(COUNTA(A627:M627)&gt;0,DH627,"")</f>
        <v/>
      </c>
      <c r="DH627" s="113">
        <v>717</v>
      </c>
    </row>
    <row r="628" spans="1:112" s="44" customFormat="1" ht="12" hidden="1" customHeight="1">
      <c r="A628" s="60"/>
      <c r="B628" s="286"/>
      <c r="C628" s="594"/>
      <c r="D628" s="594"/>
      <c r="E628" s="594"/>
      <c r="F628" s="594"/>
      <c r="G628" s="594"/>
      <c r="H628" s="287"/>
      <c r="I628" s="596"/>
      <c r="J628" s="597"/>
      <c r="K628" s="242"/>
      <c r="L628" s="60"/>
      <c r="M628" s="53"/>
      <c r="N628" s="262"/>
      <c r="O628" s="262"/>
      <c r="P628" s="262"/>
      <c r="Q628" s="262"/>
      <c r="R628" s="262"/>
      <c r="DF628" s="102"/>
      <c r="DG628" s="58" t="str">
        <f t="shared" si="26"/>
        <v/>
      </c>
      <c r="DH628" s="113">
        <v>718</v>
      </c>
    </row>
    <row r="629" spans="1:112" s="44" customFormat="1" ht="12" hidden="1" customHeight="1">
      <c r="A629" s="60"/>
      <c r="B629" s="286"/>
      <c r="C629" s="594"/>
      <c r="D629" s="594"/>
      <c r="E629" s="594"/>
      <c r="F629" s="594"/>
      <c r="G629" s="594"/>
      <c r="H629" s="287"/>
      <c r="I629" s="596"/>
      <c r="J629" s="597"/>
      <c r="K629" s="242"/>
      <c r="L629" s="60"/>
      <c r="M629" s="53"/>
      <c r="N629" s="262"/>
      <c r="O629" s="262"/>
      <c r="P629" s="262"/>
      <c r="Q629" s="262"/>
      <c r="R629" s="262"/>
      <c r="DF629" s="102"/>
      <c r="DG629" s="58" t="str">
        <f t="shared" si="26"/>
        <v/>
      </c>
      <c r="DH629" s="113">
        <v>719</v>
      </c>
    </row>
    <row r="630" spans="1:112" s="44" customFormat="1" ht="12" hidden="1" customHeight="1">
      <c r="A630" s="60"/>
      <c r="B630" s="286"/>
      <c r="C630" s="594"/>
      <c r="D630" s="594"/>
      <c r="E630" s="594"/>
      <c r="F630" s="594"/>
      <c r="G630" s="594"/>
      <c r="H630" s="287"/>
      <c r="I630" s="596"/>
      <c r="J630" s="597"/>
      <c r="K630" s="242"/>
      <c r="L630" s="60"/>
      <c r="M630" s="53"/>
      <c r="N630" s="262"/>
      <c r="O630" s="262"/>
      <c r="P630" s="262"/>
      <c r="Q630" s="262"/>
      <c r="R630" s="262"/>
      <c r="DF630" s="102"/>
      <c r="DG630" s="58" t="str">
        <f t="shared" si="26"/>
        <v/>
      </c>
      <c r="DH630" s="113">
        <v>720</v>
      </c>
    </row>
    <row r="631" spans="1:112" s="44" customFormat="1" ht="12" hidden="1" customHeight="1">
      <c r="A631" s="60"/>
      <c r="B631" s="286"/>
      <c r="C631" s="594"/>
      <c r="D631" s="594"/>
      <c r="E631" s="594"/>
      <c r="F631" s="594"/>
      <c r="G631" s="594"/>
      <c r="H631" s="287"/>
      <c r="I631" s="596"/>
      <c r="J631" s="597"/>
      <c r="K631" s="242"/>
      <c r="L631" s="60"/>
      <c r="M631" s="53"/>
      <c r="N631" s="262"/>
      <c r="O631" s="262"/>
      <c r="P631" s="262"/>
      <c r="Q631" s="262"/>
      <c r="R631" s="262"/>
      <c r="DF631" s="102"/>
      <c r="DG631" s="58" t="str">
        <f t="shared" si="26"/>
        <v/>
      </c>
      <c r="DH631" s="113">
        <v>721</v>
      </c>
    </row>
    <row r="632" spans="1:112" s="44" customFormat="1" ht="12" hidden="1" customHeight="1">
      <c r="A632" s="60"/>
      <c r="B632" s="286"/>
      <c r="C632" s="594"/>
      <c r="D632" s="594"/>
      <c r="E632" s="594"/>
      <c r="F632" s="594"/>
      <c r="G632" s="594"/>
      <c r="H632" s="287"/>
      <c r="I632" s="596"/>
      <c r="J632" s="597"/>
      <c r="K632" s="242"/>
      <c r="L632" s="60"/>
      <c r="M632" s="53"/>
      <c r="N632" s="262"/>
      <c r="O632" s="262"/>
      <c r="P632" s="262"/>
      <c r="Q632" s="262"/>
      <c r="R632" s="262"/>
      <c r="DF632" s="102"/>
      <c r="DG632" s="58" t="str">
        <f t="shared" si="26"/>
        <v/>
      </c>
      <c r="DH632" s="113">
        <v>722</v>
      </c>
    </row>
    <row r="633" spans="1:112" s="44" customFormat="1" ht="12.75" hidden="1" customHeight="1">
      <c r="A633" s="60"/>
      <c r="B633" s="286"/>
      <c r="C633" s="594"/>
      <c r="D633" s="594"/>
      <c r="E633" s="594"/>
      <c r="F633" s="594"/>
      <c r="G633" s="594"/>
      <c r="H633" s="287"/>
      <c r="I633" s="596"/>
      <c r="J633" s="597"/>
      <c r="K633" s="242"/>
      <c r="L633" s="60"/>
      <c r="M633" s="53"/>
      <c r="N633" s="262"/>
      <c r="O633" s="262"/>
      <c r="P633" s="262"/>
      <c r="Q633" s="262"/>
      <c r="R633" s="262"/>
      <c r="DF633" s="102"/>
      <c r="DG633" s="58" t="str">
        <f t="shared" si="26"/>
        <v/>
      </c>
      <c r="DH633" s="113">
        <v>723</v>
      </c>
    </row>
    <row r="634" spans="1:112" s="44" customFormat="1" ht="12" hidden="1" customHeight="1">
      <c r="A634" s="60"/>
      <c r="B634" s="286"/>
      <c r="C634" s="594"/>
      <c r="D634" s="594"/>
      <c r="E634" s="594"/>
      <c r="F634" s="594"/>
      <c r="G634" s="594"/>
      <c r="H634" s="287"/>
      <c r="I634" s="596"/>
      <c r="J634" s="597"/>
      <c r="K634" s="242"/>
      <c r="L634" s="60"/>
      <c r="M634" s="53"/>
      <c r="N634" s="262"/>
      <c r="O634" s="262"/>
      <c r="P634" s="262"/>
      <c r="Q634" s="262"/>
      <c r="R634" s="262"/>
      <c r="DF634" s="102"/>
      <c r="DG634" s="58" t="str">
        <f t="shared" si="26"/>
        <v/>
      </c>
      <c r="DH634" s="113">
        <v>724</v>
      </c>
    </row>
    <row r="635" spans="1:112" s="44" customFormat="1" ht="12" hidden="1" customHeight="1">
      <c r="A635" s="60"/>
      <c r="B635" s="286"/>
      <c r="C635" s="594"/>
      <c r="D635" s="594"/>
      <c r="E635" s="594"/>
      <c r="F635" s="594"/>
      <c r="G635" s="594"/>
      <c r="H635" s="287"/>
      <c r="I635" s="596"/>
      <c r="J635" s="597"/>
      <c r="K635" s="242"/>
      <c r="L635" s="60"/>
      <c r="M635" s="53"/>
      <c r="N635" s="262"/>
      <c r="O635" s="262"/>
      <c r="P635" s="262"/>
      <c r="Q635" s="262"/>
      <c r="R635" s="262"/>
      <c r="DF635" s="102"/>
      <c r="DG635" s="58" t="str">
        <f t="shared" si="26"/>
        <v/>
      </c>
      <c r="DH635" s="113">
        <v>725</v>
      </c>
    </row>
    <row r="636" spans="1:112" s="44" customFormat="1" ht="12" hidden="1" customHeight="1">
      <c r="A636" s="60"/>
      <c r="B636" s="286"/>
      <c r="C636" s="594"/>
      <c r="D636" s="594"/>
      <c r="E636" s="594"/>
      <c r="F636" s="594"/>
      <c r="G636" s="594"/>
      <c r="H636" s="287"/>
      <c r="I636" s="596"/>
      <c r="J636" s="597"/>
      <c r="K636" s="242"/>
      <c r="L636" s="60"/>
      <c r="M636" s="53"/>
      <c r="N636" s="262"/>
      <c r="O636" s="262"/>
      <c r="P636" s="262"/>
      <c r="Q636" s="262"/>
      <c r="R636" s="262"/>
      <c r="DF636" s="102"/>
      <c r="DG636" s="58" t="str">
        <f t="shared" si="26"/>
        <v/>
      </c>
      <c r="DH636" s="113">
        <v>726</v>
      </c>
    </row>
    <row r="637" spans="1:112" s="44" customFormat="1" ht="12" hidden="1" customHeight="1">
      <c r="A637" s="60"/>
      <c r="B637" s="286"/>
      <c r="C637" s="594"/>
      <c r="D637" s="594"/>
      <c r="E637" s="594"/>
      <c r="F637" s="594"/>
      <c r="G637" s="594"/>
      <c r="H637" s="287"/>
      <c r="I637" s="596"/>
      <c r="J637" s="597"/>
      <c r="K637" s="242"/>
      <c r="L637" s="60"/>
      <c r="M637" s="53"/>
      <c r="N637" s="262"/>
      <c r="O637" s="262"/>
      <c r="P637" s="262"/>
      <c r="Q637" s="262"/>
      <c r="R637" s="262"/>
      <c r="DF637" s="102"/>
      <c r="DG637" s="58" t="str">
        <f t="shared" si="26"/>
        <v/>
      </c>
      <c r="DH637" s="113">
        <v>727</v>
      </c>
    </row>
    <row r="638" spans="1:112" s="44" customFormat="1" ht="12" hidden="1" customHeight="1">
      <c r="A638" s="60"/>
      <c r="B638" s="286"/>
      <c r="C638" s="594"/>
      <c r="D638" s="594"/>
      <c r="E638" s="594"/>
      <c r="F638" s="594"/>
      <c r="G638" s="594"/>
      <c r="H638" s="287"/>
      <c r="I638" s="596"/>
      <c r="J638" s="597"/>
      <c r="K638" s="242"/>
      <c r="L638" s="60"/>
      <c r="M638" s="53"/>
      <c r="N638" s="262"/>
      <c r="O638" s="262"/>
      <c r="P638" s="262"/>
      <c r="Q638" s="262"/>
      <c r="R638" s="262"/>
      <c r="DF638" s="102"/>
      <c r="DG638" s="58" t="str">
        <f t="shared" si="26"/>
        <v/>
      </c>
      <c r="DH638" s="113">
        <v>728</v>
      </c>
    </row>
    <row r="639" spans="1:112" s="44" customFormat="1" ht="12" hidden="1" customHeight="1">
      <c r="A639" s="60"/>
      <c r="B639" s="286"/>
      <c r="C639" s="594"/>
      <c r="D639" s="594"/>
      <c r="E639" s="594"/>
      <c r="F639" s="594"/>
      <c r="G639" s="594"/>
      <c r="H639" s="287"/>
      <c r="I639" s="596"/>
      <c r="J639" s="597"/>
      <c r="K639" s="242"/>
      <c r="L639" s="60"/>
      <c r="M639" s="53"/>
      <c r="N639" s="262"/>
      <c r="O639" s="262"/>
      <c r="P639" s="262"/>
      <c r="Q639" s="262"/>
      <c r="R639" s="262"/>
      <c r="DF639" s="102"/>
      <c r="DG639" s="58" t="str">
        <f t="shared" si="26"/>
        <v/>
      </c>
      <c r="DH639" s="113">
        <v>729</v>
      </c>
    </row>
    <row r="640" spans="1:112" s="44" customFormat="1" ht="12" hidden="1" customHeight="1">
      <c r="A640" s="60"/>
      <c r="B640" s="286"/>
      <c r="C640" s="594"/>
      <c r="D640" s="594"/>
      <c r="E640" s="594"/>
      <c r="F640" s="594"/>
      <c r="G640" s="594"/>
      <c r="H640" s="287"/>
      <c r="I640" s="596"/>
      <c r="J640" s="597"/>
      <c r="K640" s="242"/>
      <c r="L640" s="60"/>
      <c r="M640" s="53"/>
      <c r="N640" s="262"/>
      <c r="O640" s="262"/>
      <c r="P640" s="262"/>
      <c r="Q640" s="262"/>
      <c r="R640" s="262"/>
      <c r="DF640" s="102"/>
      <c r="DG640" s="58" t="str">
        <f t="shared" si="26"/>
        <v/>
      </c>
      <c r="DH640" s="113">
        <v>730</v>
      </c>
    </row>
    <row r="641" spans="1:112" s="44" customFormat="1" ht="12" hidden="1" customHeight="1">
      <c r="A641" s="60"/>
      <c r="B641" s="286"/>
      <c r="C641" s="594"/>
      <c r="D641" s="594"/>
      <c r="E641" s="594"/>
      <c r="F641" s="594"/>
      <c r="G641" s="594"/>
      <c r="H641" s="287"/>
      <c r="I641" s="596"/>
      <c r="J641" s="597"/>
      <c r="K641" s="242"/>
      <c r="L641" s="60"/>
      <c r="M641" s="53"/>
      <c r="N641" s="262"/>
      <c r="O641" s="262"/>
      <c r="P641" s="262"/>
      <c r="Q641" s="262"/>
      <c r="R641" s="262"/>
      <c r="DF641" s="102"/>
      <c r="DG641" s="58" t="str">
        <f t="shared" si="26"/>
        <v/>
      </c>
      <c r="DH641" s="113">
        <v>731</v>
      </c>
    </row>
    <row r="642" spans="1:112" s="44" customFormat="1" ht="12" hidden="1" customHeight="1">
      <c r="A642" s="60"/>
      <c r="B642" s="286"/>
      <c r="C642" s="594"/>
      <c r="D642" s="594"/>
      <c r="E642" s="594"/>
      <c r="F642" s="594"/>
      <c r="G642" s="594"/>
      <c r="H642" s="287"/>
      <c r="I642" s="596"/>
      <c r="J642" s="597"/>
      <c r="K642" s="242"/>
      <c r="L642" s="60"/>
      <c r="M642" s="53"/>
      <c r="N642" s="262"/>
      <c r="O642" s="262"/>
      <c r="P642" s="262"/>
      <c r="Q642" s="262"/>
      <c r="R642" s="262"/>
      <c r="DF642" s="102"/>
      <c r="DG642" s="58" t="str">
        <f t="shared" si="26"/>
        <v/>
      </c>
      <c r="DH642" s="113">
        <v>732</v>
      </c>
    </row>
    <row r="643" spans="1:112" s="44" customFormat="1" ht="12.75" hidden="1" customHeight="1">
      <c r="A643" s="60"/>
      <c r="B643" s="286"/>
      <c r="C643" s="594"/>
      <c r="D643" s="594"/>
      <c r="E643" s="594"/>
      <c r="F643" s="594"/>
      <c r="G643" s="594"/>
      <c r="H643" s="287"/>
      <c r="I643" s="596"/>
      <c r="J643" s="597"/>
      <c r="K643" s="242"/>
      <c r="L643" s="60"/>
      <c r="M643" s="53"/>
      <c r="N643" s="262"/>
      <c r="O643" s="262"/>
      <c r="P643" s="262"/>
      <c r="Q643" s="262"/>
      <c r="R643" s="262"/>
      <c r="DF643" s="102"/>
      <c r="DG643" s="58" t="str">
        <f t="shared" si="26"/>
        <v/>
      </c>
      <c r="DH643" s="113">
        <v>733</v>
      </c>
    </row>
    <row r="644" spans="1:112" s="44" customFormat="1" ht="12" hidden="1" customHeight="1">
      <c r="A644" s="60"/>
      <c r="B644" s="286"/>
      <c r="C644" s="594"/>
      <c r="D644" s="594"/>
      <c r="E644" s="594"/>
      <c r="F644" s="594"/>
      <c r="G644" s="594"/>
      <c r="H644" s="287"/>
      <c r="I644" s="596"/>
      <c r="J644" s="597"/>
      <c r="K644" s="242"/>
      <c r="L644" s="60"/>
      <c r="M644" s="53"/>
      <c r="N644" s="262"/>
      <c r="O644" s="262"/>
      <c r="P644" s="262"/>
      <c r="Q644" s="262"/>
      <c r="R644" s="262"/>
      <c r="DF644" s="102"/>
      <c r="DG644" s="58" t="str">
        <f t="shared" si="26"/>
        <v/>
      </c>
      <c r="DH644" s="113">
        <v>734</v>
      </c>
    </row>
    <row r="645" spans="1:112" s="44" customFormat="1" ht="12" hidden="1" customHeight="1">
      <c r="A645" s="60"/>
      <c r="B645" s="286"/>
      <c r="C645" s="594"/>
      <c r="D645" s="594"/>
      <c r="E645" s="594"/>
      <c r="F645" s="594"/>
      <c r="G645" s="594"/>
      <c r="H645" s="287"/>
      <c r="I645" s="596"/>
      <c r="J645" s="597"/>
      <c r="K645" s="242"/>
      <c r="L645" s="60"/>
      <c r="M645" s="53"/>
      <c r="N645" s="262"/>
      <c r="O645" s="262"/>
      <c r="P645" s="262"/>
      <c r="Q645" s="262"/>
      <c r="R645" s="262"/>
      <c r="DF645" s="102"/>
      <c r="DG645" s="58" t="str">
        <f t="shared" si="26"/>
        <v/>
      </c>
      <c r="DH645" s="113">
        <v>735</v>
      </c>
    </row>
    <row r="646" spans="1:112" s="44" customFormat="1" ht="12" hidden="1" customHeight="1">
      <c r="A646" s="60"/>
      <c r="B646" s="286"/>
      <c r="C646" s="594"/>
      <c r="D646" s="594"/>
      <c r="E646" s="594"/>
      <c r="F646" s="594"/>
      <c r="G646" s="594"/>
      <c r="H646" s="287"/>
      <c r="I646" s="596"/>
      <c r="J646" s="597"/>
      <c r="K646" s="242"/>
      <c r="L646" s="60"/>
      <c r="M646" s="53"/>
      <c r="N646" s="262"/>
      <c r="O646" s="262"/>
      <c r="P646" s="262"/>
      <c r="Q646" s="262"/>
      <c r="R646" s="262"/>
      <c r="DF646" s="102"/>
      <c r="DG646" s="58" t="str">
        <f t="shared" si="26"/>
        <v/>
      </c>
      <c r="DH646" s="113">
        <v>736</v>
      </c>
    </row>
    <row r="647" spans="1:112" s="44" customFormat="1" ht="12" hidden="1" customHeight="1">
      <c r="A647" s="60"/>
      <c r="B647" s="286"/>
      <c r="C647" s="594"/>
      <c r="D647" s="594"/>
      <c r="E647" s="594"/>
      <c r="F647" s="594"/>
      <c r="G647" s="594"/>
      <c r="H647" s="287"/>
      <c r="I647" s="596"/>
      <c r="J647" s="597"/>
      <c r="K647" s="242"/>
      <c r="L647" s="60"/>
      <c r="M647" s="53"/>
      <c r="N647" s="262"/>
      <c r="O647" s="262"/>
      <c r="P647" s="262"/>
      <c r="Q647" s="262"/>
      <c r="R647" s="262"/>
      <c r="DF647" s="102"/>
      <c r="DG647" s="58" t="str">
        <f t="shared" si="26"/>
        <v/>
      </c>
      <c r="DH647" s="113">
        <v>737</v>
      </c>
    </row>
    <row r="648" spans="1:112" s="44" customFormat="1" ht="12" hidden="1" customHeight="1">
      <c r="A648" s="60"/>
      <c r="B648" s="286"/>
      <c r="C648" s="594"/>
      <c r="D648" s="594"/>
      <c r="E648" s="594"/>
      <c r="F648" s="594"/>
      <c r="G648" s="594"/>
      <c r="H648" s="287"/>
      <c r="I648" s="596"/>
      <c r="J648" s="597"/>
      <c r="K648" s="242"/>
      <c r="L648" s="60"/>
      <c r="M648" s="53"/>
      <c r="N648" s="262"/>
      <c r="O648" s="262"/>
      <c r="P648" s="262"/>
      <c r="Q648" s="262"/>
      <c r="R648" s="262"/>
      <c r="DF648" s="102"/>
      <c r="DG648" s="58" t="str">
        <f t="shared" si="26"/>
        <v/>
      </c>
      <c r="DH648" s="113">
        <v>738</v>
      </c>
    </row>
    <row r="649" spans="1:112" s="44" customFormat="1" ht="12" hidden="1" customHeight="1">
      <c r="A649" s="60"/>
      <c r="B649" s="286"/>
      <c r="C649" s="594"/>
      <c r="D649" s="594"/>
      <c r="E649" s="594"/>
      <c r="F649" s="594"/>
      <c r="G649" s="594"/>
      <c r="H649" s="287"/>
      <c r="I649" s="596"/>
      <c r="J649" s="597"/>
      <c r="K649" s="242"/>
      <c r="L649" s="60"/>
      <c r="M649" s="53"/>
      <c r="N649" s="262"/>
      <c r="O649" s="262"/>
      <c r="P649" s="262"/>
      <c r="Q649" s="262"/>
      <c r="R649" s="262"/>
      <c r="DF649" s="102"/>
      <c r="DG649" s="58" t="str">
        <f t="shared" si="26"/>
        <v/>
      </c>
      <c r="DH649" s="113">
        <v>739</v>
      </c>
    </row>
    <row r="650" spans="1:112" s="44" customFormat="1" ht="12" hidden="1" customHeight="1">
      <c r="A650" s="60"/>
      <c r="B650" s="286"/>
      <c r="C650" s="594"/>
      <c r="D650" s="594"/>
      <c r="E650" s="594"/>
      <c r="F650" s="594"/>
      <c r="G650" s="594"/>
      <c r="H650" s="287"/>
      <c r="I650" s="596"/>
      <c r="J650" s="597"/>
      <c r="K650" s="242"/>
      <c r="L650" s="60"/>
      <c r="M650" s="53"/>
      <c r="N650" s="262"/>
      <c r="O650" s="262"/>
      <c r="P650" s="262"/>
      <c r="Q650" s="262"/>
      <c r="R650" s="262"/>
      <c r="DF650" s="102"/>
      <c r="DG650" s="58" t="str">
        <f t="shared" si="26"/>
        <v/>
      </c>
      <c r="DH650" s="113">
        <v>740</v>
      </c>
    </row>
    <row r="651" spans="1:112" s="44" customFormat="1" ht="12" hidden="1" customHeight="1">
      <c r="A651" s="60"/>
      <c r="B651" s="286"/>
      <c r="C651" s="594"/>
      <c r="D651" s="594"/>
      <c r="E651" s="594"/>
      <c r="F651" s="594"/>
      <c r="G651" s="594"/>
      <c r="H651" s="287"/>
      <c r="I651" s="596"/>
      <c r="J651" s="597"/>
      <c r="K651" s="242"/>
      <c r="L651" s="60"/>
      <c r="M651" s="53"/>
      <c r="N651" s="262"/>
      <c r="O651" s="262"/>
      <c r="P651" s="262"/>
      <c r="Q651" s="262"/>
      <c r="R651" s="262"/>
      <c r="DF651" s="102"/>
      <c r="DG651" s="58" t="str">
        <f t="shared" si="26"/>
        <v/>
      </c>
      <c r="DH651" s="113">
        <v>741</v>
      </c>
    </row>
    <row r="652" spans="1:112" s="44" customFormat="1" ht="12" hidden="1" customHeight="1">
      <c r="A652" s="60"/>
      <c r="B652" s="286"/>
      <c r="C652" s="594"/>
      <c r="D652" s="594"/>
      <c r="E652" s="594"/>
      <c r="F652" s="594"/>
      <c r="G652" s="594"/>
      <c r="H652" s="287"/>
      <c r="I652" s="596"/>
      <c r="J652" s="597"/>
      <c r="K652" s="242"/>
      <c r="L652" s="60"/>
      <c r="M652" s="53"/>
      <c r="N652" s="262"/>
      <c r="O652" s="262"/>
      <c r="P652" s="262"/>
      <c r="Q652" s="262"/>
      <c r="R652" s="262"/>
      <c r="DF652" s="102"/>
      <c r="DG652" s="58" t="str">
        <f t="shared" si="26"/>
        <v/>
      </c>
      <c r="DH652" s="113">
        <v>742</v>
      </c>
    </row>
    <row r="653" spans="1:112" s="44" customFormat="1" ht="12.75" hidden="1" customHeight="1">
      <c r="A653" s="60"/>
      <c r="B653" s="286"/>
      <c r="C653" s="594"/>
      <c r="D653" s="594"/>
      <c r="E653" s="594"/>
      <c r="F653" s="594"/>
      <c r="G653" s="594"/>
      <c r="H653" s="287"/>
      <c r="I653" s="596"/>
      <c r="J653" s="597"/>
      <c r="K653" s="242"/>
      <c r="L653" s="60"/>
      <c r="M653" s="53"/>
      <c r="N653" s="262"/>
      <c r="O653" s="262"/>
      <c r="P653" s="262"/>
      <c r="Q653" s="262"/>
      <c r="R653" s="262"/>
      <c r="DF653" s="102"/>
      <c r="DG653" s="58" t="str">
        <f t="shared" si="26"/>
        <v/>
      </c>
      <c r="DH653" s="113">
        <v>743</v>
      </c>
    </row>
    <row r="654" spans="1:112" s="44" customFormat="1" ht="12" hidden="1" customHeight="1">
      <c r="A654" s="60"/>
      <c r="B654" s="286"/>
      <c r="C654" s="594"/>
      <c r="D654" s="594"/>
      <c r="E654" s="594"/>
      <c r="F654" s="594"/>
      <c r="G654" s="594"/>
      <c r="H654" s="287"/>
      <c r="I654" s="596"/>
      <c r="J654" s="597"/>
      <c r="K654" s="242"/>
      <c r="L654" s="60"/>
      <c r="M654" s="53"/>
      <c r="N654" s="262"/>
      <c r="O654" s="262"/>
      <c r="P654" s="262"/>
      <c r="Q654" s="262"/>
      <c r="R654" s="262"/>
      <c r="DF654" s="102"/>
      <c r="DG654" s="58" t="str">
        <f t="shared" si="26"/>
        <v/>
      </c>
      <c r="DH654" s="113">
        <v>744</v>
      </c>
    </row>
    <row r="655" spans="1:112" s="44" customFormat="1" ht="12" hidden="1" customHeight="1">
      <c r="A655" s="60"/>
      <c r="B655" s="286"/>
      <c r="C655" s="594"/>
      <c r="D655" s="594"/>
      <c r="E655" s="594"/>
      <c r="F655" s="594"/>
      <c r="G655" s="594"/>
      <c r="H655" s="287"/>
      <c r="I655" s="596"/>
      <c r="J655" s="597"/>
      <c r="K655" s="242"/>
      <c r="L655" s="60"/>
      <c r="M655" s="53"/>
      <c r="N655" s="262"/>
      <c r="O655" s="262"/>
      <c r="P655" s="262"/>
      <c r="Q655" s="262"/>
      <c r="R655" s="262"/>
      <c r="DF655" s="102"/>
      <c r="DG655" s="58" t="str">
        <f t="shared" si="26"/>
        <v/>
      </c>
      <c r="DH655" s="113">
        <v>745</v>
      </c>
    </row>
    <row r="656" spans="1:112" s="44" customFormat="1" ht="12" hidden="1" customHeight="1">
      <c r="A656" s="60"/>
      <c r="B656" s="286"/>
      <c r="C656" s="594"/>
      <c r="D656" s="594"/>
      <c r="E656" s="594"/>
      <c r="F656" s="594"/>
      <c r="G656" s="594"/>
      <c r="H656" s="287"/>
      <c r="I656" s="596"/>
      <c r="J656" s="597"/>
      <c r="K656" s="242"/>
      <c r="L656" s="60"/>
      <c r="M656" s="53"/>
      <c r="N656" s="262"/>
      <c r="O656" s="262"/>
      <c r="P656" s="262"/>
      <c r="Q656" s="262"/>
      <c r="R656" s="262"/>
      <c r="DF656" s="102"/>
      <c r="DG656" s="58" t="str">
        <f t="shared" si="26"/>
        <v/>
      </c>
      <c r="DH656" s="113">
        <v>746</v>
      </c>
    </row>
    <row r="657" spans="1:112" s="44" customFormat="1" ht="12" hidden="1" customHeight="1">
      <c r="A657" s="60"/>
      <c r="B657" s="286"/>
      <c r="C657" s="594"/>
      <c r="D657" s="594"/>
      <c r="E657" s="594"/>
      <c r="F657" s="594"/>
      <c r="G657" s="594"/>
      <c r="H657" s="287"/>
      <c r="I657" s="596"/>
      <c r="J657" s="597"/>
      <c r="K657" s="242"/>
      <c r="L657" s="60"/>
      <c r="M657" s="53"/>
      <c r="N657" s="262"/>
      <c r="O657" s="262"/>
      <c r="P657" s="262"/>
      <c r="Q657" s="262"/>
      <c r="R657" s="262"/>
      <c r="DF657" s="102"/>
      <c r="DG657" s="58" t="str">
        <f t="shared" si="26"/>
        <v/>
      </c>
      <c r="DH657" s="113">
        <v>747</v>
      </c>
    </row>
    <row r="658" spans="1:112" s="44" customFormat="1" ht="12" hidden="1" customHeight="1">
      <c r="A658" s="60"/>
      <c r="B658" s="286"/>
      <c r="C658" s="594"/>
      <c r="D658" s="594"/>
      <c r="E658" s="594"/>
      <c r="F658" s="594"/>
      <c r="G658" s="594"/>
      <c r="H658" s="287"/>
      <c r="I658" s="596"/>
      <c r="J658" s="597"/>
      <c r="K658" s="242"/>
      <c r="L658" s="60"/>
      <c r="M658" s="53"/>
      <c r="N658" s="262"/>
      <c r="O658" s="262"/>
      <c r="P658" s="262"/>
      <c r="Q658" s="262"/>
      <c r="R658" s="262"/>
      <c r="DF658" s="102"/>
      <c r="DG658" s="58" t="str">
        <f t="shared" si="26"/>
        <v/>
      </c>
      <c r="DH658" s="113">
        <v>748</v>
      </c>
    </row>
    <row r="659" spans="1:112" s="44" customFormat="1" ht="12" hidden="1" customHeight="1">
      <c r="A659" s="60"/>
      <c r="B659" s="286"/>
      <c r="C659" s="594"/>
      <c r="D659" s="594"/>
      <c r="E659" s="594"/>
      <c r="F659" s="594"/>
      <c r="G659" s="594"/>
      <c r="H659" s="287"/>
      <c r="I659" s="596"/>
      <c r="J659" s="597"/>
      <c r="K659" s="242"/>
      <c r="L659" s="60"/>
      <c r="M659" s="53"/>
      <c r="N659" s="262"/>
      <c r="O659" s="262"/>
      <c r="P659" s="262"/>
      <c r="Q659" s="262"/>
      <c r="R659" s="262"/>
      <c r="DF659" s="102"/>
      <c r="DG659" s="58" t="str">
        <f t="shared" si="26"/>
        <v/>
      </c>
      <c r="DH659" s="113">
        <v>749</v>
      </c>
    </row>
    <row r="660" spans="1:112" s="44" customFormat="1" ht="12" hidden="1" customHeight="1">
      <c r="A660" s="60"/>
      <c r="B660" s="286"/>
      <c r="C660" s="594"/>
      <c r="D660" s="594"/>
      <c r="E660" s="594"/>
      <c r="F660" s="594"/>
      <c r="G660" s="594"/>
      <c r="H660" s="287"/>
      <c r="I660" s="596"/>
      <c r="J660" s="597"/>
      <c r="K660" s="242"/>
      <c r="L660" s="60"/>
      <c r="M660" s="53"/>
      <c r="N660" s="262"/>
      <c r="O660" s="262"/>
      <c r="P660" s="262"/>
      <c r="Q660" s="262"/>
      <c r="R660" s="262"/>
      <c r="DF660" s="102"/>
      <c r="DG660" s="58" t="str">
        <f t="shared" si="26"/>
        <v/>
      </c>
      <c r="DH660" s="113">
        <v>750</v>
      </c>
    </row>
    <row r="661" spans="1:112" s="44" customFormat="1" ht="12" hidden="1" customHeight="1">
      <c r="A661" s="60"/>
      <c r="B661" s="286"/>
      <c r="C661" s="594"/>
      <c r="D661" s="594"/>
      <c r="E661" s="594"/>
      <c r="F661" s="594"/>
      <c r="G661" s="594"/>
      <c r="H661" s="287"/>
      <c r="I661" s="596"/>
      <c r="J661" s="597"/>
      <c r="K661" s="242"/>
      <c r="L661" s="60"/>
      <c r="M661" s="53"/>
      <c r="N661" s="262"/>
      <c r="O661" s="262"/>
      <c r="P661" s="262"/>
      <c r="Q661" s="262"/>
      <c r="R661" s="262"/>
      <c r="DF661" s="102"/>
      <c r="DG661" s="58" t="str">
        <f t="shared" si="26"/>
        <v/>
      </c>
      <c r="DH661" s="113">
        <v>751</v>
      </c>
    </row>
    <row r="662" spans="1:112" s="44" customFormat="1" ht="12" hidden="1" customHeight="1">
      <c r="A662" s="60"/>
      <c r="B662" s="286"/>
      <c r="C662" s="594"/>
      <c r="D662" s="594"/>
      <c r="E662" s="594"/>
      <c r="F662" s="594"/>
      <c r="G662" s="594"/>
      <c r="H662" s="287"/>
      <c r="I662" s="596"/>
      <c r="J662" s="597"/>
      <c r="K662" s="242"/>
      <c r="L662" s="60"/>
      <c r="M662" s="53"/>
      <c r="N662" s="262"/>
      <c r="O662" s="262"/>
      <c r="P662" s="262"/>
      <c r="Q662" s="262"/>
      <c r="R662" s="262"/>
      <c r="DF662" s="102"/>
      <c r="DG662" s="58" t="str">
        <f t="shared" si="26"/>
        <v/>
      </c>
      <c r="DH662" s="113">
        <v>752</v>
      </c>
    </row>
    <row r="663" spans="1:112" s="44" customFormat="1" ht="12" hidden="1" customHeight="1">
      <c r="A663" s="60"/>
      <c r="B663" s="286"/>
      <c r="C663" s="594"/>
      <c r="D663" s="594"/>
      <c r="E663" s="594"/>
      <c r="F663" s="594"/>
      <c r="G663" s="594"/>
      <c r="H663" s="287"/>
      <c r="I663" s="596"/>
      <c r="J663" s="597"/>
      <c r="K663" s="242"/>
      <c r="L663" s="60"/>
      <c r="M663" s="53"/>
      <c r="N663" s="262"/>
      <c r="O663" s="262"/>
      <c r="P663" s="262"/>
      <c r="Q663" s="262"/>
      <c r="R663" s="262"/>
      <c r="DF663" s="102"/>
      <c r="DG663" s="58" t="str">
        <f t="shared" si="26"/>
        <v/>
      </c>
      <c r="DH663" s="113">
        <v>753</v>
      </c>
    </row>
    <row r="664" spans="1:112" s="44" customFormat="1" ht="12" hidden="1" customHeight="1">
      <c r="A664" s="60"/>
      <c r="B664" s="286"/>
      <c r="C664" s="594"/>
      <c r="D664" s="594"/>
      <c r="E664" s="594"/>
      <c r="F664" s="594"/>
      <c r="G664" s="594"/>
      <c r="H664" s="287"/>
      <c r="I664" s="596"/>
      <c r="J664" s="597"/>
      <c r="K664" s="242"/>
      <c r="L664" s="60"/>
      <c r="M664" s="53"/>
      <c r="N664" s="262"/>
      <c r="O664" s="262"/>
      <c r="P664" s="262"/>
      <c r="Q664" s="262"/>
      <c r="R664" s="262"/>
      <c r="DF664" s="102"/>
      <c r="DG664" s="58" t="str">
        <f t="shared" si="26"/>
        <v/>
      </c>
      <c r="DH664" s="113">
        <v>754</v>
      </c>
    </row>
    <row r="665" spans="1:112" s="44" customFormat="1" ht="12" hidden="1" customHeight="1">
      <c r="A665" s="60"/>
      <c r="B665" s="286"/>
      <c r="C665" s="594"/>
      <c r="D665" s="594"/>
      <c r="E665" s="594"/>
      <c r="F665" s="594"/>
      <c r="G665" s="594"/>
      <c r="H665" s="287"/>
      <c r="I665" s="596"/>
      <c r="J665" s="597"/>
      <c r="K665" s="242"/>
      <c r="L665" s="60"/>
      <c r="M665" s="53"/>
      <c r="N665" s="262"/>
      <c r="O665" s="262"/>
      <c r="P665" s="262"/>
      <c r="Q665" s="262"/>
      <c r="R665" s="262"/>
      <c r="DF665" s="102"/>
      <c r="DG665" s="58" t="str">
        <f t="shared" si="26"/>
        <v/>
      </c>
      <c r="DH665" s="113">
        <v>755</v>
      </c>
    </row>
    <row r="666" spans="1:112" s="44" customFormat="1" ht="12" hidden="1" customHeight="1">
      <c r="A666" s="60"/>
      <c r="B666" s="286"/>
      <c r="C666" s="594"/>
      <c r="D666" s="594"/>
      <c r="E666" s="594"/>
      <c r="F666" s="594"/>
      <c r="G666" s="594"/>
      <c r="H666" s="287"/>
      <c r="I666" s="596"/>
      <c r="J666" s="597"/>
      <c r="K666" s="242"/>
      <c r="L666" s="60"/>
      <c r="M666" s="53"/>
      <c r="N666" s="262"/>
      <c r="O666" s="262"/>
      <c r="P666" s="262"/>
      <c r="Q666" s="262"/>
      <c r="R666" s="262"/>
      <c r="DF666" s="102"/>
      <c r="DG666" s="58" t="str">
        <f t="shared" si="26"/>
        <v/>
      </c>
      <c r="DH666" s="113">
        <v>756</v>
      </c>
    </row>
    <row r="667" spans="1:112" s="44" customFormat="1" ht="12" hidden="1" customHeight="1">
      <c r="A667" s="60"/>
      <c r="B667" s="286"/>
      <c r="C667" s="594"/>
      <c r="D667" s="594"/>
      <c r="E667" s="594"/>
      <c r="F667" s="594"/>
      <c r="G667" s="594"/>
      <c r="H667" s="287"/>
      <c r="I667" s="596"/>
      <c r="J667" s="597"/>
      <c r="K667" s="242"/>
      <c r="L667" s="60"/>
      <c r="M667" s="53"/>
      <c r="N667" s="262"/>
      <c r="O667" s="262"/>
      <c r="P667" s="262"/>
      <c r="Q667" s="262"/>
      <c r="R667" s="262"/>
      <c r="DF667" s="102"/>
      <c r="DG667" s="58" t="str">
        <f t="shared" si="26"/>
        <v/>
      </c>
      <c r="DH667" s="113">
        <v>757</v>
      </c>
    </row>
    <row r="668" spans="1:112" s="44" customFormat="1" ht="12" hidden="1" customHeight="1">
      <c r="A668" s="60"/>
      <c r="B668" s="286"/>
      <c r="C668" s="594"/>
      <c r="D668" s="594"/>
      <c r="E668" s="594"/>
      <c r="F668" s="594"/>
      <c r="G668" s="594"/>
      <c r="H668" s="287"/>
      <c r="I668" s="596"/>
      <c r="J668" s="597"/>
      <c r="K668" s="242"/>
      <c r="L668" s="60"/>
      <c r="M668" s="53"/>
      <c r="N668" s="262"/>
      <c r="O668" s="262"/>
      <c r="P668" s="262"/>
      <c r="Q668" s="262"/>
      <c r="R668" s="262"/>
      <c r="DF668" s="102"/>
      <c r="DG668" s="58" t="str">
        <f t="shared" si="26"/>
        <v/>
      </c>
      <c r="DH668" s="113">
        <v>758</v>
      </c>
    </row>
    <row r="669" spans="1:112" s="44" customFormat="1" ht="12" hidden="1" customHeight="1">
      <c r="A669" s="60"/>
      <c r="B669" s="286"/>
      <c r="C669" s="594"/>
      <c r="D669" s="594"/>
      <c r="E669" s="594"/>
      <c r="F669" s="594"/>
      <c r="G669" s="594"/>
      <c r="H669" s="287"/>
      <c r="I669" s="596"/>
      <c r="J669" s="597"/>
      <c r="K669" s="242"/>
      <c r="L669" s="60"/>
      <c r="M669" s="53"/>
      <c r="N669" s="262"/>
      <c r="O669" s="262"/>
      <c r="P669" s="262"/>
      <c r="Q669" s="262"/>
      <c r="R669" s="262"/>
      <c r="DF669" s="102"/>
      <c r="DG669" s="58" t="str">
        <f t="shared" si="26"/>
        <v/>
      </c>
      <c r="DH669" s="113">
        <v>759</v>
      </c>
    </row>
    <row r="670" spans="1:112" s="44" customFormat="1" ht="12" hidden="1" customHeight="1">
      <c r="A670" s="60"/>
      <c r="B670" s="286"/>
      <c r="C670" s="594"/>
      <c r="D670" s="594"/>
      <c r="E670" s="594"/>
      <c r="F670" s="594"/>
      <c r="G670" s="594"/>
      <c r="H670" s="287"/>
      <c r="I670" s="596"/>
      <c r="J670" s="597"/>
      <c r="K670" s="242"/>
      <c r="L670" s="60"/>
      <c r="M670" s="53"/>
      <c r="N670" s="262"/>
      <c r="O670" s="262"/>
      <c r="P670" s="262"/>
      <c r="Q670" s="262"/>
      <c r="R670" s="262"/>
      <c r="DF670" s="102"/>
      <c r="DG670" s="58" t="str">
        <f t="shared" si="26"/>
        <v/>
      </c>
      <c r="DH670" s="113">
        <v>760</v>
      </c>
    </row>
    <row r="671" spans="1:112" s="44" customFormat="1" ht="12.75" hidden="1" customHeight="1">
      <c r="A671" s="60"/>
      <c r="B671" s="286"/>
      <c r="C671" s="594"/>
      <c r="D671" s="594"/>
      <c r="E671" s="594"/>
      <c r="F671" s="594"/>
      <c r="G671" s="594"/>
      <c r="H671" s="287"/>
      <c r="I671" s="596"/>
      <c r="J671" s="597"/>
      <c r="K671" s="242"/>
      <c r="L671" s="60"/>
      <c r="M671" s="53"/>
      <c r="N671" s="262"/>
      <c r="O671" s="262"/>
      <c r="P671" s="262"/>
      <c r="Q671" s="262"/>
      <c r="R671" s="262"/>
      <c r="DF671" s="102"/>
      <c r="DG671" s="58" t="str">
        <f t="shared" si="26"/>
        <v/>
      </c>
      <c r="DH671" s="113">
        <v>761</v>
      </c>
    </row>
    <row r="672" spans="1:112" s="44" customFormat="1" ht="12" hidden="1" customHeight="1">
      <c r="A672" s="60"/>
      <c r="B672" s="286"/>
      <c r="C672" s="594"/>
      <c r="D672" s="594"/>
      <c r="E672" s="594"/>
      <c r="F672" s="594"/>
      <c r="G672" s="594"/>
      <c r="H672" s="287"/>
      <c r="I672" s="596"/>
      <c r="J672" s="597"/>
      <c r="K672" s="242"/>
      <c r="L672" s="60"/>
      <c r="M672" s="53"/>
      <c r="N672" s="262"/>
      <c r="O672" s="262"/>
      <c r="P672" s="262"/>
      <c r="Q672" s="262"/>
      <c r="R672" s="262"/>
      <c r="DF672" s="102"/>
      <c r="DG672" s="58" t="str">
        <f t="shared" si="26"/>
        <v/>
      </c>
      <c r="DH672" s="113">
        <v>762</v>
      </c>
    </row>
    <row r="673" spans="1:112" s="44" customFormat="1" ht="12" hidden="1" customHeight="1">
      <c r="A673" s="60"/>
      <c r="B673" s="286"/>
      <c r="C673" s="594"/>
      <c r="D673" s="594"/>
      <c r="E673" s="594"/>
      <c r="F673" s="594"/>
      <c r="G673" s="594"/>
      <c r="H673" s="287"/>
      <c r="I673" s="596"/>
      <c r="J673" s="597"/>
      <c r="K673" s="242"/>
      <c r="L673" s="60"/>
      <c r="M673" s="53"/>
      <c r="N673" s="262"/>
      <c r="O673" s="262"/>
      <c r="P673" s="262"/>
      <c r="Q673" s="262"/>
      <c r="R673" s="262"/>
      <c r="DF673" s="102"/>
      <c r="DG673" s="58" t="str">
        <f t="shared" si="26"/>
        <v/>
      </c>
      <c r="DH673" s="113">
        <v>763</v>
      </c>
    </row>
    <row r="674" spans="1:112" s="44" customFormat="1" ht="12" hidden="1" customHeight="1">
      <c r="A674" s="60"/>
      <c r="B674" s="286"/>
      <c r="C674" s="594"/>
      <c r="D674" s="594"/>
      <c r="E674" s="594"/>
      <c r="F674" s="594"/>
      <c r="G674" s="594"/>
      <c r="H674" s="287"/>
      <c r="I674" s="596"/>
      <c r="J674" s="597"/>
      <c r="K674" s="242"/>
      <c r="L674" s="60"/>
      <c r="M674" s="53"/>
      <c r="N674" s="262"/>
      <c r="O674" s="262"/>
      <c r="P674" s="262"/>
      <c r="Q674" s="262"/>
      <c r="R674" s="262"/>
      <c r="DF674" s="102"/>
      <c r="DG674" s="58" t="str">
        <f t="shared" si="26"/>
        <v/>
      </c>
      <c r="DH674" s="113">
        <v>764</v>
      </c>
    </row>
    <row r="675" spans="1:112" s="44" customFormat="1" ht="12" hidden="1" customHeight="1">
      <c r="A675" s="60"/>
      <c r="B675" s="286"/>
      <c r="C675" s="594"/>
      <c r="D675" s="594"/>
      <c r="E675" s="594"/>
      <c r="F675" s="594"/>
      <c r="G675" s="594"/>
      <c r="H675" s="287"/>
      <c r="I675" s="596"/>
      <c r="J675" s="597"/>
      <c r="K675" s="242"/>
      <c r="L675" s="60"/>
      <c r="M675" s="53"/>
      <c r="N675" s="262"/>
      <c r="O675" s="262"/>
      <c r="P675" s="262"/>
      <c r="Q675" s="262"/>
      <c r="R675" s="262"/>
      <c r="DF675" s="102"/>
      <c r="DG675" s="58" t="str">
        <f t="shared" si="26"/>
        <v/>
      </c>
      <c r="DH675" s="113">
        <v>765</v>
      </c>
    </row>
    <row r="676" spans="1:112" s="44" customFormat="1" ht="12" hidden="1" customHeight="1">
      <c r="A676" s="60"/>
      <c r="B676" s="286"/>
      <c r="C676" s="594"/>
      <c r="D676" s="594"/>
      <c r="E676" s="594"/>
      <c r="F676" s="594"/>
      <c r="G676" s="594"/>
      <c r="H676" s="287"/>
      <c r="I676" s="596"/>
      <c r="J676" s="597"/>
      <c r="K676" s="242"/>
      <c r="L676" s="60"/>
      <c r="M676" s="53"/>
      <c r="N676" s="262"/>
      <c r="O676" s="262"/>
      <c r="P676" s="262"/>
      <c r="Q676" s="262"/>
      <c r="R676" s="262"/>
      <c r="DF676" s="102"/>
      <c r="DG676" s="58" t="str">
        <f t="shared" si="26"/>
        <v/>
      </c>
      <c r="DH676" s="113">
        <v>766</v>
      </c>
    </row>
    <row r="677" spans="1:112" s="44" customFormat="1" ht="12" hidden="1" customHeight="1">
      <c r="A677" s="60"/>
      <c r="B677" s="286"/>
      <c r="C677" s="594"/>
      <c r="D677" s="594"/>
      <c r="E677" s="594"/>
      <c r="F677" s="594"/>
      <c r="G677" s="594"/>
      <c r="H677" s="287"/>
      <c r="I677" s="596"/>
      <c r="J677" s="597"/>
      <c r="K677" s="242"/>
      <c r="L677" s="60"/>
      <c r="M677" s="53"/>
      <c r="N677" s="262"/>
      <c r="O677" s="262"/>
      <c r="P677" s="262"/>
      <c r="Q677" s="262"/>
      <c r="R677" s="262"/>
      <c r="DF677" s="102"/>
      <c r="DG677" s="58" t="str">
        <f t="shared" si="26"/>
        <v/>
      </c>
      <c r="DH677" s="113">
        <v>767</v>
      </c>
    </row>
    <row r="678" spans="1:112" s="44" customFormat="1" ht="12" hidden="1" customHeight="1">
      <c r="A678" s="60"/>
      <c r="B678" s="286"/>
      <c r="C678" s="594"/>
      <c r="D678" s="594"/>
      <c r="E678" s="594"/>
      <c r="F678" s="594"/>
      <c r="G678" s="594"/>
      <c r="H678" s="287"/>
      <c r="I678" s="596"/>
      <c r="J678" s="597"/>
      <c r="K678" s="242"/>
      <c r="L678" s="60"/>
      <c r="M678" s="53"/>
      <c r="N678" s="262"/>
      <c r="O678" s="262"/>
      <c r="P678" s="262"/>
      <c r="Q678" s="262"/>
      <c r="R678" s="262"/>
      <c r="DF678" s="102"/>
      <c r="DG678" s="58" t="str">
        <f t="shared" si="26"/>
        <v/>
      </c>
      <c r="DH678" s="113">
        <v>768</v>
      </c>
    </row>
    <row r="679" spans="1:112" s="44" customFormat="1" ht="12" hidden="1" customHeight="1">
      <c r="A679" s="60"/>
      <c r="B679" s="286"/>
      <c r="C679" s="594"/>
      <c r="D679" s="594"/>
      <c r="E679" s="594"/>
      <c r="F679" s="594"/>
      <c r="G679" s="594"/>
      <c r="H679" s="287"/>
      <c r="I679" s="596"/>
      <c r="J679" s="597"/>
      <c r="K679" s="242"/>
      <c r="L679" s="60"/>
      <c r="M679" s="53"/>
      <c r="N679" s="262"/>
      <c r="O679" s="262"/>
      <c r="P679" s="262"/>
      <c r="Q679" s="262"/>
      <c r="R679" s="262"/>
      <c r="DF679" s="102"/>
      <c r="DG679" s="58" t="str">
        <f t="shared" si="26"/>
        <v/>
      </c>
      <c r="DH679" s="113">
        <v>769</v>
      </c>
    </row>
    <row r="680" spans="1:112" s="44" customFormat="1" ht="12" hidden="1" customHeight="1">
      <c r="A680" s="60"/>
      <c r="B680" s="286"/>
      <c r="C680" s="594"/>
      <c r="D680" s="594"/>
      <c r="E680" s="594"/>
      <c r="F680" s="594"/>
      <c r="G680" s="594"/>
      <c r="H680" s="287"/>
      <c r="I680" s="596"/>
      <c r="J680" s="597"/>
      <c r="K680" s="242"/>
      <c r="L680" s="60"/>
      <c r="M680" s="53"/>
      <c r="N680" s="262"/>
      <c r="O680" s="262"/>
      <c r="P680" s="262"/>
      <c r="Q680" s="262"/>
      <c r="R680" s="262"/>
      <c r="DF680" s="102"/>
      <c r="DG680" s="58" t="str">
        <f t="shared" si="26"/>
        <v/>
      </c>
      <c r="DH680" s="113">
        <v>770</v>
      </c>
    </row>
    <row r="681" spans="1:112" s="44" customFormat="1" ht="12.75" hidden="1" customHeight="1">
      <c r="A681" s="60"/>
      <c r="B681" s="286"/>
      <c r="C681" s="594"/>
      <c r="D681" s="594"/>
      <c r="E681" s="594"/>
      <c r="F681" s="594"/>
      <c r="G681" s="594"/>
      <c r="H681" s="287"/>
      <c r="I681" s="596"/>
      <c r="J681" s="597"/>
      <c r="K681" s="242"/>
      <c r="L681" s="60"/>
      <c r="M681" s="53"/>
      <c r="N681" s="262"/>
      <c r="O681" s="262"/>
      <c r="P681" s="262"/>
      <c r="Q681" s="262"/>
      <c r="R681" s="262"/>
      <c r="DF681" s="102"/>
      <c r="DG681" s="58" t="str">
        <f t="shared" si="26"/>
        <v/>
      </c>
      <c r="DH681" s="113">
        <v>771</v>
      </c>
    </row>
    <row r="682" spans="1:112" s="44" customFormat="1" ht="12" hidden="1" customHeight="1">
      <c r="A682" s="60"/>
      <c r="B682" s="286"/>
      <c r="C682" s="594"/>
      <c r="D682" s="594"/>
      <c r="E682" s="594"/>
      <c r="F682" s="594"/>
      <c r="G682" s="594"/>
      <c r="H682" s="287"/>
      <c r="I682" s="596"/>
      <c r="J682" s="597"/>
      <c r="K682" s="242"/>
      <c r="L682" s="60"/>
      <c r="M682" s="53"/>
      <c r="N682" s="262"/>
      <c r="O682" s="262"/>
      <c r="P682" s="262"/>
      <c r="Q682" s="262"/>
      <c r="R682" s="262"/>
      <c r="DF682" s="102"/>
      <c r="DG682" s="58" t="str">
        <f t="shared" si="26"/>
        <v/>
      </c>
      <c r="DH682" s="113">
        <v>772</v>
      </c>
    </row>
    <row r="683" spans="1:112" s="44" customFormat="1" ht="12" hidden="1" customHeight="1">
      <c r="A683" s="60"/>
      <c r="B683" s="286"/>
      <c r="C683" s="594"/>
      <c r="D683" s="594"/>
      <c r="E683" s="594"/>
      <c r="F683" s="594"/>
      <c r="G683" s="594"/>
      <c r="H683" s="287"/>
      <c r="I683" s="596"/>
      <c r="J683" s="597"/>
      <c r="K683" s="242"/>
      <c r="L683" s="60"/>
      <c r="M683" s="53"/>
      <c r="N683" s="262"/>
      <c r="O683" s="262"/>
      <c r="P683" s="262"/>
      <c r="Q683" s="262"/>
      <c r="R683" s="262"/>
      <c r="DF683" s="102"/>
      <c r="DG683" s="58" t="str">
        <f t="shared" si="26"/>
        <v/>
      </c>
      <c r="DH683" s="113">
        <v>773</v>
      </c>
    </row>
    <row r="684" spans="1:112" s="44" customFormat="1" ht="12" hidden="1" customHeight="1">
      <c r="A684" s="60"/>
      <c r="B684" s="286"/>
      <c r="C684" s="594"/>
      <c r="D684" s="594"/>
      <c r="E684" s="594"/>
      <c r="F684" s="594"/>
      <c r="G684" s="594"/>
      <c r="H684" s="287"/>
      <c r="I684" s="596"/>
      <c r="J684" s="597"/>
      <c r="K684" s="242"/>
      <c r="L684" s="60"/>
      <c r="M684" s="53"/>
      <c r="N684" s="262"/>
      <c r="O684" s="262"/>
      <c r="P684" s="262"/>
      <c r="Q684" s="262"/>
      <c r="R684" s="262"/>
      <c r="DF684" s="102"/>
      <c r="DG684" s="58" t="str">
        <f t="shared" si="26"/>
        <v/>
      </c>
      <c r="DH684" s="113">
        <v>774</v>
      </c>
    </row>
    <row r="685" spans="1:112" s="44" customFormat="1" ht="12" hidden="1" customHeight="1">
      <c r="A685" s="60"/>
      <c r="B685" s="286"/>
      <c r="C685" s="594"/>
      <c r="D685" s="594"/>
      <c r="E685" s="594"/>
      <c r="F685" s="594"/>
      <c r="G685" s="594"/>
      <c r="H685" s="287"/>
      <c r="I685" s="596"/>
      <c r="J685" s="597"/>
      <c r="K685" s="242"/>
      <c r="L685" s="60"/>
      <c r="M685" s="53"/>
      <c r="N685" s="262"/>
      <c r="O685" s="262"/>
      <c r="P685" s="262"/>
      <c r="Q685" s="262"/>
      <c r="R685" s="262"/>
      <c r="DF685" s="102"/>
      <c r="DG685" s="58" t="str">
        <f t="shared" si="26"/>
        <v/>
      </c>
      <c r="DH685" s="113">
        <v>775</v>
      </c>
    </row>
    <row r="686" spans="1:112" s="44" customFormat="1" ht="12" hidden="1" customHeight="1">
      <c r="A686" s="60"/>
      <c r="B686" s="286"/>
      <c r="C686" s="594"/>
      <c r="D686" s="594"/>
      <c r="E686" s="594"/>
      <c r="F686" s="594"/>
      <c r="G686" s="594"/>
      <c r="H686" s="287"/>
      <c r="I686" s="596"/>
      <c r="J686" s="597"/>
      <c r="K686" s="242"/>
      <c r="L686" s="60"/>
      <c r="M686" s="53"/>
      <c r="N686" s="262"/>
      <c r="O686" s="262"/>
      <c r="P686" s="262"/>
      <c r="Q686" s="262"/>
      <c r="R686" s="262"/>
      <c r="DF686" s="102"/>
      <c r="DG686" s="58" t="str">
        <f t="shared" si="26"/>
        <v/>
      </c>
      <c r="DH686" s="113">
        <v>776</v>
      </c>
    </row>
    <row r="687" spans="1:112" s="44" customFormat="1" ht="12" hidden="1" customHeight="1">
      <c r="A687" s="60"/>
      <c r="B687" s="286"/>
      <c r="C687" s="594"/>
      <c r="D687" s="594"/>
      <c r="E687" s="594"/>
      <c r="F687" s="594"/>
      <c r="G687" s="594"/>
      <c r="H687" s="287"/>
      <c r="I687" s="596"/>
      <c r="J687" s="597"/>
      <c r="K687" s="242"/>
      <c r="L687" s="60"/>
      <c r="M687" s="53"/>
      <c r="N687" s="262"/>
      <c r="O687" s="262"/>
      <c r="P687" s="262"/>
      <c r="Q687" s="262"/>
      <c r="R687" s="262"/>
      <c r="DF687" s="102"/>
      <c r="DG687" s="58" t="str">
        <f t="shared" si="26"/>
        <v/>
      </c>
      <c r="DH687" s="113">
        <v>777</v>
      </c>
    </row>
    <row r="688" spans="1:112" s="44" customFormat="1" ht="12" hidden="1" customHeight="1">
      <c r="A688" s="60"/>
      <c r="B688" s="286"/>
      <c r="C688" s="594"/>
      <c r="D688" s="594"/>
      <c r="E688" s="594"/>
      <c r="F688" s="594"/>
      <c r="G688" s="594"/>
      <c r="H688" s="287"/>
      <c r="I688" s="596"/>
      <c r="J688" s="597"/>
      <c r="K688" s="242"/>
      <c r="L688" s="60"/>
      <c r="M688" s="53"/>
      <c r="N688" s="262"/>
      <c r="O688" s="262"/>
      <c r="P688" s="262"/>
      <c r="Q688" s="262"/>
      <c r="R688" s="262"/>
      <c r="DF688" s="102"/>
      <c r="DG688" s="58" t="str">
        <f t="shared" si="26"/>
        <v/>
      </c>
      <c r="DH688" s="113">
        <v>778</v>
      </c>
    </row>
    <row r="689" spans="1:112" s="44" customFormat="1" ht="12" hidden="1" customHeight="1">
      <c r="A689" s="60"/>
      <c r="B689" s="286"/>
      <c r="C689" s="594"/>
      <c r="D689" s="594"/>
      <c r="E689" s="594"/>
      <c r="F689" s="594"/>
      <c r="G689" s="594"/>
      <c r="H689" s="287"/>
      <c r="I689" s="596"/>
      <c r="J689" s="597"/>
      <c r="K689" s="242"/>
      <c r="L689" s="60"/>
      <c r="M689" s="53"/>
      <c r="N689" s="262"/>
      <c r="O689" s="262"/>
      <c r="P689" s="262"/>
      <c r="Q689" s="262"/>
      <c r="R689" s="262"/>
      <c r="DF689" s="102"/>
      <c r="DG689" s="58" t="str">
        <f t="shared" si="26"/>
        <v/>
      </c>
      <c r="DH689" s="113">
        <v>779</v>
      </c>
    </row>
    <row r="690" spans="1:112" s="44" customFormat="1" ht="12" hidden="1" customHeight="1">
      <c r="A690" s="60"/>
      <c r="B690" s="286"/>
      <c r="C690" s="594"/>
      <c r="D690" s="594"/>
      <c r="E690" s="594"/>
      <c r="F690" s="594"/>
      <c r="G690" s="594"/>
      <c r="H690" s="287"/>
      <c r="I690" s="596"/>
      <c r="J690" s="597"/>
      <c r="K690" s="242"/>
      <c r="L690" s="60"/>
      <c r="M690" s="53"/>
      <c r="N690" s="262"/>
      <c r="O690" s="262"/>
      <c r="P690" s="262"/>
      <c r="Q690" s="262"/>
      <c r="R690" s="262"/>
      <c r="DF690" s="102"/>
      <c r="DG690" s="58" t="str">
        <f t="shared" si="26"/>
        <v/>
      </c>
      <c r="DH690" s="113">
        <v>780</v>
      </c>
    </row>
    <row r="691" spans="1:112" s="44" customFormat="1" ht="12.75" hidden="1" customHeight="1">
      <c r="A691" s="60"/>
      <c r="B691" s="286"/>
      <c r="C691" s="594"/>
      <c r="D691" s="594"/>
      <c r="E691" s="594"/>
      <c r="F691" s="594"/>
      <c r="G691" s="594"/>
      <c r="H691" s="287"/>
      <c r="I691" s="596"/>
      <c r="J691" s="597"/>
      <c r="K691" s="242"/>
      <c r="L691" s="60"/>
      <c r="M691" s="53"/>
      <c r="N691" s="262"/>
      <c r="O691" s="262"/>
      <c r="P691" s="262"/>
      <c r="Q691" s="262"/>
      <c r="R691" s="262"/>
      <c r="DF691" s="102"/>
      <c r="DG691" s="58" t="str">
        <f t="shared" ref="DG691:DG754" si="27">IF(COUNTA(A691:M691)&gt;0,DH691,"")</f>
        <v/>
      </c>
      <c r="DH691" s="113">
        <v>781</v>
      </c>
    </row>
    <row r="692" spans="1:112" s="44" customFormat="1" ht="12" hidden="1" customHeight="1">
      <c r="A692" s="60"/>
      <c r="B692" s="286"/>
      <c r="C692" s="594"/>
      <c r="D692" s="594"/>
      <c r="E692" s="594"/>
      <c r="F692" s="594"/>
      <c r="G692" s="594"/>
      <c r="H692" s="287"/>
      <c r="I692" s="596"/>
      <c r="J692" s="597"/>
      <c r="K692" s="242"/>
      <c r="L692" s="60"/>
      <c r="M692" s="53"/>
      <c r="N692" s="262"/>
      <c r="O692" s="262"/>
      <c r="P692" s="262"/>
      <c r="Q692" s="262"/>
      <c r="R692" s="262"/>
      <c r="DF692" s="102"/>
      <c r="DG692" s="58" t="str">
        <f t="shared" si="27"/>
        <v/>
      </c>
      <c r="DH692" s="113">
        <v>782</v>
      </c>
    </row>
    <row r="693" spans="1:112" s="44" customFormat="1" ht="12" hidden="1" customHeight="1">
      <c r="A693" s="60"/>
      <c r="B693" s="286"/>
      <c r="C693" s="594"/>
      <c r="D693" s="594"/>
      <c r="E693" s="594"/>
      <c r="F693" s="594"/>
      <c r="G693" s="594"/>
      <c r="H693" s="287"/>
      <c r="I693" s="596"/>
      <c r="J693" s="597"/>
      <c r="K693" s="242"/>
      <c r="L693" s="60"/>
      <c r="M693" s="53"/>
      <c r="N693" s="262"/>
      <c r="O693" s="262"/>
      <c r="P693" s="262"/>
      <c r="Q693" s="262"/>
      <c r="R693" s="262"/>
      <c r="DF693" s="102"/>
      <c r="DG693" s="58" t="str">
        <f t="shared" si="27"/>
        <v/>
      </c>
      <c r="DH693" s="113">
        <v>783</v>
      </c>
    </row>
    <row r="694" spans="1:112" s="44" customFormat="1" ht="12" hidden="1" customHeight="1">
      <c r="A694" s="60"/>
      <c r="B694" s="286"/>
      <c r="C694" s="594"/>
      <c r="D694" s="594"/>
      <c r="E694" s="594"/>
      <c r="F694" s="594"/>
      <c r="G694" s="594"/>
      <c r="H694" s="287"/>
      <c r="I694" s="596"/>
      <c r="J694" s="597"/>
      <c r="K694" s="242"/>
      <c r="L694" s="60"/>
      <c r="M694" s="53"/>
      <c r="N694" s="262"/>
      <c r="O694" s="262"/>
      <c r="P694" s="262"/>
      <c r="Q694" s="262"/>
      <c r="R694" s="262"/>
      <c r="DF694" s="102"/>
      <c r="DG694" s="58" t="str">
        <f t="shared" si="27"/>
        <v/>
      </c>
      <c r="DH694" s="113">
        <v>784</v>
      </c>
    </row>
    <row r="695" spans="1:112" s="44" customFormat="1" ht="12" hidden="1" customHeight="1">
      <c r="A695" s="60"/>
      <c r="B695" s="286"/>
      <c r="C695" s="594"/>
      <c r="D695" s="594"/>
      <c r="E695" s="594"/>
      <c r="F695" s="594"/>
      <c r="G695" s="594"/>
      <c r="H695" s="287"/>
      <c r="I695" s="596"/>
      <c r="J695" s="597"/>
      <c r="K695" s="242"/>
      <c r="L695" s="60"/>
      <c r="M695" s="53"/>
      <c r="N695" s="262"/>
      <c r="O695" s="262"/>
      <c r="P695" s="262"/>
      <c r="Q695" s="262"/>
      <c r="R695" s="262"/>
      <c r="DF695" s="102"/>
      <c r="DG695" s="58" t="str">
        <f t="shared" si="27"/>
        <v/>
      </c>
      <c r="DH695" s="113">
        <v>785</v>
      </c>
    </row>
    <row r="696" spans="1:112" s="44" customFormat="1" ht="12" hidden="1" customHeight="1">
      <c r="A696" s="60"/>
      <c r="B696" s="286"/>
      <c r="C696" s="594"/>
      <c r="D696" s="594"/>
      <c r="E696" s="594"/>
      <c r="F696" s="594"/>
      <c r="G696" s="594"/>
      <c r="H696" s="287"/>
      <c r="I696" s="596"/>
      <c r="J696" s="597"/>
      <c r="K696" s="242"/>
      <c r="L696" s="60"/>
      <c r="M696" s="53"/>
      <c r="N696" s="262"/>
      <c r="O696" s="262"/>
      <c r="P696" s="262"/>
      <c r="Q696" s="262"/>
      <c r="R696" s="262"/>
      <c r="DF696" s="102"/>
      <c r="DG696" s="58" t="str">
        <f t="shared" si="27"/>
        <v/>
      </c>
      <c r="DH696" s="113">
        <v>786</v>
      </c>
    </row>
    <row r="697" spans="1:112" s="44" customFormat="1" ht="12" hidden="1" customHeight="1">
      <c r="A697" s="60"/>
      <c r="B697" s="286"/>
      <c r="C697" s="594"/>
      <c r="D697" s="594"/>
      <c r="E697" s="594"/>
      <c r="F697" s="594"/>
      <c r="G697" s="594"/>
      <c r="H697" s="287"/>
      <c r="I697" s="596"/>
      <c r="J697" s="597"/>
      <c r="K697" s="242"/>
      <c r="L697" s="60"/>
      <c r="M697" s="53"/>
      <c r="N697" s="262"/>
      <c r="O697" s="262"/>
      <c r="P697" s="262"/>
      <c r="Q697" s="262"/>
      <c r="R697" s="262"/>
      <c r="DF697" s="102"/>
      <c r="DG697" s="58" t="str">
        <f t="shared" si="27"/>
        <v/>
      </c>
      <c r="DH697" s="113">
        <v>787</v>
      </c>
    </row>
    <row r="698" spans="1:112" s="44" customFormat="1" ht="12" hidden="1" customHeight="1">
      <c r="A698" s="60"/>
      <c r="B698" s="286"/>
      <c r="C698" s="594"/>
      <c r="D698" s="594"/>
      <c r="E698" s="594"/>
      <c r="F698" s="594"/>
      <c r="G698" s="594"/>
      <c r="H698" s="287"/>
      <c r="I698" s="596"/>
      <c r="J698" s="597"/>
      <c r="K698" s="242"/>
      <c r="L698" s="60"/>
      <c r="M698" s="53"/>
      <c r="N698" s="262"/>
      <c r="O698" s="262"/>
      <c r="P698" s="262"/>
      <c r="Q698" s="262"/>
      <c r="R698" s="262"/>
      <c r="DF698" s="102"/>
      <c r="DG698" s="58" t="str">
        <f t="shared" si="27"/>
        <v/>
      </c>
      <c r="DH698" s="113">
        <v>788</v>
      </c>
    </row>
    <row r="699" spans="1:112" s="44" customFormat="1" ht="12" hidden="1" customHeight="1">
      <c r="A699" s="60"/>
      <c r="B699" s="286"/>
      <c r="C699" s="594"/>
      <c r="D699" s="594"/>
      <c r="E699" s="594"/>
      <c r="F699" s="594"/>
      <c r="G699" s="594"/>
      <c r="H699" s="287"/>
      <c r="I699" s="596"/>
      <c r="J699" s="597"/>
      <c r="K699" s="242"/>
      <c r="L699" s="60"/>
      <c r="M699" s="53"/>
      <c r="N699" s="262"/>
      <c r="O699" s="262"/>
      <c r="P699" s="262"/>
      <c r="Q699" s="262"/>
      <c r="R699" s="262"/>
      <c r="DF699" s="102"/>
      <c r="DG699" s="58" t="str">
        <f t="shared" si="27"/>
        <v/>
      </c>
      <c r="DH699" s="113">
        <v>789</v>
      </c>
    </row>
    <row r="700" spans="1:112" s="44" customFormat="1" ht="12" hidden="1" customHeight="1">
      <c r="A700" s="60"/>
      <c r="B700" s="286"/>
      <c r="C700" s="594"/>
      <c r="D700" s="594"/>
      <c r="E700" s="594"/>
      <c r="F700" s="594"/>
      <c r="G700" s="594"/>
      <c r="H700" s="287"/>
      <c r="I700" s="596"/>
      <c r="J700" s="597"/>
      <c r="K700" s="242"/>
      <c r="L700" s="60"/>
      <c r="M700" s="53"/>
      <c r="N700" s="262"/>
      <c r="O700" s="262"/>
      <c r="P700" s="262"/>
      <c r="Q700" s="262"/>
      <c r="R700" s="262"/>
      <c r="DF700" s="102"/>
      <c r="DG700" s="58" t="str">
        <f t="shared" si="27"/>
        <v/>
      </c>
      <c r="DH700" s="113">
        <v>790</v>
      </c>
    </row>
    <row r="701" spans="1:112" s="44" customFormat="1" ht="12" hidden="1" customHeight="1">
      <c r="A701" s="60"/>
      <c r="B701" s="286"/>
      <c r="C701" s="594"/>
      <c r="D701" s="594"/>
      <c r="E701" s="594"/>
      <c r="F701" s="594"/>
      <c r="G701" s="594"/>
      <c r="H701" s="287"/>
      <c r="I701" s="596"/>
      <c r="J701" s="597"/>
      <c r="K701" s="242"/>
      <c r="L701" s="60"/>
      <c r="M701" s="53"/>
      <c r="N701" s="262"/>
      <c r="O701" s="262"/>
      <c r="P701" s="262"/>
      <c r="Q701" s="262"/>
      <c r="R701" s="262"/>
      <c r="DF701" s="102"/>
      <c r="DG701" s="58" t="str">
        <f t="shared" si="27"/>
        <v/>
      </c>
      <c r="DH701" s="113">
        <v>791</v>
      </c>
    </row>
    <row r="702" spans="1:112" s="44" customFormat="1" ht="12" hidden="1" customHeight="1">
      <c r="A702" s="60"/>
      <c r="B702" s="286"/>
      <c r="C702" s="594"/>
      <c r="D702" s="594"/>
      <c r="E702" s="594"/>
      <c r="F702" s="594"/>
      <c r="G702" s="594"/>
      <c r="H702" s="287"/>
      <c r="I702" s="596"/>
      <c r="J702" s="597"/>
      <c r="K702" s="242"/>
      <c r="L702" s="60"/>
      <c r="M702" s="53"/>
      <c r="N702" s="262"/>
      <c r="O702" s="262"/>
      <c r="P702" s="262"/>
      <c r="Q702" s="262"/>
      <c r="R702" s="262"/>
      <c r="DF702" s="102"/>
      <c r="DG702" s="58" t="str">
        <f t="shared" si="27"/>
        <v/>
      </c>
      <c r="DH702" s="113">
        <v>792</v>
      </c>
    </row>
    <row r="703" spans="1:112" s="44" customFormat="1" ht="12" hidden="1" customHeight="1">
      <c r="A703" s="60"/>
      <c r="B703" s="286"/>
      <c r="C703" s="594"/>
      <c r="D703" s="594"/>
      <c r="E703" s="594"/>
      <c r="F703" s="594"/>
      <c r="G703" s="594"/>
      <c r="H703" s="287"/>
      <c r="I703" s="596"/>
      <c r="J703" s="597"/>
      <c r="K703" s="242"/>
      <c r="L703" s="60"/>
      <c r="M703" s="53"/>
      <c r="N703" s="262"/>
      <c r="O703" s="262"/>
      <c r="P703" s="262"/>
      <c r="Q703" s="262"/>
      <c r="R703" s="262"/>
      <c r="DF703" s="102"/>
      <c r="DG703" s="58" t="str">
        <f t="shared" si="27"/>
        <v/>
      </c>
      <c r="DH703" s="113">
        <v>793</v>
      </c>
    </row>
    <row r="704" spans="1:112" s="44" customFormat="1" ht="12" hidden="1" customHeight="1">
      <c r="A704" s="60"/>
      <c r="B704" s="286"/>
      <c r="C704" s="594"/>
      <c r="D704" s="594"/>
      <c r="E704" s="594"/>
      <c r="F704" s="594"/>
      <c r="G704" s="594"/>
      <c r="H704" s="287"/>
      <c r="I704" s="596"/>
      <c r="J704" s="597"/>
      <c r="K704" s="242"/>
      <c r="L704" s="60"/>
      <c r="M704" s="53"/>
      <c r="N704" s="262"/>
      <c r="O704" s="262"/>
      <c r="P704" s="262"/>
      <c r="Q704" s="262"/>
      <c r="R704" s="262"/>
      <c r="DF704" s="102"/>
      <c r="DG704" s="58" t="str">
        <f t="shared" si="27"/>
        <v/>
      </c>
      <c r="DH704" s="113">
        <v>794</v>
      </c>
    </row>
    <row r="705" spans="1:112" s="44" customFormat="1" ht="12" hidden="1" customHeight="1">
      <c r="A705" s="60"/>
      <c r="B705" s="286"/>
      <c r="C705" s="594"/>
      <c r="D705" s="594"/>
      <c r="E705" s="594"/>
      <c r="F705" s="594"/>
      <c r="G705" s="594"/>
      <c r="H705" s="287"/>
      <c r="I705" s="596"/>
      <c r="J705" s="597"/>
      <c r="K705" s="242"/>
      <c r="L705" s="60"/>
      <c r="M705" s="53"/>
      <c r="N705" s="262"/>
      <c r="O705" s="262"/>
      <c r="P705" s="262"/>
      <c r="Q705" s="262"/>
      <c r="R705" s="262"/>
      <c r="DF705" s="102"/>
      <c r="DG705" s="58" t="str">
        <f t="shared" si="27"/>
        <v/>
      </c>
      <c r="DH705" s="113">
        <v>795</v>
      </c>
    </row>
    <row r="706" spans="1:112" s="44" customFormat="1" ht="12" hidden="1" customHeight="1">
      <c r="A706" s="60"/>
      <c r="B706" s="286"/>
      <c r="C706" s="594"/>
      <c r="D706" s="594"/>
      <c r="E706" s="594"/>
      <c r="F706" s="594"/>
      <c r="G706" s="594"/>
      <c r="H706" s="287"/>
      <c r="I706" s="596"/>
      <c r="J706" s="597"/>
      <c r="K706" s="242"/>
      <c r="L706" s="60"/>
      <c r="M706" s="53"/>
      <c r="N706" s="262"/>
      <c r="O706" s="262"/>
      <c r="P706" s="262"/>
      <c r="Q706" s="262"/>
      <c r="R706" s="262"/>
      <c r="DF706" s="102"/>
      <c r="DG706" s="58" t="str">
        <f t="shared" si="27"/>
        <v/>
      </c>
      <c r="DH706" s="113">
        <v>796</v>
      </c>
    </row>
    <row r="707" spans="1:112" s="44" customFormat="1" ht="12" hidden="1" customHeight="1">
      <c r="A707" s="60"/>
      <c r="B707" s="286"/>
      <c r="C707" s="594"/>
      <c r="D707" s="594"/>
      <c r="E707" s="594"/>
      <c r="F707" s="594"/>
      <c r="G707" s="594"/>
      <c r="H707" s="287"/>
      <c r="I707" s="596"/>
      <c r="J707" s="597"/>
      <c r="K707" s="242"/>
      <c r="L707" s="60"/>
      <c r="M707" s="53"/>
      <c r="N707" s="262"/>
      <c r="O707" s="262"/>
      <c r="P707" s="262"/>
      <c r="Q707" s="262"/>
      <c r="R707" s="262"/>
      <c r="DF707" s="102"/>
      <c r="DG707" s="58" t="str">
        <f t="shared" si="27"/>
        <v/>
      </c>
      <c r="DH707" s="113">
        <v>797</v>
      </c>
    </row>
    <row r="708" spans="1:112" s="44" customFormat="1" ht="12" hidden="1" customHeight="1">
      <c r="A708" s="60"/>
      <c r="B708" s="286"/>
      <c r="C708" s="594"/>
      <c r="D708" s="594"/>
      <c r="E708" s="594"/>
      <c r="F708" s="594"/>
      <c r="G708" s="594"/>
      <c r="H708" s="287"/>
      <c r="I708" s="596"/>
      <c r="J708" s="597"/>
      <c r="K708" s="242"/>
      <c r="L708" s="60"/>
      <c r="M708" s="53"/>
      <c r="N708" s="262"/>
      <c r="O708" s="262"/>
      <c r="P708" s="262"/>
      <c r="Q708" s="262"/>
      <c r="R708" s="262"/>
      <c r="DF708" s="102"/>
      <c r="DG708" s="58" t="str">
        <f t="shared" si="27"/>
        <v/>
      </c>
      <c r="DH708" s="113">
        <v>798</v>
      </c>
    </row>
    <row r="709" spans="1:112" s="44" customFormat="1" ht="12.75" hidden="1" customHeight="1">
      <c r="A709" s="60"/>
      <c r="B709" s="286"/>
      <c r="C709" s="594"/>
      <c r="D709" s="594"/>
      <c r="E709" s="594"/>
      <c r="F709" s="594"/>
      <c r="G709" s="594"/>
      <c r="H709" s="287"/>
      <c r="I709" s="596"/>
      <c r="J709" s="597"/>
      <c r="K709" s="242"/>
      <c r="L709" s="60"/>
      <c r="M709" s="53"/>
      <c r="N709" s="262"/>
      <c r="O709" s="262"/>
      <c r="P709" s="262"/>
      <c r="Q709" s="262"/>
      <c r="R709" s="262"/>
      <c r="DF709" s="102"/>
      <c r="DG709" s="58" t="str">
        <f t="shared" si="27"/>
        <v/>
      </c>
      <c r="DH709" s="113">
        <v>799</v>
      </c>
    </row>
    <row r="710" spans="1:112" s="44" customFormat="1" ht="12" hidden="1" customHeight="1">
      <c r="A710" s="60"/>
      <c r="B710" s="286"/>
      <c r="C710" s="594"/>
      <c r="D710" s="594"/>
      <c r="E710" s="594"/>
      <c r="F710" s="594"/>
      <c r="G710" s="594"/>
      <c r="H710" s="287"/>
      <c r="I710" s="596"/>
      <c r="J710" s="597"/>
      <c r="K710" s="242"/>
      <c r="L710" s="60"/>
      <c r="M710" s="53"/>
      <c r="N710" s="262"/>
      <c r="O710" s="262"/>
      <c r="P710" s="262"/>
      <c r="Q710" s="262"/>
      <c r="R710" s="262"/>
      <c r="DF710" s="102"/>
      <c r="DG710" s="58" t="str">
        <f t="shared" si="27"/>
        <v/>
      </c>
      <c r="DH710" s="113">
        <v>800</v>
      </c>
    </row>
    <row r="711" spans="1:112" s="44" customFormat="1" ht="12" hidden="1" customHeight="1">
      <c r="A711" s="60"/>
      <c r="B711" s="286"/>
      <c r="C711" s="594"/>
      <c r="D711" s="594"/>
      <c r="E711" s="594"/>
      <c r="F711" s="594"/>
      <c r="G711" s="594"/>
      <c r="H711" s="287"/>
      <c r="I711" s="596"/>
      <c r="J711" s="597"/>
      <c r="K711" s="242"/>
      <c r="L711" s="60"/>
      <c r="M711" s="53"/>
      <c r="N711" s="262"/>
      <c r="O711" s="262"/>
      <c r="P711" s="262"/>
      <c r="Q711" s="262"/>
      <c r="R711" s="262"/>
      <c r="DF711" s="102"/>
      <c r="DG711" s="58" t="str">
        <f t="shared" si="27"/>
        <v/>
      </c>
      <c r="DH711" s="113">
        <v>801</v>
      </c>
    </row>
    <row r="712" spans="1:112" s="44" customFormat="1" ht="12" hidden="1" customHeight="1">
      <c r="A712" s="60"/>
      <c r="B712" s="286"/>
      <c r="C712" s="594"/>
      <c r="D712" s="594"/>
      <c r="E712" s="594"/>
      <c r="F712" s="594"/>
      <c r="G712" s="594"/>
      <c r="H712" s="287"/>
      <c r="I712" s="596"/>
      <c r="J712" s="597"/>
      <c r="K712" s="242"/>
      <c r="L712" s="60"/>
      <c r="M712" s="53"/>
      <c r="N712" s="262"/>
      <c r="O712" s="262"/>
      <c r="P712" s="262"/>
      <c r="Q712" s="262"/>
      <c r="R712" s="262"/>
      <c r="DF712" s="102"/>
      <c r="DG712" s="58" t="str">
        <f t="shared" si="27"/>
        <v/>
      </c>
      <c r="DH712" s="113">
        <v>802</v>
      </c>
    </row>
    <row r="713" spans="1:112" s="44" customFormat="1" ht="12" hidden="1" customHeight="1">
      <c r="A713" s="60"/>
      <c r="B713" s="286"/>
      <c r="C713" s="594"/>
      <c r="D713" s="594"/>
      <c r="E713" s="594"/>
      <c r="F713" s="594"/>
      <c r="G713" s="594"/>
      <c r="H713" s="287"/>
      <c r="I713" s="596"/>
      <c r="J713" s="597"/>
      <c r="K713" s="242"/>
      <c r="L713" s="60"/>
      <c r="M713" s="53"/>
      <c r="N713" s="262"/>
      <c r="O713" s="262"/>
      <c r="P713" s="262"/>
      <c r="Q713" s="262"/>
      <c r="R713" s="262"/>
      <c r="DF713" s="102"/>
      <c r="DG713" s="58" t="str">
        <f t="shared" si="27"/>
        <v/>
      </c>
      <c r="DH713" s="113">
        <v>803</v>
      </c>
    </row>
    <row r="714" spans="1:112" s="44" customFormat="1" ht="12" hidden="1" customHeight="1">
      <c r="A714" s="60"/>
      <c r="B714" s="286"/>
      <c r="C714" s="594"/>
      <c r="D714" s="594"/>
      <c r="E714" s="594"/>
      <c r="F714" s="594"/>
      <c r="G714" s="594"/>
      <c r="H714" s="287"/>
      <c r="I714" s="596"/>
      <c r="J714" s="597"/>
      <c r="K714" s="242"/>
      <c r="L714" s="60"/>
      <c r="M714" s="53"/>
      <c r="N714" s="262"/>
      <c r="O714" s="262"/>
      <c r="P714" s="262"/>
      <c r="Q714" s="262"/>
      <c r="R714" s="262"/>
      <c r="DF714" s="102"/>
      <c r="DG714" s="58" t="str">
        <f t="shared" si="27"/>
        <v/>
      </c>
      <c r="DH714" s="113">
        <v>804</v>
      </c>
    </row>
    <row r="715" spans="1:112" s="44" customFormat="1" ht="12" hidden="1" customHeight="1">
      <c r="A715" s="60"/>
      <c r="B715" s="286"/>
      <c r="C715" s="594"/>
      <c r="D715" s="594"/>
      <c r="E715" s="594"/>
      <c r="F715" s="594"/>
      <c r="G715" s="594"/>
      <c r="H715" s="287"/>
      <c r="I715" s="596"/>
      <c r="J715" s="597"/>
      <c r="K715" s="242"/>
      <c r="L715" s="60"/>
      <c r="M715" s="53"/>
      <c r="N715" s="262"/>
      <c r="O715" s="262"/>
      <c r="P715" s="262"/>
      <c r="Q715" s="262"/>
      <c r="R715" s="262"/>
      <c r="DF715" s="102"/>
      <c r="DG715" s="58" t="str">
        <f t="shared" si="27"/>
        <v/>
      </c>
      <c r="DH715" s="113">
        <v>805</v>
      </c>
    </row>
    <row r="716" spans="1:112" s="44" customFormat="1" ht="12" hidden="1" customHeight="1">
      <c r="A716" s="60"/>
      <c r="B716" s="286"/>
      <c r="C716" s="594"/>
      <c r="D716" s="594"/>
      <c r="E716" s="594"/>
      <c r="F716" s="594"/>
      <c r="G716" s="594"/>
      <c r="H716" s="287"/>
      <c r="I716" s="596"/>
      <c r="J716" s="597"/>
      <c r="K716" s="242"/>
      <c r="L716" s="60"/>
      <c r="M716" s="53"/>
      <c r="N716" s="262"/>
      <c r="O716" s="262"/>
      <c r="P716" s="262"/>
      <c r="Q716" s="262"/>
      <c r="R716" s="262"/>
      <c r="DF716" s="102"/>
      <c r="DG716" s="58" t="str">
        <f t="shared" si="27"/>
        <v/>
      </c>
      <c r="DH716" s="113">
        <v>806</v>
      </c>
    </row>
    <row r="717" spans="1:112" s="44" customFormat="1" ht="12" hidden="1" customHeight="1">
      <c r="A717" s="60"/>
      <c r="B717" s="286"/>
      <c r="C717" s="594"/>
      <c r="D717" s="594"/>
      <c r="E717" s="594"/>
      <c r="F717" s="594"/>
      <c r="G717" s="594"/>
      <c r="H717" s="287"/>
      <c r="I717" s="596"/>
      <c r="J717" s="597"/>
      <c r="K717" s="242"/>
      <c r="L717" s="60"/>
      <c r="M717" s="53"/>
      <c r="N717" s="262"/>
      <c r="O717" s="262"/>
      <c r="P717" s="262"/>
      <c r="Q717" s="262"/>
      <c r="R717" s="262"/>
      <c r="DF717" s="102"/>
      <c r="DG717" s="58" t="str">
        <f t="shared" si="27"/>
        <v/>
      </c>
      <c r="DH717" s="113">
        <v>807</v>
      </c>
    </row>
    <row r="718" spans="1:112" s="44" customFormat="1" ht="12" hidden="1" customHeight="1">
      <c r="A718" s="60"/>
      <c r="B718" s="286"/>
      <c r="C718" s="594"/>
      <c r="D718" s="594"/>
      <c r="E718" s="594"/>
      <c r="F718" s="594"/>
      <c r="G718" s="594"/>
      <c r="H718" s="287"/>
      <c r="I718" s="596"/>
      <c r="J718" s="597"/>
      <c r="K718" s="242"/>
      <c r="L718" s="60"/>
      <c r="M718" s="53"/>
      <c r="N718" s="262"/>
      <c r="O718" s="262"/>
      <c r="P718" s="262"/>
      <c r="Q718" s="262"/>
      <c r="R718" s="262"/>
      <c r="DF718" s="102"/>
      <c r="DG718" s="58" t="str">
        <f t="shared" si="27"/>
        <v/>
      </c>
      <c r="DH718" s="113">
        <v>808</v>
      </c>
    </row>
    <row r="719" spans="1:112" s="44" customFormat="1" ht="12.75" hidden="1" customHeight="1">
      <c r="A719" s="60"/>
      <c r="B719" s="286"/>
      <c r="C719" s="594"/>
      <c r="D719" s="594"/>
      <c r="E719" s="594"/>
      <c r="F719" s="594"/>
      <c r="G719" s="594"/>
      <c r="H719" s="287"/>
      <c r="I719" s="596"/>
      <c r="J719" s="597"/>
      <c r="K719" s="242"/>
      <c r="L719" s="60"/>
      <c r="M719" s="53"/>
      <c r="N719" s="262"/>
      <c r="O719" s="262"/>
      <c r="P719" s="262"/>
      <c r="Q719" s="262"/>
      <c r="R719" s="262"/>
      <c r="DF719" s="102"/>
      <c r="DG719" s="58" t="str">
        <f t="shared" si="27"/>
        <v/>
      </c>
      <c r="DH719" s="113">
        <v>809</v>
      </c>
    </row>
    <row r="720" spans="1:112" s="44" customFormat="1" ht="12" hidden="1" customHeight="1">
      <c r="A720" s="60"/>
      <c r="B720" s="286"/>
      <c r="C720" s="594"/>
      <c r="D720" s="594"/>
      <c r="E720" s="594"/>
      <c r="F720" s="594"/>
      <c r="G720" s="594"/>
      <c r="H720" s="287"/>
      <c r="I720" s="596"/>
      <c r="J720" s="597"/>
      <c r="K720" s="242"/>
      <c r="L720" s="60"/>
      <c r="M720" s="53"/>
      <c r="N720" s="262"/>
      <c r="O720" s="262"/>
      <c r="P720" s="262"/>
      <c r="Q720" s="262"/>
      <c r="R720" s="262"/>
      <c r="DF720" s="102"/>
      <c r="DG720" s="58" t="str">
        <f t="shared" si="27"/>
        <v/>
      </c>
      <c r="DH720" s="113">
        <v>810</v>
      </c>
    </row>
    <row r="721" spans="1:112" s="44" customFormat="1" ht="12" hidden="1" customHeight="1">
      <c r="A721" s="60"/>
      <c r="B721" s="286"/>
      <c r="C721" s="594"/>
      <c r="D721" s="594"/>
      <c r="E721" s="594"/>
      <c r="F721" s="594"/>
      <c r="G721" s="594"/>
      <c r="H721" s="287"/>
      <c r="I721" s="596"/>
      <c r="J721" s="597"/>
      <c r="K721" s="242"/>
      <c r="L721" s="60"/>
      <c r="M721" s="53"/>
      <c r="N721" s="262"/>
      <c r="O721" s="262"/>
      <c r="P721" s="262"/>
      <c r="Q721" s="262"/>
      <c r="R721" s="262"/>
      <c r="DF721" s="102"/>
      <c r="DG721" s="58" t="str">
        <f t="shared" si="27"/>
        <v/>
      </c>
      <c r="DH721" s="113">
        <v>811</v>
      </c>
    </row>
    <row r="722" spans="1:112" s="44" customFormat="1" ht="12" hidden="1" customHeight="1">
      <c r="A722" s="60"/>
      <c r="B722" s="286"/>
      <c r="C722" s="594"/>
      <c r="D722" s="594"/>
      <c r="E722" s="594"/>
      <c r="F722" s="594"/>
      <c r="G722" s="594"/>
      <c r="H722" s="287"/>
      <c r="I722" s="596"/>
      <c r="J722" s="597"/>
      <c r="K722" s="242"/>
      <c r="L722" s="60"/>
      <c r="M722" s="53"/>
      <c r="N722" s="262"/>
      <c r="O722" s="262"/>
      <c r="P722" s="262"/>
      <c r="Q722" s="262"/>
      <c r="R722" s="262"/>
      <c r="DF722" s="102"/>
      <c r="DG722" s="58" t="str">
        <f t="shared" si="27"/>
        <v/>
      </c>
      <c r="DH722" s="113">
        <v>812</v>
      </c>
    </row>
    <row r="723" spans="1:112" s="44" customFormat="1" ht="12" hidden="1" customHeight="1">
      <c r="A723" s="60"/>
      <c r="B723" s="286"/>
      <c r="C723" s="594"/>
      <c r="D723" s="594"/>
      <c r="E723" s="594"/>
      <c r="F723" s="594"/>
      <c r="G723" s="594"/>
      <c r="H723" s="287"/>
      <c r="I723" s="596"/>
      <c r="J723" s="597"/>
      <c r="K723" s="242"/>
      <c r="L723" s="60"/>
      <c r="M723" s="53"/>
      <c r="N723" s="262"/>
      <c r="O723" s="262"/>
      <c r="P723" s="262"/>
      <c r="Q723" s="262"/>
      <c r="R723" s="262"/>
      <c r="DF723" s="102"/>
      <c r="DG723" s="58" t="str">
        <f t="shared" si="27"/>
        <v/>
      </c>
      <c r="DH723" s="113">
        <v>813</v>
      </c>
    </row>
    <row r="724" spans="1:112" s="44" customFormat="1" ht="12" hidden="1" customHeight="1">
      <c r="A724" s="60"/>
      <c r="B724" s="286"/>
      <c r="C724" s="594"/>
      <c r="D724" s="594"/>
      <c r="E724" s="594"/>
      <c r="F724" s="594"/>
      <c r="G724" s="594"/>
      <c r="H724" s="287"/>
      <c r="I724" s="596"/>
      <c r="J724" s="597"/>
      <c r="K724" s="242"/>
      <c r="L724" s="60"/>
      <c r="M724" s="53"/>
      <c r="N724" s="262"/>
      <c r="O724" s="262"/>
      <c r="P724" s="262"/>
      <c r="Q724" s="262"/>
      <c r="R724" s="262"/>
      <c r="DF724" s="102"/>
      <c r="DG724" s="58" t="str">
        <f t="shared" si="27"/>
        <v/>
      </c>
      <c r="DH724" s="113">
        <v>814</v>
      </c>
    </row>
    <row r="725" spans="1:112" s="44" customFormat="1" ht="12" hidden="1" customHeight="1">
      <c r="A725" s="60"/>
      <c r="B725" s="286"/>
      <c r="C725" s="594"/>
      <c r="D725" s="594"/>
      <c r="E725" s="594"/>
      <c r="F725" s="594"/>
      <c r="G725" s="594"/>
      <c r="H725" s="287"/>
      <c r="I725" s="596"/>
      <c r="J725" s="597"/>
      <c r="K725" s="242"/>
      <c r="L725" s="60"/>
      <c r="M725" s="53"/>
      <c r="N725" s="262"/>
      <c r="O725" s="262"/>
      <c r="P725" s="262"/>
      <c r="Q725" s="262"/>
      <c r="R725" s="262"/>
      <c r="DF725" s="102"/>
      <c r="DG725" s="58" t="str">
        <f t="shared" si="27"/>
        <v/>
      </c>
      <c r="DH725" s="113">
        <v>815</v>
      </c>
    </row>
    <row r="726" spans="1:112" s="44" customFormat="1" ht="12" hidden="1" customHeight="1">
      <c r="A726" s="60"/>
      <c r="B726" s="286"/>
      <c r="C726" s="594"/>
      <c r="D726" s="594"/>
      <c r="E726" s="594"/>
      <c r="F726" s="594"/>
      <c r="G726" s="594"/>
      <c r="H726" s="287"/>
      <c r="I726" s="596"/>
      <c r="J726" s="597"/>
      <c r="K726" s="242"/>
      <c r="L726" s="60"/>
      <c r="M726" s="53"/>
      <c r="N726" s="262"/>
      <c r="O726" s="262"/>
      <c r="P726" s="262"/>
      <c r="Q726" s="262"/>
      <c r="R726" s="262"/>
      <c r="DF726" s="102"/>
      <c r="DG726" s="58" t="str">
        <f t="shared" si="27"/>
        <v/>
      </c>
      <c r="DH726" s="113">
        <v>816</v>
      </c>
    </row>
    <row r="727" spans="1:112" s="44" customFormat="1" ht="12" hidden="1" customHeight="1">
      <c r="A727" s="60"/>
      <c r="B727" s="286"/>
      <c r="C727" s="594"/>
      <c r="D727" s="594"/>
      <c r="E727" s="594"/>
      <c r="F727" s="594"/>
      <c r="G727" s="594"/>
      <c r="H727" s="287"/>
      <c r="I727" s="596"/>
      <c r="J727" s="597"/>
      <c r="K727" s="242"/>
      <c r="L727" s="60"/>
      <c r="M727" s="53"/>
      <c r="N727" s="262"/>
      <c r="O727" s="262"/>
      <c r="P727" s="262"/>
      <c r="Q727" s="262"/>
      <c r="R727" s="262"/>
      <c r="DF727" s="102"/>
      <c r="DG727" s="58" t="str">
        <f t="shared" si="27"/>
        <v/>
      </c>
      <c r="DH727" s="113">
        <v>817</v>
      </c>
    </row>
    <row r="728" spans="1:112" s="44" customFormat="1" ht="12" hidden="1" customHeight="1">
      <c r="A728" s="60"/>
      <c r="B728" s="286"/>
      <c r="C728" s="594"/>
      <c r="D728" s="594"/>
      <c r="E728" s="594"/>
      <c r="F728" s="594"/>
      <c r="G728" s="594"/>
      <c r="H728" s="287"/>
      <c r="I728" s="596"/>
      <c r="J728" s="597"/>
      <c r="K728" s="242"/>
      <c r="L728" s="60"/>
      <c r="M728" s="53"/>
      <c r="N728" s="262"/>
      <c r="O728" s="262"/>
      <c r="P728" s="262"/>
      <c r="Q728" s="262"/>
      <c r="R728" s="262"/>
      <c r="DF728" s="102"/>
      <c r="DG728" s="58" t="str">
        <f t="shared" si="27"/>
        <v/>
      </c>
      <c r="DH728" s="113">
        <v>818</v>
      </c>
    </row>
    <row r="729" spans="1:112" s="44" customFormat="1" ht="12.75" hidden="1" customHeight="1">
      <c r="A729" s="60"/>
      <c r="B729" s="286"/>
      <c r="C729" s="594"/>
      <c r="D729" s="594"/>
      <c r="E729" s="594"/>
      <c r="F729" s="594"/>
      <c r="G729" s="594"/>
      <c r="H729" s="287"/>
      <c r="I729" s="596"/>
      <c r="J729" s="597"/>
      <c r="K729" s="242"/>
      <c r="L729" s="60"/>
      <c r="M729" s="53"/>
      <c r="N729" s="262"/>
      <c r="O729" s="262"/>
      <c r="P729" s="262"/>
      <c r="Q729" s="262"/>
      <c r="R729" s="262"/>
      <c r="DF729" s="102"/>
      <c r="DG729" s="58" t="str">
        <f t="shared" si="27"/>
        <v/>
      </c>
      <c r="DH729" s="113">
        <v>819</v>
      </c>
    </row>
    <row r="730" spans="1:112" s="44" customFormat="1" ht="12" hidden="1" customHeight="1">
      <c r="A730" s="60"/>
      <c r="B730" s="286"/>
      <c r="C730" s="594"/>
      <c r="D730" s="594"/>
      <c r="E730" s="594"/>
      <c r="F730" s="594"/>
      <c r="G730" s="594"/>
      <c r="H730" s="287"/>
      <c r="I730" s="596"/>
      <c r="J730" s="597"/>
      <c r="K730" s="242"/>
      <c r="L730" s="60"/>
      <c r="M730" s="53"/>
      <c r="N730" s="262"/>
      <c r="O730" s="262"/>
      <c r="P730" s="262"/>
      <c r="Q730" s="262"/>
      <c r="R730" s="262"/>
      <c r="DF730" s="102"/>
      <c r="DG730" s="58" t="str">
        <f t="shared" si="27"/>
        <v/>
      </c>
      <c r="DH730" s="113">
        <v>820</v>
      </c>
    </row>
    <row r="731" spans="1:112" s="44" customFormat="1" ht="12" hidden="1" customHeight="1">
      <c r="A731" s="60"/>
      <c r="B731" s="286"/>
      <c r="C731" s="594"/>
      <c r="D731" s="594"/>
      <c r="E731" s="594"/>
      <c r="F731" s="594"/>
      <c r="G731" s="594"/>
      <c r="H731" s="287"/>
      <c r="I731" s="596"/>
      <c r="J731" s="597"/>
      <c r="K731" s="242"/>
      <c r="L731" s="60"/>
      <c r="M731" s="53"/>
      <c r="N731" s="262"/>
      <c r="O731" s="262"/>
      <c r="P731" s="262"/>
      <c r="Q731" s="262"/>
      <c r="R731" s="262"/>
      <c r="DF731" s="102"/>
      <c r="DG731" s="58" t="str">
        <f t="shared" si="27"/>
        <v/>
      </c>
      <c r="DH731" s="113">
        <v>821</v>
      </c>
    </row>
    <row r="732" spans="1:112" s="44" customFormat="1" ht="12" hidden="1" customHeight="1">
      <c r="A732" s="60"/>
      <c r="B732" s="286"/>
      <c r="C732" s="594"/>
      <c r="D732" s="594"/>
      <c r="E732" s="594"/>
      <c r="F732" s="594"/>
      <c r="G732" s="594"/>
      <c r="H732" s="287"/>
      <c r="I732" s="596"/>
      <c r="J732" s="597"/>
      <c r="K732" s="242"/>
      <c r="L732" s="60"/>
      <c r="M732" s="53"/>
      <c r="N732" s="262"/>
      <c r="O732" s="262"/>
      <c r="P732" s="262"/>
      <c r="Q732" s="262"/>
      <c r="R732" s="262"/>
      <c r="DF732" s="102"/>
      <c r="DG732" s="58" t="str">
        <f t="shared" si="27"/>
        <v/>
      </c>
      <c r="DH732" s="113">
        <v>822</v>
      </c>
    </row>
    <row r="733" spans="1:112" s="44" customFormat="1" ht="12" hidden="1" customHeight="1">
      <c r="A733" s="60"/>
      <c r="B733" s="286"/>
      <c r="C733" s="594"/>
      <c r="D733" s="594"/>
      <c r="E733" s="594"/>
      <c r="F733" s="594"/>
      <c r="G733" s="594"/>
      <c r="H733" s="287"/>
      <c r="I733" s="596"/>
      <c r="J733" s="597"/>
      <c r="K733" s="242"/>
      <c r="L733" s="60"/>
      <c r="M733" s="53"/>
      <c r="N733" s="262"/>
      <c r="O733" s="262"/>
      <c r="P733" s="262"/>
      <c r="Q733" s="262"/>
      <c r="R733" s="262"/>
      <c r="DF733" s="102"/>
      <c r="DG733" s="58" t="str">
        <f t="shared" si="27"/>
        <v/>
      </c>
      <c r="DH733" s="113">
        <v>823</v>
      </c>
    </row>
    <row r="734" spans="1:112" s="44" customFormat="1" ht="12" hidden="1" customHeight="1">
      <c r="A734" s="60"/>
      <c r="B734" s="286"/>
      <c r="C734" s="594"/>
      <c r="D734" s="594"/>
      <c r="E734" s="594"/>
      <c r="F734" s="594"/>
      <c r="G734" s="594"/>
      <c r="H734" s="287"/>
      <c r="I734" s="596"/>
      <c r="J734" s="597"/>
      <c r="K734" s="242"/>
      <c r="L734" s="60"/>
      <c r="M734" s="53"/>
      <c r="N734" s="262"/>
      <c r="O734" s="262"/>
      <c r="P734" s="262"/>
      <c r="Q734" s="262"/>
      <c r="R734" s="262"/>
      <c r="DF734" s="102"/>
      <c r="DG734" s="58" t="str">
        <f t="shared" si="27"/>
        <v/>
      </c>
      <c r="DH734" s="113">
        <v>824</v>
      </c>
    </row>
    <row r="735" spans="1:112" s="44" customFormat="1" ht="12" hidden="1" customHeight="1">
      <c r="A735" s="60"/>
      <c r="B735" s="286"/>
      <c r="C735" s="594"/>
      <c r="D735" s="594"/>
      <c r="E735" s="594"/>
      <c r="F735" s="594"/>
      <c r="G735" s="594"/>
      <c r="H735" s="287"/>
      <c r="I735" s="596"/>
      <c r="J735" s="597"/>
      <c r="K735" s="242"/>
      <c r="L735" s="60"/>
      <c r="M735" s="53"/>
      <c r="N735" s="262"/>
      <c r="O735" s="262"/>
      <c r="P735" s="262"/>
      <c r="Q735" s="262"/>
      <c r="R735" s="262"/>
      <c r="DF735" s="102"/>
      <c r="DG735" s="58" t="str">
        <f t="shared" si="27"/>
        <v/>
      </c>
      <c r="DH735" s="113">
        <v>825</v>
      </c>
    </row>
    <row r="736" spans="1:112" s="44" customFormat="1" ht="12" hidden="1" customHeight="1">
      <c r="A736" s="60"/>
      <c r="B736" s="286"/>
      <c r="C736" s="594"/>
      <c r="D736" s="594"/>
      <c r="E736" s="594"/>
      <c r="F736" s="594"/>
      <c r="G736" s="594"/>
      <c r="H736" s="287"/>
      <c r="I736" s="596"/>
      <c r="J736" s="597"/>
      <c r="K736" s="242"/>
      <c r="L736" s="60"/>
      <c r="M736" s="53"/>
      <c r="N736" s="262"/>
      <c r="O736" s="262"/>
      <c r="P736" s="262"/>
      <c r="Q736" s="262"/>
      <c r="R736" s="262"/>
      <c r="DF736" s="102"/>
      <c r="DG736" s="58" t="str">
        <f t="shared" si="27"/>
        <v/>
      </c>
      <c r="DH736" s="113">
        <v>826</v>
      </c>
    </row>
    <row r="737" spans="1:112" s="44" customFormat="1" ht="12" hidden="1" customHeight="1">
      <c r="A737" s="60"/>
      <c r="B737" s="286"/>
      <c r="C737" s="594"/>
      <c r="D737" s="594"/>
      <c r="E737" s="594"/>
      <c r="F737" s="594"/>
      <c r="G737" s="594"/>
      <c r="H737" s="287"/>
      <c r="I737" s="596"/>
      <c r="J737" s="597"/>
      <c r="K737" s="242"/>
      <c r="L737" s="60"/>
      <c r="M737" s="53"/>
      <c r="N737" s="262"/>
      <c r="O737" s="262"/>
      <c r="P737" s="262"/>
      <c r="Q737" s="262"/>
      <c r="R737" s="262"/>
      <c r="DF737" s="102"/>
      <c r="DG737" s="58" t="str">
        <f t="shared" si="27"/>
        <v/>
      </c>
      <c r="DH737" s="113">
        <v>827</v>
      </c>
    </row>
    <row r="738" spans="1:112" s="44" customFormat="1" ht="12" hidden="1" customHeight="1">
      <c r="A738" s="60"/>
      <c r="B738" s="286"/>
      <c r="C738" s="594"/>
      <c r="D738" s="594"/>
      <c r="E738" s="594"/>
      <c r="F738" s="594"/>
      <c r="G738" s="594"/>
      <c r="H738" s="287"/>
      <c r="I738" s="596"/>
      <c r="J738" s="597"/>
      <c r="K738" s="242"/>
      <c r="L738" s="60"/>
      <c r="M738" s="53"/>
      <c r="N738" s="262"/>
      <c r="O738" s="262"/>
      <c r="P738" s="262"/>
      <c r="Q738" s="262"/>
      <c r="R738" s="262"/>
      <c r="DF738" s="102"/>
      <c r="DG738" s="58" t="str">
        <f t="shared" si="27"/>
        <v/>
      </c>
      <c r="DH738" s="113">
        <v>828</v>
      </c>
    </row>
    <row r="739" spans="1:112" s="44" customFormat="1" ht="12" hidden="1" customHeight="1">
      <c r="A739" s="60"/>
      <c r="B739" s="286"/>
      <c r="C739" s="594"/>
      <c r="D739" s="594"/>
      <c r="E739" s="594"/>
      <c r="F739" s="594"/>
      <c r="G739" s="594"/>
      <c r="H739" s="287"/>
      <c r="I739" s="596"/>
      <c r="J739" s="597"/>
      <c r="K739" s="242"/>
      <c r="L739" s="60"/>
      <c r="M739" s="53"/>
      <c r="N739" s="262"/>
      <c r="O739" s="262"/>
      <c r="P739" s="262"/>
      <c r="Q739" s="262"/>
      <c r="R739" s="262"/>
      <c r="DF739" s="102"/>
      <c r="DG739" s="58" t="str">
        <f t="shared" si="27"/>
        <v/>
      </c>
      <c r="DH739" s="113">
        <v>829</v>
      </c>
    </row>
    <row r="740" spans="1:112" s="44" customFormat="1" ht="12" hidden="1" customHeight="1">
      <c r="A740" s="60"/>
      <c r="B740" s="286"/>
      <c r="C740" s="594"/>
      <c r="D740" s="594"/>
      <c r="E740" s="594"/>
      <c r="F740" s="594"/>
      <c r="G740" s="594"/>
      <c r="H740" s="287"/>
      <c r="I740" s="596"/>
      <c r="J740" s="597"/>
      <c r="K740" s="242"/>
      <c r="L740" s="60"/>
      <c r="M740" s="53"/>
      <c r="N740" s="262"/>
      <c r="O740" s="262"/>
      <c r="P740" s="262"/>
      <c r="Q740" s="262"/>
      <c r="R740" s="262"/>
      <c r="DF740" s="102"/>
      <c r="DG740" s="58" t="str">
        <f t="shared" si="27"/>
        <v/>
      </c>
      <c r="DH740" s="113">
        <v>830</v>
      </c>
    </row>
    <row r="741" spans="1:112" s="44" customFormat="1" ht="12" hidden="1" customHeight="1">
      <c r="A741" s="60"/>
      <c r="B741" s="286"/>
      <c r="C741" s="594"/>
      <c r="D741" s="594"/>
      <c r="E741" s="594"/>
      <c r="F741" s="594"/>
      <c r="G741" s="594"/>
      <c r="H741" s="287"/>
      <c r="I741" s="596"/>
      <c r="J741" s="597"/>
      <c r="K741" s="242"/>
      <c r="L741" s="60"/>
      <c r="M741" s="53"/>
      <c r="N741" s="262"/>
      <c r="O741" s="262"/>
      <c r="P741" s="262"/>
      <c r="Q741" s="262"/>
      <c r="R741" s="262"/>
      <c r="DF741" s="102"/>
      <c r="DG741" s="58" t="str">
        <f t="shared" si="27"/>
        <v/>
      </c>
      <c r="DH741" s="113">
        <v>831</v>
      </c>
    </row>
    <row r="742" spans="1:112" s="44" customFormat="1" ht="12" hidden="1" customHeight="1">
      <c r="A742" s="60"/>
      <c r="B742" s="286"/>
      <c r="C742" s="594"/>
      <c r="D742" s="594"/>
      <c r="E742" s="594"/>
      <c r="F742" s="594"/>
      <c r="G742" s="594"/>
      <c r="H742" s="287"/>
      <c r="I742" s="596"/>
      <c r="J742" s="597"/>
      <c r="K742" s="242"/>
      <c r="L742" s="60"/>
      <c r="M742" s="53"/>
      <c r="N742" s="262"/>
      <c r="O742" s="262"/>
      <c r="P742" s="262"/>
      <c r="Q742" s="262"/>
      <c r="R742" s="262"/>
      <c r="DF742" s="102"/>
      <c r="DG742" s="58" t="str">
        <f t="shared" si="27"/>
        <v/>
      </c>
      <c r="DH742" s="113">
        <v>832</v>
      </c>
    </row>
    <row r="743" spans="1:112" s="44" customFormat="1" ht="12" hidden="1" customHeight="1">
      <c r="A743" s="60"/>
      <c r="B743" s="286"/>
      <c r="C743" s="594"/>
      <c r="D743" s="594"/>
      <c r="E743" s="594"/>
      <c r="F743" s="594"/>
      <c r="G743" s="594"/>
      <c r="H743" s="287"/>
      <c r="I743" s="596"/>
      <c r="J743" s="597"/>
      <c r="K743" s="242"/>
      <c r="L743" s="60"/>
      <c r="M743" s="53"/>
      <c r="N743" s="262"/>
      <c r="O743" s="262"/>
      <c r="P743" s="262"/>
      <c r="Q743" s="262"/>
      <c r="R743" s="262"/>
      <c r="DF743" s="102"/>
      <c r="DG743" s="58" t="str">
        <f t="shared" si="27"/>
        <v/>
      </c>
      <c r="DH743" s="113">
        <v>833</v>
      </c>
    </row>
    <row r="744" spans="1:112" s="44" customFormat="1" ht="12" hidden="1" customHeight="1">
      <c r="A744" s="60"/>
      <c r="B744" s="286"/>
      <c r="C744" s="594"/>
      <c r="D744" s="594"/>
      <c r="E744" s="594"/>
      <c r="F744" s="594"/>
      <c r="G744" s="594"/>
      <c r="H744" s="287"/>
      <c r="I744" s="596"/>
      <c r="J744" s="597"/>
      <c r="K744" s="242"/>
      <c r="L744" s="60"/>
      <c r="M744" s="53"/>
      <c r="N744" s="262"/>
      <c r="O744" s="262"/>
      <c r="P744" s="262"/>
      <c r="Q744" s="262"/>
      <c r="R744" s="262"/>
      <c r="DF744" s="102"/>
      <c r="DG744" s="58" t="str">
        <f t="shared" si="27"/>
        <v/>
      </c>
      <c r="DH744" s="113">
        <v>834</v>
      </c>
    </row>
    <row r="745" spans="1:112" s="44" customFormat="1" ht="12" hidden="1" customHeight="1">
      <c r="A745" s="60"/>
      <c r="B745" s="286"/>
      <c r="C745" s="594"/>
      <c r="D745" s="594"/>
      <c r="E745" s="594"/>
      <c r="F745" s="594"/>
      <c r="G745" s="594"/>
      <c r="H745" s="287"/>
      <c r="I745" s="596"/>
      <c r="J745" s="597"/>
      <c r="K745" s="242"/>
      <c r="L745" s="60"/>
      <c r="M745" s="53"/>
      <c r="N745" s="262"/>
      <c r="O745" s="262"/>
      <c r="P745" s="262"/>
      <c r="Q745" s="262"/>
      <c r="R745" s="262"/>
      <c r="DF745" s="102"/>
      <c r="DG745" s="58" t="str">
        <f t="shared" si="27"/>
        <v/>
      </c>
      <c r="DH745" s="113">
        <v>835</v>
      </c>
    </row>
    <row r="746" spans="1:112" s="44" customFormat="1" ht="12" hidden="1" customHeight="1">
      <c r="A746" s="60"/>
      <c r="B746" s="286"/>
      <c r="C746" s="594"/>
      <c r="D746" s="594"/>
      <c r="E746" s="594"/>
      <c r="F746" s="594"/>
      <c r="G746" s="594"/>
      <c r="H746" s="287"/>
      <c r="I746" s="596"/>
      <c r="J746" s="597"/>
      <c r="K746" s="242"/>
      <c r="L746" s="60"/>
      <c r="M746" s="53"/>
      <c r="N746" s="262"/>
      <c r="O746" s="262"/>
      <c r="P746" s="262"/>
      <c r="Q746" s="262"/>
      <c r="R746" s="262"/>
      <c r="DF746" s="102"/>
      <c r="DG746" s="58" t="str">
        <f t="shared" si="27"/>
        <v/>
      </c>
      <c r="DH746" s="113">
        <v>836</v>
      </c>
    </row>
    <row r="747" spans="1:112" s="44" customFormat="1" ht="12.75" hidden="1" customHeight="1">
      <c r="A747" s="60"/>
      <c r="B747" s="286"/>
      <c r="C747" s="594"/>
      <c r="D747" s="594"/>
      <c r="E747" s="594"/>
      <c r="F747" s="594"/>
      <c r="G747" s="594"/>
      <c r="H747" s="287"/>
      <c r="I747" s="596"/>
      <c r="J747" s="597"/>
      <c r="K747" s="242"/>
      <c r="L747" s="60"/>
      <c r="M747" s="53"/>
      <c r="N747" s="262"/>
      <c r="O747" s="262"/>
      <c r="P747" s="262"/>
      <c r="Q747" s="262"/>
      <c r="R747" s="262"/>
      <c r="DF747" s="102"/>
      <c r="DG747" s="58" t="str">
        <f t="shared" si="27"/>
        <v/>
      </c>
      <c r="DH747" s="113">
        <v>837</v>
      </c>
    </row>
    <row r="748" spans="1:112" s="44" customFormat="1" ht="12" hidden="1" customHeight="1">
      <c r="A748" s="60"/>
      <c r="B748" s="286"/>
      <c r="C748" s="594"/>
      <c r="D748" s="594"/>
      <c r="E748" s="594"/>
      <c r="F748" s="594"/>
      <c r="G748" s="594"/>
      <c r="H748" s="287"/>
      <c r="I748" s="596"/>
      <c r="J748" s="597"/>
      <c r="K748" s="242"/>
      <c r="L748" s="60"/>
      <c r="M748" s="53"/>
      <c r="N748" s="262"/>
      <c r="O748" s="262"/>
      <c r="P748" s="262"/>
      <c r="Q748" s="262"/>
      <c r="R748" s="262"/>
      <c r="DF748" s="102"/>
      <c r="DG748" s="58" t="str">
        <f t="shared" si="27"/>
        <v/>
      </c>
      <c r="DH748" s="113">
        <v>838</v>
      </c>
    </row>
    <row r="749" spans="1:112" s="44" customFormat="1" ht="12" hidden="1" customHeight="1">
      <c r="A749" s="60"/>
      <c r="B749" s="286"/>
      <c r="C749" s="594"/>
      <c r="D749" s="594"/>
      <c r="E749" s="594"/>
      <c r="F749" s="594"/>
      <c r="G749" s="594"/>
      <c r="H749" s="287"/>
      <c r="I749" s="596"/>
      <c r="J749" s="597"/>
      <c r="K749" s="242"/>
      <c r="L749" s="60"/>
      <c r="M749" s="53"/>
      <c r="N749" s="262"/>
      <c r="O749" s="262"/>
      <c r="P749" s="262"/>
      <c r="Q749" s="262"/>
      <c r="R749" s="262"/>
      <c r="DF749" s="102"/>
      <c r="DG749" s="58" t="str">
        <f t="shared" si="27"/>
        <v/>
      </c>
      <c r="DH749" s="113">
        <v>839</v>
      </c>
    </row>
    <row r="750" spans="1:112" s="44" customFormat="1" ht="12" hidden="1" customHeight="1">
      <c r="A750" s="60"/>
      <c r="B750" s="286"/>
      <c r="C750" s="594"/>
      <c r="D750" s="594"/>
      <c r="E750" s="594"/>
      <c r="F750" s="594"/>
      <c r="G750" s="594"/>
      <c r="H750" s="287"/>
      <c r="I750" s="596"/>
      <c r="J750" s="597"/>
      <c r="K750" s="242"/>
      <c r="L750" s="60"/>
      <c r="M750" s="53"/>
      <c r="N750" s="262"/>
      <c r="O750" s="262"/>
      <c r="P750" s="262"/>
      <c r="Q750" s="262"/>
      <c r="R750" s="262"/>
      <c r="DF750" s="102"/>
      <c r="DG750" s="58" t="str">
        <f t="shared" si="27"/>
        <v/>
      </c>
      <c r="DH750" s="113">
        <v>840</v>
      </c>
    </row>
    <row r="751" spans="1:112" s="44" customFormat="1" ht="12" hidden="1" customHeight="1">
      <c r="A751" s="60"/>
      <c r="B751" s="286"/>
      <c r="C751" s="594"/>
      <c r="D751" s="594"/>
      <c r="E751" s="594"/>
      <c r="F751" s="594"/>
      <c r="G751" s="594"/>
      <c r="H751" s="287"/>
      <c r="I751" s="596"/>
      <c r="J751" s="597"/>
      <c r="K751" s="242"/>
      <c r="L751" s="60"/>
      <c r="M751" s="53"/>
      <c r="N751" s="262"/>
      <c r="O751" s="262"/>
      <c r="P751" s="262"/>
      <c r="Q751" s="262"/>
      <c r="R751" s="262"/>
      <c r="DF751" s="102"/>
      <c r="DG751" s="58" t="str">
        <f t="shared" si="27"/>
        <v/>
      </c>
      <c r="DH751" s="113">
        <v>841</v>
      </c>
    </row>
    <row r="752" spans="1:112" s="44" customFormat="1" ht="12" hidden="1" customHeight="1">
      <c r="A752" s="60"/>
      <c r="B752" s="286"/>
      <c r="C752" s="594"/>
      <c r="D752" s="594"/>
      <c r="E752" s="594"/>
      <c r="F752" s="594"/>
      <c r="G752" s="594"/>
      <c r="H752" s="287"/>
      <c r="I752" s="596"/>
      <c r="J752" s="597"/>
      <c r="K752" s="242"/>
      <c r="L752" s="60"/>
      <c r="M752" s="53"/>
      <c r="N752" s="262"/>
      <c r="O752" s="262"/>
      <c r="P752" s="262"/>
      <c r="Q752" s="262"/>
      <c r="R752" s="262"/>
      <c r="DF752" s="102"/>
      <c r="DG752" s="58" t="str">
        <f t="shared" si="27"/>
        <v/>
      </c>
      <c r="DH752" s="113">
        <v>842</v>
      </c>
    </row>
    <row r="753" spans="1:112" s="44" customFormat="1" ht="12" hidden="1" customHeight="1">
      <c r="A753" s="60"/>
      <c r="B753" s="286"/>
      <c r="C753" s="594"/>
      <c r="D753" s="594"/>
      <c r="E753" s="594"/>
      <c r="F753" s="594"/>
      <c r="G753" s="594"/>
      <c r="H753" s="287"/>
      <c r="I753" s="596"/>
      <c r="J753" s="597"/>
      <c r="K753" s="242"/>
      <c r="L753" s="60"/>
      <c r="M753" s="53"/>
      <c r="N753" s="262"/>
      <c r="O753" s="262"/>
      <c r="P753" s="262"/>
      <c r="Q753" s="262"/>
      <c r="R753" s="262"/>
      <c r="DF753" s="102"/>
      <c r="DG753" s="58" t="str">
        <f t="shared" si="27"/>
        <v/>
      </c>
      <c r="DH753" s="113">
        <v>843</v>
      </c>
    </row>
    <row r="754" spans="1:112" s="44" customFormat="1" ht="12" hidden="1" customHeight="1">
      <c r="A754" s="60"/>
      <c r="B754" s="286"/>
      <c r="C754" s="594"/>
      <c r="D754" s="594"/>
      <c r="E754" s="594"/>
      <c r="F754" s="594"/>
      <c r="G754" s="594"/>
      <c r="H754" s="287"/>
      <c r="I754" s="596"/>
      <c r="J754" s="597"/>
      <c r="K754" s="242"/>
      <c r="L754" s="60"/>
      <c r="M754" s="53"/>
      <c r="N754" s="262"/>
      <c r="O754" s="262"/>
      <c r="P754" s="262"/>
      <c r="Q754" s="262"/>
      <c r="R754" s="262"/>
      <c r="DF754" s="102"/>
      <c r="DG754" s="58" t="str">
        <f t="shared" si="27"/>
        <v/>
      </c>
      <c r="DH754" s="113">
        <v>844</v>
      </c>
    </row>
    <row r="755" spans="1:112" s="44" customFormat="1" ht="12" hidden="1" customHeight="1">
      <c r="A755" s="60"/>
      <c r="B755" s="286"/>
      <c r="C755" s="594"/>
      <c r="D755" s="594"/>
      <c r="E755" s="594"/>
      <c r="F755" s="594"/>
      <c r="G755" s="594"/>
      <c r="H755" s="287"/>
      <c r="I755" s="596"/>
      <c r="J755" s="597"/>
      <c r="K755" s="242"/>
      <c r="L755" s="60"/>
      <c r="M755" s="53"/>
      <c r="N755" s="262"/>
      <c r="O755" s="262"/>
      <c r="P755" s="262"/>
      <c r="Q755" s="262"/>
      <c r="R755" s="262"/>
      <c r="DF755" s="102"/>
      <c r="DG755" s="58" t="str">
        <f t="shared" ref="DG755:DG818" si="28">IF(COUNTA(A755:M755)&gt;0,DH755,"")</f>
        <v/>
      </c>
      <c r="DH755" s="113">
        <v>845</v>
      </c>
    </row>
    <row r="756" spans="1:112" s="44" customFormat="1" ht="12" hidden="1" customHeight="1">
      <c r="A756" s="60"/>
      <c r="B756" s="286"/>
      <c r="C756" s="594"/>
      <c r="D756" s="594"/>
      <c r="E756" s="594"/>
      <c r="F756" s="594"/>
      <c r="G756" s="594"/>
      <c r="H756" s="287"/>
      <c r="I756" s="596"/>
      <c r="J756" s="597"/>
      <c r="K756" s="242"/>
      <c r="L756" s="60"/>
      <c r="M756" s="53"/>
      <c r="N756" s="262"/>
      <c r="O756" s="262"/>
      <c r="P756" s="262"/>
      <c r="Q756" s="262"/>
      <c r="R756" s="262"/>
      <c r="DF756" s="102"/>
      <c r="DG756" s="58" t="str">
        <f t="shared" si="28"/>
        <v/>
      </c>
      <c r="DH756" s="113">
        <v>846</v>
      </c>
    </row>
    <row r="757" spans="1:112" s="44" customFormat="1" ht="12.75" hidden="1" customHeight="1">
      <c r="A757" s="60"/>
      <c r="B757" s="286"/>
      <c r="C757" s="594"/>
      <c r="D757" s="594"/>
      <c r="E757" s="594"/>
      <c r="F757" s="594"/>
      <c r="G757" s="594"/>
      <c r="H757" s="287"/>
      <c r="I757" s="596"/>
      <c r="J757" s="597"/>
      <c r="K757" s="242"/>
      <c r="L757" s="60"/>
      <c r="M757" s="53"/>
      <c r="N757" s="262"/>
      <c r="O757" s="262"/>
      <c r="P757" s="262"/>
      <c r="Q757" s="262"/>
      <c r="R757" s="262"/>
      <c r="DF757" s="102"/>
      <c r="DG757" s="58" t="str">
        <f t="shared" si="28"/>
        <v/>
      </c>
      <c r="DH757" s="113">
        <v>847</v>
      </c>
    </row>
    <row r="758" spans="1:112" s="44" customFormat="1" ht="12" hidden="1" customHeight="1">
      <c r="A758" s="60"/>
      <c r="B758" s="286"/>
      <c r="C758" s="594"/>
      <c r="D758" s="594"/>
      <c r="E758" s="594"/>
      <c r="F758" s="594"/>
      <c r="G758" s="594"/>
      <c r="H758" s="287"/>
      <c r="I758" s="596"/>
      <c r="J758" s="597"/>
      <c r="K758" s="242"/>
      <c r="L758" s="60"/>
      <c r="M758" s="53"/>
      <c r="N758" s="262"/>
      <c r="O758" s="262"/>
      <c r="P758" s="262"/>
      <c r="Q758" s="262"/>
      <c r="R758" s="262"/>
      <c r="DF758" s="102"/>
      <c r="DG758" s="58" t="str">
        <f t="shared" si="28"/>
        <v/>
      </c>
      <c r="DH758" s="113">
        <v>848</v>
      </c>
    </row>
    <row r="759" spans="1:112" s="44" customFormat="1" ht="12" hidden="1" customHeight="1">
      <c r="A759" s="60"/>
      <c r="B759" s="286"/>
      <c r="C759" s="594"/>
      <c r="D759" s="594"/>
      <c r="E759" s="594"/>
      <c r="F759" s="594"/>
      <c r="G759" s="594"/>
      <c r="H759" s="287"/>
      <c r="I759" s="596"/>
      <c r="J759" s="597"/>
      <c r="K759" s="242"/>
      <c r="L759" s="60"/>
      <c r="M759" s="53"/>
      <c r="N759" s="262"/>
      <c r="O759" s="262"/>
      <c r="P759" s="262"/>
      <c r="Q759" s="262"/>
      <c r="R759" s="262"/>
      <c r="DF759" s="102"/>
      <c r="DG759" s="58" t="str">
        <f t="shared" si="28"/>
        <v/>
      </c>
      <c r="DH759" s="113">
        <v>849</v>
      </c>
    </row>
    <row r="760" spans="1:112" s="44" customFormat="1" ht="12" hidden="1" customHeight="1">
      <c r="A760" s="60"/>
      <c r="B760" s="286"/>
      <c r="C760" s="594"/>
      <c r="D760" s="594"/>
      <c r="E760" s="594"/>
      <c r="F760" s="594"/>
      <c r="G760" s="594"/>
      <c r="H760" s="287"/>
      <c r="I760" s="596"/>
      <c r="J760" s="597"/>
      <c r="K760" s="242"/>
      <c r="L760" s="60"/>
      <c r="M760" s="53"/>
      <c r="N760" s="262"/>
      <c r="O760" s="262"/>
      <c r="P760" s="262"/>
      <c r="Q760" s="262"/>
      <c r="R760" s="262"/>
      <c r="DF760" s="102"/>
      <c r="DG760" s="58" t="str">
        <f t="shared" si="28"/>
        <v/>
      </c>
      <c r="DH760" s="113">
        <v>850</v>
      </c>
    </row>
    <row r="761" spans="1:112" s="44" customFormat="1" ht="12" hidden="1" customHeight="1">
      <c r="A761" s="60"/>
      <c r="B761" s="286"/>
      <c r="C761" s="594"/>
      <c r="D761" s="594"/>
      <c r="E761" s="594"/>
      <c r="F761" s="594"/>
      <c r="G761" s="594"/>
      <c r="H761" s="287"/>
      <c r="I761" s="596"/>
      <c r="J761" s="597"/>
      <c r="K761" s="242"/>
      <c r="L761" s="60"/>
      <c r="M761" s="53"/>
      <c r="N761" s="262"/>
      <c r="O761" s="262"/>
      <c r="P761" s="262"/>
      <c r="Q761" s="262"/>
      <c r="R761" s="262"/>
      <c r="DF761" s="102"/>
      <c r="DG761" s="58" t="str">
        <f t="shared" si="28"/>
        <v/>
      </c>
      <c r="DH761" s="113">
        <v>851</v>
      </c>
    </row>
    <row r="762" spans="1:112" s="44" customFormat="1" ht="12" hidden="1" customHeight="1">
      <c r="A762" s="60"/>
      <c r="B762" s="286"/>
      <c r="C762" s="594"/>
      <c r="D762" s="594"/>
      <c r="E762" s="594"/>
      <c r="F762" s="594"/>
      <c r="G762" s="594"/>
      <c r="H762" s="287"/>
      <c r="I762" s="596"/>
      <c r="J762" s="597"/>
      <c r="K762" s="242"/>
      <c r="L762" s="60"/>
      <c r="M762" s="53"/>
      <c r="N762" s="262"/>
      <c r="O762" s="262"/>
      <c r="P762" s="262"/>
      <c r="Q762" s="262"/>
      <c r="R762" s="262"/>
      <c r="DF762" s="102"/>
      <c r="DG762" s="58" t="str">
        <f t="shared" si="28"/>
        <v/>
      </c>
      <c r="DH762" s="113">
        <v>852</v>
      </c>
    </row>
    <row r="763" spans="1:112" s="44" customFormat="1" ht="12" hidden="1" customHeight="1">
      <c r="A763" s="60"/>
      <c r="B763" s="286"/>
      <c r="C763" s="594"/>
      <c r="D763" s="594"/>
      <c r="E763" s="594"/>
      <c r="F763" s="594"/>
      <c r="G763" s="594"/>
      <c r="H763" s="287"/>
      <c r="I763" s="596"/>
      <c r="J763" s="597"/>
      <c r="K763" s="242"/>
      <c r="L763" s="60"/>
      <c r="M763" s="53"/>
      <c r="N763" s="262"/>
      <c r="O763" s="262"/>
      <c r="P763" s="262"/>
      <c r="Q763" s="262"/>
      <c r="R763" s="262"/>
      <c r="DF763" s="102"/>
      <c r="DG763" s="58" t="str">
        <f t="shared" si="28"/>
        <v/>
      </c>
      <c r="DH763" s="113">
        <v>853</v>
      </c>
    </row>
    <row r="764" spans="1:112" s="44" customFormat="1" ht="12" hidden="1" customHeight="1">
      <c r="A764" s="60"/>
      <c r="B764" s="286"/>
      <c r="C764" s="594"/>
      <c r="D764" s="594"/>
      <c r="E764" s="594"/>
      <c r="F764" s="594"/>
      <c r="G764" s="594"/>
      <c r="H764" s="287"/>
      <c r="I764" s="596"/>
      <c r="J764" s="597"/>
      <c r="K764" s="242"/>
      <c r="L764" s="60"/>
      <c r="M764" s="53"/>
      <c r="N764" s="262"/>
      <c r="O764" s="262"/>
      <c r="P764" s="262"/>
      <c r="Q764" s="262"/>
      <c r="R764" s="262"/>
      <c r="DF764" s="102"/>
      <c r="DG764" s="58" t="str">
        <f t="shared" si="28"/>
        <v/>
      </c>
      <c r="DH764" s="113">
        <v>854</v>
      </c>
    </row>
    <row r="765" spans="1:112" s="44" customFormat="1" ht="12" hidden="1" customHeight="1">
      <c r="A765" s="60"/>
      <c r="B765" s="286"/>
      <c r="C765" s="594"/>
      <c r="D765" s="594"/>
      <c r="E765" s="594"/>
      <c r="F765" s="594"/>
      <c r="G765" s="594"/>
      <c r="H765" s="287"/>
      <c r="I765" s="596"/>
      <c r="J765" s="597"/>
      <c r="K765" s="242"/>
      <c r="L765" s="60"/>
      <c r="M765" s="53"/>
      <c r="N765" s="262"/>
      <c r="O765" s="262"/>
      <c r="P765" s="262"/>
      <c r="Q765" s="262"/>
      <c r="R765" s="262"/>
      <c r="DF765" s="102"/>
      <c r="DG765" s="58" t="str">
        <f t="shared" si="28"/>
        <v/>
      </c>
      <c r="DH765" s="113">
        <v>855</v>
      </c>
    </row>
    <row r="766" spans="1:112" s="44" customFormat="1" ht="12" hidden="1" customHeight="1">
      <c r="A766" s="60"/>
      <c r="B766" s="286"/>
      <c r="C766" s="594"/>
      <c r="D766" s="594"/>
      <c r="E766" s="594"/>
      <c r="F766" s="594"/>
      <c r="G766" s="594"/>
      <c r="H766" s="287"/>
      <c r="I766" s="596"/>
      <c r="J766" s="597"/>
      <c r="K766" s="242"/>
      <c r="L766" s="60"/>
      <c r="M766" s="53"/>
      <c r="N766" s="262"/>
      <c r="O766" s="262"/>
      <c r="P766" s="262"/>
      <c r="Q766" s="262"/>
      <c r="R766" s="262"/>
      <c r="DF766" s="102"/>
      <c r="DG766" s="58" t="str">
        <f t="shared" si="28"/>
        <v/>
      </c>
      <c r="DH766" s="113">
        <v>856</v>
      </c>
    </row>
    <row r="767" spans="1:112" s="44" customFormat="1" ht="12.75" hidden="1" customHeight="1">
      <c r="A767" s="60"/>
      <c r="B767" s="286"/>
      <c r="C767" s="594"/>
      <c r="D767" s="594"/>
      <c r="E767" s="594"/>
      <c r="F767" s="594"/>
      <c r="G767" s="594"/>
      <c r="H767" s="287"/>
      <c r="I767" s="596"/>
      <c r="J767" s="597"/>
      <c r="K767" s="242"/>
      <c r="L767" s="60"/>
      <c r="M767" s="53"/>
      <c r="N767" s="262"/>
      <c r="O767" s="262"/>
      <c r="P767" s="262"/>
      <c r="Q767" s="262"/>
      <c r="R767" s="262"/>
      <c r="DF767" s="102"/>
      <c r="DG767" s="58" t="str">
        <f t="shared" si="28"/>
        <v/>
      </c>
      <c r="DH767" s="113">
        <v>857</v>
      </c>
    </row>
    <row r="768" spans="1:112" s="44" customFormat="1" ht="12" hidden="1" customHeight="1">
      <c r="A768" s="60"/>
      <c r="B768" s="286"/>
      <c r="C768" s="594"/>
      <c r="D768" s="594"/>
      <c r="E768" s="594"/>
      <c r="F768" s="594"/>
      <c r="G768" s="594"/>
      <c r="H768" s="287"/>
      <c r="I768" s="596"/>
      <c r="J768" s="597"/>
      <c r="K768" s="242"/>
      <c r="L768" s="60"/>
      <c r="M768" s="53"/>
      <c r="N768" s="262"/>
      <c r="O768" s="262"/>
      <c r="P768" s="262"/>
      <c r="Q768" s="262"/>
      <c r="R768" s="262"/>
      <c r="DF768" s="102"/>
      <c r="DG768" s="58" t="str">
        <f t="shared" si="28"/>
        <v/>
      </c>
      <c r="DH768" s="113">
        <v>858</v>
      </c>
    </row>
    <row r="769" spans="1:112" s="44" customFormat="1" ht="10.5" hidden="1" customHeight="1">
      <c r="A769" s="60"/>
      <c r="B769" s="286"/>
      <c r="C769" s="594"/>
      <c r="D769" s="594"/>
      <c r="E769" s="594"/>
      <c r="F769" s="594"/>
      <c r="G769" s="594"/>
      <c r="H769" s="287"/>
      <c r="I769" s="596"/>
      <c r="J769" s="597"/>
      <c r="K769" s="242"/>
      <c r="L769" s="60"/>
      <c r="M769" s="53"/>
      <c r="N769" s="262"/>
      <c r="O769" s="262"/>
      <c r="P769" s="262"/>
      <c r="Q769" s="262"/>
      <c r="R769" s="262"/>
      <c r="DF769" s="102"/>
      <c r="DG769" s="58" t="str">
        <f t="shared" si="28"/>
        <v/>
      </c>
      <c r="DH769" s="113">
        <v>859</v>
      </c>
    </row>
    <row r="770" spans="1:112" s="44" customFormat="1" ht="12" hidden="1" customHeight="1">
      <c r="A770" s="60"/>
      <c r="B770" s="286"/>
      <c r="C770" s="594"/>
      <c r="D770" s="594"/>
      <c r="E770" s="594"/>
      <c r="F770" s="594"/>
      <c r="G770" s="594"/>
      <c r="H770" s="287"/>
      <c r="I770" s="596"/>
      <c r="J770" s="597"/>
      <c r="K770" s="242"/>
      <c r="L770" s="60"/>
      <c r="M770" s="53"/>
      <c r="N770" s="262"/>
      <c r="O770" s="262"/>
      <c r="P770" s="262"/>
      <c r="Q770" s="262"/>
      <c r="R770" s="262"/>
      <c r="DF770" s="102"/>
      <c r="DG770" s="58" t="str">
        <f t="shared" si="28"/>
        <v/>
      </c>
      <c r="DH770" s="113">
        <v>860</v>
      </c>
    </row>
    <row r="771" spans="1:112" s="44" customFormat="1" ht="12" hidden="1" customHeight="1">
      <c r="A771" s="60"/>
      <c r="B771" s="286"/>
      <c r="C771" s="594"/>
      <c r="D771" s="594"/>
      <c r="E771" s="594"/>
      <c r="F771" s="594"/>
      <c r="G771" s="594"/>
      <c r="H771" s="287"/>
      <c r="I771" s="596"/>
      <c r="J771" s="597"/>
      <c r="K771" s="242"/>
      <c r="L771" s="60"/>
      <c r="M771" s="53"/>
      <c r="N771" s="262"/>
      <c r="O771" s="262"/>
      <c r="P771" s="262"/>
      <c r="Q771" s="262"/>
      <c r="R771" s="262"/>
      <c r="DF771" s="102"/>
      <c r="DG771" s="58" t="str">
        <f t="shared" si="28"/>
        <v/>
      </c>
      <c r="DH771" s="113">
        <v>861</v>
      </c>
    </row>
    <row r="772" spans="1:112" s="44" customFormat="1" ht="12" hidden="1" customHeight="1">
      <c r="A772" s="60"/>
      <c r="B772" s="286"/>
      <c r="C772" s="594"/>
      <c r="D772" s="594"/>
      <c r="E772" s="594"/>
      <c r="F772" s="594"/>
      <c r="G772" s="594"/>
      <c r="H772" s="287"/>
      <c r="I772" s="596"/>
      <c r="J772" s="597"/>
      <c r="K772" s="242"/>
      <c r="L772" s="60"/>
      <c r="M772" s="53"/>
      <c r="N772" s="262"/>
      <c r="O772" s="262"/>
      <c r="P772" s="262"/>
      <c r="Q772" s="262"/>
      <c r="R772" s="262"/>
      <c r="DF772" s="102"/>
      <c r="DG772" s="58" t="str">
        <f t="shared" si="28"/>
        <v/>
      </c>
      <c r="DH772" s="113">
        <v>862</v>
      </c>
    </row>
    <row r="773" spans="1:112" s="44" customFormat="1" ht="12" hidden="1" customHeight="1">
      <c r="A773" s="60"/>
      <c r="B773" s="286"/>
      <c r="C773" s="594"/>
      <c r="D773" s="594"/>
      <c r="E773" s="594"/>
      <c r="F773" s="594"/>
      <c r="G773" s="594"/>
      <c r="H773" s="287"/>
      <c r="I773" s="596"/>
      <c r="J773" s="597"/>
      <c r="K773" s="242"/>
      <c r="L773" s="60"/>
      <c r="M773" s="53"/>
      <c r="N773" s="262"/>
      <c r="O773" s="262"/>
      <c r="P773" s="262"/>
      <c r="Q773" s="262"/>
      <c r="R773" s="262"/>
      <c r="DF773" s="102"/>
      <c r="DG773" s="58" t="str">
        <f t="shared" si="28"/>
        <v/>
      </c>
      <c r="DH773" s="113">
        <v>863</v>
      </c>
    </row>
    <row r="774" spans="1:112" s="44" customFormat="1" ht="12" hidden="1" customHeight="1">
      <c r="A774" s="60"/>
      <c r="B774" s="286"/>
      <c r="C774" s="594"/>
      <c r="D774" s="594"/>
      <c r="E774" s="594"/>
      <c r="F774" s="594"/>
      <c r="G774" s="594"/>
      <c r="H774" s="287"/>
      <c r="I774" s="596"/>
      <c r="J774" s="597"/>
      <c r="K774" s="242"/>
      <c r="L774" s="60"/>
      <c r="M774" s="53"/>
      <c r="N774" s="262"/>
      <c r="O774" s="262"/>
      <c r="P774" s="262"/>
      <c r="Q774" s="262"/>
      <c r="R774" s="262"/>
      <c r="DF774" s="102"/>
      <c r="DG774" s="58" t="str">
        <f t="shared" si="28"/>
        <v/>
      </c>
      <c r="DH774" s="113">
        <v>864</v>
      </c>
    </row>
    <row r="775" spans="1:112" s="44" customFormat="1" ht="12" hidden="1" customHeight="1">
      <c r="A775" s="60"/>
      <c r="B775" s="286"/>
      <c r="C775" s="594"/>
      <c r="D775" s="594"/>
      <c r="E775" s="594"/>
      <c r="F775" s="594"/>
      <c r="G775" s="594"/>
      <c r="H775" s="287"/>
      <c r="I775" s="596"/>
      <c r="J775" s="597"/>
      <c r="K775" s="242"/>
      <c r="L775" s="60"/>
      <c r="M775" s="53"/>
      <c r="N775" s="262"/>
      <c r="O775" s="262"/>
      <c r="P775" s="262"/>
      <c r="Q775" s="262"/>
      <c r="R775" s="262"/>
      <c r="DF775" s="102"/>
      <c r="DG775" s="58" t="str">
        <f t="shared" si="28"/>
        <v/>
      </c>
      <c r="DH775" s="113">
        <v>865</v>
      </c>
    </row>
    <row r="776" spans="1:112" s="44" customFormat="1" ht="12" hidden="1" customHeight="1">
      <c r="A776" s="60"/>
      <c r="B776" s="286"/>
      <c r="C776" s="594"/>
      <c r="D776" s="594"/>
      <c r="E776" s="594"/>
      <c r="F776" s="594"/>
      <c r="G776" s="594"/>
      <c r="H776" s="287"/>
      <c r="I776" s="596"/>
      <c r="J776" s="597"/>
      <c r="K776" s="242"/>
      <c r="L776" s="60"/>
      <c r="M776" s="53"/>
      <c r="N776" s="262"/>
      <c r="O776" s="262"/>
      <c r="P776" s="262"/>
      <c r="Q776" s="262"/>
      <c r="R776" s="262"/>
      <c r="DF776" s="102"/>
      <c r="DG776" s="58" t="str">
        <f t="shared" si="28"/>
        <v/>
      </c>
      <c r="DH776" s="113">
        <v>866</v>
      </c>
    </row>
    <row r="777" spans="1:112" s="44" customFormat="1" ht="12" hidden="1" customHeight="1">
      <c r="A777" s="60"/>
      <c r="B777" s="286"/>
      <c r="C777" s="594"/>
      <c r="D777" s="594"/>
      <c r="E777" s="594"/>
      <c r="F777" s="594"/>
      <c r="G777" s="594"/>
      <c r="H777" s="287"/>
      <c r="I777" s="596"/>
      <c r="J777" s="597"/>
      <c r="K777" s="242"/>
      <c r="L777" s="60"/>
      <c r="M777" s="53"/>
      <c r="N777" s="262"/>
      <c r="O777" s="262"/>
      <c r="P777" s="262"/>
      <c r="Q777" s="262"/>
      <c r="R777" s="262"/>
      <c r="DF777" s="102"/>
      <c r="DG777" s="58" t="str">
        <f t="shared" si="28"/>
        <v/>
      </c>
      <c r="DH777" s="113">
        <v>867</v>
      </c>
    </row>
    <row r="778" spans="1:112" s="44" customFormat="1" ht="12" hidden="1" customHeight="1">
      <c r="A778" s="60"/>
      <c r="B778" s="286"/>
      <c r="C778" s="594"/>
      <c r="D778" s="594"/>
      <c r="E778" s="594"/>
      <c r="F778" s="594"/>
      <c r="G778" s="594"/>
      <c r="H778" s="287"/>
      <c r="I778" s="596"/>
      <c r="J778" s="597"/>
      <c r="K778" s="242"/>
      <c r="L778" s="60"/>
      <c r="M778" s="53"/>
      <c r="N778" s="262"/>
      <c r="O778" s="262"/>
      <c r="P778" s="262"/>
      <c r="Q778" s="262"/>
      <c r="R778" s="262"/>
      <c r="DF778" s="102"/>
      <c r="DG778" s="58" t="str">
        <f t="shared" si="28"/>
        <v/>
      </c>
      <c r="DH778" s="113">
        <v>868</v>
      </c>
    </row>
    <row r="779" spans="1:112" s="44" customFormat="1" ht="12" hidden="1" customHeight="1">
      <c r="A779" s="60"/>
      <c r="B779" s="286"/>
      <c r="C779" s="594"/>
      <c r="D779" s="594"/>
      <c r="E779" s="594"/>
      <c r="F779" s="594"/>
      <c r="G779" s="594"/>
      <c r="H779" s="287"/>
      <c r="I779" s="596"/>
      <c r="J779" s="597"/>
      <c r="K779" s="242"/>
      <c r="L779" s="60"/>
      <c r="M779" s="53"/>
      <c r="N779" s="262"/>
      <c r="O779" s="262"/>
      <c r="P779" s="262"/>
      <c r="Q779" s="262"/>
      <c r="R779" s="262"/>
      <c r="DF779" s="102"/>
      <c r="DG779" s="58" t="str">
        <f t="shared" si="28"/>
        <v/>
      </c>
      <c r="DH779" s="113">
        <v>869</v>
      </c>
    </row>
    <row r="780" spans="1:112" s="44" customFormat="1" ht="12" hidden="1" customHeight="1">
      <c r="A780" s="60"/>
      <c r="B780" s="286"/>
      <c r="C780" s="594"/>
      <c r="D780" s="594"/>
      <c r="E780" s="594"/>
      <c r="F780" s="594"/>
      <c r="G780" s="594"/>
      <c r="H780" s="287"/>
      <c r="I780" s="596"/>
      <c r="J780" s="597"/>
      <c r="K780" s="242"/>
      <c r="L780" s="60"/>
      <c r="M780" s="53"/>
      <c r="N780" s="262"/>
      <c r="O780" s="262"/>
      <c r="P780" s="262"/>
      <c r="Q780" s="262"/>
      <c r="R780" s="262"/>
      <c r="DF780" s="102"/>
      <c r="DG780" s="58" t="str">
        <f t="shared" si="28"/>
        <v/>
      </c>
      <c r="DH780" s="113">
        <v>870</v>
      </c>
    </row>
    <row r="781" spans="1:112" s="44" customFormat="1" ht="12" hidden="1" customHeight="1">
      <c r="A781" s="60"/>
      <c r="B781" s="286"/>
      <c r="C781" s="594"/>
      <c r="D781" s="594"/>
      <c r="E781" s="594"/>
      <c r="F781" s="594"/>
      <c r="G781" s="594"/>
      <c r="H781" s="287"/>
      <c r="I781" s="596"/>
      <c r="J781" s="597"/>
      <c r="K781" s="242"/>
      <c r="L781" s="60"/>
      <c r="M781" s="53"/>
      <c r="N781" s="262"/>
      <c r="O781" s="262"/>
      <c r="P781" s="262"/>
      <c r="Q781" s="262"/>
      <c r="R781" s="262"/>
      <c r="DF781" s="102"/>
      <c r="DG781" s="58" t="str">
        <f t="shared" si="28"/>
        <v/>
      </c>
      <c r="DH781" s="113">
        <v>871</v>
      </c>
    </row>
    <row r="782" spans="1:112" s="44" customFormat="1" ht="12" hidden="1" customHeight="1">
      <c r="A782" s="60"/>
      <c r="B782" s="286"/>
      <c r="C782" s="594"/>
      <c r="D782" s="594"/>
      <c r="E782" s="594"/>
      <c r="F782" s="594"/>
      <c r="G782" s="594"/>
      <c r="H782" s="287"/>
      <c r="I782" s="596"/>
      <c r="J782" s="597"/>
      <c r="K782" s="242"/>
      <c r="L782" s="60"/>
      <c r="M782" s="53"/>
      <c r="N782" s="262"/>
      <c r="O782" s="262"/>
      <c r="P782" s="262"/>
      <c r="Q782" s="262"/>
      <c r="R782" s="262"/>
      <c r="DF782" s="102"/>
      <c r="DG782" s="58" t="str">
        <f t="shared" si="28"/>
        <v/>
      </c>
      <c r="DH782" s="113">
        <v>872</v>
      </c>
    </row>
    <row r="783" spans="1:112" s="44" customFormat="1" ht="12" hidden="1" customHeight="1">
      <c r="A783" s="60"/>
      <c r="B783" s="286"/>
      <c r="C783" s="594"/>
      <c r="D783" s="594"/>
      <c r="E783" s="594"/>
      <c r="F783" s="594"/>
      <c r="G783" s="594"/>
      <c r="H783" s="287"/>
      <c r="I783" s="596"/>
      <c r="J783" s="597"/>
      <c r="K783" s="242"/>
      <c r="L783" s="60"/>
      <c r="M783" s="53"/>
      <c r="N783" s="262"/>
      <c r="O783" s="262"/>
      <c r="P783" s="262"/>
      <c r="Q783" s="262"/>
      <c r="R783" s="262"/>
      <c r="DF783" s="102"/>
      <c r="DG783" s="58" t="str">
        <f t="shared" si="28"/>
        <v/>
      </c>
      <c r="DH783" s="113">
        <v>873</v>
      </c>
    </row>
    <row r="784" spans="1:112" s="44" customFormat="1" ht="12" hidden="1" customHeight="1">
      <c r="A784" s="60"/>
      <c r="B784" s="286"/>
      <c r="C784" s="594"/>
      <c r="D784" s="594"/>
      <c r="E784" s="594"/>
      <c r="F784" s="594"/>
      <c r="G784" s="594"/>
      <c r="H784" s="287"/>
      <c r="I784" s="596"/>
      <c r="J784" s="597"/>
      <c r="K784" s="242"/>
      <c r="L784" s="60"/>
      <c r="M784" s="53"/>
      <c r="N784" s="262"/>
      <c r="O784" s="262"/>
      <c r="P784" s="262"/>
      <c r="Q784" s="262"/>
      <c r="R784" s="262"/>
      <c r="DF784" s="102"/>
      <c r="DG784" s="58" t="str">
        <f t="shared" si="28"/>
        <v/>
      </c>
      <c r="DH784" s="113">
        <v>874</v>
      </c>
    </row>
    <row r="785" spans="1:112" s="44" customFormat="1" ht="12.75" hidden="1" customHeight="1">
      <c r="A785" s="60"/>
      <c r="B785" s="286"/>
      <c r="C785" s="594"/>
      <c r="D785" s="594"/>
      <c r="E785" s="594"/>
      <c r="F785" s="594"/>
      <c r="G785" s="594"/>
      <c r="H785" s="287"/>
      <c r="I785" s="596"/>
      <c r="J785" s="597"/>
      <c r="K785" s="242"/>
      <c r="L785" s="60"/>
      <c r="M785" s="53"/>
      <c r="N785" s="262"/>
      <c r="O785" s="262"/>
      <c r="P785" s="262"/>
      <c r="Q785" s="262"/>
      <c r="R785" s="262"/>
      <c r="DF785" s="102"/>
      <c r="DG785" s="58" t="str">
        <f t="shared" si="28"/>
        <v/>
      </c>
      <c r="DH785" s="113">
        <v>875</v>
      </c>
    </row>
    <row r="786" spans="1:112" s="44" customFormat="1" ht="12" hidden="1" customHeight="1">
      <c r="A786" s="60"/>
      <c r="B786" s="286"/>
      <c r="C786" s="594"/>
      <c r="D786" s="594"/>
      <c r="E786" s="594"/>
      <c r="F786" s="594"/>
      <c r="G786" s="594"/>
      <c r="H786" s="287"/>
      <c r="I786" s="596"/>
      <c r="J786" s="597"/>
      <c r="K786" s="242"/>
      <c r="L786" s="60"/>
      <c r="M786" s="53"/>
      <c r="N786" s="262"/>
      <c r="O786" s="262"/>
      <c r="P786" s="262"/>
      <c r="Q786" s="262"/>
      <c r="R786" s="262"/>
      <c r="DF786" s="102"/>
      <c r="DG786" s="58" t="str">
        <f t="shared" si="28"/>
        <v/>
      </c>
      <c r="DH786" s="113">
        <v>876</v>
      </c>
    </row>
    <row r="787" spans="1:112" s="44" customFormat="1" ht="12" hidden="1" customHeight="1">
      <c r="A787" s="60"/>
      <c r="B787" s="286"/>
      <c r="C787" s="594"/>
      <c r="D787" s="594"/>
      <c r="E787" s="594"/>
      <c r="F787" s="594"/>
      <c r="G787" s="594"/>
      <c r="H787" s="287"/>
      <c r="I787" s="596"/>
      <c r="J787" s="597"/>
      <c r="K787" s="242"/>
      <c r="L787" s="60"/>
      <c r="M787" s="53"/>
      <c r="N787" s="262"/>
      <c r="O787" s="262"/>
      <c r="P787" s="262"/>
      <c r="Q787" s="262"/>
      <c r="R787" s="262"/>
      <c r="DF787" s="102"/>
      <c r="DG787" s="58" t="str">
        <f t="shared" si="28"/>
        <v/>
      </c>
      <c r="DH787" s="113">
        <v>877</v>
      </c>
    </row>
    <row r="788" spans="1:112" s="44" customFormat="1" ht="12" hidden="1" customHeight="1">
      <c r="A788" s="60"/>
      <c r="B788" s="286"/>
      <c r="C788" s="594"/>
      <c r="D788" s="594"/>
      <c r="E788" s="594"/>
      <c r="F788" s="594"/>
      <c r="G788" s="594"/>
      <c r="H788" s="287"/>
      <c r="I788" s="596"/>
      <c r="J788" s="597"/>
      <c r="K788" s="242"/>
      <c r="L788" s="60"/>
      <c r="M788" s="53"/>
      <c r="N788" s="262"/>
      <c r="O788" s="262"/>
      <c r="P788" s="262"/>
      <c r="Q788" s="262"/>
      <c r="R788" s="262"/>
      <c r="DF788" s="102"/>
      <c r="DG788" s="58" t="str">
        <f t="shared" si="28"/>
        <v/>
      </c>
      <c r="DH788" s="113">
        <v>878</v>
      </c>
    </row>
    <row r="789" spans="1:112" s="44" customFormat="1" ht="12" hidden="1" customHeight="1">
      <c r="A789" s="60"/>
      <c r="B789" s="286"/>
      <c r="C789" s="594"/>
      <c r="D789" s="594"/>
      <c r="E789" s="594"/>
      <c r="F789" s="594"/>
      <c r="G789" s="594"/>
      <c r="H789" s="287"/>
      <c r="I789" s="596"/>
      <c r="J789" s="597"/>
      <c r="K789" s="242"/>
      <c r="L789" s="60"/>
      <c r="M789" s="53"/>
      <c r="N789" s="262"/>
      <c r="O789" s="262"/>
      <c r="P789" s="262"/>
      <c r="Q789" s="262"/>
      <c r="R789" s="262"/>
      <c r="DF789" s="102"/>
      <c r="DG789" s="58" t="str">
        <f t="shared" si="28"/>
        <v/>
      </c>
      <c r="DH789" s="113">
        <v>879</v>
      </c>
    </row>
    <row r="790" spans="1:112" s="44" customFormat="1" ht="12" hidden="1" customHeight="1">
      <c r="A790" s="60"/>
      <c r="B790" s="286"/>
      <c r="C790" s="594"/>
      <c r="D790" s="594"/>
      <c r="E790" s="594"/>
      <c r="F790" s="594"/>
      <c r="G790" s="594"/>
      <c r="H790" s="287"/>
      <c r="I790" s="596"/>
      <c r="J790" s="597"/>
      <c r="K790" s="242"/>
      <c r="L790" s="60"/>
      <c r="M790" s="53"/>
      <c r="N790" s="262"/>
      <c r="O790" s="262"/>
      <c r="P790" s="262"/>
      <c r="Q790" s="262"/>
      <c r="R790" s="262"/>
      <c r="DF790" s="102"/>
      <c r="DG790" s="58" t="str">
        <f t="shared" si="28"/>
        <v/>
      </c>
      <c r="DH790" s="113">
        <v>880</v>
      </c>
    </row>
    <row r="791" spans="1:112" s="44" customFormat="1" ht="12" hidden="1" customHeight="1">
      <c r="A791" s="60"/>
      <c r="B791" s="286"/>
      <c r="C791" s="594"/>
      <c r="D791" s="594"/>
      <c r="E791" s="594"/>
      <c r="F791" s="594"/>
      <c r="G791" s="594"/>
      <c r="H791" s="287"/>
      <c r="I791" s="596"/>
      <c r="J791" s="597"/>
      <c r="K791" s="242"/>
      <c r="L791" s="60"/>
      <c r="M791" s="53"/>
      <c r="N791" s="262"/>
      <c r="O791" s="262"/>
      <c r="P791" s="262"/>
      <c r="Q791" s="262"/>
      <c r="R791" s="262"/>
      <c r="DF791" s="102"/>
      <c r="DG791" s="58" t="str">
        <f t="shared" si="28"/>
        <v/>
      </c>
      <c r="DH791" s="113">
        <v>881</v>
      </c>
    </row>
    <row r="792" spans="1:112" s="44" customFormat="1" ht="12" hidden="1" customHeight="1">
      <c r="A792" s="60"/>
      <c r="B792" s="286"/>
      <c r="C792" s="594"/>
      <c r="D792" s="594"/>
      <c r="E792" s="594"/>
      <c r="F792" s="594"/>
      <c r="G792" s="594"/>
      <c r="H792" s="287"/>
      <c r="I792" s="596"/>
      <c r="J792" s="597"/>
      <c r="K792" s="242"/>
      <c r="L792" s="60"/>
      <c r="M792" s="53"/>
      <c r="N792" s="262"/>
      <c r="O792" s="262"/>
      <c r="P792" s="262"/>
      <c r="Q792" s="262"/>
      <c r="R792" s="262"/>
      <c r="DF792" s="102"/>
      <c r="DG792" s="58" t="str">
        <f t="shared" si="28"/>
        <v/>
      </c>
      <c r="DH792" s="113">
        <v>882</v>
      </c>
    </row>
    <row r="793" spans="1:112" s="44" customFormat="1" ht="12" hidden="1" customHeight="1">
      <c r="A793" s="60"/>
      <c r="B793" s="286"/>
      <c r="C793" s="594"/>
      <c r="D793" s="594"/>
      <c r="E793" s="594"/>
      <c r="F793" s="594"/>
      <c r="G793" s="594"/>
      <c r="H793" s="287"/>
      <c r="I793" s="596"/>
      <c r="J793" s="597"/>
      <c r="K793" s="242"/>
      <c r="L793" s="60"/>
      <c r="M793" s="53"/>
      <c r="N793" s="262"/>
      <c r="O793" s="262"/>
      <c r="P793" s="262"/>
      <c r="Q793" s="262"/>
      <c r="R793" s="262"/>
      <c r="DF793" s="102"/>
      <c r="DG793" s="58" t="str">
        <f t="shared" si="28"/>
        <v/>
      </c>
      <c r="DH793" s="113">
        <v>883</v>
      </c>
    </row>
    <row r="794" spans="1:112" s="44" customFormat="1" ht="12" hidden="1" customHeight="1">
      <c r="A794" s="60"/>
      <c r="B794" s="286"/>
      <c r="C794" s="594"/>
      <c r="D794" s="594"/>
      <c r="E794" s="594"/>
      <c r="F794" s="594"/>
      <c r="G794" s="594"/>
      <c r="H794" s="287"/>
      <c r="I794" s="596"/>
      <c r="J794" s="597"/>
      <c r="K794" s="242"/>
      <c r="L794" s="60"/>
      <c r="M794" s="53"/>
      <c r="N794" s="262"/>
      <c r="O794" s="262"/>
      <c r="P794" s="262"/>
      <c r="Q794" s="262"/>
      <c r="R794" s="262"/>
      <c r="DF794" s="102"/>
      <c r="DG794" s="58" t="str">
        <f t="shared" si="28"/>
        <v/>
      </c>
      <c r="DH794" s="113">
        <v>884</v>
      </c>
    </row>
    <row r="795" spans="1:112" s="44" customFormat="1" ht="12.75" hidden="1" customHeight="1">
      <c r="A795" s="60"/>
      <c r="B795" s="286"/>
      <c r="C795" s="594"/>
      <c r="D795" s="594"/>
      <c r="E795" s="594"/>
      <c r="F795" s="594"/>
      <c r="G795" s="594"/>
      <c r="H795" s="287"/>
      <c r="I795" s="596"/>
      <c r="J795" s="597"/>
      <c r="K795" s="242"/>
      <c r="L795" s="60"/>
      <c r="M795" s="53"/>
      <c r="N795" s="262"/>
      <c r="O795" s="262"/>
      <c r="P795" s="262"/>
      <c r="Q795" s="262"/>
      <c r="R795" s="262"/>
      <c r="DF795" s="102"/>
      <c r="DG795" s="58" t="str">
        <f t="shared" si="28"/>
        <v/>
      </c>
      <c r="DH795" s="113">
        <v>885</v>
      </c>
    </row>
    <row r="796" spans="1:112" s="44" customFormat="1" ht="12" hidden="1" customHeight="1">
      <c r="A796" s="60"/>
      <c r="B796" s="286"/>
      <c r="C796" s="594"/>
      <c r="D796" s="594"/>
      <c r="E796" s="594"/>
      <c r="F796" s="594"/>
      <c r="G796" s="594"/>
      <c r="H796" s="287"/>
      <c r="I796" s="596"/>
      <c r="J796" s="597"/>
      <c r="K796" s="242"/>
      <c r="L796" s="60"/>
      <c r="M796" s="53"/>
      <c r="N796" s="262"/>
      <c r="O796" s="262"/>
      <c r="P796" s="262"/>
      <c r="Q796" s="262"/>
      <c r="R796" s="262"/>
      <c r="DF796" s="102"/>
      <c r="DG796" s="58" t="str">
        <f t="shared" si="28"/>
        <v/>
      </c>
      <c r="DH796" s="113">
        <v>886</v>
      </c>
    </row>
    <row r="797" spans="1:112" s="44" customFormat="1" ht="12" hidden="1" customHeight="1">
      <c r="A797" s="60"/>
      <c r="B797" s="286"/>
      <c r="C797" s="594"/>
      <c r="D797" s="594"/>
      <c r="E797" s="594"/>
      <c r="F797" s="594"/>
      <c r="G797" s="594"/>
      <c r="H797" s="287"/>
      <c r="I797" s="596"/>
      <c r="J797" s="597"/>
      <c r="K797" s="242"/>
      <c r="L797" s="60"/>
      <c r="M797" s="53"/>
      <c r="N797" s="262"/>
      <c r="O797" s="262"/>
      <c r="P797" s="262"/>
      <c r="Q797" s="262"/>
      <c r="R797" s="262"/>
      <c r="DF797" s="102"/>
      <c r="DG797" s="58" t="str">
        <f t="shared" si="28"/>
        <v/>
      </c>
      <c r="DH797" s="113">
        <v>887</v>
      </c>
    </row>
    <row r="798" spans="1:112" s="44" customFormat="1" ht="12" hidden="1" customHeight="1">
      <c r="A798" s="60"/>
      <c r="B798" s="286"/>
      <c r="C798" s="594"/>
      <c r="D798" s="594"/>
      <c r="E798" s="594"/>
      <c r="F798" s="594"/>
      <c r="G798" s="594"/>
      <c r="H798" s="287"/>
      <c r="I798" s="596"/>
      <c r="J798" s="597"/>
      <c r="K798" s="242"/>
      <c r="L798" s="60"/>
      <c r="M798" s="53"/>
      <c r="N798" s="262"/>
      <c r="O798" s="262"/>
      <c r="P798" s="262"/>
      <c r="Q798" s="262"/>
      <c r="R798" s="262"/>
      <c r="DF798" s="102"/>
      <c r="DG798" s="58" t="str">
        <f t="shared" si="28"/>
        <v/>
      </c>
      <c r="DH798" s="113">
        <v>888</v>
      </c>
    </row>
    <row r="799" spans="1:112" s="44" customFormat="1" ht="12" hidden="1" customHeight="1">
      <c r="A799" s="60"/>
      <c r="B799" s="286"/>
      <c r="C799" s="594"/>
      <c r="D799" s="594"/>
      <c r="E799" s="594"/>
      <c r="F799" s="594"/>
      <c r="G799" s="594"/>
      <c r="H799" s="287"/>
      <c r="I799" s="596"/>
      <c r="J799" s="597"/>
      <c r="K799" s="242"/>
      <c r="L799" s="60"/>
      <c r="M799" s="53"/>
      <c r="N799" s="262"/>
      <c r="O799" s="262"/>
      <c r="P799" s="262"/>
      <c r="Q799" s="262"/>
      <c r="R799" s="262"/>
      <c r="DF799" s="102"/>
      <c r="DG799" s="58" t="str">
        <f t="shared" si="28"/>
        <v/>
      </c>
      <c r="DH799" s="113">
        <v>889</v>
      </c>
    </row>
    <row r="800" spans="1:112" s="44" customFormat="1" ht="12" hidden="1" customHeight="1">
      <c r="A800" s="60"/>
      <c r="B800" s="286"/>
      <c r="C800" s="594"/>
      <c r="D800" s="594"/>
      <c r="E800" s="594"/>
      <c r="F800" s="594"/>
      <c r="G800" s="594"/>
      <c r="H800" s="287"/>
      <c r="I800" s="596"/>
      <c r="J800" s="597"/>
      <c r="K800" s="242"/>
      <c r="L800" s="60"/>
      <c r="M800" s="53"/>
      <c r="N800" s="262"/>
      <c r="O800" s="262"/>
      <c r="P800" s="262"/>
      <c r="Q800" s="262"/>
      <c r="R800" s="262"/>
      <c r="DF800" s="102"/>
      <c r="DG800" s="58" t="str">
        <f t="shared" si="28"/>
        <v/>
      </c>
      <c r="DH800" s="113">
        <v>890</v>
      </c>
    </row>
    <row r="801" spans="1:112" s="44" customFormat="1" ht="12" hidden="1" customHeight="1">
      <c r="A801" s="60"/>
      <c r="B801" s="286"/>
      <c r="C801" s="594"/>
      <c r="D801" s="594"/>
      <c r="E801" s="594"/>
      <c r="F801" s="594"/>
      <c r="G801" s="594"/>
      <c r="H801" s="287"/>
      <c r="I801" s="596"/>
      <c r="J801" s="597"/>
      <c r="K801" s="242"/>
      <c r="L801" s="60"/>
      <c r="M801" s="53"/>
      <c r="N801" s="262"/>
      <c r="O801" s="262"/>
      <c r="P801" s="262"/>
      <c r="Q801" s="262"/>
      <c r="R801" s="262"/>
      <c r="DF801" s="102"/>
      <c r="DG801" s="58" t="str">
        <f t="shared" si="28"/>
        <v/>
      </c>
      <c r="DH801" s="113">
        <v>891</v>
      </c>
    </row>
    <row r="802" spans="1:112" s="44" customFormat="1" ht="12" hidden="1" customHeight="1">
      <c r="A802" s="60"/>
      <c r="B802" s="286"/>
      <c r="C802" s="594"/>
      <c r="D802" s="594"/>
      <c r="E802" s="594"/>
      <c r="F802" s="594"/>
      <c r="G802" s="594"/>
      <c r="H802" s="287"/>
      <c r="I802" s="596"/>
      <c r="J802" s="597"/>
      <c r="K802" s="242"/>
      <c r="L802" s="60"/>
      <c r="M802" s="53"/>
      <c r="N802" s="262"/>
      <c r="O802" s="262"/>
      <c r="P802" s="262"/>
      <c r="Q802" s="262"/>
      <c r="R802" s="262"/>
      <c r="DF802" s="102"/>
      <c r="DG802" s="58" t="str">
        <f t="shared" si="28"/>
        <v/>
      </c>
      <c r="DH802" s="113">
        <v>892</v>
      </c>
    </row>
    <row r="803" spans="1:112" s="44" customFormat="1" ht="12" hidden="1" customHeight="1">
      <c r="A803" s="60"/>
      <c r="B803" s="286"/>
      <c r="C803" s="594"/>
      <c r="D803" s="594"/>
      <c r="E803" s="594"/>
      <c r="F803" s="594"/>
      <c r="G803" s="594"/>
      <c r="H803" s="287"/>
      <c r="I803" s="596"/>
      <c r="J803" s="597"/>
      <c r="K803" s="242"/>
      <c r="L803" s="60"/>
      <c r="M803" s="53"/>
      <c r="N803" s="262"/>
      <c r="O803" s="262"/>
      <c r="P803" s="262"/>
      <c r="Q803" s="262"/>
      <c r="R803" s="262"/>
      <c r="DF803" s="102"/>
      <c r="DG803" s="58" t="str">
        <f t="shared" si="28"/>
        <v/>
      </c>
      <c r="DH803" s="113">
        <v>893</v>
      </c>
    </row>
    <row r="804" spans="1:112" s="44" customFormat="1" ht="12" hidden="1" customHeight="1">
      <c r="A804" s="60"/>
      <c r="B804" s="286"/>
      <c r="C804" s="594"/>
      <c r="D804" s="594"/>
      <c r="E804" s="594"/>
      <c r="F804" s="594"/>
      <c r="G804" s="594"/>
      <c r="H804" s="287"/>
      <c r="I804" s="596"/>
      <c r="J804" s="597"/>
      <c r="K804" s="242"/>
      <c r="L804" s="60"/>
      <c r="M804" s="53"/>
      <c r="N804" s="262"/>
      <c r="O804" s="262"/>
      <c r="P804" s="262"/>
      <c r="Q804" s="262"/>
      <c r="R804" s="262"/>
      <c r="DF804" s="102"/>
      <c r="DG804" s="58" t="str">
        <f t="shared" si="28"/>
        <v/>
      </c>
      <c r="DH804" s="113">
        <v>894</v>
      </c>
    </row>
    <row r="805" spans="1:112" s="44" customFormat="1" ht="12.75" hidden="1" customHeight="1">
      <c r="A805" s="60"/>
      <c r="B805" s="286"/>
      <c r="C805" s="594"/>
      <c r="D805" s="594"/>
      <c r="E805" s="594"/>
      <c r="F805" s="594"/>
      <c r="G805" s="594"/>
      <c r="H805" s="287"/>
      <c r="I805" s="596"/>
      <c r="J805" s="597"/>
      <c r="K805" s="242"/>
      <c r="L805" s="60"/>
      <c r="M805" s="53"/>
      <c r="N805" s="262"/>
      <c r="O805" s="262"/>
      <c r="P805" s="262"/>
      <c r="Q805" s="262"/>
      <c r="R805" s="262"/>
      <c r="DF805" s="102"/>
      <c r="DG805" s="58" t="str">
        <f t="shared" si="28"/>
        <v/>
      </c>
      <c r="DH805" s="113">
        <v>895</v>
      </c>
    </row>
    <row r="806" spans="1:112" s="44" customFormat="1" ht="12" hidden="1" customHeight="1">
      <c r="A806" s="60"/>
      <c r="B806" s="286"/>
      <c r="C806" s="594"/>
      <c r="D806" s="594"/>
      <c r="E806" s="594"/>
      <c r="F806" s="594"/>
      <c r="G806" s="594"/>
      <c r="H806" s="287"/>
      <c r="I806" s="596"/>
      <c r="J806" s="597"/>
      <c r="K806" s="242"/>
      <c r="L806" s="60"/>
      <c r="M806" s="53"/>
      <c r="N806" s="262"/>
      <c r="O806" s="262"/>
      <c r="P806" s="262"/>
      <c r="Q806" s="262"/>
      <c r="R806" s="262"/>
      <c r="DF806" s="102"/>
      <c r="DG806" s="58" t="str">
        <f t="shared" si="28"/>
        <v/>
      </c>
      <c r="DH806" s="113">
        <v>896</v>
      </c>
    </row>
    <row r="807" spans="1:112" s="44" customFormat="1" ht="12" hidden="1" customHeight="1">
      <c r="A807" s="60"/>
      <c r="B807" s="286"/>
      <c r="C807" s="594"/>
      <c r="D807" s="594"/>
      <c r="E807" s="594"/>
      <c r="F807" s="594"/>
      <c r="G807" s="594"/>
      <c r="H807" s="287"/>
      <c r="I807" s="596"/>
      <c r="J807" s="597"/>
      <c r="K807" s="242"/>
      <c r="L807" s="60"/>
      <c r="M807" s="53"/>
      <c r="N807" s="262"/>
      <c r="O807" s="262"/>
      <c r="P807" s="262"/>
      <c r="Q807" s="262"/>
      <c r="R807" s="262"/>
      <c r="DF807" s="102"/>
      <c r="DG807" s="58" t="str">
        <f t="shared" si="28"/>
        <v/>
      </c>
      <c r="DH807" s="113">
        <v>897</v>
      </c>
    </row>
    <row r="808" spans="1:112" s="44" customFormat="1" ht="12" hidden="1" customHeight="1">
      <c r="A808" s="60"/>
      <c r="B808" s="286"/>
      <c r="C808" s="594"/>
      <c r="D808" s="594"/>
      <c r="E808" s="594"/>
      <c r="F808" s="594"/>
      <c r="G808" s="594"/>
      <c r="H808" s="287"/>
      <c r="I808" s="596"/>
      <c r="J808" s="597"/>
      <c r="K808" s="242"/>
      <c r="L808" s="60"/>
      <c r="M808" s="53"/>
      <c r="N808" s="262"/>
      <c r="O808" s="262"/>
      <c r="P808" s="262"/>
      <c r="Q808" s="262"/>
      <c r="R808" s="262"/>
      <c r="DF808" s="102"/>
      <c r="DG808" s="58" t="str">
        <f t="shared" si="28"/>
        <v/>
      </c>
      <c r="DH808" s="113">
        <v>898</v>
      </c>
    </row>
    <row r="809" spans="1:112" s="44" customFormat="1" ht="12" hidden="1" customHeight="1">
      <c r="A809" s="60"/>
      <c r="B809" s="286"/>
      <c r="C809" s="594"/>
      <c r="D809" s="594"/>
      <c r="E809" s="594"/>
      <c r="F809" s="594"/>
      <c r="G809" s="594"/>
      <c r="H809" s="287"/>
      <c r="I809" s="596"/>
      <c r="J809" s="597"/>
      <c r="K809" s="242"/>
      <c r="L809" s="60"/>
      <c r="M809" s="53"/>
      <c r="N809" s="262"/>
      <c r="O809" s="262"/>
      <c r="P809" s="262"/>
      <c r="Q809" s="262"/>
      <c r="R809" s="262"/>
      <c r="DF809" s="102"/>
      <c r="DG809" s="58" t="str">
        <f t="shared" si="28"/>
        <v/>
      </c>
      <c r="DH809" s="113">
        <v>899</v>
      </c>
    </row>
    <row r="810" spans="1:112" s="44" customFormat="1" ht="12" hidden="1" customHeight="1">
      <c r="A810" s="60"/>
      <c r="B810" s="286"/>
      <c r="C810" s="594"/>
      <c r="D810" s="594"/>
      <c r="E810" s="594"/>
      <c r="F810" s="594"/>
      <c r="G810" s="594"/>
      <c r="H810" s="287"/>
      <c r="I810" s="596"/>
      <c r="J810" s="597"/>
      <c r="K810" s="242"/>
      <c r="L810" s="60"/>
      <c r="M810" s="53"/>
      <c r="N810" s="262"/>
      <c r="O810" s="262"/>
      <c r="P810" s="262"/>
      <c r="Q810" s="262"/>
      <c r="R810" s="262"/>
      <c r="DF810" s="102"/>
      <c r="DG810" s="58" t="str">
        <f t="shared" si="28"/>
        <v/>
      </c>
      <c r="DH810" s="113">
        <v>900</v>
      </c>
    </row>
    <row r="811" spans="1:112" s="44" customFormat="1" ht="12" hidden="1" customHeight="1">
      <c r="A811" s="60"/>
      <c r="B811" s="286"/>
      <c r="C811" s="594"/>
      <c r="D811" s="594"/>
      <c r="E811" s="594"/>
      <c r="F811" s="594"/>
      <c r="G811" s="594"/>
      <c r="H811" s="287"/>
      <c r="I811" s="596"/>
      <c r="J811" s="597"/>
      <c r="K811" s="242"/>
      <c r="L811" s="60"/>
      <c r="M811" s="53"/>
      <c r="N811" s="262"/>
      <c r="O811" s="262"/>
      <c r="P811" s="262"/>
      <c r="Q811" s="262"/>
      <c r="R811" s="262"/>
      <c r="DF811" s="102"/>
      <c r="DG811" s="58" t="str">
        <f t="shared" si="28"/>
        <v/>
      </c>
      <c r="DH811" s="113">
        <v>901</v>
      </c>
    </row>
    <row r="812" spans="1:112" s="44" customFormat="1" ht="12" hidden="1" customHeight="1">
      <c r="A812" s="60"/>
      <c r="B812" s="286"/>
      <c r="C812" s="594"/>
      <c r="D812" s="594"/>
      <c r="E812" s="594"/>
      <c r="F812" s="594"/>
      <c r="G812" s="594"/>
      <c r="H812" s="287"/>
      <c r="I812" s="596"/>
      <c r="J812" s="597"/>
      <c r="K812" s="242"/>
      <c r="L812" s="60"/>
      <c r="M812" s="53"/>
      <c r="N812" s="262"/>
      <c r="O812" s="262"/>
      <c r="P812" s="262"/>
      <c r="Q812" s="262"/>
      <c r="R812" s="262"/>
      <c r="DF812" s="102"/>
      <c r="DG812" s="58" t="str">
        <f t="shared" si="28"/>
        <v/>
      </c>
      <c r="DH812" s="113">
        <v>902</v>
      </c>
    </row>
    <row r="813" spans="1:112" s="44" customFormat="1" ht="12" hidden="1" customHeight="1">
      <c r="A813" s="60"/>
      <c r="B813" s="286"/>
      <c r="C813" s="594"/>
      <c r="D813" s="594"/>
      <c r="E813" s="594"/>
      <c r="F813" s="594"/>
      <c r="G813" s="594"/>
      <c r="H813" s="287"/>
      <c r="I813" s="596"/>
      <c r="J813" s="597"/>
      <c r="K813" s="242"/>
      <c r="L813" s="60"/>
      <c r="M813" s="53"/>
      <c r="N813" s="262"/>
      <c r="O813" s="262"/>
      <c r="P813" s="262"/>
      <c r="Q813" s="262"/>
      <c r="R813" s="262"/>
      <c r="DF813" s="102"/>
      <c r="DG813" s="58" t="str">
        <f t="shared" si="28"/>
        <v/>
      </c>
      <c r="DH813" s="113">
        <v>903</v>
      </c>
    </row>
    <row r="814" spans="1:112" s="44" customFormat="1" ht="12" hidden="1" customHeight="1">
      <c r="A814" s="60"/>
      <c r="B814" s="286"/>
      <c r="C814" s="594"/>
      <c r="D814" s="594"/>
      <c r="E814" s="594"/>
      <c r="F814" s="594"/>
      <c r="G814" s="594"/>
      <c r="H814" s="287"/>
      <c r="I814" s="596"/>
      <c r="J814" s="597"/>
      <c r="K814" s="242"/>
      <c r="L814" s="60"/>
      <c r="M814" s="53"/>
      <c r="N814" s="262"/>
      <c r="O814" s="262"/>
      <c r="P814" s="262"/>
      <c r="Q814" s="262"/>
      <c r="R814" s="262"/>
      <c r="DF814" s="102"/>
      <c r="DG814" s="58" t="str">
        <f t="shared" si="28"/>
        <v/>
      </c>
      <c r="DH814" s="113">
        <v>904</v>
      </c>
    </row>
    <row r="815" spans="1:112" s="44" customFormat="1" ht="12" hidden="1" customHeight="1">
      <c r="A815" s="60"/>
      <c r="B815" s="286"/>
      <c r="C815" s="594"/>
      <c r="D815" s="594"/>
      <c r="E815" s="594"/>
      <c r="F815" s="594"/>
      <c r="G815" s="594"/>
      <c r="H815" s="287"/>
      <c r="I815" s="596"/>
      <c r="J815" s="597"/>
      <c r="K815" s="242"/>
      <c r="L815" s="60"/>
      <c r="M815" s="53"/>
      <c r="N815" s="262"/>
      <c r="O815" s="262"/>
      <c r="P815" s="262"/>
      <c r="Q815" s="262"/>
      <c r="R815" s="262"/>
      <c r="DF815" s="102"/>
      <c r="DG815" s="58" t="str">
        <f t="shared" si="28"/>
        <v/>
      </c>
      <c r="DH815" s="113">
        <v>905</v>
      </c>
    </row>
    <row r="816" spans="1:112" s="44" customFormat="1" ht="12" hidden="1" customHeight="1">
      <c r="A816" s="60"/>
      <c r="B816" s="286"/>
      <c r="C816" s="594"/>
      <c r="D816" s="594"/>
      <c r="E816" s="594"/>
      <c r="F816" s="594"/>
      <c r="G816" s="594"/>
      <c r="H816" s="287"/>
      <c r="I816" s="596"/>
      <c r="J816" s="597"/>
      <c r="K816" s="242"/>
      <c r="L816" s="60"/>
      <c r="M816" s="53"/>
      <c r="N816" s="262"/>
      <c r="O816" s="262"/>
      <c r="P816" s="262"/>
      <c r="Q816" s="262"/>
      <c r="R816" s="262"/>
      <c r="DF816" s="102"/>
      <c r="DG816" s="58" t="str">
        <f t="shared" si="28"/>
        <v/>
      </c>
      <c r="DH816" s="113">
        <v>906</v>
      </c>
    </row>
    <row r="817" spans="1:112" s="44" customFormat="1" ht="12" hidden="1" customHeight="1">
      <c r="A817" s="60"/>
      <c r="B817" s="286"/>
      <c r="C817" s="594"/>
      <c r="D817" s="594"/>
      <c r="E817" s="594"/>
      <c r="F817" s="594"/>
      <c r="G817" s="594"/>
      <c r="H817" s="287"/>
      <c r="I817" s="596"/>
      <c r="J817" s="597"/>
      <c r="K817" s="242"/>
      <c r="L817" s="60"/>
      <c r="M817" s="53"/>
      <c r="N817" s="262"/>
      <c r="O817" s="262"/>
      <c r="P817" s="262"/>
      <c r="Q817" s="262"/>
      <c r="R817" s="262"/>
      <c r="DF817" s="102"/>
      <c r="DG817" s="58" t="str">
        <f t="shared" si="28"/>
        <v/>
      </c>
      <c r="DH817" s="113">
        <v>907</v>
      </c>
    </row>
    <row r="818" spans="1:112" s="44" customFormat="1" ht="12" hidden="1" customHeight="1">
      <c r="A818" s="60"/>
      <c r="B818" s="286"/>
      <c r="C818" s="594"/>
      <c r="D818" s="594"/>
      <c r="E818" s="594"/>
      <c r="F818" s="594"/>
      <c r="G818" s="594"/>
      <c r="H818" s="287"/>
      <c r="I818" s="596"/>
      <c r="J818" s="597"/>
      <c r="K818" s="242"/>
      <c r="L818" s="60"/>
      <c r="M818" s="53"/>
      <c r="N818" s="262"/>
      <c r="O818" s="262"/>
      <c r="P818" s="262"/>
      <c r="Q818" s="262"/>
      <c r="R818" s="262"/>
      <c r="DF818" s="102"/>
      <c r="DG818" s="58" t="str">
        <f t="shared" si="28"/>
        <v/>
      </c>
      <c r="DH818" s="113">
        <v>908</v>
      </c>
    </row>
    <row r="819" spans="1:112" s="44" customFormat="1" ht="12" hidden="1" customHeight="1">
      <c r="A819" s="60"/>
      <c r="B819" s="286"/>
      <c r="C819" s="594"/>
      <c r="D819" s="594"/>
      <c r="E819" s="594"/>
      <c r="F819" s="594"/>
      <c r="G819" s="594"/>
      <c r="H819" s="287"/>
      <c r="I819" s="596"/>
      <c r="J819" s="597"/>
      <c r="K819" s="242"/>
      <c r="L819" s="60"/>
      <c r="M819" s="53"/>
      <c r="N819" s="262"/>
      <c r="O819" s="262"/>
      <c r="P819" s="262"/>
      <c r="Q819" s="262"/>
      <c r="R819" s="262"/>
      <c r="DF819" s="102"/>
      <c r="DG819" s="58" t="str">
        <f t="shared" ref="DG819:DG882" si="29">IF(COUNTA(A819:M819)&gt;0,DH819,"")</f>
        <v/>
      </c>
      <c r="DH819" s="113">
        <v>909</v>
      </c>
    </row>
    <row r="820" spans="1:112" s="44" customFormat="1" ht="12" hidden="1" customHeight="1">
      <c r="A820" s="60"/>
      <c r="B820" s="286"/>
      <c r="C820" s="594"/>
      <c r="D820" s="594"/>
      <c r="E820" s="594"/>
      <c r="F820" s="594"/>
      <c r="G820" s="594"/>
      <c r="H820" s="287"/>
      <c r="I820" s="596"/>
      <c r="J820" s="597"/>
      <c r="K820" s="242"/>
      <c r="L820" s="60"/>
      <c r="M820" s="53"/>
      <c r="N820" s="262"/>
      <c r="O820" s="262"/>
      <c r="P820" s="262"/>
      <c r="Q820" s="262"/>
      <c r="R820" s="262"/>
      <c r="DF820" s="102"/>
      <c r="DG820" s="58" t="str">
        <f t="shared" si="29"/>
        <v/>
      </c>
      <c r="DH820" s="113">
        <v>910</v>
      </c>
    </row>
    <row r="821" spans="1:112" s="44" customFormat="1" ht="12" hidden="1" customHeight="1">
      <c r="A821" s="60"/>
      <c r="B821" s="286"/>
      <c r="C821" s="594"/>
      <c r="D821" s="594"/>
      <c r="E821" s="594"/>
      <c r="F821" s="594"/>
      <c r="G821" s="594"/>
      <c r="H821" s="287"/>
      <c r="I821" s="596"/>
      <c r="J821" s="597"/>
      <c r="K821" s="242"/>
      <c r="L821" s="60"/>
      <c r="M821" s="53"/>
      <c r="N821" s="262"/>
      <c r="O821" s="262"/>
      <c r="P821" s="262"/>
      <c r="Q821" s="262"/>
      <c r="R821" s="262"/>
      <c r="DF821" s="102"/>
      <c r="DG821" s="58" t="str">
        <f t="shared" si="29"/>
        <v/>
      </c>
      <c r="DH821" s="113">
        <v>911</v>
      </c>
    </row>
    <row r="822" spans="1:112" s="44" customFormat="1" ht="12" hidden="1" customHeight="1">
      <c r="A822" s="60"/>
      <c r="B822" s="286"/>
      <c r="C822" s="594"/>
      <c r="D822" s="594"/>
      <c r="E822" s="594"/>
      <c r="F822" s="594"/>
      <c r="G822" s="594"/>
      <c r="H822" s="287"/>
      <c r="I822" s="596"/>
      <c r="J822" s="597"/>
      <c r="K822" s="242"/>
      <c r="L822" s="60"/>
      <c r="M822" s="53"/>
      <c r="N822" s="262"/>
      <c r="O822" s="262"/>
      <c r="P822" s="262"/>
      <c r="Q822" s="262"/>
      <c r="R822" s="262"/>
      <c r="DF822" s="102"/>
      <c r="DG822" s="58" t="str">
        <f t="shared" si="29"/>
        <v/>
      </c>
      <c r="DH822" s="113">
        <v>912</v>
      </c>
    </row>
    <row r="823" spans="1:112" s="44" customFormat="1" ht="12.75" hidden="1" customHeight="1">
      <c r="A823" s="60"/>
      <c r="B823" s="286"/>
      <c r="C823" s="594"/>
      <c r="D823" s="594"/>
      <c r="E823" s="594"/>
      <c r="F823" s="594"/>
      <c r="G823" s="594"/>
      <c r="H823" s="287"/>
      <c r="I823" s="596"/>
      <c r="J823" s="597"/>
      <c r="K823" s="242"/>
      <c r="L823" s="60"/>
      <c r="M823" s="53"/>
      <c r="N823" s="262"/>
      <c r="O823" s="262"/>
      <c r="P823" s="262"/>
      <c r="Q823" s="262"/>
      <c r="R823" s="262"/>
      <c r="DF823" s="102"/>
      <c r="DG823" s="58" t="str">
        <f t="shared" si="29"/>
        <v/>
      </c>
      <c r="DH823" s="113">
        <v>913</v>
      </c>
    </row>
    <row r="824" spans="1:112" s="44" customFormat="1" ht="12" hidden="1" customHeight="1">
      <c r="A824" s="60"/>
      <c r="B824" s="286"/>
      <c r="C824" s="594"/>
      <c r="D824" s="594"/>
      <c r="E824" s="594"/>
      <c r="F824" s="594"/>
      <c r="G824" s="594"/>
      <c r="H824" s="287"/>
      <c r="I824" s="596"/>
      <c r="J824" s="597"/>
      <c r="K824" s="242"/>
      <c r="L824" s="60"/>
      <c r="M824" s="53"/>
      <c r="N824" s="262"/>
      <c r="O824" s="262"/>
      <c r="P824" s="262"/>
      <c r="Q824" s="262"/>
      <c r="R824" s="262"/>
      <c r="DF824" s="102"/>
      <c r="DG824" s="58" t="str">
        <f t="shared" si="29"/>
        <v/>
      </c>
      <c r="DH824" s="113">
        <v>914</v>
      </c>
    </row>
    <row r="825" spans="1:112" s="44" customFormat="1" ht="12" hidden="1" customHeight="1">
      <c r="A825" s="60"/>
      <c r="B825" s="286"/>
      <c r="C825" s="594"/>
      <c r="D825" s="594"/>
      <c r="E825" s="594"/>
      <c r="F825" s="594"/>
      <c r="G825" s="594"/>
      <c r="H825" s="287"/>
      <c r="I825" s="596"/>
      <c r="J825" s="597"/>
      <c r="K825" s="242"/>
      <c r="L825" s="60"/>
      <c r="M825" s="53"/>
      <c r="N825" s="262"/>
      <c r="O825" s="262"/>
      <c r="P825" s="262"/>
      <c r="Q825" s="262"/>
      <c r="R825" s="262"/>
      <c r="DF825" s="102"/>
      <c r="DG825" s="58" t="str">
        <f t="shared" si="29"/>
        <v/>
      </c>
      <c r="DH825" s="113">
        <v>915</v>
      </c>
    </row>
    <row r="826" spans="1:112" s="44" customFormat="1" ht="12" hidden="1" customHeight="1">
      <c r="A826" s="60"/>
      <c r="B826" s="286"/>
      <c r="C826" s="594"/>
      <c r="D826" s="594"/>
      <c r="E826" s="594"/>
      <c r="F826" s="594"/>
      <c r="G826" s="594"/>
      <c r="H826" s="287"/>
      <c r="I826" s="596"/>
      <c r="J826" s="597"/>
      <c r="K826" s="242"/>
      <c r="L826" s="60"/>
      <c r="M826" s="53"/>
      <c r="N826" s="262"/>
      <c r="O826" s="262"/>
      <c r="P826" s="262"/>
      <c r="Q826" s="262"/>
      <c r="R826" s="262"/>
      <c r="DF826" s="102"/>
      <c r="DG826" s="58" t="str">
        <f t="shared" si="29"/>
        <v/>
      </c>
      <c r="DH826" s="113">
        <v>916</v>
      </c>
    </row>
    <row r="827" spans="1:112" s="44" customFormat="1" ht="12" hidden="1" customHeight="1">
      <c r="A827" s="60"/>
      <c r="B827" s="286"/>
      <c r="C827" s="594"/>
      <c r="D827" s="594"/>
      <c r="E827" s="594"/>
      <c r="F827" s="594"/>
      <c r="G827" s="594"/>
      <c r="H827" s="287"/>
      <c r="I827" s="596"/>
      <c r="J827" s="597"/>
      <c r="K827" s="242"/>
      <c r="L827" s="60"/>
      <c r="M827" s="53"/>
      <c r="N827" s="262"/>
      <c r="O827" s="262"/>
      <c r="P827" s="262"/>
      <c r="Q827" s="262"/>
      <c r="R827" s="262"/>
      <c r="DF827" s="102"/>
      <c r="DG827" s="58" t="str">
        <f t="shared" si="29"/>
        <v/>
      </c>
      <c r="DH827" s="113">
        <v>917</v>
      </c>
    </row>
    <row r="828" spans="1:112" s="44" customFormat="1" ht="12" hidden="1" customHeight="1">
      <c r="A828" s="60"/>
      <c r="B828" s="286"/>
      <c r="C828" s="594"/>
      <c r="D828" s="594"/>
      <c r="E828" s="594"/>
      <c r="F828" s="594"/>
      <c r="G828" s="594"/>
      <c r="H828" s="287"/>
      <c r="I828" s="596"/>
      <c r="J828" s="597"/>
      <c r="K828" s="242"/>
      <c r="L828" s="60"/>
      <c r="M828" s="53"/>
      <c r="N828" s="262"/>
      <c r="O828" s="262"/>
      <c r="P828" s="262"/>
      <c r="Q828" s="262"/>
      <c r="R828" s="262"/>
      <c r="DF828" s="102"/>
      <c r="DG828" s="58" t="str">
        <f t="shared" si="29"/>
        <v/>
      </c>
      <c r="DH828" s="113">
        <v>918</v>
      </c>
    </row>
    <row r="829" spans="1:112" s="44" customFormat="1" ht="12" hidden="1" customHeight="1">
      <c r="A829" s="60"/>
      <c r="B829" s="286"/>
      <c r="C829" s="594"/>
      <c r="D829" s="594"/>
      <c r="E829" s="594"/>
      <c r="F829" s="594"/>
      <c r="G829" s="594"/>
      <c r="H829" s="287"/>
      <c r="I829" s="596"/>
      <c r="J829" s="597"/>
      <c r="K829" s="242"/>
      <c r="L829" s="60"/>
      <c r="M829" s="53"/>
      <c r="N829" s="262"/>
      <c r="O829" s="262"/>
      <c r="P829" s="262"/>
      <c r="Q829" s="262"/>
      <c r="R829" s="262"/>
      <c r="DF829" s="102"/>
      <c r="DG829" s="58" t="str">
        <f t="shared" si="29"/>
        <v/>
      </c>
      <c r="DH829" s="113">
        <v>919</v>
      </c>
    </row>
    <row r="830" spans="1:112" s="44" customFormat="1" ht="12" hidden="1" customHeight="1">
      <c r="A830" s="60"/>
      <c r="B830" s="286"/>
      <c r="C830" s="594"/>
      <c r="D830" s="594"/>
      <c r="E830" s="594"/>
      <c r="F830" s="594"/>
      <c r="G830" s="594"/>
      <c r="H830" s="287"/>
      <c r="I830" s="596"/>
      <c r="J830" s="597"/>
      <c r="K830" s="242"/>
      <c r="L830" s="60"/>
      <c r="M830" s="53"/>
      <c r="N830" s="262"/>
      <c r="O830" s="262"/>
      <c r="P830" s="262"/>
      <c r="Q830" s="262"/>
      <c r="R830" s="262"/>
      <c r="DF830" s="102"/>
      <c r="DG830" s="58" t="str">
        <f t="shared" si="29"/>
        <v/>
      </c>
      <c r="DH830" s="113">
        <v>920</v>
      </c>
    </row>
    <row r="831" spans="1:112" s="44" customFormat="1" ht="12" hidden="1" customHeight="1">
      <c r="A831" s="60"/>
      <c r="B831" s="286"/>
      <c r="C831" s="594"/>
      <c r="D831" s="594"/>
      <c r="E831" s="594"/>
      <c r="F831" s="594"/>
      <c r="G831" s="594"/>
      <c r="H831" s="287"/>
      <c r="I831" s="596"/>
      <c r="J831" s="597"/>
      <c r="K831" s="242"/>
      <c r="L831" s="60"/>
      <c r="M831" s="53"/>
      <c r="N831" s="262"/>
      <c r="O831" s="262"/>
      <c r="P831" s="262"/>
      <c r="Q831" s="262"/>
      <c r="R831" s="262"/>
      <c r="DF831" s="102"/>
      <c r="DG831" s="58" t="str">
        <f t="shared" si="29"/>
        <v/>
      </c>
      <c r="DH831" s="113">
        <v>921</v>
      </c>
    </row>
    <row r="832" spans="1:112" s="44" customFormat="1" ht="12" hidden="1" customHeight="1">
      <c r="A832" s="60"/>
      <c r="B832" s="286"/>
      <c r="C832" s="594"/>
      <c r="D832" s="594"/>
      <c r="E832" s="594"/>
      <c r="F832" s="594"/>
      <c r="G832" s="594"/>
      <c r="H832" s="287"/>
      <c r="I832" s="596"/>
      <c r="J832" s="597"/>
      <c r="K832" s="242"/>
      <c r="L832" s="60"/>
      <c r="M832" s="53"/>
      <c r="N832" s="262"/>
      <c r="O832" s="262"/>
      <c r="P832" s="262"/>
      <c r="Q832" s="262"/>
      <c r="R832" s="262"/>
      <c r="DF832" s="102"/>
      <c r="DG832" s="58" t="str">
        <f t="shared" si="29"/>
        <v/>
      </c>
      <c r="DH832" s="113">
        <v>922</v>
      </c>
    </row>
    <row r="833" spans="1:112" s="44" customFormat="1" ht="12.75" hidden="1" customHeight="1">
      <c r="A833" s="60"/>
      <c r="B833" s="286"/>
      <c r="C833" s="594"/>
      <c r="D833" s="594"/>
      <c r="E833" s="594"/>
      <c r="F833" s="594"/>
      <c r="G833" s="594"/>
      <c r="H833" s="287"/>
      <c r="I833" s="596"/>
      <c r="J833" s="597"/>
      <c r="K833" s="242"/>
      <c r="L833" s="60"/>
      <c r="M833" s="53"/>
      <c r="N833" s="262"/>
      <c r="O833" s="262"/>
      <c r="P833" s="262"/>
      <c r="Q833" s="262"/>
      <c r="R833" s="262"/>
      <c r="DF833" s="102"/>
      <c r="DG833" s="58" t="str">
        <f t="shared" si="29"/>
        <v/>
      </c>
      <c r="DH833" s="113">
        <v>923</v>
      </c>
    </row>
    <row r="834" spans="1:112" s="44" customFormat="1" ht="12" hidden="1" customHeight="1">
      <c r="A834" s="60"/>
      <c r="B834" s="286"/>
      <c r="C834" s="594"/>
      <c r="D834" s="594"/>
      <c r="E834" s="594"/>
      <c r="F834" s="594"/>
      <c r="G834" s="594"/>
      <c r="H834" s="287"/>
      <c r="I834" s="596"/>
      <c r="J834" s="597"/>
      <c r="K834" s="242"/>
      <c r="L834" s="60"/>
      <c r="M834" s="53"/>
      <c r="N834" s="262"/>
      <c r="O834" s="262"/>
      <c r="P834" s="262"/>
      <c r="Q834" s="262"/>
      <c r="R834" s="262"/>
      <c r="DF834" s="102"/>
      <c r="DG834" s="58" t="str">
        <f t="shared" si="29"/>
        <v/>
      </c>
      <c r="DH834" s="113">
        <v>924</v>
      </c>
    </row>
    <row r="835" spans="1:112" s="44" customFormat="1" ht="12" hidden="1" customHeight="1">
      <c r="A835" s="60"/>
      <c r="B835" s="286"/>
      <c r="C835" s="594"/>
      <c r="D835" s="594"/>
      <c r="E835" s="594"/>
      <c r="F835" s="594"/>
      <c r="G835" s="594"/>
      <c r="H835" s="287"/>
      <c r="I835" s="596"/>
      <c r="J835" s="597"/>
      <c r="K835" s="242"/>
      <c r="L835" s="60"/>
      <c r="M835" s="53"/>
      <c r="N835" s="262"/>
      <c r="O835" s="262"/>
      <c r="P835" s="262"/>
      <c r="Q835" s="262"/>
      <c r="R835" s="262"/>
      <c r="DF835" s="102"/>
      <c r="DG835" s="58" t="str">
        <f t="shared" si="29"/>
        <v/>
      </c>
      <c r="DH835" s="113">
        <v>925</v>
      </c>
    </row>
    <row r="836" spans="1:112" s="44" customFormat="1" ht="12" hidden="1" customHeight="1">
      <c r="A836" s="60"/>
      <c r="B836" s="286"/>
      <c r="C836" s="594"/>
      <c r="D836" s="594"/>
      <c r="E836" s="594"/>
      <c r="F836" s="594"/>
      <c r="G836" s="594"/>
      <c r="H836" s="287"/>
      <c r="I836" s="596"/>
      <c r="J836" s="597"/>
      <c r="K836" s="242"/>
      <c r="L836" s="60"/>
      <c r="M836" s="53"/>
      <c r="N836" s="262"/>
      <c r="O836" s="262"/>
      <c r="P836" s="262"/>
      <c r="Q836" s="262"/>
      <c r="R836" s="262"/>
      <c r="DF836" s="102"/>
      <c r="DG836" s="58" t="str">
        <f t="shared" si="29"/>
        <v/>
      </c>
      <c r="DH836" s="113">
        <v>926</v>
      </c>
    </row>
    <row r="837" spans="1:112" s="44" customFormat="1" ht="12" hidden="1" customHeight="1">
      <c r="A837" s="60"/>
      <c r="B837" s="286"/>
      <c r="C837" s="594"/>
      <c r="D837" s="594"/>
      <c r="E837" s="594"/>
      <c r="F837" s="594"/>
      <c r="G837" s="594"/>
      <c r="H837" s="287"/>
      <c r="I837" s="596"/>
      <c r="J837" s="597"/>
      <c r="K837" s="242"/>
      <c r="L837" s="60"/>
      <c r="M837" s="53"/>
      <c r="N837" s="262"/>
      <c r="O837" s="262"/>
      <c r="P837" s="262"/>
      <c r="Q837" s="262"/>
      <c r="R837" s="262"/>
      <c r="DF837" s="102"/>
      <c r="DG837" s="58" t="str">
        <f t="shared" si="29"/>
        <v/>
      </c>
      <c r="DH837" s="113">
        <v>927</v>
      </c>
    </row>
    <row r="838" spans="1:112" s="44" customFormat="1" ht="12" hidden="1" customHeight="1">
      <c r="A838" s="60"/>
      <c r="B838" s="286"/>
      <c r="C838" s="594"/>
      <c r="D838" s="594"/>
      <c r="E838" s="594"/>
      <c r="F838" s="594"/>
      <c r="G838" s="594"/>
      <c r="H838" s="287"/>
      <c r="I838" s="596"/>
      <c r="J838" s="597"/>
      <c r="K838" s="242"/>
      <c r="L838" s="60"/>
      <c r="M838" s="53"/>
      <c r="N838" s="262"/>
      <c r="O838" s="262"/>
      <c r="P838" s="262"/>
      <c r="Q838" s="262"/>
      <c r="R838" s="262"/>
      <c r="DF838" s="102"/>
      <c r="DG838" s="58" t="str">
        <f t="shared" si="29"/>
        <v/>
      </c>
      <c r="DH838" s="113">
        <v>928</v>
      </c>
    </row>
    <row r="839" spans="1:112" s="44" customFormat="1" ht="12" hidden="1" customHeight="1">
      <c r="A839" s="60"/>
      <c r="B839" s="286"/>
      <c r="C839" s="594"/>
      <c r="D839" s="594"/>
      <c r="E839" s="594"/>
      <c r="F839" s="594"/>
      <c r="G839" s="594"/>
      <c r="H839" s="287"/>
      <c r="I839" s="596"/>
      <c r="J839" s="597"/>
      <c r="K839" s="242"/>
      <c r="L839" s="60"/>
      <c r="M839" s="53"/>
      <c r="N839" s="262"/>
      <c r="O839" s="262"/>
      <c r="P839" s="262"/>
      <c r="Q839" s="262"/>
      <c r="R839" s="262"/>
      <c r="DF839" s="102"/>
      <c r="DG839" s="58" t="str">
        <f t="shared" si="29"/>
        <v/>
      </c>
      <c r="DH839" s="113">
        <v>929</v>
      </c>
    </row>
    <row r="840" spans="1:112" s="44" customFormat="1" ht="12" hidden="1" customHeight="1">
      <c r="A840" s="60"/>
      <c r="B840" s="286"/>
      <c r="C840" s="594"/>
      <c r="D840" s="594"/>
      <c r="E840" s="594"/>
      <c r="F840" s="594"/>
      <c r="G840" s="594"/>
      <c r="H840" s="287"/>
      <c r="I840" s="596"/>
      <c r="J840" s="597"/>
      <c r="K840" s="242"/>
      <c r="L840" s="60"/>
      <c r="M840" s="53"/>
      <c r="N840" s="262"/>
      <c r="O840" s="262"/>
      <c r="P840" s="262"/>
      <c r="Q840" s="262"/>
      <c r="R840" s="262"/>
      <c r="DF840" s="102"/>
      <c r="DG840" s="58" t="str">
        <f t="shared" si="29"/>
        <v/>
      </c>
      <c r="DH840" s="113">
        <v>930</v>
      </c>
    </row>
    <row r="841" spans="1:112" s="44" customFormat="1" ht="12" hidden="1" customHeight="1">
      <c r="A841" s="60"/>
      <c r="B841" s="286"/>
      <c r="C841" s="594"/>
      <c r="D841" s="594"/>
      <c r="E841" s="594"/>
      <c r="F841" s="594"/>
      <c r="G841" s="594"/>
      <c r="H841" s="287"/>
      <c r="I841" s="596"/>
      <c r="J841" s="597"/>
      <c r="K841" s="242"/>
      <c r="L841" s="60"/>
      <c r="M841" s="53"/>
      <c r="N841" s="262"/>
      <c r="O841" s="262"/>
      <c r="P841" s="262"/>
      <c r="Q841" s="262"/>
      <c r="R841" s="262"/>
      <c r="DF841" s="102"/>
      <c r="DG841" s="58" t="str">
        <f t="shared" si="29"/>
        <v/>
      </c>
      <c r="DH841" s="113">
        <v>931</v>
      </c>
    </row>
    <row r="842" spans="1:112" s="44" customFormat="1" ht="12" hidden="1" customHeight="1">
      <c r="A842" s="60"/>
      <c r="B842" s="286"/>
      <c r="C842" s="594"/>
      <c r="D842" s="594"/>
      <c r="E842" s="594"/>
      <c r="F842" s="594"/>
      <c r="G842" s="594"/>
      <c r="H842" s="287"/>
      <c r="I842" s="596"/>
      <c r="J842" s="597"/>
      <c r="K842" s="242"/>
      <c r="L842" s="60"/>
      <c r="M842" s="53"/>
      <c r="N842" s="262"/>
      <c r="O842" s="262"/>
      <c r="P842" s="262"/>
      <c r="Q842" s="262"/>
      <c r="R842" s="262"/>
      <c r="DF842" s="102"/>
      <c r="DG842" s="58" t="str">
        <f t="shared" si="29"/>
        <v/>
      </c>
      <c r="DH842" s="113">
        <v>932</v>
      </c>
    </row>
    <row r="843" spans="1:112" s="44" customFormat="1" ht="12.75" hidden="1" customHeight="1">
      <c r="A843" s="60"/>
      <c r="B843" s="286"/>
      <c r="C843" s="594"/>
      <c r="D843" s="594"/>
      <c r="E843" s="594"/>
      <c r="F843" s="594"/>
      <c r="G843" s="594"/>
      <c r="H843" s="287"/>
      <c r="I843" s="596"/>
      <c r="J843" s="597"/>
      <c r="K843" s="242"/>
      <c r="L843" s="60"/>
      <c r="M843" s="53"/>
      <c r="N843" s="262"/>
      <c r="O843" s="262"/>
      <c r="P843" s="262"/>
      <c r="Q843" s="262"/>
      <c r="R843" s="262"/>
      <c r="DF843" s="102"/>
      <c r="DG843" s="58" t="str">
        <f t="shared" si="29"/>
        <v/>
      </c>
      <c r="DH843" s="113">
        <v>933</v>
      </c>
    </row>
    <row r="844" spans="1:112" s="44" customFormat="1" ht="12" hidden="1" customHeight="1">
      <c r="A844" s="60"/>
      <c r="B844" s="286"/>
      <c r="C844" s="594"/>
      <c r="D844" s="594"/>
      <c r="E844" s="594"/>
      <c r="F844" s="594"/>
      <c r="G844" s="594"/>
      <c r="H844" s="287"/>
      <c r="I844" s="596"/>
      <c r="J844" s="597"/>
      <c r="K844" s="242"/>
      <c r="L844" s="60"/>
      <c r="M844" s="53"/>
      <c r="N844" s="262"/>
      <c r="O844" s="262"/>
      <c r="P844" s="262"/>
      <c r="Q844" s="262"/>
      <c r="R844" s="262"/>
      <c r="DF844" s="102"/>
      <c r="DG844" s="58" t="str">
        <f t="shared" si="29"/>
        <v/>
      </c>
      <c r="DH844" s="113">
        <v>934</v>
      </c>
    </row>
    <row r="845" spans="1:112" s="44" customFormat="1" ht="12" hidden="1" customHeight="1">
      <c r="A845" s="60"/>
      <c r="B845" s="286"/>
      <c r="C845" s="594"/>
      <c r="D845" s="594"/>
      <c r="E845" s="594"/>
      <c r="F845" s="594"/>
      <c r="G845" s="594"/>
      <c r="H845" s="287"/>
      <c r="I845" s="596"/>
      <c r="J845" s="597"/>
      <c r="K845" s="242"/>
      <c r="L845" s="60"/>
      <c r="M845" s="53"/>
      <c r="N845" s="262"/>
      <c r="O845" s="262"/>
      <c r="P845" s="262"/>
      <c r="Q845" s="262"/>
      <c r="R845" s="262"/>
      <c r="DF845" s="102"/>
      <c r="DG845" s="58" t="str">
        <f t="shared" si="29"/>
        <v/>
      </c>
      <c r="DH845" s="113">
        <v>935</v>
      </c>
    </row>
    <row r="846" spans="1:112" s="44" customFormat="1" ht="12" hidden="1" customHeight="1">
      <c r="A846" s="60"/>
      <c r="B846" s="286"/>
      <c r="C846" s="594"/>
      <c r="D846" s="594"/>
      <c r="E846" s="594"/>
      <c r="F846" s="594"/>
      <c r="G846" s="594"/>
      <c r="H846" s="287"/>
      <c r="I846" s="596"/>
      <c r="J846" s="597"/>
      <c r="K846" s="242"/>
      <c r="L846" s="60"/>
      <c r="M846" s="53"/>
      <c r="N846" s="262"/>
      <c r="O846" s="262"/>
      <c r="P846" s="262"/>
      <c r="Q846" s="262"/>
      <c r="R846" s="262"/>
      <c r="DF846" s="102"/>
      <c r="DG846" s="58" t="str">
        <f t="shared" si="29"/>
        <v/>
      </c>
      <c r="DH846" s="113">
        <v>936</v>
      </c>
    </row>
    <row r="847" spans="1:112" s="44" customFormat="1" ht="12" hidden="1" customHeight="1">
      <c r="A847" s="60"/>
      <c r="B847" s="286"/>
      <c r="C847" s="594"/>
      <c r="D847" s="594"/>
      <c r="E847" s="594"/>
      <c r="F847" s="594"/>
      <c r="G847" s="594"/>
      <c r="H847" s="287"/>
      <c r="I847" s="596"/>
      <c r="J847" s="597"/>
      <c r="K847" s="242"/>
      <c r="L847" s="60"/>
      <c r="M847" s="53"/>
      <c r="N847" s="262"/>
      <c r="O847" s="262"/>
      <c r="P847" s="262"/>
      <c r="Q847" s="262"/>
      <c r="R847" s="262"/>
      <c r="DF847" s="102"/>
      <c r="DG847" s="58" t="str">
        <f t="shared" si="29"/>
        <v/>
      </c>
      <c r="DH847" s="113">
        <v>937</v>
      </c>
    </row>
    <row r="848" spans="1:112" s="44" customFormat="1" ht="12" hidden="1" customHeight="1">
      <c r="A848" s="60"/>
      <c r="B848" s="286"/>
      <c r="C848" s="594"/>
      <c r="D848" s="594"/>
      <c r="E848" s="594"/>
      <c r="F848" s="594"/>
      <c r="G848" s="594"/>
      <c r="H848" s="287"/>
      <c r="I848" s="596"/>
      <c r="J848" s="597"/>
      <c r="K848" s="242"/>
      <c r="L848" s="60"/>
      <c r="M848" s="53"/>
      <c r="N848" s="262"/>
      <c r="O848" s="262"/>
      <c r="P848" s="262"/>
      <c r="Q848" s="262"/>
      <c r="R848" s="262"/>
      <c r="DF848" s="102"/>
      <c r="DG848" s="58" t="str">
        <f t="shared" si="29"/>
        <v/>
      </c>
      <c r="DH848" s="113">
        <v>938</v>
      </c>
    </row>
    <row r="849" spans="1:112" s="44" customFormat="1" ht="12" hidden="1" customHeight="1">
      <c r="A849" s="60"/>
      <c r="B849" s="286"/>
      <c r="C849" s="594"/>
      <c r="D849" s="594"/>
      <c r="E849" s="594"/>
      <c r="F849" s="594"/>
      <c r="G849" s="594"/>
      <c r="H849" s="287"/>
      <c r="I849" s="596"/>
      <c r="J849" s="597"/>
      <c r="K849" s="242"/>
      <c r="L849" s="60"/>
      <c r="M849" s="53"/>
      <c r="N849" s="262"/>
      <c r="O849" s="262"/>
      <c r="P849" s="262"/>
      <c r="Q849" s="262"/>
      <c r="R849" s="262"/>
      <c r="DF849" s="102"/>
      <c r="DG849" s="58" t="str">
        <f t="shared" si="29"/>
        <v/>
      </c>
      <c r="DH849" s="113">
        <v>939</v>
      </c>
    </row>
    <row r="850" spans="1:112" s="44" customFormat="1" ht="12" hidden="1" customHeight="1">
      <c r="A850" s="60"/>
      <c r="B850" s="286"/>
      <c r="C850" s="594"/>
      <c r="D850" s="594"/>
      <c r="E850" s="594"/>
      <c r="F850" s="594"/>
      <c r="G850" s="594"/>
      <c r="H850" s="287"/>
      <c r="I850" s="596"/>
      <c r="J850" s="597"/>
      <c r="K850" s="242"/>
      <c r="L850" s="60"/>
      <c r="M850" s="53"/>
      <c r="N850" s="262"/>
      <c r="O850" s="262"/>
      <c r="P850" s="262"/>
      <c r="Q850" s="262"/>
      <c r="R850" s="262"/>
      <c r="DF850" s="102"/>
      <c r="DG850" s="58" t="str">
        <f t="shared" si="29"/>
        <v/>
      </c>
      <c r="DH850" s="113">
        <v>940</v>
      </c>
    </row>
    <row r="851" spans="1:112" s="44" customFormat="1" ht="12" hidden="1" customHeight="1">
      <c r="A851" s="60"/>
      <c r="B851" s="286"/>
      <c r="C851" s="594"/>
      <c r="D851" s="594"/>
      <c r="E851" s="594"/>
      <c r="F851" s="594"/>
      <c r="G851" s="594"/>
      <c r="H851" s="287"/>
      <c r="I851" s="596"/>
      <c r="J851" s="597"/>
      <c r="K851" s="242"/>
      <c r="L851" s="60"/>
      <c r="M851" s="53"/>
      <c r="N851" s="262"/>
      <c r="O851" s="262"/>
      <c r="P851" s="262"/>
      <c r="Q851" s="262"/>
      <c r="R851" s="262"/>
      <c r="DF851" s="102"/>
      <c r="DG851" s="58" t="str">
        <f t="shared" si="29"/>
        <v/>
      </c>
      <c r="DH851" s="113">
        <v>941</v>
      </c>
    </row>
    <row r="852" spans="1:112" s="44" customFormat="1" ht="12" hidden="1" customHeight="1">
      <c r="A852" s="60"/>
      <c r="B852" s="286"/>
      <c r="C852" s="594"/>
      <c r="D852" s="594"/>
      <c r="E852" s="594"/>
      <c r="F852" s="594"/>
      <c r="G852" s="594"/>
      <c r="H852" s="287"/>
      <c r="I852" s="596"/>
      <c r="J852" s="597"/>
      <c r="K852" s="242"/>
      <c r="L852" s="60"/>
      <c r="M852" s="53"/>
      <c r="N852" s="262"/>
      <c r="O852" s="262"/>
      <c r="P852" s="262"/>
      <c r="Q852" s="262"/>
      <c r="R852" s="262"/>
      <c r="DF852" s="102"/>
      <c r="DG852" s="58" t="str">
        <f t="shared" si="29"/>
        <v/>
      </c>
      <c r="DH852" s="113">
        <v>942</v>
      </c>
    </row>
    <row r="853" spans="1:112" s="44" customFormat="1" ht="12" hidden="1" customHeight="1">
      <c r="A853" s="60"/>
      <c r="B853" s="286"/>
      <c r="C853" s="594"/>
      <c r="D853" s="594"/>
      <c r="E853" s="594"/>
      <c r="F853" s="594"/>
      <c r="G853" s="594"/>
      <c r="H853" s="287"/>
      <c r="I853" s="596"/>
      <c r="J853" s="597"/>
      <c r="K853" s="242"/>
      <c r="L853" s="60"/>
      <c r="M853" s="53"/>
      <c r="N853" s="262"/>
      <c r="O853" s="262"/>
      <c r="P853" s="262"/>
      <c r="Q853" s="262"/>
      <c r="R853" s="262"/>
      <c r="DF853" s="102"/>
      <c r="DG853" s="58" t="str">
        <f t="shared" si="29"/>
        <v/>
      </c>
      <c r="DH853" s="113">
        <v>943</v>
      </c>
    </row>
    <row r="854" spans="1:112" s="44" customFormat="1" ht="12" hidden="1" customHeight="1">
      <c r="A854" s="60"/>
      <c r="B854" s="286"/>
      <c r="C854" s="594"/>
      <c r="D854" s="594"/>
      <c r="E854" s="594"/>
      <c r="F854" s="594"/>
      <c r="G854" s="594"/>
      <c r="H854" s="287"/>
      <c r="I854" s="596"/>
      <c r="J854" s="597"/>
      <c r="K854" s="242"/>
      <c r="L854" s="60"/>
      <c r="M854" s="53"/>
      <c r="N854" s="262"/>
      <c r="O854" s="262"/>
      <c r="P854" s="262"/>
      <c r="Q854" s="262"/>
      <c r="R854" s="262"/>
      <c r="DF854" s="102"/>
      <c r="DG854" s="58" t="str">
        <f t="shared" si="29"/>
        <v/>
      </c>
      <c r="DH854" s="113">
        <v>944</v>
      </c>
    </row>
    <row r="855" spans="1:112" s="44" customFormat="1" ht="12" hidden="1" customHeight="1">
      <c r="A855" s="60"/>
      <c r="B855" s="286"/>
      <c r="C855" s="594"/>
      <c r="D855" s="594"/>
      <c r="E855" s="594"/>
      <c r="F855" s="594"/>
      <c r="G855" s="594"/>
      <c r="H855" s="287"/>
      <c r="I855" s="596"/>
      <c r="J855" s="597"/>
      <c r="K855" s="242"/>
      <c r="L855" s="60"/>
      <c r="M855" s="53"/>
      <c r="N855" s="262"/>
      <c r="O855" s="262"/>
      <c r="P855" s="262"/>
      <c r="Q855" s="262"/>
      <c r="R855" s="262"/>
      <c r="DF855" s="102"/>
      <c r="DG855" s="58" t="str">
        <f t="shared" si="29"/>
        <v/>
      </c>
      <c r="DH855" s="113">
        <v>945</v>
      </c>
    </row>
    <row r="856" spans="1:112" s="44" customFormat="1" ht="12" hidden="1" customHeight="1">
      <c r="A856" s="60"/>
      <c r="B856" s="286"/>
      <c r="C856" s="594"/>
      <c r="D856" s="594"/>
      <c r="E856" s="594"/>
      <c r="F856" s="594"/>
      <c r="G856" s="594"/>
      <c r="H856" s="287"/>
      <c r="I856" s="596"/>
      <c r="J856" s="597"/>
      <c r="K856" s="242"/>
      <c r="L856" s="60"/>
      <c r="M856" s="53"/>
      <c r="N856" s="262"/>
      <c r="O856" s="262"/>
      <c r="P856" s="262"/>
      <c r="Q856" s="262"/>
      <c r="R856" s="262"/>
      <c r="DF856" s="102"/>
      <c r="DG856" s="58" t="str">
        <f t="shared" si="29"/>
        <v/>
      </c>
      <c r="DH856" s="113">
        <v>946</v>
      </c>
    </row>
    <row r="857" spans="1:112" s="44" customFormat="1" ht="12" hidden="1" customHeight="1">
      <c r="A857" s="60"/>
      <c r="B857" s="286"/>
      <c r="C857" s="594"/>
      <c r="D857" s="594"/>
      <c r="E857" s="594"/>
      <c r="F857" s="594"/>
      <c r="G857" s="594"/>
      <c r="H857" s="287"/>
      <c r="I857" s="596"/>
      <c r="J857" s="597"/>
      <c r="K857" s="242"/>
      <c r="L857" s="60"/>
      <c r="M857" s="53"/>
      <c r="N857" s="262"/>
      <c r="O857" s="262"/>
      <c r="P857" s="262"/>
      <c r="Q857" s="262"/>
      <c r="R857" s="262"/>
      <c r="DF857" s="102"/>
      <c r="DG857" s="58" t="str">
        <f t="shared" si="29"/>
        <v/>
      </c>
      <c r="DH857" s="113">
        <v>947</v>
      </c>
    </row>
    <row r="858" spans="1:112" s="44" customFormat="1" ht="12" hidden="1" customHeight="1">
      <c r="A858" s="60"/>
      <c r="B858" s="286"/>
      <c r="C858" s="594"/>
      <c r="D858" s="594"/>
      <c r="E858" s="594"/>
      <c r="F858" s="594"/>
      <c r="G858" s="594"/>
      <c r="H858" s="287"/>
      <c r="I858" s="596"/>
      <c r="J858" s="597"/>
      <c r="K858" s="242"/>
      <c r="L858" s="60"/>
      <c r="M858" s="53"/>
      <c r="N858" s="262"/>
      <c r="O858" s="262"/>
      <c r="P858" s="262"/>
      <c r="Q858" s="262"/>
      <c r="R858" s="262"/>
      <c r="DF858" s="102"/>
      <c r="DG858" s="58" t="str">
        <f t="shared" si="29"/>
        <v/>
      </c>
      <c r="DH858" s="113">
        <v>948</v>
      </c>
    </row>
    <row r="859" spans="1:112" s="44" customFormat="1" ht="12" hidden="1" customHeight="1">
      <c r="A859" s="60"/>
      <c r="B859" s="286"/>
      <c r="C859" s="594"/>
      <c r="D859" s="594"/>
      <c r="E859" s="594"/>
      <c r="F859" s="594"/>
      <c r="G859" s="594"/>
      <c r="H859" s="287"/>
      <c r="I859" s="596"/>
      <c r="J859" s="597"/>
      <c r="K859" s="242"/>
      <c r="L859" s="60"/>
      <c r="M859" s="53"/>
      <c r="N859" s="262"/>
      <c r="O859" s="262"/>
      <c r="P859" s="262"/>
      <c r="Q859" s="262"/>
      <c r="R859" s="262"/>
      <c r="DF859" s="102"/>
      <c r="DG859" s="58" t="str">
        <f t="shared" si="29"/>
        <v/>
      </c>
      <c r="DH859" s="113">
        <v>949</v>
      </c>
    </row>
    <row r="860" spans="1:112" s="44" customFormat="1" ht="12" hidden="1" customHeight="1">
      <c r="A860" s="60"/>
      <c r="B860" s="286"/>
      <c r="C860" s="594"/>
      <c r="D860" s="594"/>
      <c r="E860" s="594"/>
      <c r="F860" s="594"/>
      <c r="G860" s="594"/>
      <c r="H860" s="287"/>
      <c r="I860" s="596"/>
      <c r="J860" s="597"/>
      <c r="K860" s="242"/>
      <c r="L860" s="60"/>
      <c r="M860" s="53"/>
      <c r="N860" s="262"/>
      <c r="O860" s="262"/>
      <c r="P860" s="262"/>
      <c r="Q860" s="262"/>
      <c r="R860" s="262"/>
      <c r="DF860" s="102"/>
      <c r="DG860" s="58" t="str">
        <f t="shared" si="29"/>
        <v/>
      </c>
      <c r="DH860" s="113">
        <v>950</v>
      </c>
    </row>
    <row r="861" spans="1:112" s="44" customFormat="1" ht="12.75" hidden="1" customHeight="1">
      <c r="A861" s="60"/>
      <c r="B861" s="286"/>
      <c r="C861" s="594"/>
      <c r="D861" s="594"/>
      <c r="E861" s="594"/>
      <c r="F861" s="594"/>
      <c r="G861" s="594"/>
      <c r="H861" s="287"/>
      <c r="I861" s="596"/>
      <c r="J861" s="597"/>
      <c r="K861" s="242"/>
      <c r="L861" s="60"/>
      <c r="M861" s="53"/>
      <c r="N861" s="262"/>
      <c r="O861" s="262"/>
      <c r="P861" s="262"/>
      <c r="Q861" s="262"/>
      <c r="R861" s="262"/>
      <c r="DF861" s="102"/>
      <c r="DG861" s="58" t="str">
        <f t="shared" si="29"/>
        <v/>
      </c>
      <c r="DH861" s="113">
        <v>951</v>
      </c>
    </row>
    <row r="862" spans="1:112" s="44" customFormat="1" ht="12" hidden="1" customHeight="1">
      <c r="A862" s="60"/>
      <c r="B862" s="286"/>
      <c r="C862" s="594"/>
      <c r="D862" s="594"/>
      <c r="E862" s="594"/>
      <c r="F862" s="594"/>
      <c r="G862" s="594"/>
      <c r="H862" s="287"/>
      <c r="I862" s="596"/>
      <c r="J862" s="597"/>
      <c r="K862" s="242"/>
      <c r="L862" s="60"/>
      <c r="M862" s="53"/>
      <c r="N862" s="262"/>
      <c r="O862" s="262"/>
      <c r="P862" s="262"/>
      <c r="Q862" s="262"/>
      <c r="R862" s="262"/>
      <c r="DF862" s="102"/>
      <c r="DG862" s="58" t="str">
        <f t="shared" si="29"/>
        <v/>
      </c>
      <c r="DH862" s="113">
        <v>952</v>
      </c>
    </row>
    <row r="863" spans="1:112" s="44" customFormat="1" ht="12" hidden="1" customHeight="1">
      <c r="A863" s="60"/>
      <c r="B863" s="286"/>
      <c r="C863" s="594"/>
      <c r="D863" s="594"/>
      <c r="E863" s="594"/>
      <c r="F863" s="594"/>
      <c r="G863" s="594"/>
      <c r="H863" s="287"/>
      <c r="I863" s="596"/>
      <c r="J863" s="597"/>
      <c r="K863" s="242"/>
      <c r="L863" s="60"/>
      <c r="M863" s="53"/>
      <c r="N863" s="262"/>
      <c r="O863" s="262"/>
      <c r="P863" s="262"/>
      <c r="Q863" s="262"/>
      <c r="R863" s="262"/>
      <c r="DF863" s="102"/>
      <c r="DG863" s="58" t="str">
        <f t="shared" si="29"/>
        <v/>
      </c>
      <c r="DH863" s="113">
        <v>953</v>
      </c>
    </row>
    <row r="864" spans="1:112" s="44" customFormat="1" ht="12" hidden="1" customHeight="1">
      <c r="A864" s="60"/>
      <c r="B864" s="286"/>
      <c r="C864" s="594"/>
      <c r="D864" s="594"/>
      <c r="E864" s="594"/>
      <c r="F864" s="594"/>
      <c r="G864" s="594"/>
      <c r="H864" s="287"/>
      <c r="I864" s="596"/>
      <c r="J864" s="597"/>
      <c r="K864" s="242"/>
      <c r="L864" s="60"/>
      <c r="M864" s="53"/>
      <c r="N864" s="262"/>
      <c r="O864" s="262"/>
      <c r="P864" s="262"/>
      <c r="Q864" s="262"/>
      <c r="R864" s="262"/>
      <c r="DF864" s="102"/>
      <c r="DG864" s="58" t="str">
        <f t="shared" si="29"/>
        <v/>
      </c>
      <c r="DH864" s="113">
        <v>954</v>
      </c>
    </row>
    <row r="865" spans="1:112" s="44" customFormat="1" ht="12" hidden="1" customHeight="1">
      <c r="A865" s="60"/>
      <c r="B865" s="286"/>
      <c r="C865" s="594"/>
      <c r="D865" s="594"/>
      <c r="E865" s="594"/>
      <c r="F865" s="594"/>
      <c r="G865" s="594"/>
      <c r="H865" s="287"/>
      <c r="I865" s="596"/>
      <c r="J865" s="597"/>
      <c r="K865" s="242"/>
      <c r="L865" s="60"/>
      <c r="M865" s="53"/>
      <c r="N865" s="262"/>
      <c r="O865" s="262"/>
      <c r="P865" s="262"/>
      <c r="Q865" s="262"/>
      <c r="R865" s="262"/>
      <c r="DF865" s="102"/>
      <c r="DG865" s="58" t="str">
        <f t="shared" si="29"/>
        <v/>
      </c>
      <c r="DH865" s="113">
        <v>955</v>
      </c>
    </row>
    <row r="866" spans="1:112" s="44" customFormat="1" ht="12" hidden="1" customHeight="1">
      <c r="A866" s="60"/>
      <c r="B866" s="286"/>
      <c r="C866" s="594"/>
      <c r="D866" s="594"/>
      <c r="E866" s="594"/>
      <c r="F866" s="594"/>
      <c r="G866" s="594"/>
      <c r="H866" s="287"/>
      <c r="I866" s="596"/>
      <c r="J866" s="597"/>
      <c r="K866" s="242"/>
      <c r="L866" s="60"/>
      <c r="M866" s="53"/>
      <c r="N866" s="262"/>
      <c r="O866" s="262"/>
      <c r="P866" s="262"/>
      <c r="Q866" s="262"/>
      <c r="R866" s="262"/>
      <c r="DF866" s="102"/>
      <c r="DG866" s="58" t="str">
        <f t="shared" si="29"/>
        <v/>
      </c>
      <c r="DH866" s="113">
        <v>956</v>
      </c>
    </row>
    <row r="867" spans="1:112" s="44" customFormat="1" ht="12" hidden="1" customHeight="1">
      <c r="A867" s="60"/>
      <c r="B867" s="286"/>
      <c r="C867" s="594"/>
      <c r="D867" s="594"/>
      <c r="E867" s="594"/>
      <c r="F867" s="594"/>
      <c r="G867" s="594"/>
      <c r="H867" s="287"/>
      <c r="I867" s="596"/>
      <c r="J867" s="597"/>
      <c r="K867" s="242"/>
      <c r="L867" s="60"/>
      <c r="M867" s="53"/>
      <c r="N867" s="262"/>
      <c r="O867" s="262"/>
      <c r="P867" s="262"/>
      <c r="Q867" s="262"/>
      <c r="R867" s="262"/>
      <c r="DF867" s="102"/>
      <c r="DG867" s="58" t="str">
        <f t="shared" si="29"/>
        <v/>
      </c>
      <c r="DH867" s="113">
        <v>957</v>
      </c>
    </row>
    <row r="868" spans="1:112" s="44" customFormat="1" ht="12" hidden="1" customHeight="1">
      <c r="A868" s="60"/>
      <c r="B868" s="286"/>
      <c r="C868" s="594"/>
      <c r="D868" s="594"/>
      <c r="E868" s="594"/>
      <c r="F868" s="594"/>
      <c r="G868" s="594"/>
      <c r="H868" s="287"/>
      <c r="I868" s="596"/>
      <c r="J868" s="597"/>
      <c r="K868" s="242"/>
      <c r="L868" s="60"/>
      <c r="M868" s="53"/>
      <c r="N868" s="262"/>
      <c r="O868" s="262"/>
      <c r="P868" s="262"/>
      <c r="Q868" s="262"/>
      <c r="R868" s="262"/>
      <c r="DF868" s="102"/>
      <c r="DG868" s="58" t="str">
        <f t="shared" si="29"/>
        <v/>
      </c>
      <c r="DH868" s="113">
        <v>958</v>
      </c>
    </row>
    <row r="869" spans="1:112" s="44" customFormat="1" ht="12" hidden="1" customHeight="1">
      <c r="A869" s="60"/>
      <c r="B869" s="286"/>
      <c r="C869" s="594"/>
      <c r="D869" s="594"/>
      <c r="E869" s="594"/>
      <c r="F869" s="594"/>
      <c r="G869" s="594"/>
      <c r="H869" s="287"/>
      <c r="I869" s="596"/>
      <c r="J869" s="597"/>
      <c r="K869" s="242"/>
      <c r="L869" s="60"/>
      <c r="M869" s="53"/>
      <c r="N869" s="262"/>
      <c r="O869" s="262"/>
      <c r="P869" s="262"/>
      <c r="Q869" s="262"/>
      <c r="R869" s="262"/>
      <c r="DF869" s="102"/>
      <c r="DG869" s="58" t="str">
        <f t="shared" si="29"/>
        <v/>
      </c>
      <c r="DH869" s="113">
        <v>959</v>
      </c>
    </row>
    <row r="870" spans="1:112" s="44" customFormat="1" ht="12" hidden="1" customHeight="1">
      <c r="A870" s="60"/>
      <c r="B870" s="286"/>
      <c r="C870" s="594"/>
      <c r="D870" s="594"/>
      <c r="E870" s="594"/>
      <c r="F870" s="594"/>
      <c r="G870" s="594"/>
      <c r="H870" s="287"/>
      <c r="I870" s="596"/>
      <c r="J870" s="597"/>
      <c r="K870" s="242"/>
      <c r="L870" s="60"/>
      <c r="M870" s="53"/>
      <c r="N870" s="262"/>
      <c r="O870" s="262"/>
      <c r="P870" s="262"/>
      <c r="Q870" s="262"/>
      <c r="R870" s="262"/>
      <c r="DF870" s="102"/>
      <c r="DG870" s="58" t="str">
        <f t="shared" si="29"/>
        <v/>
      </c>
      <c r="DH870" s="113">
        <v>960</v>
      </c>
    </row>
    <row r="871" spans="1:112" s="44" customFormat="1" ht="12.75" hidden="1" customHeight="1">
      <c r="A871" s="60"/>
      <c r="B871" s="286"/>
      <c r="C871" s="594"/>
      <c r="D871" s="594"/>
      <c r="E871" s="594"/>
      <c r="F871" s="594"/>
      <c r="G871" s="594"/>
      <c r="H871" s="287"/>
      <c r="I871" s="596"/>
      <c r="J871" s="597"/>
      <c r="K871" s="242"/>
      <c r="L871" s="60"/>
      <c r="M871" s="53"/>
      <c r="N871" s="262"/>
      <c r="O871" s="262"/>
      <c r="P871" s="262"/>
      <c r="Q871" s="262"/>
      <c r="R871" s="262"/>
      <c r="DF871" s="102"/>
      <c r="DG871" s="58" t="str">
        <f t="shared" si="29"/>
        <v/>
      </c>
      <c r="DH871" s="113">
        <v>961</v>
      </c>
    </row>
    <row r="872" spans="1:112" s="44" customFormat="1" ht="12" hidden="1" customHeight="1">
      <c r="A872" s="60"/>
      <c r="B872" s="286"/>
      <c r="C872" s="594"/>
      <c r="D872" s="594"/>
      <c r="E872" s="594"/>
      <c r="F872" s="594"/>
      <c r="G872" s="594"/>
      <c r="H872" s="287"/>
      <c r="I872" s="596"/>
      <c r="J872" s="597"/>
      <c r="K872" s="242"/>
      <c r="L872" s="60"/>
      <c r="M872" s="53"/>
      <c r="N872" s="262"/>
      <c r="O872" s="262"/>
      <c r="P872" s="262"/>
      <c r="Q872" s="262"/>
      <c r="R872" s="262"/>
      <c r="DF872" s="102"/>
      <c r="DG872" s="58" t="str">
        <f t="shared" si="29"/>
        <v/>
      </c>
      <c r="DH872" s="113">
        <v>962</v>
      </c>
    </row>
    <row r="873" spans="1:112" s="44" customFormat="1" ht="12" hidden="1" customHeight="1">
      <c r="A873" s="60"/>
      <c r="B873" s="286"/>
      <c r="C873" s="594"/>
      <c r="D873" s="594"/>
      <c r="E873" s="594"/>
      <c r="F873" s="594"/>
      <c r="G873" s="594"/>
      <c r="H873" s="287"/>
      <c r="I873" s="596"/>
      <c r="J873" s="597"/>
      <c r="K873" s="242"/>
      <c r="L873" s="60"/>
      <c r="M873" s="53"/>
      <c r="N873" s="262"/>
      <c r="O873" s="262"/>
      <c r="P873" s="262"/>
      <c r="Q873" s="262"/>
      <c r="R873" s="262"/>
      <c r="DF873" s="102"/>
      <c r="DG873" s="58" t="str">
        <f t="shared" si="29"/>
        <v/>
      </c>
      <c r="DH873" s="113">
        <v>963</v>
      </c>
    </row>
    <row r="874" spans="1:112" s="44" customFormat="1" ht="12" hidden="1" customHeight="1">
      <c r="A874" s="60"/>
      <c r="B874" s="286"/>
      <c r="C874" s="594"/>
      <c r="D874" s="594"/>
      <c r="E874" s="594"/>
      <c r="F874" s="594"/>
      <c r="G874" s="594"/>
      <c r="H874" s="287"/>
      <c r="I874" s="596"/>
      <c r="J874" s="597"/>
      <c r="K874" s="242"/>
      <c r="L874" s="60"/>
      <c r="M874" s="53"/>
      <c r="N874" s="262"/>
      <c r="O874" s="262"/>
      <c r="P874" s="262"/>
      <c r="Q874" s="262"/>
      <c r="R874" s="262"/>
      <c r="DF874" s="102"/>
      <c r="DG874" s="58" t="str">
        <f t="shared" si="29"/>
        <v/>
      </c>
      <c r="DH874" s="113">
        <v>964</v>
      </c>
    </row>
    <row r="875" spans="1:112" s="44" customFormat="1" ht="12" hidden="1" customHeight="1">
      <c r="A875" s="60"/>
      <c r="B875" s="286"/>
      <c r="C875" s="594"/>
      <c r="D875" s="594"/>
      <c r="E875" s="594"/>
      <c r="F875" s="594"/>
      <c r="G875" s="594"/>
      <c r="H875" s="287"/>
      <c r="I875" s="596"/>
      <c r="J875" s="597"/>
      <c r="K875" s="242"/>
      <c r="L875" s="60"/>
      <c r="M875" s="53"/>
      <c r="N875" s="262"/>
      <c r="O875" s="262"/>
      <c r="P875" s="262"/>
      <c r="Q875" s="262"/>
      <c r="R875" s="262"/>
      <c r="DF875" s="102"/>
      <c r="DG875" s="58" t="str">
        <f t="shared" si="29"/>
        <v/>
      </c>
      <c r="DH875" s="113">
        <v>965</v>
      </c>
    </row>
    <row r="876" spans="1:112" s="44" customFormat="1" ht="12" hidden="1" customHeight="1">
      <c r="A876" s="60"/>
      <c r="B876" s="286"/>
      <c r="C876" s="594"/>
      <c r="D876" s="594"/>
      <c r="E876" s="594"/>
      <c r="F876" s="594"/>
      <c r="G876" s="594"/>
      <c r="H876" s="287"/>
      <c r="I876" s="596"/>
      <c r="J876" s="597"/>
      <c r="K876" s="242"/>
      <c r="L876" s="60"/>
      <c r="M876" s="53"/>
      <c r="N876" s="262"/>
      <c r="O876" s="262"/>
      <c r="P876" s="262"/>
      <c r="Q876" s="262"/>
      <c r="R876" s="262"/>
      <c r="DF876" s="102"/>
      <c r="DG876" s="58" t="str">
        <f t="shared" si="29"/>
        <v/>
      </c>
      <c r="DH876" s="113">
        <v>966</v>
      </c>
    </row>
    <row r="877" spans="1:112" s="44" customFormat="1" ht="12" hidden="1" customHeight="1">
      <c r="A877" s="60"/>
      <c r="B877" s="286"/>
      <c r="C877" s="594"/>
      <c r="D877" s="594"/>
      <c r="E877" s="594"/>
      <c r="F877" s="594"/>
      <c r="G877" s="594"/>
      <c r="H877" s="287"/>
      <c r="I877" s="596"/>
      <c r="J877" s="597"/>
      <c r="K877" s="242"/>
      <c r="L877" s="60"/>
      <c r="M877" s="53"/>
      <c r="N877" s="262"/>
      <c r="O877" s="262"/>
      <c r="P877" s="262"/>
      <c r="Q877" s="262"/>
      <c r="R877" s="262"/>
      <c r="DF877" s="102"/>
      <c r="DG877" s="58" t="str">
        <f t="shared" si="29"/>
        <v/>
      </c>
      <c r="DH877" s="113">
        <v>967</v>
      </c>
    </row>
    <row r="878" spans="1:112" s="44" customFormat="1" ht="12" hidden="1" customHeight="1">
      <c r="A878" s="60"/>
      <c r="B878" s="286"/>
      <c r="C878" s="594"/>
      <c r="D878" s="594"/>
      <c r="E878" s="594"/>
      <c r="F878" s="594"/>
      <c r="G878" s="594"/>
      <c r="H878" s="287"/>
      <c r="I878" s="596"/>
      <c r="J878" s="597"/>
      <c r="K878" s="242"/>
      <c r="L878" s="60"/>
      <c r="M878" s="53"/>
      <c r="N878" s="262"/>
      <c r="O878" s="262"/>
      <c r="P878" s="262"/>
      <c r="Q878" s="262"/>
      <c r="R878" s="262"/>
      <c r="DF878" s="102"/>
      <c r="DG878" s="58" t="str">
        <f t="shared" si="29"/>
        <v/>
      </c>
      <c r="DH878" s="113">
        <v>968</v>
      </c>
    </row>
    <row r="879" spans="1:112" s="44" customFormat="1" ht="12" hidden="1" customHeight="1">
      <c r="A879" s="60"/>
      <c r="B879" s="286"/>
      <c r="C879" s="594"/>
      <c r="D879" s="594"/>
      <c r="E879" s="594"/>
      <c r="F879" s="594"/>
      <c r="G879" s="594"/>
      <c r="H879" s="287"/>
      <c r="I879" s="596"/>
      <c r="J879" s="597"/>
      <c r="K879" s="242"/>
      <c r="L879" s="60"/>
      <c r="M879" s="53"/>
      <c r="N879" s="262"/>
      <c r="O879" s="262"/>
      <c r="P879" s="262"/>
      <c r="Q879" s="262"/>
      <c r="R879" s="262"/>
      <c r="DF879" s="102"/>
      <c r="DG879" s="58" t="str">
        <f t="shared" si="29"/>
        <v/>
      </c>
      <c r="DH879" s="113">
        <v>969</v>
      </c>
    </row>
    <row r="880" spans="1:112" s="44" customFormat="1" ht="12" hidden="1" customHeight="1">
      <c r="A880" s="60"/>
      <c r="B880" s="286"/>
      <c r="C880" s="594"/>
      <c r="D880" s="594"/>
      <c r="E880" s="594"/>
      <c r="F880" s="594"/>
      <c r="G880" s="594"/>
      <c r="H880" s="287"/>
      <c r="I880" s="596"/>
      <c r="J880" s="597"/>
      <c r="K880" s="242"/>
      <c r="L880" s="60"/>
      <c r="M880" s="53"/>
      <c r="N880" s="262"/>
      <c r="O880" s="262"/>
      <c r="P880" s="262"/>
      <c r="Q880" s="262"/>
      <c r="R880" s="262"/>
      <c r="DF880" s="102"/>
      <c r="DG880" s="58" t="str">
        <f t="shared" si="29"/>
        <v/>
      </c>
      <c r="DH880" s="113">
        <v>970</v>
      </c>
    </row>
    <row r="881" spans="1:112" s="44" customFormat="1" ht="12.75" hidden="1" customHeight="1">
      <c r="A881" s="60"/>
      <c r="B881" s="286"/>
      <c r="C881" s="594"/>
      <c r="D881" s="594"/>
      <c r="E881" s="594"/>
      <c r="F881" s="594"/>
      <c r="G881" s="594"/>
      <c r="H881" s="287"/>
      <c r="I881" s="596"/>
      <c r="J881" s="597"/>
      <c r="K881" s="242"/>
      <c r="L881" s="60"/>
      <c r="M881" s="53"/>
      <c r="N881" s="262"/>
      <c r="O881" s="262"/>
      <c r="P881" s="262"/>
      <c r="Q881" s="262"/>
      <c r="R881" s="262"/>
      <c r="DF881" s="102"/>
      <c r="DG881" s="58" t="str">
        <f t="shared" si="29"/>
        <v/>
      </c>
      <c r="DH881" s="113">
        <v>971</v>
      </c>
    </row>
    <row r="882" spans="1:112" s="44" customFormat="1" ht="12" hidden="1" customHeight="1">
      <c r="A882" s="60"/>
      <c r="B882" s="286"/>
      <c r="C882" s="594"/>
      <c r="D882" s="594"/>
      <c r="E882" s="594"/>
      <c r="F882" s="594"/>
      <c r="G882" s="594"/>
      <c r="H882" s="287"/>
      <c r="I882" s="596"/>
      <c r="J882" s="597"/>
      <c r="K882" s="242"/>
      <c r="L882" s="60"/>
      <c r="M882" s="53"/>
      <c r="N882" s="262"/>
      <c r="O882" s="262"/>
      <c r="P882" s="262"/>
      <c r="Q882" s="262"/>
      <c r="R882" s="262"/>
      <c r="DF882" s="102"/>
      <c r="DG882" s="58" t="str">
        <f t="shared" si="29"/>
        <v/>
      </c>
      <c r="DH882" s="113">
        <v>972</v>
      </c>
    </row>
    <row r="883" spans="1:112" s="44" customFormat="1" ht="12" hidden="1" customHeight="1">
      <c r="A883" s="60"/>
      <c r="B883" s="286"/>
      <c r="C883" s="594"/>
      <c r="D883" s="594"/>
      <c r="E883" s="594"/>
      <c r="F883" s="594"/>
      <c r="G883" s="594"/>
      <c r="H883" s="287"/>
      <c r="I883" s="596"/>
      <c r="J883" s="597"/>
      <c r="K883" s="242"/>
      <c r="L883" s="60"/>
      <c r="M883" s="53"/>
      <c r="N883" s="262"/>
      <c r="O883" s="262"/>
      <c r="P883" s="262"/>
      <c r="Q883" s="262"/>
      <c r="R883" s="262"/>
      <c r="DF883" s="102"/>
      <c r="DG883" s="58" t="str">
        <f t="shared" ref="DG883:DG946" si="30">IF(COUNTA(A883:M883)&gt;0,DH883,"")</f>
        <v/>
      </c>
      <c r="DH883" s="113">
        <v>973</v>
      </c>
    </row>
    <row r="884" spans="1:112" s="44" customFormat="1" ht="12" hidden="1" customHeight="1">
      <c r="A884" s="60"/>
      <c r="B884" s="286"/>
      <c r="C884" s="594"/>
      <c r="D884" s="594"/>
      <c r="E884" s="594"/>
      <c r="F884" s="594"/>
      <c r="G884" s="594"/>
      <c r="H884" s="287"/>
      <c r="I884" s="596"/>
      <c r="J884" s="597"/>
      <c r="K884" s="242"/>
      <c r="L884" s="60"/>
      <c r="M884" s="53"/>
      <c r="N884" s="262"/>
      <c r="O884" s="262"/>
      <c r="P884" s="262"/>
      <c r="Q884" s="262"/>
      <c r="R884" s="262"/>
      <c r="DF884" s="102"/>
      <c r="DG884" s="58" t="str">
        <f t="shared" si="30"/>
        <v/>
      </c>
      <c r="DH884" s="113">
        <v>974</v>
      </c>
    </row>
    <row r="885" spans="1:112" s="44" customFormat="1" ht="12" hidden="1" customHeight="1">
      <c r="A885" s="60"/>
      <c r="B885" s="286"/>
      <c r="C885" s="594"/>
      <c r="D885" s="594"/>
      <c r="E885" s="594"/>
      <c r="F885" s="594"/>
      <c r="G885" s="594"/>
      <c r="H885" s="287"/>
      <c r="I885" s="596"/>
      <c r="J885" s="597"/>
      <c r="K885" s="242"/>
      <c r="L885" s="60"/>
      <c r="M885" s="53"/>
      <c r="N885" s="262"/>
      <c r="O885" s="262"/>
      <c r="P885" s="262"/>
      <c r="Q885" s="262"/>
      <c r="R885" s="262"/>
      <c r="DF885" s="102"/>
      <c r="DG885" s="58" t="str">
        <f t="shared" si="30"/>
        <v/>
      </c>
      <c r="DH885" s="113">
        <v>975</v>
      </c>
    </row>
    <row r="886" spans="1:112" s="44" customFormat="1" ht="12" hidden="1" customHeight="1">
      <c r="A886" s="60"/>
      <c r="B886" s="286"/>
      <c r="C886" s="594"/>
      <c r="D886" s="594"/>
      <c r="E886" s="594"/>
      <c r="F886" s="594"/>
      <c r="G886" s="594"/>
      <c r="H886" s="287"/>
      <c r="I886" s="596"/>
      <c r="J886" s="597"/>
      <c r="K886" s="242"/>
      <c r="L886" s="60"/>
      <c r="M886" s="53"/>
      <c r="N886" s="262"/>
      <c r="O886" s="262"/>
      <c r="P886" s="262"/>
      <c r="Q886" s="262"/>
      <c r="R886" s="262"/>
      <c r="DF886" s="102"/>
      <c r="DG886" s="58" t="str">
        <f t="shared" si="30"/>
        <v/>
      </c>
      <c r="DH886" s="113">
        <v>976</v>
      </c>
    </row>
    <row r="887" spans="1:112" s="44" customFormat="1" ht="12" hidden="1" customHeight="1">
      <c r="A887" s="60"/>
      <c r="B887" s="286"/>
      <c r="C887" s="594"/>
      <c r="D887" s="594"/>
      <c r="E887" s="594"/>
      <c r="F887" s="594"/>
      <c r="G887" s="594"/>
      <c r="H887" s="287"/>
      <c r="I887" s="596"/>
      <c r="J887" s="597"/>
      <c r="K887" s="242"/>
      <c r="L887" s="60"/>
      <c r="M887" s="53"/>
      <c r="N887" s="262"/>
      <c r="O887" s="262"/>
      <c r="P887" s="262"/>
      <c r="Q887" s="262"/>
      <c r="R887" s="262"/>
      <c r="DF887" s="102"/>
      <c r="DG887" s="58" t="str">
        <f t="shared" si="30"/>
        <v/>
      </c>
      <c r="DH887" s="113">
        <v>977</v>
      </c>
    </row>
    <row r="888" spans="1:112" s="44" customFormat="1" ht="12" hidden="1" customHeight="1">
      <c r="A888" s="60"/>
      <c r="B888" s="286"/>
      <c r="C888" s="594"/>
      <c r="D888" s="594"/>
      <c r="E888" s="594"/>
      <c r="F888" s="594"/>
      <c r="G888" s="594"/>
      <c r="H888" s="287"/>
      <c r="I888" s="596"/>
      <c r="J888" s="597"/>
      <c r="K888" s="242"/>
      <c r="L888" s="60"/>
      <c r="M888" s="53"/>
      <c r="N888" s="262"/>
      <c r="O888" s="262"/>
      <c r="P888" s="262"/>
      <c r="Q888" s="262"/>
      <c r="R888" s="262"/>
      <c r="DF888" s="102"/>
      <c r="DG888" s="58" t="str">
        <f t="shared" si="30"/>
        <v/>
      </c>
      <c r="DH888" s="113">
        <v>978</v>
      </c>
    </row>
    <row r="889" spans="1:112" s="44" customFormat="1" ht="12" hidden="1" customHeight="1">
      <c r="A889" s="60"/>
      <c r="B889" s="286"/>
      <c r="C889" s="594"/>
      <c r="D889" s="594"/>
      <c r="E889" s="594"/>
      <c r="F889" s="594"/>
      <c r="G889" s="594"/>
      <c r="H889" s="287"/>
      <c r="I889" s="596"/>
      <c r="J889" s="597"/>
      <c r="K889" s="242"/>
      <c r="L889" s="60"/>
      <c r="M889" s="53"/>
      <c r="N889" s="262"/>
      <c r="O889" s="262"/>
      <c r="P889" s="262"/>
      <c r="Q889" s="262"/>
      <c r="R889" s="262"/>
      <c r="DF889" s="102"/>
      <c r="DG889" s="58" t="str">
        <f t="shared" si="30"/>
        <v/>
      </c>
      <c r="DH889" s="113">
        <v>979</v>
      </c>
    </row>
    <row r="890" spans="1:112" s="44" customFormat="1" ht="12" hidden="1" customHeight="1">
      <c r="A890" s="60"/>
      <c r="B890" s="286"/>
      <c r="C890" s="594"/>
      <c r="D890" s="594"/>
      <c r="E890" s="594"/>
      <c r="F890" s="594"/>
      <c r="G890" s="594"/>
      <c r="H890" s="287"/>
      <c r="I890" s="596"/>
      <c r="J890" s="597"/>
      <c r="K890" s="242"/>
      <c r="L890" s="60"/>
      <c r="M890" s="53"/>
      <c r="N890" s="262"/>
      <c r="O890" s="262"/>
      <c r="P890" s="262"/>
      <c r="Q890" s="262"/>
      <c r="R890" s="262"/>
      <c r="DF890" s="102"/>
      <c r="DG890" s="58" t="str">
        <f t="shared" si="30"/>
        <v/>
      </c>
      <c r="DH890" s="113">
        <v>980</v>
      </c>
    </row>
    <row r="891" spans="1:112" s="44" customFormat="1" ht="12" hidden="1" customHeight="1">
      <c r="A891" s="60"/>
      <c r="B891" s="286"/>
      <c r="C891" s="594"/>
      <c r="D891" s="594"/>
      <c r="E891" s="594"/>
      <c r="F891" s="594"/>
      <c r="G891" s="594"/>
      <c r="H891" s="287"/>
      <c r="I891" s="596"/>
      <c r="J891" s="597"/>
      <c r="K891" s="242"/>
      <c r="L891" s="60"/>
      <c r="M891" s="53"/>
      <c r="N891" s="262"/>
      <c r="O891" s="262"/>
      <c r="P891" s="262"/>
      <c r="Q891" s="262"/>
      <c r="R891" s="262"/>
      <c r="DF891" s="102"/>
      <c r="DG891" s="58" t="str">
        <f t="shared" si="30"/>
        <v/>
      </c>
      <c r="DH891" s="113">
        <v>981</v>
      </c>
    </row>
    <row r="892" spans="1:112" s="44" customFormat="1" ht="12" hidden="1" customHeight="1">
      <c r="A892" s="60"/>
      <c r="B892" s="286"/>
      <c r="C892" s="594"/>
      <c r="D892" s="594"/>
      <c r="E892" s="594"/>
      <c r="F892" s="594"/>
      <c r="G892" s="594"/>
      <c r="H892" s="287"/>
      <c r="I892" s="596"/>
      <c r="J892" s="597"/>
      <c r="K892" s="242"/>
      <c r="L892" s="60"/>
      <c r="M892" s="53"/>
      <c r="N892" s="262"/>
      <c r="O892" s="262"/>
      <c r="P892" s="262"/>
      <c r="Q892" s="262"/>
      <c r="R892" s="262"/>
      <c r="DF892" s="102"/>
      <c r="DG892" s="58" t="str">
        <f t="shared" si="30"/>
        <v/>
      </c>
      <c r="DH892" s="113">
        <v>982</v>
      </c>
    </row>
    <row r="893" spans="1:112" s="44" customFormat="1" ht="12" hidden="1" customHeight="1">
      <c r="A893" s="60"/>
      <c r="B893" s="286"/>
      <c r="C893" s="594"/>
      <c r="D893" s="594"/>
      <c r="E893" s="594"/>
      <c r="F893" s="594"/>
      <c r="G893" s="594"/>
      <c r="H893" s="287"/>
      <c r="I893" s="596"/>
      <c r="J893" s="597"/>
      <c r="K893" s="242"/>
      <c r="L893" s="60"/>
      <c r="M893" s="53"/>
      <c r="N893" s="262"/>
      <c r="O893" s="262"/>
      <c r="P893" s="262"/>
      <c r="Q893" s="262"/>
      <c r="R893" s="262"/>
      <c r="DF893" s="102"/>
      <c r="DG893" s="58" t="str">
        <f t="shared" si="30"/>
        <v/>
      </c>
      <c r="DH893" s="113">
        <v>983</v>
      </c>
    </row>
    <row r="894" spans="1:112" s="44" customFormat="1" ht="12" hidden="1" customHeight="1">
      <c r="A894" s="60"/>
      <c r="B894" s="286"/>
      <c r="C894" s="594"/>
      <c r="D894" s="594"/>
      <c r="E894" s="594"/>
      <c r="F894" s="594"/>
      <c r="G894" s="594"/>
      <c r="H894" s="287"/>
      <c r="I894" s="596"/>
      <c r="J894" s="597"/>
      <c r="K894" s="242"/>
      <c r="L894" s="60"/>
      <c r="M894" s="53"/>
      <c r="N894" s="262"/>
      <c r="O894" s="262"/>
      <c r="P894" s="262"/>
      <c r="Q894" s="262"/>
      <c r="R894" s="262"/>
      <c r="DF894" s="102"/>
      <c r="DG894" s="58" t="str">
        <f t="shared" si="30"/>
        <v/>
      </c>
      <c r="DH894" s="113">
        <v>984</v>
      </c>
    </row>
    <row r="895" spans="1:112" s="44" customFormat="1" ht="12" hidden="1" customHeight="1">
      <c r="A895" s="60"/>
      <c r="B895" s="286"/>
      <c r="C895" s="594"/>
      <c r="D895" s="594"/>
      <c r="E895" s="594"/>
      <c r="F895" s="594"/>
      <c r="G895" s="594"/>
      <c r="H895" s="287"/>
      <c r="I895" s="596"/>
      <c r="J895" s="597"/>
      <c r="K895" s="242"/>
      <c r="L895" s="60"/>
      <c r="M895" s="53"/>
      <c r="N895" s="262"/>
      <c r="O895" s="262"/>
      <c r="P895" s="262"/>
      <c r="Q895" s="262"/>
      <c r="R895" s="262"/>
      <c r="DF895" s="102"/>
      <c r="DG895" s="58" t="str">
        <f t="shared" si="30"/>
        <v/>
      </c>
      <c r="DH895" s="113">
        <v>985</v>
      </c>
    </row>
    <row r="896" spans="1:112" s="44" customFormat="1" ht="12" hidden="1" customHeight="1">
      <c r="A896" s="60"/>
      <c r="B896" s="286"/>
      <c r="C896" s="594"/>
      <c r="D896" s="594"/>
      <c r="E896" s="594"/>
      <c r="F896" s="594"/>
      <c r="G896" s="594"/>
      <c r="H896" s="287"/>
      <c r="I896" s="596"/>
      <c r="J896" s="597"/>
      <c r="K896" s="242"/>
      <c r="L896" s="60"/>
      <c r="M896" s="53"/>
      <c r="N896" s="262"/>
      <c r="O896" s="262"/>
      <c r="P896" s="262"/>
      <c r="Q896" s="262"/>
      <c r="R896" s="262"/>
      <c r="DF896" s="102"/>
      <c r="DG896" s="58" t="str">
        <f t="shared" si="30"/>
        <v/>
      </c>
      <c r="DH896" s="113">
        <v>986</v>
      </c>
    </row>
    <row r="897" spans="1:112" s="44" customFormat="1" ht="12" hidden="1" customHeight="1">
      <c r="A897" s="60"/>
      <c r="B897" s="286"/>
      <c r="C897" s="594"/>
      <c r="D897" s="594"/>
      <c r="E897" s="594"/>
      <c r="F897" s="594"/>
      <c r="G897" s="594"/>
      <c r="H897" s="287"/>
      <c r="I897" s="596"/>
      <c r="J897" s="597"/>
      <c r="K897" s="242"/>
      <c r="L897" s="60"/>
      <c r="M897" s="53"/>
      <c r="N897" s="262"/>
      <c r="O897" s="262"/>
      <c r="P897" s="262"/>
      <c r="Q897" s="262"/>
      <c r="R897" s="262"/>
      <c r="DF897" s="102"/>
      <c r="DG897" s="58" t="str">
        <f t="shared" si="30"/>
        <v/>
      </c>
      <c r="DH897" s="113">
        <v>987</v>
      </c>
    </row>
    <row r="898" spans="1:112" s="44" customFormat="1" ht="12" hidden="1" customHeight="1">
      <c r="A898" s="60"/>
      <c r="B898" s="286"/>
      <c r="C898" s="594"/>
      <c r="D898" s="594"/>
      <c r="E898" s="594"/>
      <c r="F898" s="594"/>
      <c r="G898" s="594"/>
      <c r="H898" s="287"/>
      <c r="I898" s="596"/>
      <c r="J898" s="597"/>
      <c r="K898" s="242"/>
      <c r="L898" s="60"/>
      <c r="M898" s="53"/>
      <c r="N898" s="262"/>
      <c r="O898" s="262"/>
      <c r="P898" s="262"/>
      <c r="Q898" s="262"/>
      <c r="R898" s="262"/>
      <c r="DF898" s="102"/>
      <c r="DG898" s="58" t="str">
        <f t="shared" si="30"/>
        <v/>
      </c>
      <c r="DH898" s="113">
        <v>988</v>
      </c>
    </row>
    <row r="899" spans="1:112" s="44" customFormat="1" ht="12.75" hidden="1" customHeight="1">
      <c r="A899" s="60"/>
      <c r="B899" s="286"/>
      <c r="C899" s="594"/>
      <c r="D899" s="594"/>
      <c r="E899" s="594"/>
      <c r="F899" s="594"/>
      <c r="G899" s="594"/>
      <c r="H899" s="287"/>
      <c r="I899" s="596"/>
      <c r="J899" s="597"/>
      <c r="K899" s="242"/>
      <c r="L899" s="60"/>
      <c r="M899" s="53"/>
      <c r="N899" s="262"/>
      <c r="O899" s="262"/>
      <c r="P899" s="262"/>
      <c r="Q899" s="262"/>
      <c r="R899" s="262"/>
      <c r="DF899" s="102"/>
      <c r="DG899" s="58" t="str">
        <f t="shared" si="30"/>
        <v/>
      </c>
      <c r="DH899" s="113">
        <v>989</v>
      </c>
    </row>
    <row r="900" spans="1:112" s="44" customFormat="1" ht="12" hidden="1" customHeight="1">
      <c r="A900" s="60"/>
      <c r="B900" s="286"/>
      <c r="C900" s="594"/>
      <c r="D900" s="594"/>
      <c r="E900" s="594"/>
      <c r="F900" s="594"/>
      <c r="G900" s="594"/>
      <c r="H900" s="287"/>
      <c r="I900" s="596"/>
      <c r="J900" s="597"/>
      <c r="K900" s="242"/>
      <c r="L900" s="60"/>
      <c r="M900" s="53"/>
      <c r="N900" s="262"/>
      <c r="O900" s="262"/>
      <c r="P900" s="262"/>
      <c r="Q900" s="262"/>
      <c r="R900" s="262"/>
      <c r="DF900" s="102"/>
      <c r="DG900" s="58" t="str">
        <f t="shared" si="30"/>
        <v/>
      </c>
      <c r="DH900" s="113">
        <v>990</v>
      </c>
    </row>
    <row r="901" spans="1:112" s="44" customFormat="1" ht="12" hidden="1" customHeight="1">
      <c r="A901" s="60"/>
      <c r="B901" s="286"/>
      <c r="C901" s="594"/>
      <c r="D901" s="594"/>
      <c r="E901" s="594"/>
      <c r="F901" s="594"/>
      <c r="G901" s="594"/>
      <c r="H901" s="287"/>
      <c r="I901" s="596"/>
      <c r="J901" s="597"/>
      <c r="K901" s="242"/>
      <c r="L901" s="60"/>
      <c r="M901" s="53"/>
      <c r="N901" s="262"/>
      <c r="O901" s="262"/>
      <c r="P901" s="262"/>
      <c r="Q901" s="262"/>
      <c r="R901" s="262"/>
      <c r="DF901" s="102"/>
      <c r="DG901" s="58" t="str">
        <f t="shared" si="30"/>
        <v/>
      </c>
      <c r="DH901" s="113">
        <v>991</v>
      </c>
    </row>
    <row r="902" spans="1:112" s="44" customFormat="1" ht="12" hidden="1" customHeight="1">
      <c r="A902" s="60"/>
      <c r="B902" s="286"/>
      <c r="C902" s="594"/>
      <c r="D902" s="594"/>
      <c r="E902" s="594"/>
      <c r="F902" s="594"/>
      <c r="G902" s="594"/>
      <c r="H902" s="287"/>
      <c r="I902" s="596"/>
      <c r="J902" s="597"/>
      <c r="K902" s="242"/>
      <c r="L902" s="60"/>
      <c r="M902" s="53"/>
      <c r="N902" s="262"/>
      <c r="O902" s="262"/>
      <c r="P902" s="262"/>
      <c r="Q902" s="262"/>
      <c r="R902" s="262"/>
      <c r="DF902" s="102"/>
      <c r="DG902" s="58" t="str">
        <f t="shared" si="30"/>
        <v/>
      </c>
      <c r="DH902" s="113">
        <v>992</v>
      </c>
    </row>
    <row r="903" spans="1:112" s="44" customFormat="1" ht="12" hidden="1" customHeight="1">
      <c r="A903" s="60"/>
      <c r="B903" s="286"/>
      <c r="C903" s="594"/>
      <c r="D903" s="594"/>
      <c r="E903" s="594"/>
      <c r="F903" s="594"/>
      <c r="G903" s="594"/>
      <c r="H903" s="287"/>
      <c r="I903" s="596"/>
      <c r="J903" s="597"/>
      <c r="K903" s="242"/>
      <c r="L903" s="60"/>
      <c r="M903" s="53"/>
      <c r="N903" s="262"/>
      <c r="O903" s="262"/>
      <c r="P903" s="262"/>
      <c r="Q903" s="262"/>
      <c r="R903" s="262"/>
      <c r="DF903" s="102"/>
      <c r="DG903" s="58" t="str">
        <f t="shared" si="30"/>
        <v/>
      </c>
      <c r="DH903" s="113">
        <v>993</v>
      </c>
    </row>
    <row r="904" spans="1:112" s="44" customFormat="1" ht="12" hidden="1" customHeight="1">
      <c r="A904" s="60"/>
      <c r="B904" s="286"/>
      <c r="C904" s="594"/>
      <c r="D904" s="594"/>
      <c r="E904" s="594"/>
      <c r="F904" s="594"/>
      <c r="G904" s="594"/>
      <c r="H904" s="287"/>
      <c r="I904" s="596"/>
      <c r="J904" s="597"/>
      <c r="K904" s="242"/>
      <c r="L904" s="60"/>
      <c r="M904" s="53"/>
      <c r="N904" s="262"/>
      <c r="O904" s="262"/>
      <c r="P904" s="262"/>
      <c r="Q904" s="262"/>
      <c r="R904" s="262"/>
      <c r="DF904" s="102"/>
      <c r="DG904" s="58" t="str">
        <f t="shared" si="30"/>
        <v/>
      </c>
      <c r="DH904" s="113">
        <v>994</v>
      </c>
    </row>
    <row r="905" spans="1:112" s="44" customFormat="1" ht="12" hidden="1" customHeight="1">
      <c r="A905" s="60"/>
      <c r="B905" s="286"/>
      <c r="C905" s="594"/>
      <c r="D905" s="594"/>
      <c r="E905" s="594"/>
      <c r="F905" s="594"/>
      <c r="G905" s="594"/>
      <c r="H905" s="287"/>
      <c r="I905" s="596"/>
      <c r="J905" s="597"/>
      <c r="K905" s="242"/>
      <c r="L905" s="60"/>
      <c r="M905" s="53"/>
      <c r="N905" s="262"/>
      <c r="O905" s="262"/>
      <c r="P905" s="262"/>
      <c r="Q905" s="262"/>
      <c r="R905" s="262"/>
      <c r="DF905" s="102"/>
      <c r="DG905" s="58" t="str">
        <f t="shared" si="30"/>
        <v/>
      </c>
      <c r="DH905" s="113">
        <v>995</v>
      </c>
    </row>
    <row r="906" spans="1:112" s="44" customFormat="1" ht="12" hidden="1" customHeight="1">
      <c r="A906" s="60"/>
      <c r="B906" s="286"/>
      <c r="C906" s="594"/>
      <c r="D906" s="594"/>
      <c r="E906" s="594"/>
      <c r="F906" s="594"/>
      <c r="G906" s="594"/>
      <c r="H906" s="287"/>
      <c r="I906" s="596"/>
      <c r="J906" s="597"/>
      <c r="K906" s="242"/>
      <c r="L906" s="60"/>
      <c r="M906" s="53"/>
      <c r="N906" s="262"/>
      <c r="O906" s="262"/>
      <c r="P906" s="262"/>
      <c r="Q906" s="262"/>
      <c r="R906" s="262"/>
      <c r="DF906" s="102"/>
      <c r="DG906" s="58" t="str">
        <f t="shared" si="30"/>
        <v/>
      </c>
      <c r="DH906" s="113">
        <v>996</v>
      </c>
    </row>
    <row r="907" spans="1:112" s="44" customFormat="1" ht="12" hidden="1" customHeight="1">
      <c r="A907" s="60"/>
      <c r="B907" s="286"/>
      <c r="C907" s="594"/>
      <c r="D907" s="594"/>
      <c r="E907" s="594"/>
      <c r="F907" s="594"/>
      <c r="G907" s="594"/>
      <c r="H907" s="287"/>
      <c r="I907" s="596"/>
      <c r="J907" s="597"/>
      <c r="K907" s="242"/>
      <c r="L907" s="60"/>
      <c r="M907" s="53"/>
      <c r="N907" s="262"/>
      <c r="O907" s="262"/>
      <c r="P907" s="262"/>
      <c r="Q907" s="262"/>
      <c r="R907" s="262"/>
      <c r="DF907" s="102"/>
      <c r="DG907" s="58" t="str">
        <f t="shared" si="30"/>
        <v/>
      </c>
      <c r="DH907" s="113">
        <v>997</v>
      </c>
    </row>
    <row r="908" spans="1:112" s="44" customFormat="1" ht="12" hidden="1" customHeight="1">
      <c r="A908" s="60"/>
      <c r="B908" s="286"/>
      <c r="C908" s="594"/>
      <c r="D908" s="594"/>
      <c r="E908" s="594"/>
      <c r="F908" s="594"/>
      <c r="G908" s="594"/>
      <c r="H908" s="287"/>
      <c r="I908" s="596"/>
      <c r="J908" s="597"/>
      <c r="K908" s="242"/>
      <c r="L908" s="60"/>
      <c r="M908" s="53"/>
      <c r="N908" s="262"/>
      <c r="O908" s="262"/>
      <c r="P908" s="262"/>
      <c r="Q908" s="262"/>
      <c r="R908" s="262"/>
      <c r="DF908" s="102"/>
      <c r="DG908" s="58" t="str">
        <f t="shared" si="30"/>
        <v/>
      </c>
      <c r="DH908" s="113">
        <v>998</v>
      </c>
    </row>
    <row r="909" spans="1:112" s="44" customFormat="1" ht="12.75" hidden="1" customHeight="1">
      <c r="A909" s="60"/>
      <c r="B909" s="286"/>
      <c r="C909" s="594"/>
      <c r="D909" s="594"/>
      <c r="E909" s="594"/>
      <c r="F909" s="594"/>
      <c r="G909" s="594"/>
      <c r="H909" s="287"/>
      <c r="I909" s="596"/>
      <c r="J909" s="597"/>
      <c r="K909" s="242"/>
      <c r="L909" s="60"/>
      <c r="M909" s="53"/>
      <c r="N909" s="262"/>
      <c r="O909" s="262"/>
      <c r="P909" s="262"/>
      <c r="Q909" s="262"/>
      <c r="R909" s="262"/>
      <c r="DF909" s="102"/>
      <c r="DG909" s="58" t="str">
        <f t="shared" si="30"/>
        <v/>
      </c>
      <c r="DH909" s="113">
        <v>999</v>
      </c>
    </row>
    <row r="910" spans="1:112" s="44" customFormat="1" ht="12" hidden="1" customHeight="1">
      <c r="A910" s="60"/>
      <c r="B910" s="286"/>
      <c r="C910" s="594"/>
      <c r="D910" s="594"/>
      <c r="E910" s="594"/>
      <c r="F910" s="594"/>
      <c r="G910" s="594"/>
      <c r="H910" s="287"/>
      <c r="I910" s="596"/>
      <c r="J910" s="597"/>
      <c r="K910" s="242"/>
      <c r="L910" s="60"/>
      <c r="M910" s="53"/>
      <c r="N910" s="262"/>
      <c r="O910" s="262"/>
      <c r="P910" s="262"/>
      <c r="Q910" s="262"/>
      <c r="R910" s="262"/>
      <c r="DF910" s="102"/>
      <c r="DG910" s="58" t="str">
        <f t="shared" si="30"/>
        <v/>
      </c>
      <c r="DH910" s="113">
        <v>1000</v>
      </c>
    </row>
    <row r="911" spans="1:112" s="44" customFormat="1" ht="12" hidden="1" customHeight="1">
      <c r="A911" s="60"/>
      <c r="B911" s="286"/>
      <c r="C911" s="594"/>
      <c r="D911" s="594"/>
      <c r="E911" s="594"/>
      <c r="F911" s="594"/>
      <c r="G911" s="594"/>
      <c r="H911" s="287"/>
      <c r="I911" s="596"/>
      <c r="J911" s="597"/>
      <c r="K911" s="242"/>
      <c r="L911" s="60"/>
      <c r="M911" s="53"/>
      <c r="N911" s="262"/>
      <c r="O911" s="262"/>
      <c r="P911" s="262"/>
      <c r="Q911" s="262"/>
      <c r="R911" s="262"/>
      <c r="DF911" s="102"/>
      <c r="DG911" s="58" t="str">
        <f t="shared" si="30"/>
        <v/>
      </c>
      <c r="DH911" s="113">
        <v>1001</v>
      </c>
    </row>
    <row r="912" spans="1:112" s="44" customFormat="1" ht="12" hidden="1" customHeight="1">
      <c r="A912" s="60"/>
      <c r="B912" s="286"/>
      <c r="C912" s="594"/>
      <c r="D912" s="594"/>
      <c r="E912" s="594"/>
      <c r="F912" s="594"/>
      <c r="G912" s="594"/>
      <c r="H912" s="287"/>
      <c r="I912" s="596"/>
      <c r="J912" s="597"/>
      <c r="K912" s="242"/>
      <c r="L912" s="60"/>
      <c r="M912" s="53"/>
      <c r="N912" s="262"/>
      <c r="O912" s="262"/>
      <c r="P912" s="262"/>
      <c r="Q912" s="262"/>
      <c r="R912" s="262"/>
      <c r="DF912" s="102"/>
      <c r="DG912" s="58" t="str">
        <f t="shared" si="30"/>
        <v/>
      </c>
      <c r="DH912" s="113">
        <v>1002</v>
      </c>
    </row>
    <row r="913" spans="1:112" s="44" customFormat="1" ht="12" hidden="1" customHeight="1">
      <c r="A913" s="60"/>
      <c r="B913" s="286"/>
      <c r="C913" s="594"/>
      <c r="D913" s="594"/>
      <c r="E913" s="594"/>
      <c r="F913" s="594"/>
      <c r="G913" s="594"/>
      <c r="H913" s="287"/>
      <c r="I913" s="596"/>
      <c r="J913" s="597"/>
      <c r="K913" s="242"/>
      <c r="L913" s="60"/>
      <c r="M913" s="53"/>
      <c r="N913" s="262"/>
      <c r="O913" s="262"/>
      <c r="P913" s="262"/>
      <c r="Q913" s="262"/>
      <c r="R913" s="262"/>
      <c r="DF913" s="102"/>
      <c r="DG913" s="58" t="str">
        <f t="shared" si="30"/>
        <v/>
      </c>
      <c r="DH913" s="113">
        <v>1003</v>
      </c>
    </row>
    <row r="914" spans="1:112" s="44" customFormat="1" ht="12" hidden="1" customHeight="1">
      <c r="A914" s="60"/>
      <c r="B914" s="286"/>
      <c r="C914" s="594"/>
      <c r="D914" s="594"/>
      <c r="E914" s="594"/>
      <c r="F914" s="594"/>
      <c r="G914" s="594"/>
      <c r="H914" s="287"/>
      <c r="I914" s="596"/>
      <c r="J914" s="597"/>
      <c r="K914" s="242"/>
      <c r="L914" s="60"/>
      <c r="M914" s="53"/>
      <c r="N914" s="262"/>
      <c r="O914" s="262"/>
      <c r="P914" s="262"/>
      <c r="Q914" s="262"/>
      <c r="R914" s="262"/>
      <c r="DF914" s="102"/>
      <c r="DG914" s="58" t="str">
        <f t="shared" si="30"/>
        <v/>
      </c>
      <c r="DH914" s="113">
        <v>1004</v>
      </c>
    </row>
    <row r="915" spans="1:112" s="44" customFormat="1" ht="12" hidden="1" customHeight="1">
      <c r="A915" s="60"/>
      <c r="B915" s="286"/>
      <c r="C915" s="594"/>
      <c r="D915" s="594"/>
      <c r="E915" s="594"/>
      <c r="F915" s="594"/>
      <c r="G915" s="594"/>
      <c r="H915" s="287"/>
      <c r="I915" s="596"/>
      <c r="J915" s="597"/>
      <c r="K915" s="242"/>
      <c r="L915" s="60"/>
      <c r="M915" s="53"/>
      <c r="N915" s="262"/>
      <c r="O915" s="262"/>
      <c r="P915" s="262"/>
      <c r="Q915" s="262"/>
      <c r="R915" s="262"/>
      <c r="DF915" s="102"/>
      <c r="DG915" s="58" t="str">
        <f t="shared" si="30"/>
        <v/>
      </c>
      <c r="DH915" s="113">
        <v>1005</v>
      </c>
    </row>
    <row r="916" spans="1:112" s="44" customFormat="1" ht="12" hidden="1" customHeight="1">
      <c r="A916" s="60"/>
      <c r="B916" s="286"/>
      <c r="C916" s="594"/>
      <c r="D916" s="594"/>
      <c r="E916" s="594"/>
      <c r="F916" s="594"/>
      <c r="G916" s="594"/>
      <c r="H916" s="287"/>
      <c r="I916" s="596"/>
      <c r="J916" s="597"/>
      <c r="K916" s="242"/>
      <c r="L916" s="60"/>
      <c r="M916" s="53"/>
      <c r="N916" s="262"/>
      <c r="O916" s="262"/>
      <c r="P916" s="262"/>
      <c r="Q916" s="262"/>
      <c r="R916" s="262"/>
      <c r="DF916" s="102"/>
      <c r="DG916" s="58" t="str">
        <f t="shared" si="30"/>
        <v/>
      </c>
      <c r="DH916" s="113">
        <v>1006</v>
      </c>
    </row>
    <row r="917" spans="1:112" s="44" customFormat="1" ht="12" hidden="1" customHeight="1">
      <c r="A917" s="60"/>
      <c r="B917" s="286"/>
      <c r="C917" s="594"/>
      <c r="D917" s="594"/>
      <c r="E917" s="594"/>
      <c r="F917" s="594"/>
      <c r="G917" s="594"/>
      <c r="H917" s="287"/>
      <c r="I917" s="596"/>
      <c r="J917" s="597"/>
      <c r="K917" s="242"/>
      <c r="L917" s="60"/>
      <c r="M917" s="53"/>
      <c r="N917" s="262"/>
      <c r="O917" s="262"/>
      <c r="P917" s="262"/>
      <c r="Q917" s="262"/>
      <c r="R917" s="262"/>
      <c r="DF917" s="102"/>
      <c r="DG917" s="58" t="str">
        <f t="shared" si="30"/>
        <v/>
      </c>
      <c r="DH917" s="113">
        <v>1007</v>
      </c>
    </row>
    <row r="918" spans="1:112" s="44" customFormat="1" ht="12" hidden="1" customHeight="1">
      <c r="A918" s="60"/>
      <c r="B918" s="286"/>
      <c r="C918" s="594"/>
      <c r="D918" s="594"/>
      <c r="E918" s="594"/>
      <c r="F918" s="594"/>
      <c r="G918" s="594"/>
      <c r="H918" s="287"/>
      <c r="I918" s="596"/>
      <c r="J918" s="597"/>
      <c r="K918" s="242"/>
      <c r="L918" s="60"/>
      <c r="M918" s="53"/>
      <c r="N918" s="262"/>
      <c r="O918" s="262"/>
      <c r="P918" s="262"/>
      <c r="Q918" s="262"/>
      <c r="R918" s="262"/>
      <c r="DF918" s="102"/>
      <c r="DG918" s="58" t="str">
        <f t="shared" si="30"/>
        <v/>
      </c>
      <c r="DH918" s="113">
        <v>1008</v>
      </c>
    </row>
    <row r="919" spans="1:112" s="44" customFormat="1" ht="12.75" hidden="1" customHeight="1">
      <c r="A919" s="60"/>
      <c r="B919" s="286"/>
      <c r="C919" s="594"/>
      <c r="D919" s="594"/>
      <c r="E919" s="594"/>
      <c r="F919" s="594"/>
      <c r="G919" s="594"/>
      <c r="H919" s="287"/>
      <c r="I919" s="596"/>
      <c r="J919" s="597"/>
      <c r="K919" s="242"/>
      <c r="L919" s="60"/>
      <c r="M919" s="53"/>
      <c r="N919" s="262"/>
      <c r="O919" s="262"/>
      <c r="P919" s="262"/>
      <c r="Q919" s="262"/>
      <c r="R919" s="262"/>
      <c r="DF919" s="102"/>
      <c r="DG919" s="58" t="str">
        <f t="shared" si="30"/>
        <v/>
      </c>
      <c r="DH919" s="113">
        <v>1009</v>
      </c>
    </row>
    <row r="920" spans="1:112" s="44" customFormat="1" ht="12" hidden="1" customHeight="1">
      <c r="A920" s="60"/>
      <c r="B920" s="286"/>
      <c r="C920" s="594"/>
      <c r="D920" s="594"/>
      <c r="E920" s="594"/>
      <c r="F920" s="594"/>
      <c r="G920" s="594"/>
      <c r="H920" s="287"/>
      <c r="I920" s="596"/>
      <c r="J920" s="597"/>
      <c r="K920" s="242"/>
      <c r="L920" s="60"/>
      <c r="M920" s="53"/>
      <c r="N920" s="262"/>
      <c r="O920" s="262"/>
      <c r="P920" s="262"/>
      <c r="Q920" s="262"/>
      <c r="R920" s="262"/>
      <c r="DF920" s="102"/>
      <c r="DG920" s="58" t="str">
        <f t="shared" si="30"/>
        <v/>
      </c>
      <c r="DH920" s="113">
        <v>1010</v>
      </c>
    </row>
    <row r="921" spans="1:112" s="44" customFormat="1" ht="12" hidden="1" customHeight="1">
      <c r="A921" s="60"/>
      <c r="B921" s="286"/>
      <c r="C921" s="594"/>
      <c r="D921" s="594"/>
      <c r="E921" s="594"/>
      <c r="F921" s="594"/>
      <c r="G921" s="594"/>
      <c r="H921" s="287"/>
      <c r="I921" s="596"/>
      <c r="J921" s="597"/>
      <c r="K921" s="242"/>
      <c r="L921" s="60"/>
      <c r="M921" s="53"/>
      <c r="N921" s="262"/>
      <c r="O921" s="262"/>
      <c r="P921" s="262"/>
      <c r="Q921" s="262"/>
      <c r="R921" s="262"/>
      <c r="DF921" s="102"/>
      <c r="DG921" s="58" t="str">
        <f t="shared" si="30"/>
        <v/>
      </c>
      <c r="DH921" s="113">
        <v>1011</v>
      </c>
    </row>
    <row r="922" spans="1:112" s="44" customFormat="1" ht="12" hidden="1" customHeight="1">
      <c r="A922" s="60"/>
      <c r="B922" s="286"/>
      <c r="C922" s="594"/>
      <c r="D922" s="594"/>
      <c r="E922" s="594"/>
      <c r="F922" s="594"/>
      <c r="G922" s="594"/>
      <c r="H922" s="287"/>
      <c r="I922" s="596"/>
      <c r="J922" s="597"/>
      <c r="K922" s="242"/>
      <c r="L922" s="60"/>
      <c r="M922" s="53"/>
      <c r="N922" s="262"/>
      <c r="O922" s="262"/>
      <c r="P922" s="262"/>
      <c r="Q922" s="262"/>
      <c r="R922" s="262"/>
      <c r="DF922" s="102"/>
      <c r="DG922" s="58" t="str">
        <f t="shared" si="30"/>
        <v/>
      </c>
      <c r="DH922" s="113">
        <v>1012</v>
      </c>
    </row>
    <row r="923" spans="1:112" s="44" customFormat="1" ht="12" hidden="1" customHeight="1">
      <c r="A923" s="60"/>
      <c r="B923" s="286"/>
      <c r="C923" s="594"/>
      <c r="D923" s="594"/>
      <c r="E923" s="594"/>
      <c r="F923" s="594"/>
      <c r="G923" s="594"/>
      <c r="H923" s="287"/>
      <c r="I923" s="596"/>
      <c r="J923" s="597"/>
      <c r="K923" s="242"/>
      <c r="L923" s="60"/>
      <c r="M923" s="53"/>
      <c r="N923" s="262"/>
      <c r="O923" s="262"/>
      <c r="P923" s="262"/>
      <c r="Q923" s="262"/>
      <c r="R923" s="262"/>
      <c r="DF923" s="102"/>
      <c r="DG923" s="58" t="str">
        <f t="shared" si="30"/>
        <v/>
      </c>
      <c r="DH923" s="113">
        <v>1013</v>
      </c>
    </row>
    <row r="924" spans="1:112" s="44" customFormat="1" ht="12" hidden="1" customHeight="1">
      <c r="A924" s="60"/>
      <c r="B924" s="286"/>
      <c r="C924" s="594"/>
      <c r="D924" s="594"/>
      <c r="E924" s="594"/>
      <c r="F924" s="594"/>
      <c r="G924" s="594"/>
      <c r="H924" s="287"/>
      <c r="I924" s="596"/>
      <c r="J924" s="597"/>
      <c r="K924" s="242"/>
      <c r="L924" s="60"/>
      <c r="M924" s="53"/>
      <c r="N924" s="262"/>
      <c r="O924" s="262"/>
      <c r="P924" s="262"/>
      <c r="Q924" s="262"/>
      <c r="R924" s="262"/>
      <c r="DF924" s="102"/>
      <c r="DG924" s="58" t="str">
        <f t="shared" si="30"/>
        <v/>
      </c>
      <c r="DH924" s="113">
        <v>1014</v>
      </c>
    </row>
    <row r="925" spans="1:112" s="44" customFormat="1" ht="12" hidden="1" customHeight="1">
      <c r="A925" s="60"/>
      <c r="B925" s="286"/>
      <c r="C925" s="594"/>
      <c r="D925" s="594"/>
      <c r="E925" s="594"/>
      <c r="F925" s="594"/>
      <c r="G925" s="594"/>
      <c r="H925" s="287"/>
      <c r="I925" s="596"/>
      <c r="J925" s="597"/>
      <c r="K925" s="242"/>
      <c r="L925" s="60"/>
      <c r="M925" s="53"/>
      <c r="N925" s="262"/>
      <c r="O925" s="262"/>
      <c r="P925" s="262"/>
      <c r="Q925" s="262"/>
      <c r="R925" s="262"/>
      <c r="DF925" s="102"/>
      <c r="DG925" s="58" t="str">
        <f t="shared" si="30"/>
        <v/>
      </c>
      <c r="DH925" s="113">
        <v>1015</v>
      </c>
    </row>
    <row r="926" spans="1:112" s="44" customFormat="1" ht="12" hidden="1" customHeight="1">
      <c r="A926" s="60"/>
      <c r="B926" s="286"/>
      <c r="C926" s="594"/>
      <c r="D926" s="594"/>
      <c r="E926" s="594"/>
      <c r="F926" s="594"/>
      <c r="G926" s="594"/>
      <c r="H926" s="287"/>
      <c r="I926" s="596"/>
      <c r="J926" s="597"/>
      <c r="K926" s="242"/>
      <c r="L926" s="60"/>
      <c r="M926" s="53"/>
      <c r="N926" s="262"/>
      <c r="O926" s="262"/>
      <c r="P926" s="262"/>
      <c r="Q926" s="262"/>
      <c r="R926" s="262"/>
      <c r="DF926" s="102"/>
      <c r="DG926" s="58" t="str">
        <f t="shared" si="30"/>
        <v/>
      </c>
      <c r="DH926" s="113">
        <v>1016</v>
      </c>
    </row>
    <row r="927" spans="1:112" s="44" customFormat="1" ht="12" hidden="1" customHeight="1">
      <c r="A927" s="60"/>
      <c r="B927" s="286"/>
      <c r="C927" s="594"/>
      <c r="D927" s="594"/>
      <c r="E927" s="594"/>
      <c r="F927" s="594"/>
      <c r="G927" s="594"/>
      <c r="H927" s="287"/>
      <c r="I927" s="596"/>
      <c r="J927" s="597"/>
      <c r="K927" s="242"/>
      <c r="L927" s="60"/>
      <c r="M927" s="53"/>
      <c r="N927" s="262"/>
      <c r="O927" s="262"/>
      <c r="P927" s="262"/>
      <c r="Q927" s="262"/>
      <c r="R927" s="262"/>
      <c r="DF927" s="102"/>
      <c r="DG927" s="58" t="str">
        <f t="shared" si="30"/>
        <v/>
      </c>
      <c r="DH927" s="113">
        <v>1017</v>
      </c>
    </row>
    <row r="928" spans="1:112" s="44" customFormat="1" ht="12" hidden="1" customHeight="1">
      <c r="A928" s="60"/>
      <c r="B928" s="286"/>
      <c r="C928" s="594"/>
      <c r="D928" s="594"/>
      <c r="E928" s="594"/>
      <c r="F928" s="594"/>
      <c r="G928" s="594"/>
      <c r="H928" s="287"/>
      <c r="I928" s="596"/>
      <c r="J928" s="597"/>
      <c r="K928" s="242"/>
      <c r="L928" s="60"/>
      <c r="M928" s="53"/>
      <c r="N928" s="262"/>
      <c r="O928" s="262"/>
      <c r="P928" s="262"/>
      <c r="Q928" s="262"/>
      <c r="R928" s="262"/>
      <c r="DF928" s="102"/>
      <c r="DG928" s="58" t="str">
        <f t="shared" si="30"/>
        <v/>
      </c>
      <c r="DH928" s="113">
        <v>1018</v>
      </c>
    </row>
    <row r="929" spans="1:112" s="44" customFormat="1" ht="12" hidden="1" customHeight="1">
      <c r="A929" s="60"/>
      <c r="B929" s="286"/>
      <c r="C929" s="594"/>
      <c r="D929" s="594"/>
      <c r="E929" s="594"/>
      <c r="F929" s="594"/>
      <c r="G929" s="594"/>
      <c r="H929" s="287"/>
      <c r="I929" s="596"/>
      <c r="J929" s="597"/>
      <c r="K929" s="242"/>
      <c r="L929" s="60"/>
      <c r="M929" s="53"/>
      <c r="N929" s="262"/>
      <c r="O929" s="262"/>
      <c r="P929" s="262"/>
      <c r="Q929" s="262"/>
      <c r="R929" s="262"/>
      <c r="DF929" s="102"/>
      <c r="DG929" s="58" t="str">
        <f t="shared" si="30"/>
        <v/>
      </c>
      <c r="DH929" s="113">
        <v>1019</v>
      </c>
    </row>
    <row r="930" spans="1:112" s="44" customFormat="1" ht="12" hidden="1" customHeight="1">
      <c r="A930" s="60"/>
      <c r="B930" s="286"/>
      <c r="C930" s="594"/>
      <c r="D930" s="594"/>
      <c r="E930" s="594"/>
      <c r="F930" s="594"/>
      <c r="G930" s="594"/>
      <c r="H930" s="287"/>
      <c r="I930" s="596"/>
      <c r="J930" s="597"/>
      <c r="K930" s="242"/>
      <c r="L930" s="60"/>
      <c r="M930" s="53"/>
      <c r="N930" s="262"/>
      <c r="O930" s="262"/>
      <c r="P930" s="262"/>
      <c r="Q930" s="262"/>
      <c r="R930" s="262"/>
      <c r="DF930" s="102"/>
      <c r="DG930" s="58" t="str">
        <f t="shared" si="30"/>
        <v/>
      </c>
      <c r="DH930" s="113">
        <v>1020</v>
      </c>
    </row>
    <row r="931" spans="1:112" s="44" customFormat="1" ht="12" hidden="1" customHeight="1">
      <c r="A931" s="60"/>
      <c r="B931" s="286"/>
      <c r="C931" s="594"/>
      <c r="D931" s="594"/>
      <c r="E931" s="594"/>
      <c r="F931" s="594"/>
      <c r="G931" s="594"/>
      <c r="H931" s="287"/>
      <c r="I931" s="596"/>
      <c r="J931" s="597"/>
      <c r="K931" s="242"/>
      <c r="L931" s="60"/>
      <c r="M931" s="53"/>
      <c r="N931" s="262"/>
      <c r="O931" s="262"/>
      <c r="P931" s="262"/>
      <c r="Q931" s="262"/>
      <c r="R931" s="262"/>
      <c r="DF931" s="102"/>
      <c r="DG931" s="58" t="str">
        <f t="shared" si="30"/>
        <v/>
      </c>
      <c r="DH931" s="113">
        <v>1021</v>
      </c>
    </row>
    <row r="932" spans="1:112" s="44" customFormat="1" ht="12" hidden="1" customHeight="1">
      <c r="A932" s="60"/>
      <c r="B932" s="286"/>
      <c r="C932" s="594"/>
      <c r="D932" s="594"/>
      <c r="E932" s="594"/>
      <c r="F932" s="594"/>
      <c r="G932" s="594"/>
      <c r="H932" s="287"/>
      <c r="I932" s="596"/>
      <c r="J932" s="597"/>
      <c r="K932" s="242"/>
      <c r="L932" s="60"/>
      <c r="M932" s="53"/>
      <c r="N932" s="262"/>
      <c r="O932" s="262"/>
      <c r="P932" s="262"/>
      <c r="Q932" s="262"/>
      <c r="R932" s="262"/>
      <c r="DF932" s="102"/>
      <c r="DG932" s="58" t="str">
        <f t="shared" si="30"/>
        <v/>
      </c>
      <c r="DH932" s="113">
        <v>1022</v>
      </c>
    </row>
    <row r="933" spans="1:112" s="44" customFormat="1" ht="12" hidden="1" customHeight="1">
      <c r="A933" s="60"/>
      <c r="B933" s="286"/>
      <c r="C933" s="594"/>
      <c r="D933" s="594"/>
      <c r="E933" s="594"/>
      <c r="F933" s="594"/>
      <c r="G933" s="594"/>
      <c r="H933" s="287"/>
      <c r="I933" s="596"/>
      <c r="J933" s="597"/>
      <c r="K933" s="242"/>
      <c r="L933" s="60"/>
      <c r="M933" s="53"/>
      <c r="N933" s="262"/>
      <c r="O933" s="262"/>
      <c r="P933" s="262"/>
      <c r="Q933" s="262"/>
      <c r="R933" s="262"/>
      <c r="DF933" s="102"/>
      <c r="DG933" s="58" t="str">
        <f t="shared" si="30"/>
        <v/>
      </c>
      <c r="DH933" s="113">
        <v>1023</v>
      </c>
    </row>
    <row r="934" spans="1:112" s="44" customFormat="1" ht="12" hidden="1" customHeight="1">
      <c r="A934" s="60"/>
      <c r="B934" s="286"/>
      <c r="C934" s="594"/>
      <c r="D934" s="594"/>
      <c r="E934" s="594"/>
      <c r="F934" s="594"/>
      <c r="G934" s="594"/>
      <c r="H934" s="287"/>
      <c r="I934" s="596"/>
      <c r="J934" s="597"/>
      <c r="K934" s="242"/>
      <c r="L934" s="60"/>
      <c r="M934" s="53"/>
      <c r="N934" s="262"/>
      <c r="O934" s="262"/>
      <c r="P934" s="262"/>
      <c r="Q934" s="262"/>
      <c r="R934" s="262"/>
      <c r="DF934" s="102"/>
      <c r="DG934" s="58" t="str">
        <f t="shared" si="30"/>
        <v/>
      </c>
      <c r="DH934" s="113">
        <v>1024</v>
      </c>
    </row>
    <row r="935" spans="1:112" s="44" customFormat="1" ht="12" hidden="1" customHeight="1">
      <c r="A935" s="60"/>
      <c r="B935" s="286"/>
      <c r="C935" s="594"/>
      <c r="D935" s="594"/>
      <c r="E935" s="594"/>
      <c r="F935" s="594"/>
      <c r="G935" s="594"/>
      <c r="H935" s="287"/>
      <c r="I935" s="596"/>
      <c r="J935" s="597"/>
      <c r="K935" s="242"/>
      <c r="L935" s="60"/>
      <c r="M935" s="53"/>
      <c r="N935" s="262"/>
      <c r="O935" s="262"/>
      <c r="P935" s="262"/>
      <c r="Q935" s="262"/>
      <c r="R935" s="262"/>
      <c r="DF935" s="102"/>
      <c r="DG935" s="58" t="str">
        <f t="shared" si="30"/>
        <v/>
      </c>
      <c r="DH935" s="113">
        <v>1025</v>
      </c>
    </row>
    <row r="936" spans="1:112" s="44" customFormat="1" ht="12" hidden="1" customHeight="1">
      <c r="A936" s="60"/>
      <c r="B936" s="286"/>
      <c r="C936" s="594"/>
      <c r="D936" s="594"/>
      <c r="E936" s="594"/>
      <c r="F936" s="594"/>
      <c r="G936" s="594"/>
      <c r="H936" s="287"/>
      <c r="I936" s="596"/>
      <c r="J936" s="597"/>
      <c r="K936" s="242"/>
      <c r="L936" s="60"/>
      <c r="M936" s="53"/>
      <c r="N936" s="262"/>
      <c r="O936" s="262"/>
      <c r="P936" s="262"/>
      <c r="Q936" s="262"/>
      <c r="R936" s="262"/>
      <c r="DF936" s="102"/>
      <c r="DG936" s="58" t="str">
        <f t="shared" si="30"/>
        <v/>
      </c>
      <c r="DH936" s="113">
        <v>1026</v>
      </c>
    </row>
    <row r="937" spans="1:112" s="44" customFormat="1" ht="12.75" hidden="1" customHeight="1">
      <c r="A937" s="60"/>
      <c r="B937" s="286"/>
      <c r="C937" s="594"/>
      <c r="D937" s="594"/>
      <c r="E937" s="594"/>
      <c r="F937" s="594"/>
      <c r="G937" s="594"/>
      <c r="H937" s="287"/>
      <c r="I937" s="596"/>
      <c r="J937" s="597"/>
      <c r="K937" s="242"/>
      <c r="L937" s="60"/>
      <c r="M937" s="53"/>
      <c r="N937" s="262"/>
      <c r="O937" s="262"/>
      <c r="P937" s="262"/>
      <c r="Q937" s="262"/>
      <c r="R937" s="262"/>
      <c r="DF937" s="102"/>
      <c r="DG937" s="58" t="str">
        <f t="shared" si="30"/>
        <v/>
      </c>
      <c r="DH937" s="113">
        <v>1027</v>
      </c>
    </row>
    <row r="938" spans="1:112" s="44" customFormat="1" ht="12" hidden="1" customHeight="1">
      <c r="A938" s="60"/>
      <c r="B938" s="286"/>
      <c r="C938" s="594"/>
      <c r="D938" s="594"/>
      <c r="E938" s="594"/>
      <c r="F938" s="594"/>
      <c r="G938" s="594"/>
      <c r="H938" s="287"/>
      <c r="I938" s="596"/>
      <c r="J938" s="597"/>
      <c r="K938" s="242"/>
      <c r="L938" s="60"/>
      <c r="M938" s="53"/>
      <c r="N938" s="262"/>
      <c r="O938" s="262"/>
      <c r="P938" s="262"/>
      <c r="Q938" s="262"/>
      <c r="R938" s="262"/>
      <c r="DF938" s="102"/>
      <c r="DG938" s="58" t="str">
        <f t="shared" si="30"/>
        <v/>
      </c>
      <c r="DH938" s="113">
        <v>1028</v>
      </c>
    </row>
    <row r="939" spans="1:112" s="44" customFormat="1" ht="12" hidden="1" customHeight="1">
      <c r="A939" s="60"/>
      <c r="B939" s="286"/>
      <c r="C939" s="594"/>
      <c r="D939" s="594"/>
      <c r="E939" s="594"/>
      <c r="F939" s="594"/>
      <c r="G939" s="594"/>
      <c r="H939" s="287"/>
      <c r="I939" s="596"/>
      <c r="J939" s="597"/>
      <c r="K939" s="242"/>
      <c r="L939" s="60"/>
      <c r="M939" s="53"/>
      <c r="N939" s="262"/>
      <c r="O939" s="262"/>
      <c r="P939" s="262"/>
      <c r="Q939" s="262"/>
      <c r="R939" s="262"/>
      <c r="DF939" s="102"/>
      <c r="DG939" s="58" t="str">
        <f t="shared" si="30"/>
        <v/>
      </c>
      <c r="DH939" s="113">
        <v>1029</v>
      </c>
    </row>
    <row r="940" spans="1:112" s="44" customFormat="1" ht="12" hidden="1" customHeight="1">
      <c r="A940" s="60"/>
      <c r="B940" s="286"/>
      <c r="C940" s="594"/>
      <c r="D940" s="594"/>
      <c r="E940" s="594"/>
      <c r="F940" s="594"/>
      <c r="G940" s="594"/>
      <c r="H940" s="287"/>
      <c r="I940" s="596"/>
      <c r="J940" s="597"/>
      <c r="K940" s="242"/>
      <c r="L940" s="60"/>
      <c r="M940" s="53"/>
      <c r="N940" s="262"/>
      <c r="O940" s="262"/>
      <c r="P940" s="262"/>
      <c r="Q940" s="262"/>
      <c r="R940" s="262"/>
      <c r="DF940" s="102"/>
      <c r="DG940" s="58" t="str">
        <f t="shared" si="30"/>
        <v/>
      </c>
      <c r="DH940" s="113">
        <v>1030</v>
      </c>
    </row>
    <row r="941" spans="1:112" s="44" customFormat="1" ht="12" hidden="1" customHeight="1">
      <c r="A941" s="60"/>
      <c r="B941" s="286"/>
      <c r="C941" s="594"/>
      <c r="D941" s="594"/>
      <c r="E941" s="594"/>
      <c r="F941" s="594"/>
      <c r="G941" s="594"/>
      <c r="H941" s="287"/>
      <c r="I941" s="596"/>
      <c r="J941" s="597"/>
      <c r="K941" s="242"/>
      <c r="L941" s="60"/>
      <c r="M941" s="53"/>
      <c r="N941" s="262"/>
      <c r="O941" s="262"/>
      <c r="P941" s="262"/>
      <c r="Q941" s="262"/>
      <c r="R941" s="262"/>
      <c r="DF941" s="102"/>
      <c r="DG941" s="58" t="str">
        <f t="shared" si="30"/>
        <v/>
      </c>
      <c r="DH941" s="113">
        <v>1031</v>
      </c>
    </row>
    <row r="942" spans="1:112" s="44" customFormat="1" ht="12" hidden="1" customHeight="1">
      <c r="A942" s="60"/>
      <c r="B942" s="286"/>
      <c r="C942" s="594"/>
      <c r="D942" s="594"/>
      <c r="E942" s="594"/>
      <c r="F942" s="594"/>
      <c r="G942" s="594"/>
      <c r="H942" s="287"/>
      <c r="I942" s="596"/>
      <c r="J942" s="597"/>
      <c r="K942" s="242"/>
      <c r="L942" s="60"/>
      <c r="M942" s="53"/>
      <c r="N942" s="262"/>
      <c r="O942" s="262"/>
      <c r="P942" s="262"/>
      <c r="Q942" s="262"/>
      <c r="R942" s="262"/>
      <c r="DF942" s="102"/>
      <c r="DG942" s="58" t="str">
        <f t="shared" si="30"/>
        <v/>
      </c>
      <c r="DH942" s="113">
        <v>1032</v>
      </c>
    </row>
    <row r="943" spans="1:112" s="44" customFormat="1" ht="12" hidden="1" customHeight="1">
      <c r="A943" s="60"/>
      <c r="B943" s="286"/>
      <c r="C943" s="594"/>
      <c r="D943" s="594"/>
      <c r="E943" s="594"/>
      <c r="F943" s="594"/>
      <c r="G943" s="594"/>
      <c r="H943" s="287"/>
      <c r="I943" s="596"/>
      <c r="J943" s="597"/>
      <c r="K943" s="242"/>
      <c r="L943" s="60"/>
      <c r="M943" s="53"/>
      <c r="N943" s="262"/>
      <c r="O943" s="262"/>
      <c r="P943" s="262"/>
      <c r="Q943" s="262"/>
      <c r="R943" s="262"/>
      <c r="DF943" s="102"/>
      <c r="DG943" s="58" t="str">
        <f t="shared" si="30"/>
        <v/>
      </c>
      <c r="DH943" s="113">
        <v>1033</v>
      </c>
    </row>
    <row r="944" spans="1:112" s="44" customFormat="1" ht="12" hidden="1" customHeight="1">
      <c r="A944" s="60"/>
      <c r="B944" s="286"/>
      <c r="C944" s="594"/>
      <c r="D944" s="594"/>
      <c r="E944" s="594"/>
      <c r="F944" s="594"/>
      <c r="G944" s="594"/>
      <c r="H944" s="287"/>
      <c r="I944" s="596"/>
      <c r="J944" s="597"/>
      <c r="K944" s="242"/>
      <c r="L944" s="60"/>
      <c r="M944" s="53"/>
      <c r="N944" s="262"/>
      <c r="O944" s="262"/>
      <c r="P944" s="262"/>
      <c r="Q944" s="262"/>
      <c r="R944" s="262"/>
      <c r="DF944" s="102"/>
      <c r="DG944" s="58" t="str">
        <f t="shared" si="30"/>
        <v/>
      </c>
      <c r="DH944" s="113">
        <v>1034</v>
      </c>
    </row>
    <row r="945" spans="1:112" s="44" customFormat="1" ht="12" hidden="1" customHeight="1">
      <c r="A945" s="60"/>
      <c r="B945" s="286"/>
      <c r="C945" s="594"/>
      <c r="D945" s="594"/>
      <c r="E945" s="594"/>
      <c r="F945" s="594"/>
      <c r="G945" s="594"/>
      <c r="H945" s="287"/>
      <c r="I945" s="596"/>
      <c r="J945" s="597"/>
      <c r="K945" s="242"/>
      <c r="L945" s="60"/>
      <c r="M945" s="53"/>
      <c r="N945" s="262"/>
      <c r="O945" s="262"/>
      <c r="P945" s="262"/>
      <c r="Q945" s="262"/>
      <c r="R945" s="262"/>
      <c r="DF945" s="102"/>
      <c r="DG945" s="58" t="str">
        <f t="shared" si="30"/>
        <v/>
      </c>
      <c r="DH945" s="113">
        <v>1035</v>
      </c>
    </row>
    <row r="946" spans="1:112" s="44" customFormat="1" ht="12" hidden="1" customHeight="1">
      <c r="A946" s="60"/>
      <c r="B946" s="286"/>
      <c r="C946" s="594"/>
      <c r="D946" s="594"/>
      <c r="E946" s="594"/>
      <c r="F946" s="594"/>
      <c r="G946" s="594"/>
      <c r="H946" s="287"/>
      <c r="I946" s="596"/>
      <c r="J946" s="597"/>
      <c r="K946" s="242"/>
      <c r="L946" s="60"/>
      <c r="M946" s="53"/>
      <c r="N946" s="262"/>
      <c r="O946" s="262"/>
      <c r="P946" s="262"/>
      <c r="Q946" s="262"/>
      <c r="R946" s="262"/>
      <c r="DF946" s="102"/>
      <c r="DG946" s="58" t="str">
        <f t="shared" si="30"/>
        <v/>
      </c>
      <c r="DH946" s="113">
        <v>1036</v>
      </c>
    </row>
    <row r="947" spans="1:112" s="44" customFormat="1" ht="12.75" hidden="1" customHeight="1">
      <c r="A947" s="60"/>
      <c r="B947" s="286"/>
      <c r="C947" s="594"/>
      <c r="D947" s="594"/>
      <c r="E947" s="594"/>
      <c r="F947" s="594"/>
      <c r="G947" s="594"/>
      <c r="H947" s="287"/>
      <c r="I947" s="596"/>
      <c r="J947" s="597"/>
      <c r="K947" s="242"/>
      <c r="L947" s="60"/>
      <c r="M947" s="53"/>
      <c r="N947" s="262"/>
      <c r="O947" s="262"/>
      <c r="P947" s="262"/>
      <c r="Q947" s="262"/>
      <c r="R947" s="262"/>
      <c r="DF947" s="102"/>
      <c r="DG947" s="58" t="str">
        <f t="shared" ref="DG947:DG1010" si="31">IF(COUNTA(A947:M947)&gt;0,DH947,"")</f>
        <v/>
      </c>
      <c r="DH947" s="113">
        <v>1037</v>
      </c>
    </row>
    <row r="948" spans="1:112" s="44" customFormat="1" ht="12" hidden="1" customHeight="1">
      <c r="A948" s="60"/>
      <c r="B948" s="286"/>
      <c r="C948" s="594"/>
      <c r="D948" s="594"/>
      <c r="E948" s="594"/>
      <c r="F948" s="594"/>
      <c r="G948" s="594"/>
      <c r="H948" s="287"/>
      <c r="I948" s="596"/>
      <c r="J948" s="597"/>
      <c r="K948" s="242"/>
      <c r="L948" s="60"/>
      <c r="M948" s="53"/>
      <c r="N948" s="262"/>
      <c r="O948" s="262"/>
      <c r="P948" s="262"/>
      <c r="Q948" s="262"/>
      <c r="R948" s="262"/>
      <c r="DF948" s="102"/>
      <c r="DG948" s="58" t="str">
        <f t="shared" si="31"/>
        <v/>
      </c>
      <c r="DH948" s="113">
        <v>1038</v>
      </c>
    </row>
    <row r="949" spans="1:112" s="44" customFormat="1" ht="12" hidden="1" customHeight="1">
      <c r="A949" s="60"/>
      <c r="B949" s="286"/>
      <c r="C949" s="594"/>
      <c r="D949" s="594"/>
      <c r="E949" s="594"/>
      <c r="F949" s="594"/>
      <c r="G949" s="594"/>
      <c r="H949" s="287"/>
      <c r="I949" s="596"/>
      <c r="J949" s="597"/>
      <c r="K949" s="242"/>
      <c r="L949" s="60"/>
      <c r="M949" s="53"/>
      <c r="N949" s="262"/>
      <c r="O949" s="262"/>
      <c r="P949" s="262"/>
      <c r="Q949" s="262"/>
      <c r="R949" s="262"/>
      <c r="DF949" s="102"/>
      <c r="DG949" s="58" t="str">
        <f t="shared" si="31"/>
        <v/>
      </c>
      <c r="DH949" s="113">
        <v>1039</v>
      </c>
    </row>
    <row r="950" spans="1:112" s="44" customFormat="1" ht="12" hidden="1" customHeight="1">
      <c r="A950" s="60"/>
      <c r="B950" s="286"/>
      <c r="C950" s="594"/>
      <c r="D950" s="594"/>
      <c r="E950" s="594"/>
      <c r="F950" s="594"/>
      <c r="G950" s="594"/>
      <c r="H950" s="287"/>
      <c r="I950" s="596"/>
      <c r="J950" s="597"/>
      <c r="K950" s="242"/>
      <c r="L950" s="60"/>
      <c r="M950" s="53"/>
      <c r="N950" s="262"/>
      <c r="O950" s="262"/>
      <c r="P950" s="262"/>
      <c r="Q950" s="262"/>
      <c r="R950" s="262"/>
      <c r="DF950" s="102"/>
      <c r="DG950" s="58" t="str">
        <f t="shared" si="31"/>
        <v/>
      </c>
      <c r="DH950" s="113">
        <v>1040</v>
      </c>
    </row>
    <row r="951" spans="1:112" s="44" customFormat="1" ht="12" hidden="1" customHeight="1">
      <c r="A951" s="60"/>
      <c r="B951" s="286"/>
      <c r="C951" s="594"/>
      <c r="D951" s="594"/>
      <c r="E951" s="594"/>
      <c r="F951" s="594"/>
      <c r="G951" s="594"/>
      <c r="H951" s="287"/>
      <c r="I951" s="596"/>
      <c r="J951" s="597"/>
      <c r="K951" s="242"/>
      <c r="L951" s="60"/>
      <c r="M951" s="53"/>
      <c r="N951" s="262"/>
      <c r="O951" s="262"/>
      <c r="P951" s="262"/>
      <c r="Q951" s="262"/>
      <c r="R951" s="262"/>
      <c r="DF951" s="102"/>
      <c r="DG951" s="58" t="str">
        <f t="shared" si="31"/>
        <v/>
      </c>
      <c r="DH951" s="113">
        <v>1041</v>
      </c>
    </row>
    <row r="952" spans="1:112" s="44" customFormat="1" ht="12" hidden="1" customHeight="1">
      <c r="A952" s="60"/>
      <c r="B952" s="286"/>
      <c r="C952" s="594"/>
      <c r="D952" s="594"/>
      <c r="E952" s="594"/>
      <c r="F952" s="594"/>
      <c r="G952" s="594"/>
      <c r="H952" s="287"/>
      <c r="I952" s="596"/>
      <c r="J952" s="597"/>
      <c r="K952" s="242"/>
      <c r="L952" s="60"/>
      <c r="M952" s="53"/>
      <c r="N952" s="262"/>
      <c r="O952" s="262"/>
      <c r="P952" s="262"/>
      <c r="Q952" s="262"/>
      <c r="R952" s="262"/>
      <c r="DF952" s="102"/>
      <c r="DG952" s="58" t="str">
        <f t="shared" si="31"/>
        <v/>
      </c>
      <c r="DH952" s="113">
        <v>1042</v>
      </c>
    </row>
    <row r="953" spans="1:112" s="44" customFormat="1" ht="12" hidden="1" customHeight="1">
      <c r="A953" s="60"/>
      <c r="B953" s="286"/>
      <c r="C953" s="594"/>
      <c r="D953" s="594"/>
      <c r="E953" s="594"/>
      <c r="F953" s="594"/>
      <c r="G953" s="594"/>
      <c r="H953" s="287"/>
      <c r="I953" s="596"/>
      <c r="J953" s="597"/>
      <c r="K953" s="242"/>
      <c r="L953" s="60"/>
      <c r="M953" s="53"/>
      <c r="N953" s="262"/>
      <c r="O953" s="262"/>
      <c r="P953" s="262"/>
      <c r="Q953" s="262"/>
      <c r="R953" s="262"/>
      <c r="DF953" s="102"/>
      <c r="DG953" s="58" t="str">
        <f t="shared" si="31"/>
        <v/>
      </c>
      <c r="DH953" s="113">
        <v>1043</v>
      </c>
    </row>
    <row r="954" spans="1:112" s="44" customFormat="1" ht="12" hidden="1" customHeight="1">
      <c r="A954" s="60"/>
      <c r="B954" s="286"/>
      <c r="C954" s="594"/>
      <c r="D954" s="594"/>
      <c r="E954" s="594"/>
      <c r="F954" s="594"/>
      <c r="G954" s="594"/>
      <c r="H954" s="287"/>
      <c r="I954" s="596"/>
      <c r="J954" s="597"/>
      <c r="K954" s="242"/>
      <c r="L954" s="60"/>
      <c r="M954" s="53"/>
      <c r="N954" s="262"/>
      <c r="O954" s="262"/>
      <c r="P954" s="262"/>
      <c r="Q954" s="262"/>
      <c r="R954" s="262"/>
      <c r="DF954" s="102"/>
      <c r="DG954" s="58" t="str">
        <f t="shared" si="31"/>
        <v/>
      </c>
      <c r="DH954" s="113">
        <v>1044</v>
      </c>
    </row>
    <row r="955" spans="1:112" s="44" customFormat="1" ht="12" hidden="1" customHeight="1">
      <c r="A955" s="60"/>
      <c r="B955" s="286"/>
      <c r="C955" s="594"/>
      <c r="D955" s="594"/>
      <c r="E955" s="594"/>
      <c r="F955" s="594"/>
      <c r="G955" s="594"/>
      <c r="H955" s="287"/>
      <c r="I955" s="596"/>
      <c r="J955" s="597"/>
      <c r="K955" s="242"/>
      <c r="L955" s="60"/>
      <c r="M955" s="53"/>
      <c r="N955" s="262"/>
      <c r="O955" s="262"/>
      <c r="P955" s="262"/>
      <c r="Q955" s="262"/>
      <c r="R955" s="262"/>
      <c r="DF955" s="102"/>
      <c r="DG955" s="58" t="str">
        <f t="shared" si="31"/>
        <v/>
      </c>
      <c r="DH955" s="113">
        <v>1045</v>
      </c>
    </row>
    <row r="956" spans="1:112" s="44" customFormat="1" ht="12" hidden="1" customHeight="1">
      <c r="A956" s="60"/>
      <c r="B956" s="286"/>
      <c r="C956" s="594"/>
      <c r="D956" s="594"/>
      <c r="E956" s="594"/>
      <c r="F956" s="594"/>
      <c r="G956" s="594"/>
      <c r="H956" s="287"/>
      <c r="I956" s="596"/>
      <c r="J956" s="597"/>
      <c r="K956" s="242"/>
      <c r="L956" s="60"/>
      <c r="M956" s="53"/>
      <c r="N956" s="262"/>
      <c r="O956" s="262"/>
      <c r="P956" s="262"/>
      <c r="Q956" s="262"/>
      <c r="R956" s="262"/>
      <c r="DF956" s="102"/>
      <c r="DG956" s="58" t="str">
        <f t="shared" si="31"/>
        <v/>
      </c>
      <c r="DH956" s="113">
        <v>1046</v>
      </c>
    </row>
    <row r="957" spans="1:112" s="44" customFormat="1" ht="12.75" hidden="1" customHeight="1">
      <c r="A957" s="60"/>
      <c r="B957" s="286"/>
      <c r="C957" s="594"/>
      <c r="D957" s="594"/>
      <c r="E957" s="594"/>
      <c r="F957" s="594"/>
      <c r="G957" s="594"/>
      <c r="H957" s="287"/>
      <c r="I957" s="596"/>
      <c r="J957" s="597"/>
      <c r="K957" s="242"/>
      <c r="L957" s="60"/>
      <c r="M957" s="53"/>
      <c r="N957" s="262"/>
      <c r="O957" s="262"/>
      <c r="P957" s="262"/>
      <c r="Q957" s="262"/>
      <c r="R957" s="262"/>
      <c r="DF957" s="102"/>
      <c r="DG957" s="58" t="str">
        <f t="shared" si="31"/>
        <v/>
      </c>
      <c r="DH957" s="113">
        <v>1047</v>
      </c>
    </row>
    <row r="958" spans="1:112" s="44" customFormat="1" ht="12" hidden="1" customHeight="1">
      <c r="A958" s="60"/>
      <c r="B958" s="286"/>
      <c r="C958" s="594"/>
      <c r="D958" s="594"/>
      <c r="E958" s="594"/>
      <c r="F958" s="594"/>
      <c r="G958" s="594"/>
      <c r="H958" s="287"/>
      <c r="I958" s="596"/>
      <c r="J958" s="597"/>
      <c r="K958" s="242"/>
      <c r="L958" s="60"/>
      <c r="M958" s="53"/>
      <c r="N958" s="262"/>
      <c r="O958" s="262"/>
      <c r="P958" s="262"/>
      <c r="Q958" s="262"/>
      <c r="R958" s="262"/>
      <c r="DF958" s="102"/>
      <c r="DG958" s="58" t="str">
        <f t="shared" si="31"/>
        <v/>
      </c>
      <c r="DH958" s="113">
        <v>1048</v>
      </c>
    </row>
    <row r="959" spans="1:112" s="44" customFormat="1" ht="12" hidden="1" customHeight="1">
      <c r="A959" s="60"/>
      <c r="B959" s="286"/>
      <c r="C959" s="594"/>
      <c r="D959" s="594"/>
      <c r="E959" s="594"/>
      <c r="F959" s="594"/>
      <c r="G959" s="594"/>
      <c r="H959" s="287"/>
      <c r="I959" s="596"/>
      <c r="J959" s="597"/>
      <c r="K959" s="242"/>
      <c r="L959" s="60"/>
      <c r="M959" s="53"/>
      <c r="N959" s="262"/>
      <c r="O959" s="262"/>
      <c r="P959" s="262"/>
      <c r="Q959" s="262"/>
      <c r="R959" s="262"/>
      <c r="DF959" s="102"/>
      <c r="DG959" s="58" t="str">
        <f t="shared" si="31"/>
        <v/>
      </c>
      <c r="DH959" s="113">
        <v>1049</v>
      </c>
    </row>
    <row r="960" spans="1:112" s="44" customFormat="1" ht="12" hidden="1" customHeight="1">
      <c r="A960" s="60"/>
      <c r="B960" s="286"/>
      <c r="C960" s="594"/>
      <c r="D960" s="594"/>
      <c r="E960" s="594"/>
      <c r="F960" s="594"/>
      <c r="G960" s="594"/>
      <c r="H960" s="287"/>
      <c r="I960" s="596"/>
      <c r="J960" s="597"/>
      <c r="K960" s="242"/>
      <c r="L960" s="60"/>
      <c r="M960" s="53"/>
      <c r="N960" s="262"/>
      <c r="O960" s="262"/>
      <c r="P960" s="262"/>
      <c r="Q960" s="262"/>
      <c r="R960" s="262"/>
      <c r="DF960" s="102"/>
      <c r="DG960" s="58" t="str">
        <f t="shared" si="31"/>
        <v/>
      </c>
      <c r="DH960" s="113">
        <v>1050</v>
      </c>
    </row>
    <row r="961" spans="1:112" s="44" customFormat="1" ht="12" hidden="1" customHeight="1">
      <c r="A961" s="60"/>
      <c r="B961" s="286"/>
      <c r="C961" s="594"/>
      <c r="D961" s="594"/>
      <c r="E961" s="594"/>
      <c r="F961" s="594"/>
      <c r="G961" s="594"/>
      <c r="H961" s="287"/>
      <c r="I961" s="596"/>
      <c r="J961" s="597"/>
      <c r="K961" s="242"/>
      <c r="L961" s="60"/>
      <c r="M961" s="53"/>
      <c r="N961" s="262"/>
      <c r="O961" s="262"/>
      <c r="P961" s="262"/>
      <c r="Q961" s="262"/>
      <c r="R961" s="262"/>
      <c r="DF961" s="102"/>
      <c r="DG961" s="58" t="str">
        <f t="shared" si="31"/>
        <v/>
      </c>
      <c r="DH961" s="113">
        <v>1051</v>
      </c>
    </row>
    <row r="962" spans="1:112" s="44" customFormat="1" ht="12" hidden="1" customHeight="1">
      <c r="A962" s="60"/>
      <c r="B962" s="286"/>
      <c r="C962" s="594"/>
      <c r="D962" s="594"/>
      <c r="E962" s="594"/>
      <c r="F962" s="594"/>
      <c r="G962" s="594"/>
      <c r="H962" s="287"/>
      <c r="I962" s="596"/>
      <c r="J962" s="597"/>
      <c r="K962" s="242"/>
      <c r="L962" s="60"/>
      <c r="M962" s="53"/>
      <c r="N962" s="262"/>
      <c r="O962" s="262"/>
      <c r="P962" s="262"/>
      <c r="Q962" s="262"/>
      <c r="R962" s="262"/>
      <c r="DF962" s="102"/>
      <c r="DG962" s="58" t="str">
        <f t="shared" si="31"/>
        <v/>
      </c>
      <c r="DH962" s="113">
        <v>1052</v>
      </c>
    </row>
    <row r="963" spans="1:112" s="44" customFormat="1" ht="12" hidden="1" customHeight="1">
      <c r="A963" s="60"/>
      <c r="B963" s="286"/>
      <c r="C963" s="594"/>
      <c r="D963" s="594"/>
      <c r="E963" s="594"/>
      <c r="F963" s="594"/>
      <c r="G963" s="594"/>
      <c r="H963" s="287"/>
      <c r="I963" s="596"/>
      <c r="J963" s="597"/>
      <c r="K963" s="242"/>
      <c r="L963" s="60"/>
      <c r="M963" s="53"/>
      <c r="N963" s="262"/>
      <c r="O963" s="262"/>
      <c r="P963" s="262"/>
      <c r="Q963" s="262"/>
      <c r="R963" s="262"/>
      <c r="DF963" s="102"/>
      <c r="DG963" s="58" t="str">
        <f t="shared" si="31"/>
        <v/>
      </c>
      <c r="DH963" s="113">
        <v>1053</v>
      </c>
    </row>
    <row r="964" spans="1:112" s="44" customFormat="1" ht="12" hidden="1" customHeight="1">
      <c r="A964" s="60"/>
      <c r="B964" s="286"/>
      <c r="C964" s="594"/>
      <c r="D964" s="594"/>
      <c r="E964" s="594"/>
      <c r="F964" s="594"/>
      <c r="G964" s="594"/>
      <c r="H964" s="287"/>
      <c r="I964" s="596"/>
      <c r="J964" s="597"/>
      <c r="K964" s="242"/>
      <c r="L964" s="60"/>
      <c r="M964" s="53"/>
      <c r="N964" s="262"/>
      <c r="O964" s="262"/>
      <c r="P964" s="262"/>
      <c r="Q964" s="262"/>
      <c r="R964" s="262"/>
      <c r="DF964" s="102"/>
      <c r="DG964" s="58" t="str">
        <f t="shared" si="31"/>
        <v/>
      </c>
      <c r="DH964" s="113">
        <v>1054</v>
      </c>
    </row>
    <row r="965" spans="1:112" s="44" customFormat="1" ht="12" hidden="1" customHeight="1">
      <c r="A965" s="60"/>
      <c r="B965" s="286"/>
      <c r="C965" s="594"/>
      <c r="D965" s="594"/>
      <c r="E965" s="594"/>
      <c r="F965" s="594"/>
      <c r="G965" s="594"/>
      <c r="H965" s="287"/>
      <c r="I965" s="596"/>
      <c r="J965" s="597"/>
      <c r="K965" s="242"/>
      <c r="L965" s="60"/>
      <c r="M965" s="53"/>
      <c r="N965" s="262"/>
      <c r="O965" s="262"/>
      <c r="P965" s="262"/>
      <c r="Q965" s="262"/>
      <c r="R965" s="262"/>
      <c r="DF965" s="102"/>
      <c r="DG965" s="58" t="str">
        <f t="shared" si="31"/>
        <v/>
      </c>
      <c r="DH965" s="113">
        <v>1055</v>
      </c>
    </row>
    <row r="966" spans="1:112" s="44" customFormat="1" ht="12" hidden="1" customHeight="1">
      <c r="A966" s="60"/>
      <c r="B966" s="286"/>
      <c r="C966" s="594"/>
      <c r="D966" s="594"/>
      <c r="E966" s="594"/>
      <c r="F966" s="594"/>
      <c r="G966" s="594"/>
      <c r="H966" s="287"/>
      <c r="I966" s="596"/>
      <c r="J966" s="597"/>
      <c r="K966" s="242"/>
      <c r="L966" s="60"/>
      <c r="M966" s="53"/>
      <c r="N966" s="262"/>
      <c r="O966" s="262"/>
      <c r="P966" s="262"/>
      <c r="Q966" s="262"/>
      <c r="R966" s="262"/>
      <c r="DF966" s="102"/>
      <c r="DG966" s="58" t="str">
        <f t="shared" si="31"/>
        <v/>
      </c>
      <c r="DH966" s="113">
        <v>1056</v>
      </c>
    </row>
    <row r="967" spans="1:112" s="44" customFormat="1" ht="12" hidden="1" customHeight="1">
      <c r="A967" s="60"/>
      <c r="B967" s="286"/>
      <c r="C967" s="594"/>
      <c r="D967" s="594"/>
      <c r="E967" s="594"/>
      <c r="F967" s="594"/>
      <c r="G967" s="594"/>
      <c r="H967" s="287"/>
      <c r="I967" s="596"/>
      <c r="J967" s="597"/>
      <c r="K967" s="242"/>
      <c r="L967" s="60"/>
      <c r="M967" s="53"/>
      <c r="N967" s="262"/>
      <c r="O967" s="262"/>
      <c r="P967" s="262"/>
      <c r="Q967" s="262"/>
      <c r="R967" s="262"/>
      <c r="DF967" s="102"/>
      <c r="DG967" s="58" t="str">
        <f t="shared" si="31"/>
        <v/>
      </c>
      <c r="DH967" s="113">
        <v>1057</v>
      </c>
    </row>
    <row r="968" spans="1:112" s="44" customFormat="1" ht="12" hidden="1" customHeight="1">
      <c r="A968" s="60"/>
      <c r="B968" s="286"/>
      <c r="C968" s="594"/>
      <c r="D968" s="594"/>
      <c r="E968" s="594"/>
      <c r="F968" s="594"/>
      <c r="G968" s="594"/>
      <c r="H968" s="287"/>
      <c r="I968" s="596"/>
      <c r="J968" s="597"/>
      <c r="K968" s="242"/>
      <c r="L968" s="60"/>
      <c r="M968" s="53"/>
      <c r="N968" s="262"/>
      <c r="O968" s="262"/>
      <c r="P968" s="262"/>
      <c r="Q968" s="262"/>
      <c r="R968" s="262"/>
      <c r="DF968" s="102"/>
      <c r="DG968" s="58" t="str">
        <f t="shared" si="31"/>
        <v/>
      </c>
      <c r="DH968" s="113">
        <v>1058</v>
      </c>
    </row>
    <row r="969" spans="1:112" s="44" customFormat="1" ht="12" hidden="1" customHeight="1">
      <c r="A969" s="60"/>
      <c r="B969" s="286"/>
      <c r="C969" s="594"/>
      <c r="D969" s="594"/>
      <c r="E969" s="594"/>
      <c r="F969" s="594"/>
      <c r="G969" s="594"/>
      <c r="H969" s="287"/>
      <c r="I969" s="596"/>
      <c r="J969" s="597"/>
      <c r="K969" s="242"/>
      <c r="L969" s="60"/>
      <c r="M969" s="53"/>
      <c r="N969" s="262"/>
      <c r="O969" s="262"/>
      <c r="P969" s="262"/>
      <c r="Q969" s="262"/>
      <c r="R969" s="262"/>
      <c r="DF969" s="102"/>
      <c r="DG969" s="58" t="str">
        <f t="shared" si="31"/>
        <v/>
      </c>
      <c r="DH969" s="113">
        <v>1059</v>
      </c>
    </row>
    <row r="970" spans="1:112" s="44" customFormat="1" ht="12" hidden="1" customHeight="1">
      <c r="A970" s="60"/>
      <c r="B970" s="286"/>
      <c r="C970" s="594"/>
      <c r="D970" s="594"/>
      <c r="E970" s="594"/>
      <c r="F970" s="594"/>
      <c r="G970" s="594"/>
      <c r="H970" s="287"/>
      <c r="I970" s="596"/>
      <c r="J970" s="597"/>
      <c r="K970" s="242"/>
      <c r="L970" s="60"/>
      <c r="M970" s="53"/>
      <c r="N970" s="262"/>
      <c r="O970" s="262"/>
      <c r="P970" s="262"/>
      <c r="Q970" s="262"/>
      <c r="R970" s="262"/>
      <c r="DF970" s="102"/>
      <c r="DG970" s="58" t="str">
        <f t="shared" si="31"/>
        <v/>
      </c>
      <c r="DH970" s="113">
        <v>1060</v>
      </c>
    </row>
    <row r="971" spans="1:112" s="44" customFormat="1" ht="12" hidden="1" customHeight="1">
      <c r="A971" s="60"/>
      <c r="B971" s="286"/>
      <c r="C971" s="594"/>
      <c r="D971" s="594"/>
      <c r="E971" s="594"/>
      <c r="F971" s="594"/>
      <c r="G971" s="594"/>
      <c r="H971" s="287"/>
      <c r="I971" s="596"/>
      <c r="J971" s="597"/>
      <c r="K971" s="242"/>
      <c r="L971" s="60"/>
      <c r="M971" s="53"/>
      <c r="N971" s="262"/>
      <c r="O971" s="262"/>
      <c r="P971" s="262"/>
      <c r="Q971" s="262"/>
      <c r="R971" s="262"/>
      <c r="DF971" s="102"/>
      <c r="DG971" s="58" t="str">
        <f t="shared" si="31"/>
        <v/>
      </c>
      <c r="DH971" s="113">
        <v>1061</v>
      </c>
    </row>
    <row r="972" spans="1:112" s="44" customFormat="1" ht="12" hidden="1" customHeight="1">
      <c r="A972" s="60"/>
      <c r="B972" s="286"/>
      <c r="C972" s="594"/>
      <c r="D972" s="594"/>
      <c r="E972" s="594"/>
      <c r="F972" s="594"/>
      <c r="G972" s="594"/>
      <c r="H972" s="287"/>
      <c r="I972" s="596"/>
      <c r="J972" s="597"/>
      <c r="K972" s="242"/>
      <c r="L972" s="60"/>
      <c r="M972" s="53"/>
      <c r="N972" s="262"/>
      <c r="O972" s="262"/>
      <c r="P972" s="262"/>
      <c r="Q972" s="262"/>
      <c r="R972" s="262"/>
      <c r="DF972" s="102"/>
      <c r="DG972" s="58" t="str">
        <f t="shared" si="31"/>
        <v/>
      </c>
      <c r="DH972" s="113">
        <v>1062</v>
      </c>
    </row>
    <row r="973" spans="1:112" s="44" customFormat="1" ht="12" hidden="1" customHeight="1">
      <c r="A973" s="60"/>
      <c r="B973" s="286"/>
      <c r="C973" s="594"/>
      <c r="D973" s="594"/>
      <c r="E973" s="594"/>
      <c r="F973" s="594"/>
      <c r="G973" s="594"/>
      <c r="H973" s="287"/>
      <c r="I973" s="596"/>
      <c r="J973" s="597"/>
      <c r="K973" s="242"/>
      <c r="L973" s="60"/>
      <c r="M973" s="53"/>
      <c r="N973" s="262"/>
      <c r="O973" s="262"/>
      <c r="P973" s="262"/>
      <c r="Q973" s="262"/>
      <c r="R973" s="262"/>
      <c r="DF973" s="102"/>
      <c r="DG973" s="58" t="str">
        <f t="shared" si="31"/>
        <v/>
      </c>
      <c r="DH973" s="113">
        <v>1063</v>
      </c>
    </row>
    <row r="974" spans="1:112" s="44" customFormat="1" ht="12" hidden="1" customHeight="1">
      <c r="A974" s="60"/>
      <c r="B974" s="286"/>
      <c r="C974" s="594"/>
      <c r="D974" s="594"/>
      <c r="E974" s="594"/>
      <c r="F974" s="594"/>
      <c r="G974" s="594"/>
      <c r="H974" s="287"/>
      <c r="I974" s="596"/>
      <c r="J974" s="597"/>
      <c r="K974" s="242"/>
      <c r="L974" s="60"/>
      <c r="M974" s="53"/>
      <c r="N974" s="262"/>
      <c r="O974" s="262"/>
      <c r="P974" s="262"/>
      <c r="Q974" s="262"/>
      <c r="R974" s="262"/>
      <c r="DF974" s="102"/>
      <c r="DG974" s="58" t="str">
        <f t="shared" si="31"/>
        <v/>
      </c>
      <c r="DH974" s="113">
        <v>1064</v>
      </c>
    </row>
    <row r="975" spans="1:112" s="44" customFormat="1" ht="12.75" hidden="1" customHeight="1">
      <c r="A975" s="60"/>
      <c r="B975" s="286"/>
      <c r="C975" s="594"/>
      <c r="D975" s="594"/>
      <c r="E975" s="594"/>
      <c r="F975" s="594"/>
      <c r="G975" s="594"/>
      <c r="H975" s="287"/>
      <c r="I975" s="596"/>
      <c r="J975" s="597"/>
      <c r="K975" s="242"/>
      <c r="L975" s="60"/>
      <c r="M975" s="53"/>
      <c r="N975" s="262"/>
      <c r="O975" s="262"/>
      <c r="P975" s="262"/>
      <c r="Q975" s="262"/>
      <c r="R975" s="262"/>
      <c r="DF975" s="102"/>
      <c r="DG975" s="58" t="str">
        <f t="shared" si="31"/>
        <v/>
      </c>
      <c r="DH975" s="113">
        <v>1065</v>
      </c>
    </row>
    <row r="976" spans="1:112" s="44" customFormat="1" ht="12" hidden="1" customHeight="1">
      <c r="A976" s="60"/>
      <c r="B976" s="286"/>
      <c r="C976" s="594"/>
      <c r="D976" s="594"/>
      <c r="E976" s="594"/>
      <c r="F976" s="594"/>
      <c r="G976" s="594"/>
      <c r="H976" s="287"/>
      <c r="I976" s="596"/>
      <c r="J976" s="597"/>
      <c r="K976" s="242"/>
      <c r="L976" s="60"/>
      <c r="M976" s="53"/>
      <c r="N976" s="262"/>
      <c r="O976" s="262"/>
      <c r="P976" s="262"/>
      <c r="Q976" s="262"/>
      <c r="R976" s="262"/>
      <c r="DF976" s="102"/>
      <c r="DG976" s="58" t="str">
        <f t="shared" si="31"/>
        <v/>
      </c>
      <c r="DH976" s="113">
        <v>1066</v>
      </c>
    </row>
    <row r="977" spans="1:112" s="44" customFormat="1" ht="12" hidden="1" customHeight="1">
      <c r="A977" s="60"/>
      <c r="B977" s="286"/>
      <c r="C977" s="594"/>
      <c r="D977" s="594"/>
      <c r="E977" s="594"/>
      <c r="F977" s="594"/>
      <c r="G977" s="594"/>
      <c r="H977" s="287"/>
      <c r="I977" s="596"/>
      <c r="J977" s="597"/>
      <c r="K977" s="242"/>
      <c r="L977" s="60"/>
      <c r="M977" s="53"/>
      <c r="N977" s="262"/>
      <c r="O977" s="262"/>
      <c r="P977" s="262"/>
      <c r="Q977" s="262"/>
      <c r="R977" s="262"/>
      <c r="DF977" s="102"/>
      <c r="DG977" s="58" t="str">
        <f t="shared" si="31"/>
        <v/>
      </c>
      <c r="DH977" s="113">
        <v>1067</v>
      </c>
    </row>
    <row r="978" spans="1:112" s="44" customFormat="1" ht="12" hidden="1" customHeight="1">
      <c r="A978" s="60"/>
      <c r="B978" s="286"/>
      <c r="C978" s="594"/>
      <c r="D978" s="594"/>
      <c r="E978" s="594"/>
      <c r="F978" s="594"/>
      <c r="G978" s="594"/>
      <c r="H978" s="287"/>
      <c r="I978" s="596"/>
      <c r="J978" s="597"/>
      <c r="K978" s="242"/>
      <c r="L978" s="60"/>
      <c r="M978" s="53"/>
      <c r="N978" s="262"/>
      <c r="O978" s="262"/>
      <c r="P978" s="262"/>
      <c r="Q978" s="262"/>
      <c r="R978" s="262"/>
      <c r="DF978" s="102"/>
      <c r="DG978" s="58" t="str">
        <f t="shared" si="31"/>
        <v/>
      </c>
      <c r="DH978" s="113">
        <v>1068</v>
      </c>
    </row>
    <row r="979" spans="1:112" s="44" customFormat="1" ht="12" hidden="1" customHeight="1">
      <c r="A979" s="60"/>
      <c r="B979" s="286"/>
      <c r="C979" s="594"/>
      <c r="D979" s="594"/>
      <c r="E979" s="594"/>
      <c r="F979" s="594"/>
      <c r="G979" s="594"/>
      <c r="H979" s="287"/>
      <c r="I979" s="596"/>
      <c r="J979" s="597"/>
      <c r="K979" s="242"/>
      <c r="L979" s="60"/>
      <c r="M979" s="53"/>
      <c r="N979" s="262"/>
      <c r="O979" s="262"/>
      <c r="P979" s="262"/>
      <c r="Q979" s="262"/>
      <c r="R979" s="262"/>
      <c r="DF979" s="102"/>
      <c r="DG979" s="58" t="str">
        <f t="shared" si="31"/>
        <v/>
      </c>
      <c r="DH979" s="113">
        <v>1069</v>
      </c>
    </row>
    <row r="980" spans="1:112" s="44" customFormat="1" ht="12" hidden="1" customHeight="1">
      <c r="A980" s="60"/>
      <c r="B980" s="286"/>
      <c r="C980" s="594"/>
      <c r="D980" s="594"/>
      <c r="E980" s="594"/>
      <c r="F980" s="594"/>
      <c r="G980" s="594"/>
      <c r="H980" s="287"/>
      <c r="I980" s="596"/>
      <c r="J980" s="597"/>
      <c r="K980" s="242"/>
      <c r="L980" s="60"/>
      <c r="M980" s="53"/>
      <c r="N980" s="262"/>
      <c r="O980" s="262"/>
      <c r="P980" s="262"/>
      <c r="Q980" s="262"/>
      <c r="R980" s="262"/>
      <c r="DF980" s="102"/>
      <c r="DG980" s="58" t="str">
        <f t="shared" si="31"/>
        <v/>
      </c>
      <c r="DH980" s="113">
        <v>1070</v>
      </c>
    </row>
    <row r="981" spans="1:112" s="44" customFormat="1" ht="12" hidden="1" customHeight="1">
      <c r="A981" s="60"/>
      <c r="B981" s="286"/>
      <c r="C981" s="594"/>
      <c r="D981" s="594"/>
      <c r="E981" s="594"/>
      <c r="F981" s="594"/>
      <c r="G981" s="594"/>
      <c r="H981" s="287"/>
      <c r="I981" s="596"/>
      <c r="J981" s="597"/>
      <c r="K981" s="242"/>
      <c r="L981" s="60"/>
      <c r="M981" s="53"/>
      <c r="N981" s="262"/>
      <c r="O981" s="262"/>
      <c r="P981" s="262"/>
      <c r="Q981" s="262"/>
      <c r="R981" s="262"/>
      <c r="DF981" s="102"/>
      <c r="DG981" s="58" t="str">
        <f t="shared" si="31"/>
        <v/>
      </c>
      <c r="DH981" s="113">
        <v>1071</v>
      </c>
    </row>
    <row r="982" spans="1:112" s="44" customFormat="1" ht="12" hidden="1" customHeight="1">
      <c r="A982" s="60"/>
      <c r="B982" s="286"/>
      <c r="C982" s="594"/>
      <c r="D982" s="594"/>
      <c r="E982" s="594"/>
      <c r="F982" s="594"/>
      <c r="G982" s="594"/>
      <c r="H982" s="287"/>
      <c r="I982" s="596"/>
      <c r="J982" s="597"/>
      <c r="K982" s="242"/>
      <c r="L982" s="60"/>
      <c r="M982" s="53"/>
      <c r="N982" s="262"/>
      <c r="O982" s="262"/>
      <c r="P982" s="262"/>
      <c r="Q982" s="262"/>
      <c r="R982" s="262"/>
      <c r="DF982" s="102"/>
      <c r="DG982" s="58" t="str">
        <f t="shared" si="31"/>
        <v/>
      </c>
      <c r="DH982" s="113">
        <v>1072</v>
      </c>
    </row>
    <row r="983" spans="1:112" s="44" customFormat="1" ht="12" hidden="1" customHeight="1">
      <c r="A983" s="60"/>
      <c r="B983" s="286"/>
      <c r="C983" s="594"/>
      <c r="D983" s="594"/>
      <c r="E983" s="594"/>
      <c r="F983" s="594"/>
      <c r="G983" s="594"/>
      <c r="H983" s="287"/>
      <c r="I983" s="596"/>
      <c r="J983" s="597"/>
      <c r="K983" s="242"/>
      <c r="L983" s="60"/>
      <c r="M983" s="53"/>
      <c r="N983" s="262"/>
      <c r="O983" s="262"/>
      <c r="P983" s="262"/>
      <c r="Q983" s="262"/>
      <c r="R983" s="262"/>
      <c r="DF983" s="102"/>
      <c r="DG983" s="58" t="str">
        <f t="shared" si="31"/>
        <v/>
      </c>
      <c r="DH983" s="113">
        <v>1073</v>
      </c>
    </row>
    <row r="984" spans="1:112" s="44" customFormat="1" ht="12" hidden="1" customHeight="1">
      <c r="A984" s="60"/>
      <c r="B984" s="286"/>
      <c r="C984" s="594"/>
      <c r="D984" s="594"/>
      <c r="E984" s="594"/>
      <c r="F984" s="594"/>
      <c r="G984" s="594"/>
      <c r="H984" s="287"/>
      <c r="I984" s="596"/>
      <c r="J984" s="597"/>
      <c r="K984" s="242"/>
      <c r="L984" s="60"/>
      <c r="M984" s="53"/>
      <c r="N984" s="262"/>
      <c r="O984" s="262"/>
      <c r="P984" s="262"/>
      <c r="Q984" s="262"/>
      <c r="R984" s="262"/>
      <c r="DF984" s="102"/>
      <c r="DG984" s="58" t="str">
        <f t="shared" si="31"/>
        <v/>
      </c>
      <c r="DH984" s="113">
        <v>1074</v>
      </c>
    </row>
    <row r="985" spans="1:112" s="44" customFormat="1" ht="12.75" hidden="1" customHeight="1">
      <c r="A985" s="60"/>
      <c r="B985" s="286"/>
      <c r="C985" s="594"/>
      <c r="D985" s="594"/>
      <c r="E985" s="594"/>
      <c r="F985" s="594"/>
      <c r="G985" s="594"/>
      <c r="H985" s="287"/>
      <c r="I985" s="596"/>
      <c r="J985" s="597"/>
      <c r="K985" s="242"/>
      <c r="L985" s="60"/>
      <c r="M985" s="53"/>
      <c r="N985" s="262"/>
      <c r="O985" s="262"/>
      <c r="P985" s="262"/>
      <c r="Q985" s="262"/>
      <c r="R985" s="262"/>
      <c r="DF985" s="102"/>
      <c r="DG985" s="58" t="str">
        <f t="shared" si="31"/>
        <v/>
      </c>
      <c r="DH985" s="113">
        <v>1075</v>
      </c>
    </row>
    <row r="986" spans="1:112" s="44" customFormat="1" ht="12" hidden="1" customHeight="1">
      <c r="A986" s="60"/>
      <c r="B986" s="286"/>
      <c r="C986" s="594"/>
      <c r="D986" s="594"/>
      <c r="E986" s="594"/>
      <c r="F986" s="594"/>
      <c r="G986" s="594"/>
      <c r="H986" s="287"/>
      <c r="I986" s="596"/>
      <c r="J986" s="597"/>
      <c r="K986" s="242"/>
      <c r="L986" s="60"/>
      <c r="M986" s="53"/>
      <c r="N986" s="262"/>
      <c r="O986" s="262"/>
      <c r="P986" s="262"/>
      <c r="Q986" s="262"/>
      <c r="R986" s="262"/>
      <c r="DF986" s="102"/>
      <c r="DG986" s="58" t="str">
        <f t="shared" si="31"/>
        <v/>
      </c>
      <c r="DH986" s="113">
        <v>1076</v>
      </c>
    </row>
    <row r="987" spans="1:112" s="44" customFormat="1" ht="12" hidden="1" customHeight="1">
      <c r="A987" s="60"/>
      <c r="B987" s="286"/>
      <c r="C987" s="594"/>
      <c r="D987" s="594"/>
      <c r="E987" s="594"/>
      <c r="F987" s="594"/>
      <c r="G987" s="594"/>
      <c r="H987" s="287"/>
      <c r="I987" s="596"/>
      <c r="J987" s="597"/>
      <c r="K987" s="242"/>
      <c r="L987" s="60"/>
      <c r="M987" s="53"/>
      <c r="N987" s="262"/>
      <c r="O987" s="262"/>
      <c r="P987" s="262"/>
      <c r="Q987" s="262"/>
      <c r="R987" s="262"/>
      <c r="DF987" s="102"/>
      <c r="DG987" s="58" t="str">
        <f t="shared" si="31"/>
        <v/>
      </c>
      <c r="DH987" s="113">
        <v>1077</v>
      </c>
    </row>
    <row r="988" spans="1:112" s="44" customFormat="1" ht="12" hidden="1" customHeight="1">
      <c r="A988" s="60"/>
      <c r="B988" s="286"/>
      <c r="C988" s="594"/>
      <c r="D988" s="594"/>
      <c r="E988" s="594"/>
      <c r="F988" s="594"/>
      <c r="G988" s="594"/>
      <c r="H988" s="287"/>
      <c r="I988" s="596"/>
      <c r="J988" s="597"/>
      <c r="K988" s="242"/>
      <c r="L988" s="60"/>
      <c r="M988" s="53"/>
      <c r="N988" s="262"/>
      <c r="O988" s="262"/>
      <c r="P988" s="262"/>
      <c r="Q988" s="262"/>
      <c r="R988" s="262"/>
      <c r="DF988" s="102"/>
      <c r="DG988" s="58" t="str">
        <f t="shared" si="31"/>
        <v/>
      </c>
      <c r="DH988" s="113">
        <v>1078</v>
      </c>
    </row>
    <row r="989" spans="1:112" s="44" customFormat="1" ht="12" hidden="1" customHeight="1">
      <c r="A989" s="60"/>
      <c r="B989" s="286"/>
      <c r="C989" s="594"/>
      <c r="D989" s="594"/>
      <c r="E989" s="594"/>
      <c r="F989" s="594"/>
      <c r="G989" s="594"/>
      <c r="H989" s="287"/>
      <c r="I989" s="596"/>
      <c r="J989" s="597"/>
      <c r="K989" s="242"/>
      <c r="L989" s="60"/>
      <c r="M989" s="53"/>
      <c r="N989" s="262"/>
      <c r="O989" s="262"/>
      <c r="P989" s="262"/>
      <c r="Q989" s="262"/>
      <c r="R989" s="262"/>
      <c r="DF989" s="102"/>
      <c r="DG989" s="58" t="str">
        <f t="shared" si="31"/>
        <v/>
      </c>
      <c r="DH989" s="113">
        <v>1079</v>
      </c>
    </row>
    <row r="990" spans="1:112" s="44" customFormat="1" ht="12" hidden="1" customHeight="1">
      <c r="A990" s="60"/>
      <c r="B990" s="286"/>
      <c r="C990" s="594"/>
      <c r="D990" s="594"/>
      <c r="E990" s="594"/>
      <c r="F990" s="594"/>
      <c r="G990" s="594"/>
      <c r="H990" s="287"/>
      <c r="I990" s="596"/>
      <c r="J990" s="597"/>
      <c r="K990" s="242"/>
      <c r="L990" s="60"/>
      <c r="M990" s="53"/>
      <c r="N990" s="262"/>
      <c r="O990" s="262"/>
      <c r="P990" s="262"/>
      <c r="Q990" s="262"/>
      <c r="R990" s="262"/>
      <c r="DF990" s="102"/>
      <c r="DG990" s="58" t="str">
        <f t="shared" si="31"/>
        <v/>
      </c>
      <c r="DH990" s="113">
        <v>1080</v>
      </c>
    </row>
    <row r="991" spans="1:112" s="44" customFormat="1" ht="12" hidden="1" customHeight="1">
      <c r="A991" s="60"/>
      <c r="B991" s="286"/>
      <c r="C991" s="594"/>
      <c r="D991" s="594"/>
      <c r="E991" s="594"/>
      <c r="F991" s="594"/>
      <c r="G991" s="594"/>
      <c r="H991" s="287"/>
      <c r="I991" s="596"/>
      <c r="J991" s="597"/>
      <c r="K991" s="242"/>
      <c r="L991" s="60"/>
      <c r="M991" s="53"/>
      <c r="N991" s="262"/>
      <c r="O991" s="262"/>
      <c r="P991" s="262"/>
      <c r="Q991" s="262"/>
      <c r="R991" s="262"/>
      <c r="DF991" s="102"/>
      <c r="DG991" s="58" t="str">
        <f t="shared" si="31"/>
        <v/>
      </c>
      <c r="DH991" s="113">
        <v>1081</v>
      </c>
    </row>
    <row r="992" spans="1:112" s="44" customFormat="1" ht="12" hidden="1" customHeight="1">
      <c r="A992" s="60"/>
      <c r="B992" s="286"/>
      <c r="C992" s="594"/>
      <c r="D992" s="594"/>
      <c r="E992" s="594"/>
      <c r="F992" s="594"/>
      <c r="G992" s="594"/>
      <c r="H992" s="287"/>
      <c r="I992" s="596"/>
      <c r="J992" s="597"/>
      <c r="K992" s="242"/>
      <c r="L992" s="60"/>
      <c r="M992" s="53"/>
      <c r="N992" s="262"/>
      <c r="O992" s="262"/>
      <c r="P992" s="262"/>
      <c r="Q992" s="262"/>
      <c r="R992" s="262"/>
      <c r="DF992" s="102"/>
      <c r="DG992" s="58" t="str">
        <f t="shared" si="31"/>
        <v/>
      </c>
      <c r="DH992" s="113">
        <v>1082</v>
      </c>
    </row>
    <row r="993" spans="1:112" s="44" customFormat="1" ht="12" hidden="1" customHeight="1">
      <c r="A993" s="60"/>
      <c r="B993" s="286"/>
      <c r="C993" s="594"/>
      <c r="D993" s="594"/>
      <c r="E993" s="594"/>
      <c r="F993" s="594"/>
      <c r="G993" s="594"/>
      <c r="H993" s="287"/>
      <c r="I993" s="596"/>
      <c r="J993" s="597"/>
      <c r="K993" s="242"/>
      <c r="L993" s="60"/>
      <c r="M993" s="53"/>
      <c r="N993" s="262"/>
      <c r="O993" s="262"/>
      <c r="P993" s="262"/>
      <c r="Q993" s="262"/>
      <c r="R993" s="262"/>
      <c r="DF993" s="102"/>
      <c r="DG993" s="58" t="str">
        <f t="shared" si="31"/>
        <v/>
      </c>
      <c r="DH993" s="113">
        <v>1083</v>
      </c>
    </row>
    <row r="994" spans="1:112" s="44" customFormat="1" ht="12" hidden="1" customHeight="1">
      <c r="A994" s="60"/>
      <c r="B994" s="286"/>
      <c r="C994" s="594"/>
      <c r="D994" s="594"/>
      <c r="E994" s="594"/>
      <c r="F994" s="594"/>
      <c r="G994" s="594"/>
      <c r="H994" s="287"/>
      <c r="I994" s="596"/>
      <c r="J994" s="597"/>
      <c r="K994" s="242"/>
      <c r="L994" s="60"/>
      <c r="M994" s="53"/>
      <c r="N994" s="262"/>
      <c r="O994" s="262"/>
      <c r="P994" s="262"/>
      <c r="Q994" s="262"/>
      <c r="R994" s="262"/>
      <c r="DF994" s="102"/>
      <c r="DG994" s="58" t="str">
        <f t="shared" si="31"/>
        <v/>
      </c>
      <c r="DH994" s="113">
        <v>1084</v>
      </c>
    </row>
    <row r="995" spans="1:112" s="44" customFormat="1" ht="12.75" hidden="1" customHeight="1">
      <c r="A995" s="60"/>
      <c r="B995" s="286"/>
      <c r="C995" s="594"/>
      <c r="D995" s="594"/>
      <c r="E995" s="594"/>
      <c r="F995" s="594"/>
      <c r="G995" s="594"/>
      <c r="H995" s="287"/>
      <c r="I995" s="596"/>
      <c r="J995" s="597"/>
      <c r="K995" s="242"/>
      <c r="L995" s="60"/>
      <c r="M995" s="53"/>
      <c r="N995" s="262"/>
      <c r="O995" s="262"/>
      <c r="P995" s="262"/>
      <c r="Q995" s="262"/>
      <c r="R995" s="262"/>
      <c r="DF995" s="102"/>
      <c r="DG995" s="58" t="str">
        <f t="shared" si="31"/>
        <v/>
      </c>
      <c r="DH995" s="113">
        <v>1085</v>
      </c>
    </row>
    <row r="996" spans="1:112" s="44" customFormat="1" ht="12" hidden="1" customHeight="1">
      <c r="A996" s="60"/>
      <c r="B996" s="286"/>
      <c r="C996" s="594"/>
      <c r="D996" s="594"/>
      <c r="E996" s="594"/>
      <c r="F996" s="594"/>
      <c r="G996" s="594"/>
      <c r="H996" s="287"/>
      <c r="I996" s="596"/>
      <c r="J996" s="597"/>
      <c r="K996" s="242"/>
      <c r="L996" s="60"/>
      <c r="M996" s="53"/>
      <c r="N996" s="262"/>
      <c r="O996" s="262"/>
      <c r="P996" s="262"/>
      <c r="Q996" s="262"/>
      <c r="R996" s="262"/>
      <c r="DF996" s="102"/>
      <c r="DG996" s="58" t="str">
        <f t="shared" si="31"/>
        <v/>
      </c>
      <c r="DH996" s="113">
        <v>1086</v>
      </c>
    </row>
    <row r="997" spans="1:112" s="44" customFormat="1" ht="12" hidden="1" customHeight="1">
      <c r="A997" s="60"/>
      <c r="B997" s="286"/>
      <c r="C997" s="594"/>
      <c r="D997" s="594"/>
      <c r="E997" s="594"/>
      <c r="F997" s="594"/>
      <c r="G997" s="594"/>
      <c r="H997" s="287"/>
      <c r="I997" s="596"/>
      <c r="J997" s="597"/>
      <c r="K997" s="242"/>
      <c r="L997" s="60"/>
      <c r="M997" s="53"/>
      <c r="N997" s="262"/>
      <c r="O997" s="262"/>
      <c r="P997" s="262"/>
      <c r="Q997" s="262"/>
      <c r="R997" s="262"/>
      <c r="DF997" s="102"/>
      <c r="DG997" s="58" t="str">
        <f t="shared" si="31"/>
        <v/>
      </c>
      <c r="DH997" s="113">
        <v>1087</v>
      </c>
    </row>
    <row r="998" spans="1:112" s="44" customFormat="1" ht="12" hidden="1" customHeight="1">
      <c r="A998" s="60"/>
      <c r="B998" s="286"/>
      <c r="C998" s="594"/>
      <c r="D998" s="594"/>
      <c r="E998" s="594"/>
      <c r="F998" s="594"/>
      <c r="G998" s="594"/>
      <c r="H998" s="287"/>
      <c r="I998" s="596"/>
      <c r="J998" s="597"/>
      <c r="K998" s="242"/>
      <c r="L998" s="60"/>
      <c r="M998" s="53"/>
      <c r="N998" s="262"/>
      <c r="O998" s="262"/>
      <c r="P998" s="262"/>
      <c r="Q998" s="262"/>
      <c r="R998" s="262"/>
      <c r="DF998" s="102"/>
      <c r="DG998" s="58" t="str">
        <f t="shared" si="31"/>
        <v/>
      </c>
      <c r="DH998" s="113">
        <v>1088</v>
      </c>
    </row>
    <row r="999" spans="1:112" s="44" customFormat="1" ht="12" hidden="1" customHeight="1">
      <c r="A999" s="60"/>
      <c r="B999" s="286"/>
      <c r="C999" s="594"/>
      <c r="D999" s="594"/>
      <c r="E999" s="594"/>
      <c r="F999" s="594"/>
      <c r="G999" s="594"/>
      <c r="H999" s="287"/>
      <c r="I999" s="596"/>
      <c r="J999" s="597"/>
      <c r="K999" s="242"/>
      <c r="L999" s="60"/>
      <c r="M999" s="53"/>
      <c r="N999" s="262"/>
      <c r="O999" s="262"/>
      <c r="P999" s="262"/>
      <c r="Q999" s="262"/>
      <c r="R999" s="262"/>
      <c r="DF999" s="102"/>
      <c r="DG999" s="58" t="str">
        <f t="shared" si="31"/>
        <v/>
      </c>
      <c r="DH999" s="113">
        <v>1089</v>
      </c>
    </row>
    <row r="1000" spans="1:112" s="44" customFormat="1" ht="12" hidden="1" customHeight="1">
      <c r="A1000" s="60"/>
      <c r="B1000" s="286"/>
      <c r="C1000" s="594"/>
      <c r="D1000" s="594"/>
      <c r="E1000" s="594"/>
      <c r="F1000" s="594"/>
      <c r="G1000" s="594"/>
      <c r="H1000" s="287"/>
      <c r="I1000" s="596"/>
      <c r="J1000" s="597"/>
      <c r="K1000" s="242"/>
      <c r="L1000" s="60"/>
      <c r="M1000" s="53"/>
      <c r="N1000" s="262"/>
      <c r="O1000" s="262"/>
      <c r="P1000" s="262"/>
      <c r="Q1000" s="262"/>
      <c r="R1000" s="262"/>
      <c r="DF1000" s="102"/>
      <c r="DG1000" s="58" t="str">
        <f t="shared" si="31"/>
        <v/>
      </c>
      <c r="DH1000" s="113">
        <v>1090</v>
      </c>
    </row>
    <row r="1001" spans="1:112" s="44" customFormat="1" ht="12" hidden="1" customHeight="1">
      <c r="A1001" s="60"/>
      <c r="B1001" s="286"/>
      <c r="C1001" s="594"/>
      <c r="D1001" s="594"/>
      <c r="E1001" s="594"/>
      <c r="F1001" s="594"/>
      <c r="G1001" s="594"/>
      <c r="H1001" s="287"/>
      <c r="I1001" s="596"/>
      <c r="J1001" s="597"/>
      <c r="K1001" s="242"/>
      <c r="L1001" s="60"/>
      <c r="M1001" s="53"/>
      <c r="N1001" s="262"/>
      <c r="O1001" s="262"/>
      <c r="P1001" s="262"/>
      <c r="Q1001" s="262"/>
      <c r="R1001" s="262"/>
      <c r="DF1001" s="102"/>
      <c r="DG1001" s="58" t="str">
        <f t="shared" si="31"/>
        <v/>
      </c>
      <c r="DH1001" s="113">
        <v>1091</v>
      </c>
    </row>
    <row r="1002" spans="1:112" s="44" customFormat="1" ht="12" hidden="1" customHeight="1">
      <c r="A1002" s="60"/>
      <c r="B1002" s="286"/>
      <c r="C1002" s="594"/>
      <c r="D1002" s="594"/>
      <c r="E1002" s="594"/>
      <c r="F1002" s="594"/>
      <c r="G1002" s="594"/>
      <c r="H1002" s="287"/>
      <c r="I1002" s="596"/>
      <c r="J1002" s="597"/>
      <c r="K1002" s="242"/>
      <c r="L1002" s="60"/>
      <c r="M1002" s="53"/>
      <c r="N1002" s="262"/>
      <c r="O1002" s="262"/>
      <c r="P1002" s="262"/>
      <c r="Q1002" s="262"/>
      <c r="R1002" s="262"/>
      <c r="DF1002" s="102"/>
      <c r="DG1002" s="58" t="str">
        <f t="shared" si="31"/>
        <v/>
      </c>
      <c r="DH1002" s="113">
        <v>1092</v>
      </c>
    </row>
    <row r="1003" spans="1:112" s="44" customFormat="1" ht="12" hidden="1" customHeight="1">
      <c r="A1003" s="60"/>
      <c r="B1003" s="286"/>
      <c r="C1003" s="594"/>
      <c r="D1003" s="594"/>
      <c r="E1003" s="594"/>
      <c r="F1003" s="594"/>
      <c r="G1003" s="594"/>
      <c r="H1003" s="287"/>
      <c r="I1003" s="596"/>
      <c r="J1003" s="597"/>
      <c r="K1003" s="242"/>
      <c r="L1003" s="60"/>
      <c r="M1003" s="53"/>
      <c r="N1003" s="262"/>
      <c r="O1003" s="262"/>
      <c r="P1003" s="262"/>
      <c r="Q1003" s="262"/>
      <c r="R1003" s="262"/>
      <c r="DF1003" s="102"/>
      <c r="DG1003" s="58" t="str">
        <f t="shared" si="31"/>
        <v/>
      </c>
      <c r="DH1003" s="113">
        <v>1093</v>
      </c>
    </row>
    <row r="1004" spans="1:112" s="44" customFormat="1" ht="12" hidden="1" customHeight="1">
      <c r="A1004" s="60"/>
      <c r="B1004" s="286"/>
      <c r="C1004" s="594"/>
      <c r="D1004" s="594"/>
      <c r="E1004" s="594"/>
      <c r="F1004" s="594"/>
      <c r="G1004" s="594"/>
      <c r="H1004" s="287"/>
      <c r="I1004" s="596"/>
      <c r="J1004" s="597"/>
      <c r="K1004" s="242"/>
      <c r="L1004" s="60"/>
      <c r="M1004" s="53"/>
      <c r="N1004" s="262"/>
      <c r="O1004" s="262"/>
      <c r="P1004" s="262"/>
      <c r="Q1004" s="262"/>
      <c r="R1004" s="262"/>
      <c r="DF1004" s="102"/>
      <c r="DG1004" s="58" t="str">
        <f t="shared" si="31"/>
        <v/>
      </c>
      <c r="DH1004" s="113">
        <v>1094</v>
      </c>
    </row>
    <row r="1005" spans="1:112" s="44" customFormat="1" ht="12" hidden="1" customHeight="1">
      <c r="A1005" s="60"/>
      <c r="B1005" s="286"/>
      <c r="C1005" s="594"/>
      <c r="D1005" s="594"/>
      <c r="E1005" s="594"/>
      <c r="F1005" s="594"/>
      <c r="G1005" s="594"/>
      <c r="H1005" s="287"/>
      <c r="I1005" s="596"/>
      <c r="J1005" s="597"/>
      <c r="K1005" s="242"/>
      <c r="L1005" s="60"/>
      <c r="M1005" s="53"/>
      <c r="N1005" s="262"/>
      <c r="O1005" s="262"/>
      <c r="P1005" s="262"/>
      <c r="Q1005" s="262"/>
      <c r="R1005" s="262"/>
      <c r="DF1005" s="102"/>
      <c r="DG1005" s="58" t="str">
        <f t="shared" si="31"/>
        <v/>
      </c>
      <c r="DH1005" s="113">
        <v>1095</v>
      </c>
    </row>
    <row r="1006" spans="1:112" s="44" customFormat="1" ht="12" hidden="1" customHeight="1">
      <c r="A1006" s="60"/>
      <c r="B1006" s="286"/>
      <c r="C1006" s="594"/>
      <c r="D1006" s="594"/>
      <c r="E1006" s="594"/>
      <c r="F1006" s="594"/>
      <c r="G1006" s="594"/>
      <c r="H1006" s="287"/>
      <c r="I1006" s="596"/>
      <c r="J1006" s="597"/>
      <c r="K1006" s="242"/>
      <c r="L1006" s="60"/>
      <c r="M1006" s="53"/>
      <c r="N1006" s="262"/>
      <c r="O1006" s="262"/>
      <c r="P1006" s="262"/>
      <c r="Q1006" s="262"/>
      <c r="R1006" s="262"/>
      <c r="DF1006" s="102"/>
      <c r="DG1006" s="58" t="str">
        <f t="shared" si="31"/>
        <v/>
      </c>
      <c r="DH1006" s="113">
        <v>1096</v>
      </c>
    </row>
    <row r="1007" spans="1:112" s="44" customFormat="1" ht="12" hidden="1" customHeight="1">
      <c r="A1007" s="60"/>
      <c r="B1007" s="286"/>
      <c r="C1007" s="594"/>
      <c r="D1007" s="594"/>
      <c r="E1007" s="594"/>
      <c r="F1007" s="594"/>
      <c r="G1007" s="594"/>
      <c r="H1007" s="287"/>
      <c r="I1007" s="596"/>
      <c r="J1007" s="597"/>
      <c r="K1007" s="242"/>
      <c r="L1007" s="60"/>
      <c r="M1007" s="53"/>
      <c r="N1007" s="262"/>
      <c r="O1007" s="262"/>
      <c r="P1007" s="262"/>
      <c r="Q1007" s="262"/>
      <c r="R1007" s="262"/>
      <c r="DF1007" s="102"/>
      <c r="DG1007" s="58" t="str">
        <f t="shared" si="31"/>
        <v/>
      </c>
      <c r="DH1007" s="113">
        <v>1097</v>
      </c>
    </row>
    <row r="1008" spans="1:112" s="44" customFormat="1" ht="12" hidden="1" customHeight="1">
      <c r="A1008" s="60"/>
      <c r="B1008" s="286"/>
      <c r="C1008" s="594"/>
      <c r="D1008" s="594"/>
      <c r="E1008" s="594"/>
      <c r="F1008" s="594"/>
      <c r="G1008" s="594"/>
      <c r="H1008" s="287"/>
      <c r="I1008" s="596"/>
      <c r="J1008" s="597"/>
      <c r="K1008" s="242"/>
      <c r="L1008" s="60"/>
      <c r="M1008" s="53"/>
      <c r="N1008" s="262"/>
      <c r="O1008" s="262"/>
      <c r="P1008" s="262"/>
      <c r="Q1008" s="262"/>
      <c r="R1008" s="262"/>
      <c r="DF1008" s="102"/>
      <c r="DG1008" s="58" t="str">
        <f t="shared" si="31"/>
        <v/>
      </c>
      <c r="DH1008" s="113">
        <v>1098</v>
      </c>
    </row>
    <row r="1009" spans="1:112" s="44" customFormat="1" ht="12" hidden="1" customHeight="1">
      <c r="A1009" s="60"/>
      <c r="B1009" s="286"/>
      <c r="C1009" s="594"/>
      <c r="D1009" s="594"/>
      <c r="E1009" s="594"/>
      <c r="F1009" s="594"/>
      <c r="G1009" s="594"/>
      <c r="H1009" s="287"/>
      <c r="I1009" s="596"/>
      <c r="J1009" s="597"/>
      <c r="K1009" s="242"/>
      <c r="L1009" s="60"/>
      <c r="M1009" s="53"/>
      <c r="N1009" s="262"/>
      <c r="O1009" s="262"/>
      <c r="P1009" s="262"/>
      <c r="Q1009" s="262"/>
      <c r="R1009" s="262"/>
      <c r="DF1009" s="102"/>
      <c r="DG1009" s="58" t="str">
        <f t="shared" si="31"/>
        <v/>
      </c>
      <c r="DH1009" s="113">
        <v>1099</v>
      </c>
    </row>
    <row r="1010" spans="1:112" s="44" customFormat="1" ht="12" hidden="1" customHeight="1">
      <c r="A1010" s="60"/>
      <c r="B1010" s="286"/>
      <c r="C1010" s="594"/>
      <c r="D1010" s="594"/>
      <c r="E1010" s="594"/>
      <c r="F1010" s="594"/>
      <c r="G1010" s="594"/>
      <c r="H1010" s="287"/>
      <c r="I1010" s="596"/>
      <c r="J1010" s="597"/>
      <c r="K1010" s="242"/>
      <c r="L1010" s="60"/>
      <c r="M1010" s="53"/>
      <c r="N1010" s="262"/>
      <c r="O1010" s="262"/>
      <c r="P1010" s="262"/>
      <c r="Q1010" s="262"/>
      <c r="R1010" s="262"/>
      <c r="DF1010" s="102"/>
      <c r="DG1010" s="58" t="str">
        <f t="shared" si="31"/>
        <v/>
      </c>
      <c r="DH1010" s="113">
        <v>1100</v>
      </c>
    </row>
    <row r="1011" spans="1:112" s="44" customFormat="1" ht="12" hidden="1" customHeight="1">
      <c r="A1011" s="60"/>
      <c r="B1011" s="286"/>
      <c r="C1011" s="594"/>
      <c r="D1011" s="594"/>
      <c r="E1011" s="594"/>
      <c r="F1011" s="594"/>
      <c r="G1011" s="594"/>
      <c r="H1011" s="287"/>
      <c r="I1011" s="596"/>
      <c r="J1011" s="597"/>
      <c r="K1011" s="242"/>
      <c r="L1011" s="60"/>
      <c r="M1011" s="53"/>
      <c r="N1011" s="262"/>
      <c r="O1011" s="262"/>
      <c r="P1011" s="262"/>
      <c r="Q1011" s="262"/>
      <c r="R1011" s="262"/>
      <c r="DF1011" s="102"/>
      <c r="DG1011" s="58" t="str">
        <f t="shared" ref="DG1011:DG1074" si="32">IF(COUNTA(A1011:M1011)&gt;0,DH1011,"")</f>
        <v/>
      </c>
      <c r="DH1011" s="113">
        <v>1101</v>
      </c>
    </row>
    <row r="1012" spans="1:112" s="44" customFormat="1" ht="12" hidden="1" customHeight="1">
      <c r="A1012" s="60"/>
      <c r="B1012" s="286"/>
      <c r="C1012" s="594"/>
      <c r="D1012" s="594"/>
      <c r="E1012" s="594"/>
      <c r="F1012" s="594"/>
      <c r="G1012" s="594"/>
      <c r="H1012" s="287"/>
      <c r="I1012" s="596"/>
      <c r="J1012" s="597"/>
      <c r="K1012" s="242"/>
      <c r="L1012" s="60"/>
      <c r="M1012" s="53"/>
      <c r="N1012" s="262"/>
      <c r="O1012" s="262"/>
      <c r="P1012" s="262"/>
      <c r="Q1012" s="262"/>
      <c r="R1012" s="262"/>
      <c r="DF1012" s="102"/>
      <c r="DG1012" s="58" t="str">
        <f t="shared" si="32"/>
        <v/>
      </c>
      <c r="DH1012" s="113">
        <v>1102</v>
      </c>
    </row>
    <row r="1013" spans="1:112" s="44" customFormat="1" ht="12.75" hidden="1" customHeight="1">
      <c r="A1013" s="60"/>
      <c r="B1013" s="286"/>
      <c r="C1013" s="594"/>
      <c r="D1013" s="594"/>
      <c r="E1013" s="594"/>
      <c r="F1013" s="594"/>
      <c r="G1013" s="594"/>
      <c r="H1013" s="287"/>
      <c r="I1013" s="596"/>
      <c r="J1013" s="597"/>
      <c r="K1013" s="242"/>
      <c r="L1013" s="60"/>
      <c r="M1013" s="53"/>
      <c r="N1013" s="262"/>
      <c r="O1013" s="262"/>
      <c r="P1013" s="262"/>
      <c r="Q1013" s="262"/>
      <c r="R1013" s="262"/>
      <c r="DF1013" s="102"/>
      <c r="DG1013" s="58" t="str">
        <f t="shared" si="32"/>
        <v/>
      </c>
      <c r="DH1013" s="113">
        <v>1103</v>
      </c>
    </row>
    <row r="1014" spans="1:112" s="44" customFormat="1" ht="12" hidden="1" customHeight="1">
      <c r="A1014" s="60"/>
      <c r="B1014" s="286"/>
      <c r="C1014" s="594"/>
      <c r="D1014" s="594"/>
      <c r="E1014" s="594"/>
      <c r="F1014" s="594"/>
      <c r="G1014" s="594"/>
      <c r="H1014" s="287"/>
      <c r="I1014" s="596"/>
      <c r="J1014" s="597"/>
      <c r="K1014" s="242"/>
      <c r="L1014" s="60"/>
      <c r="M1014" s="53"/>
      <c r="N1014" s="262"/>
      <c r="O1014" s="262"/>
      <c r="P1014" s="262"/>
      <c r="Q1014" s="262"/>
      <c r="R1014" s="262"/>
      <c r="DF1014" s="102"/>
      <c r="DG1014" s="58" t="str">
        <f t="shared" si="32"/>
        <v/>
      </c>
      <c r="DH1014" s="113">
        <v>1104</v>
      </c>
    </row>
    <row r="1015" spans="1:112" s="44" customFormat="1" ht="12" hidden="1" customHeight="1">
      <c r="A1015" s="60"/>
      <c r="B1015" s="286"/>
      <c r="C1015" s="594"/>
      <c r="D1015" s="594"/>
      <c r="E1015" s="594"/>
      <c r="F1015" s="594"/>
      <c r="G1015" s="594"/>
      <c r="H1015" s="287"/>
      <c r="I1015" s="596"/>
      <c r="J1015" s="597"/>
      <c r="K1015" s="242"/>
      <c r="L1015" s="60"/>
      <c r="M1015" s="53"/>
      <c r="N1015" s="262"/>
      <c r="O1015" s="262"/>
      <c r="P1015" s="262"/>
      <c r="Q1015" s="262"/>
      <c r="R1015" s="262"/>
      <c r="DF1015" s="102"/>
      <c r="DG1015" s="58" t="str">
        <f t="shared" si="32"/>
        <v/>
      </c>
      <c r="DH1015" s="113">
        <v>1105</v>
      </c>
    </row>
    <row r="1016" spans="1:112" s="44" customFormat="1" ht="12" hidden="1" customHeight="1">
      <c r="A1016" s="60"/>
      <c r="B1016" s="286"/>
      <c r="C1016" s="594"/>
      <c r="D1016" s="594"/>
      <c r="E1016" s="594"/>
      <c r="F1016" s="594"/>
      <c r="G1016" s="594"/>
      <c r="H1016" s="287"/>
      <c r="I1016" s="596"/>
      <c r="J1016" s="597"/>
      <c r="K1016" s="242"/>
      <c r="L1016" s="60"/>
      <c r="M1016" s="53"/>
      <c r="N1016" s="262"/>
      <c r="O1016" s="262"/>
      <c r="P1016" s="262"/>
      <c r="Q1016" s="262"/>
      <c r="R1016" s="262"/>
      <c r="DF1016" s="102"/>
      <c r="DG1016" s="58" t="str">
        <f t="shared" si="32"/>
        <v/>
      </c>
      <c r="DH1016" s="113">
        <v>1106</v>
      </c>
    </row>
    <row r="1017" spans="1:112" s="44" customFormat="1" ht="12" hidden="1" customHeight="1">
      <c r="A1017" s="60"/>
      <c r="B1017" s="286"/>
      <c r="C1017" s="594"/>
      <c r="D1017" s="594"/>
      <c r="E1017" s="594"/>
      <c r="F1017" s="594"/>
      <c r="G1017" s="594"/>
      <c r="H1017" s="287"/>
      <c r="I1017" s="596"/>
      <c r="J1017" s="597"/>
      <c r="K1017" s="242"/>
      <c r="L1017" s="60"/>
      <c r="M1017" s="53"/>
      <c r="N1017" s="262"/>
      <c r="O1017" s="262"/>
      <c r="P1017" s="262"/>
      <c r="Q1017" s="262"/>
      <c r="R1017" s="262"/>
      <c r="DF1017" s="102"/>
      <c r="DG1017" s="58" t="str">
        <f t="shared" si="32"/>
        <v/>
      </c>
      <c r="DH1017" s="113">
        <v>1107</v>
      </c>
    </row>
    <row r="1018" spans="1:112" s="44" customFormat="1" ht="12" hidden="1" customHeight="1">
      <c r="A1018" s="60"/>
      <c r="B1018" s="286"/>
      <c r="C1018" s="594"/>
      <c r="D1018" s="594"/>
      <c r="E1018" s="594"/>
      <c r="F1018" s="594"/>
      <c r="G1018" s="594"/>
      <c r="H1018" s="287"/>
      <c r="I1018" s="596"/>
      <c r="J1018" s="597"/>
      <c r="K1018" s="242"/>
      <c r="L1018" s="60"/>
      <c r="M1018" s="53"/>
      <c r="N1018" s="262"/>
      <c r="O1018" s="262"/>
      <c r="P1018" s="262"/>
      <c r="Q1018" s="262"/>
      <c r="R1018" s="262"/>
      <c r="DF1018" s="102"/>
      <c r="DG1018" s="58" t="str">
        <f t="shared" si="32"/>
        <v/>
      </c>
      <c r="DH1018" s="113">
        <v>1108</v>
      </c>
    </row>
    <row r="1019" spans="1:112" s="44" customFormat="1" ht="12" hidden="1" customHeight="1">
      <c r="A1019" s="60"/>
      <c r="B1019" s="286"/>
      <c r="C1019" s="594"/>
      <c r="D1019" s="594"/>
      <c r="E1019" s="594"/>
      <c r="F1019" s="594"/>
      <c r="G1019" s="594"/>
      <c r="H1019" s="287"/>
      <c r="I1019" s="596"/>
      <c r="J1019" s="597"/>
      <c r="K1019" s="242"/>
      <c r="L1019" s="60"/>
      <c r="M1019" s="53"/>
      <c r="N1019" s="262"/>
      <c r="O1019" s="262"/>
      <c r="P1019" s="262"/>
      <c r="Q1019" s="262"/>
      <c r="R1019" s="262"/>
      <c r="DF1019" s="102"/>
      <c r="DG1019" s="58" t="str">
        <f t="shared" si="32"/>
        <v/>
      </c>
      <c r="DH1019" s="113">
        <v>1109</v>
      </c>
    </row>
    <row r="1020" spans="1:112" s="44" customFormat="1" ht="12" hidden="1" customHeight="1">
      <c r="A1020" s="60"/>
      <c r="B1020" s="286"/>
      <c r="C1020" s="594"/>
      <c r="D1020" s="594"/>
      <c r="E1020" s="594"/>
      <c r="F1020" s="594"/>
      <c r="G1020" s="594"/>
      <c r="H1020" s="287"/>
      <c r="I1020" s="596"/>
      <c r="J1020" s="597"/>
      <c r="K1020" s="242"/>
      <c r="L1020" s="60"/>
      <c r="M1020" s="53"/>
      <c r="N1020" s="262"/>
      <c r="O1020" s="262"/>
      <c r="P1020" s="262"/>
      <c r="Q1020" s="262"/>
      <c r="R1020" s="262"/>
      <c r="DF1020" s="102"/>
      <c r="DG1020" s="58" t="str">
        <f t="shared" si="32"/>
        <v/>
      </c>
      <c r="DH1020" s="113">
        <v>1110</v>
      </c>
    </row>
    <row r="1021" spans="1:112" s="44" customFormat="1" ht="12" hidden="1" customHeight="1">
      <c r="A1021" s="60"/>
      <c r="B1021" s="286"/>
      <c r="C1021" s="594"/>
      <c r="D1021" s="594"/>
      <c r="E1021" s="594"/>
      <c r="F1021" s="594"/>
      <c r="G1021" s="594"/>
      <c r="H1021" s="287"/>
      <c r="I1021" s="596"/>
      <c r="J1021" s="597"/>
      <c r="K1021" s="242"/>
      <c r="L1021" s="60"/>
      <c r="M1021" s="53"/>
      <c r="N1021" s="262"/>
      <c r="O1021" s="262"/>
      <c r="P1021" s="262"/>
      <c r="Q1021" s="262"/>
      <c r="R1021" s="262"/>
      <c r="DF1021" s="102"/>
      <c r="DG1021" s="58" t="str">
        <f t="shared" si="32"/>
        <v/>
      </c>
      <c r="DH1021" s="113">
        <v>1111</v>
      </c>
    </row>
    <row r="1022" spans="1:112" s="44" customFormat="1" ht="12" hidden="1" customHeight="1">
      <c r="A1022" s="60"/>
      <c r="B1022" s="286"/>
      <c r="C1022" s="594"/>
      <c r="D1022" s="594"/>
      <c r="E1022" s="594"/>
      <c r="F1022" s="594"/>
      <c r="G1022" s="594"/>
      <c r="H1022" s="287"/>
      <c r="I1022" s="596"/>
      <c r="J1022" s="597"/>
      <c r="K1022" s="242"/>
      <c r="L1022" s="60"/>
      <c r="M1022" s="53"/>
      <c r="N1022" s="262"/>
      <c r="O1022" s="262"/>
      <c r="P1022" s="262"/>
      <c r="Q1022" s="262"/>
      <c r="R1022" s="262"/>
      <c r="DF1022" s="102"/>
      <c r="DG1022" s="58" t="str">
        <f t="shared" si="32"/>
        <v/>
      </c>
      <c r="DH1022" s="113">
        <v>1112</v>
      </c>
    </row>
    <row r="1023" spans="1:112" s="44" customFormat="1" ht="12.75" hidden="1" customHeight="1">
      <c r="A1023" s="60"/>
      <c r="B1023" s="286"/>
      <c r="C1023" s="594"/>
      <c r="D1023" s="594"/>
      <c r="E1023" s="594"/>
      <c r="F1023" s="594"/>
      <c r="G1023" s="594"/>
      <c r="H1023" s="287"/>
      <c r="I1023" s="596"/>
      <c r="J1023" s="597"/>
      <c r="K1023" s="242"/>
      <c r="L1023" s="60"/>
      <c r="M1023" s="53"/>
      <c r="N1023" s="262"/>
      <c r="O1023" s="262"/>
      <c r="P1023" s="262"/>
      <c r="Q1023" s="262"/>
      <c r="R1023" s="262"/>
      <c r="DF1023" s="102"/>
      <c r="DG1023" s="58" t="str">
        <f t="shared" si="32"/>
        <v/>
      </c>
      <c r="DH1023" s="113">
        <v>1113</v>
      </c>
    </row>
    <row r="1024" spans="1:112" s="44" customFormat="1" ht="12" hidden="1" customHeight="1">
      <c r="A1024" s="60"/>
      <c r="B1024" s="286"/>
      <c r="C1024" s="594"/>
      <c r="D1024" s="594"/>
      <c r="E1024" s="594"/>
      <c r="F1024" s="594"/>
      <c r="G1024" s="594"/>
      <c r="H1024" s="287"/>
      <c r="I1024" s="596"/>
      <c r="J1024" s="597"/>
      <c r="K1024" s="242"/>
      <c r="L1024" s="60"/>
      <c r="M1024" s="53"/>
      <c r="N1024" s="262"/>
      <c r="O1024" s="262"/>
      <c r="P1024" s="262"/>
      <c r="Q1024" s="262"/>
      <c r="R1024" s="262"/>
      <c r="DF1024" s="102"/>
      <c r="DG1024" s="58" t="str">
        <f t="shared" si="32"/>
        <v/>
      </c>
      <c r="DH1024" s="113">
        <v>1114</v>
      </c>
    </row>
    <row r="1025" spans="1:112" s="44" customFormat="1" ht="12" hidden="1" customHeight="1">
      <c r="A1025" s="60"/>
      <c r="B1025" s="286"/>
      <c r="C1025" s="594"/>
      <c r="D1025" s="594"/>
      <c r="E1025" s="594"/>
      <c r="F1025" s="594"/>
      <c r="G1025" s="594"/>
      <c r="H1025" s="287"/>
      <c r="I1025" s="596"/>
      <c r="J1025" s="597"/>
      <c r="K1025" s="242"/>
      <c r="L1025" s="60"/>
      <c r="M1025" s="53"/>
      <c r="N1025" s="262"/>
      <c r="O1025" s="262"/>
      <c r="P1025" s="262"/>
      <c r="Q1025" s="262"/>
      <c r="R1025" s="262"/>
      <c r="DF1025" s="102"/>
      <c r="DG1025" s="58" t="str">
        <f t="shared" si="32"/>
        <v/>
      </c>
      <c r="DH1025" s="113">
        <v>1115</v>
      </c>
    </row>
    <row r="1026" spans="1:112" s="44" customFormat="1" ht="12" hidden="1" customHeight="1">
      <c r="A1026" s="60"/>
      <c r="B1026" s="286"/>
      <c r="C1026" s="594"/>
      <c r="D1026" s="594"/>
      <c r="E1026" s="594"/>
      <c r="F1026" s="594"/>
      <c r="G1026" s="594"/>
      <c r="H1026" s="287"/>
      <c r="I1026" s="596"/>
      <c r="J1026" s="597"/>
      <c r="K1026" s="242"/>
      <c r="L1026" s="60"/>
      <c r="M1026" s="53"/>
      <c r="N1026" s="262"/>
      <c r="O1026" s="262"/>
      <c r="P1026" s="262"/>
      <c r="Q1026" s="262"/>
      <c r="R1026" s="262"/>
      <c r="DF1026" s="102"/>
      <c r="DG1026" s="58" t="str">
        <f t="shared" si="32"/>
        <v/>
      </c>
      <c r="DH1026" s="113">
        <v>1116</v>
      </c>
    </row>
    <row r="1027" spans="1:112" s="44" customFormat="1" ht="12" hidden="1" customHeight="1">
      <c r="A1027" s="60"/>
      <c r="B1027" s="286"/>
      <c r="C1027" s="594"/>
      <c r="D1027" s="594"/>
      <c r="E1027" s="594"/>
      <c r="F1027" s="594"/>
      <c r="G1027" s="594"/>
      <c r="H1027" s="287"/>
      <c r="I1027" s="596"/>
      <c r="J1027" s="597"/>
      <c r="K1027" s="242"/>
      <c r="L1027" s="60"/>
      <c r="M1027" s="53"/>
      <c r="N1027" s="262"/>
      <c r="O1027" s="262"/>
      <c r="P1027" s="262"/>
      <c r="Q1027" s="262"/>
      <c r="R1027" s="262"/>
      <c r="DF1027" s="102"/>
      <c r="DG1027" s="58" t="str">
        <f t="shared" si="32"/>
        <v/>
      </c>
      <c r="DH1027" s="113">
        <v>1117</v>
      </c>
    </row>
    <row r="1028" spans="1:112" s="44" customFormat="1" ht="12" hidden="1" customHeight="1">
      <c r="A1028" s="60"/>
      <c r="B1028" s="286"/>
      <c r="C1028" s="594"/>
      <c r="D1028" s="594"/>
      <c r="E1028" s="594"/>
      <c r="F1028" s="594"/>
      <c r="G1028" s="594"/>
      <c r="H1028" s="287"/>
      <c r="I1028" s="596"/>
      <c r="J1028" s="597"/>
      <c r="K1028" s="242"/>
      <c r="L1028" s="60"/>
      <c r="M1028" s="53"/>
      <c r="N1028" s="262"/>
      <c r="O1028" s="262"/>
      <c r="P1028" s="262"/>
      <c r="Q1028" s="262"/>
      <c r="R1028" s="262"/>
      <c r="DF1028" s="102"/>
      <c r="DG1028" s="58" t="str">
        <f t="shared" si="32"/>
        <v/>
      </c>
      <c r="DH1028" s="113">
        <v>1118</v>
      </c>
    </row>
    <row r="1029" spans="1:112" s="44" customFormat="1" ht="12" hidden="1" customHeight="1">
      <c r="A1029" s="60"/>
      <c r="B1029" s="286"/>
      <c r="C1029" s="594"/>
      <c r="D1029" s="594"/>
      <c r="E1029" s="594"/>
      <c r="F1029" s="594"/>
      <c r="G1029" s="594"/>
      <c r="H1029" s="287"/>
      <c r="I1029" s="596"/>
      <c r="J1029" s="597"/>
      <c r="K1029" s="242"/>
      <c r="L1029" s="60"/>
      <c r="M1029" s="53"/>
      <c r="N1029" s="262"/>
      <c r="O1029" s="262"/>
      <c r="P1029" s="262"/>
      <c r="Q1029" s="262"/>
      <c r="R1029" s="262"/>
      <c r="DF1029" s="102"/>
      <c r="DG1029" s="58" t="str">
        <f t="shared" si="32"/>
        <v/>
      </c>
      <c r="DH1029" s="113">
        <v>1119</v>
      </c>
    </row>
    <row r="1030" spans="1:112" s="44" customFormat="1" ht="12" hidden="1" customHeight="1">
      <c r="A1030" s="60"/>
      <c r="B1030" s="286"/>
      <c r="C1030" s="594"/>
      <c r="D1030" s="594"/>
      <c r="E1030" s="594"/>
      <c r="F1030" s="594"/>
      <c r="G1030" s="594"/>
      <c r="H1030" s="287"/>
      <c r="I1030" s="596"/>
      <c r="J1030" s="597"/>
      <c r="K1030" s="242"/>
      <c r="L1030" s="60"/>
      <c r="M1030" s="53"/>
      <c r="N1030" s="262"/>
      <c r="O1030" s="262"/>
      <c r="P1030" s="262"/>
      <c r="Q1030" s="262"/>
      <c r="R1030" s="262"/>
      <c r="DF1030" s="102"/>
      <c r="DG1030" s="58" t="str">
        <f t="shared" si="32"/>
        <v/>
      </c>
      <c r="DH1030" s="113">
        <v>1120</v>
      </c>
    </row>
    <row r="1031" spans="1:112" s="44" customFormat="1" ht="12" hidden="1" customHeight="1">
      <c r="A1031" s="60"/>
      <c r="B1031" s="286"/>
      <c r="C1031" s="594"/>
      <c r="D1031" s="594"/>
      <c r="E1031" s="594"/>
      <c r="F1031" s="594"/>
      <c r="G1031" s="594"/>
      <c r="H1031" s="287"/>
      <c r="I1031" s="596"/>
      <c r="J1031" s="597"/>
      <c r="K1031" s="242"/>
      <c r="L1031" s="60"/>
      <c r="M1031" s="53"/>
      <c r="N1031" s="262"/>
      <c r="O1031" s="262"/>
      <c r="P1031" s="262"/>
      <c r="Q1031" s="262"/>
      <c r="R1031" s="262"/>
      <c r="DF1031" s="102"/>
      <c r="DG1031" s="58" t="str">
        <f t="shared" si="32"/>
        <v/>
      </c>
      <c r="DH1031" s="113">
        <v>1121</v>
      </c>
    </row>
    <row r="1032" spans="1:112" s="44" customFormat="1" ht="12" hidden="1" customHeight="1">
      <c r="A1032" s="60"/>
      <c r="B1032" s="286"/>
      <c r="C1032" s="594"/>
      <c r="D1032" s="594"/>
      <c r="E1032" s="594"/>
      <c r="F1032" s="594"/>
      <c r="G1032" s="594"/>
      <c r="H1032" s="287"/>
      <c r="I1032" s="596"/>
      <c r="J1032" s="597"/>
      <c r="K1032" s="242"/>
      <c r="L1032" s="60"/>
      <c r="M1032" s="53"/>
      <c r="N1032" s="262"/>
      <c r="O1032" s="262"/>
      <c r="P1032" s="262"/>
      <c r="Q1032" s="262"/>
      <c r="R1032" s="262"/>
      <c r="DF1032" s="102"/>
      <c r="DG1032" s="58" t="str">
        <f t="shared" si="32"/>
        <v/>
      </c>
      <c r="DH1032" s="113">
        <v>1122</v>
      </c>
    </row>
    <row r="1033" spans="1:112" s="44" customFormat="1" ht="12.75" hidden="1" customHeight="1">
      <c r="A1033" s="60"/>
      <c r="B1033" s="286"/>
      <c r="C1033" s="594"/>
      <c r="D1033" s="594"/>
      <c r="E1033" s="594"/>
      <c r="F1033" s="594"/>
      <c r="G1033" s="594"/>
      <c r="H1033" s="287"/>
      <c r="I1033" s="596"/>
      <c r="J1033" s="597"/>
      <c r="K1033" s="242"/>
      <c r="L1033" s="60"/>
      <c r="M1033" s="53"/>
      <c r="N1033" s="262"/>
      <c r="O1033" s="262"/>
      <c r="P1033" s="262"/>
      <c r="Q1033" s="262"/>
      <c r="R1033" s="262"/>
      <c r="DF1033" s="102"/>
      <c r="DG1033" s="58" t="str">
        <f t="shared" si="32"/>
        <v/>
      </c>
      <c r="DH1033" s="113">
        <v>1123</v>
      </c>
    </row>
    <row r="1034" spans="1:112" s="44" customFormat="1" ht="12" hidden="1" customHeight="1">
      <c r="A1034" s="60"/>
      <c r="B1034" s="286"/>
      <c r="C1034" s="594"/>
      <c r="D1034" s="594"/>
      <c r="E1034" s="594"/>
      <c r="F1034" s="594"/>
      <c r="G1034" s="594"/>
      <c r="H1034" s="287"/>
      <c r="I1034" s="596"/>
      <c r="J1034" s="597"/>
      <c r="K1034" s="242"/>
      <c r="L1034" s="60"/>
      <c r="M1034" s="53"/>
      <c r="N1034" s="262"/>
      <c r="O1034" s="262"/>
      <c r="P1034" s="262"/>
      <c r="Q1034" s="262"/>
      <c r="R1034" s="262"/>
      <c r="DF1034" s="102"/>
      <c r="DG1034" s="58" t="str">
        <f t="shared" si="32"/>
        <v/>
      </c>
      <c r="DH1034" s="113">
        <v>1124</v>
      </c>
    </row>
    <row r="1035" spans="1:112" s="44" customFormat="1" ht="12" hidden="1" customHeight="1">
      <c r="A1035" s="60"/>
      <c r="B1035" s="286"/>
      <c r="C1035" s="594"/>
      <c r="D1035" s="594"/>
      <c r="E1035" s="594"/>
      <c r="F1035" s="594"/>
      <c r="G1035" s="594"/>
      <c r="H1035" s="287"/>
      <c r="I1035" s="596"/>
      <c r="J1035" s="597"/>
      <c r="K1035" s="242"/>
      <c r="L1035" s="60"/>
      <c r="M1035" s="53"/>
      <c r="N1035" s="262"/>
      <c r="O1035" s="262"/>
      <c r="P1035" s="262"/>
      <c r="Q1035" s="262"/>
      <c r="R1035" s="262"/>
      <c r="DF1035" s="102"/>
      <c r="DG1035" s="58" t="str">
        <f t="shared" si="32"/>
        <v/>
      </c>
      <c r="DH1035" s="113">
        <v>1125</v>
      </c>
    </row>
    <row r="1036" spans="1:112" s="44" customFormat="1" ht="12" hidden="1" customHeight="1">
      <c r="A1036" s="60"/>
      <c r="B1036" s="286"/>
      <c r="C1036" s="594"/>
      <c r="D1036" s="594"/>
      <c r="E1036" s="594"/>
      <c r="F1036" s="594"/>
      <c r="G1036" s="594"/>
      <c r="H1036" s="287"/>
      <c r="I1036" s="596"/>
      <c r="J1036" s="597"/>
      <c r="K1036" s="242"/>
      <c r="L1036" s="60"/>
      <c r="M1036" s="53"/>
      <c r="N1036" s="262"/>
      <c r="O1036" s="262"/>
      <c r="P1036" s="262"/>
      <c r="Q1036" s="262"/>
      <c r="R1036" s="262"/>
      <c r="DF1036" s="102"/>
      <c r="DG1036" s="58" t="str">
        <f t="shared" si="32"/>
        <v/>
      </c>
      <c r="DH1036" s="113">
        <v>1126</v>
      </c>
    </row>
    <row r="1037" spans="1:112" s="44" customFormat="1" ht="12" hidden="1" customHeight="1">
      <c r="A1037" s="60"/>
      <c r="B1037" s="286"/>
      <c r="C1037" s="594"/>
      <c r="D1037" s="594"/>
      <c r="E1037" s="594"/>
      <c r="F1037" s="594"/>
      <c r="G1037" s="594"/>
      <c r="H1037" s="287"/>
      <c r="I1037" s="596"/>
      <c r="J1037" s="597"/>
      <c r="K1037" s="242"/>
      <c r="L1037" s="60"/>
      <c r="M1037" s="53"/>
      <c r="N1037" s="262"/>
      <c r="O1037" s="262"/>
      <c r="P1037" s="262"/>
      <c r="Q1037" s="262"/>
      <c r="R1037" s="262"/>
      <c r="DF1037" s="102"/>
      <c r="DG1037" s="58" t="str">
        <f t="shared" si="32"/>
        <v/>
      </c>
      <c r="DH1037" s="113">
        <v>1127</v>
      </c>
    </row>
    <row r="1038" spans="1:112" s="44" customFormat="1" ht="12" hidden="1" customHeight="1">
      <c r="A1038" s="60"/>
      <c r="B1038" s="286"/>
      <c r="C1038" s="594"/>
      <c r="D1038" s="594"/>
      <c r="E1038" s="594"/>
      <c r="F1038" s="594"/>
      <c r="G1038" s="594"/>
      <c r="H1038" s="287"/>
      <c r="I1038" s="596"/>
      <c r="J1038" s="597"/>
      <c r="K1038" s="242"/>
      <c r="L1038" s="60"/>
      <c r="M1038" s="53"/>
      <c r="N1038" s="262"/>
      <c r="O1038" s="262"/>
      <c r="P1038" s="262"/>
      <c r="Q1038" s="262"/>
      <c r="R1038" s="262"/>
      <c r="DF1038" s="102"/>
      <c r="DG1038" s="58" t="str">
        <f t="shared" si="32"/>
        <v/>
      </c>
      <c r="DH1038" s="113">
        <v>1128</v>
      </c>
    </row>
    <row r="1039" spans="1:112" s="44" customFormat="1" ht="12" hidden="1" customHeight="1">
      <c r="A1039" s="60"/>
      <c r="B1039" s="286"/>
      <c r="C1039" s="594"/>
      <c r="D1039" s="594"/>
      <c r="E1039" s="594"/>
      <c r="F1039" s="594"/>
      <c r="G1039" s="594"/>
      <c r="H1039" s="287"/>
      <c r="I1039" s="596"/>
      <c r="J1039" s="597"/>
      <c r="K1039" s="242"/>
      <c r="L1039" s="60"/>
      <c r="M1039" s="53"/>
      <c r="N1039" s="262"/>
      <c r="O1039" s="262"/>
      <c r="P1039" s="262"/>
      <c r="Q1039" s="262"/>
      <c r="R1039" s="262"/>
      <c r="DF1039" s="102"/>
      <c r="DG1039" s="58" t="str">
        <f t="shared" si="32"/>
        <v/>
      </c>
      <c r="DH1039" s="113">
        <v>1129</v>
      </c>
    </row>
    <row r="1040" spans="1:112" s="44" customFormat="1" ht="12" hidden="1" customHeight="1">
      <c r="A1040" s="60"/>
      <c r="B1040" s="286"/>
      <c r="C1040" s="594"/>
      <c r="D1040" s="594"/>
      <c r="E1040" s="594"/>
      <c r="F1040" s="594"/>
      <c r="G1040" s="594"/>
      <c r="H1040" s="287"/>
      <c r="I1040" s="596"/>
      <c r="J1040" s="597"/>
      <c r="K1040" s="242"/>
      <c r="L1040" s="60"/>
      <c r="M1040" s="53"/>
      <c r="N1040" s="262"/>
      <c r="O1040" s="262"/>
      <c r="P1040" s="262"/>
      <c r="Q1040" s="262"/>
      <c r="R1040" s="262"/>
      <c r="DF1040" s="102"/>
      <c r="DG1040" s="58" t="str">
        <f t="shared" si="32"/>
        <v/>
      </c>
      <c r="DH1040" s="113">
        <v>1130</v>
      </c>
    </row>
    <row r="1041" spans="1:112" s="44" customFormat="1" ht="12" hidden="1" customHeight="1">
      <c r="A1041" s="60"/>
      <c r="B1041" s="286"/>
      <c r="C1041" s="594"/>
      <c r="D1041" s="594"/>
      <c r="E1041" s="594"/>
      <c r="F1041" s="594"/>
      <c r="G1041" s="594"/>
      <c r="H1041" s="287"/>
      <c r="I1041" s="596"/>
      <c r="J1041" s="597"/>
      <c r="K1041" s="242"/>
      <c r="L1041" s="60"/>
      <c r="M1041" s="53"/>
      <c r="N1041" s="262"/>
      <c r="O1041" s="262"/>
      <c r="P1041" s="262"/>
      <c r="Q1041" s="262"/>
      <c r="R1041" s="262"/>
      <c r="DF1041" s="102"/>
      <c r="DG1041" s="58" t="str">
        <f t="shared" si="32"/>
        <v/>
      </c>
      <c r="DH1041" s="113">
        <v>1131</v>
      </c>
    </row>
    <row r="1042" spans="1:112" s="44" customFormat="1" ht="12" hidden="1" customHeight="1">
      <c r="A1042" s="60"/>
      <c r="B1042" s="286"/>
      <c r="C1042" s="594"/>
      <c r="D1042" s="594"/>
      <c r="E1042" s="594"/>
      <c r="F1042" s="594"/>
      <c r="G1042" s="594"/>
      <c r="H1042" s="287"/>
      <c r="I1042" s="596"/>
      <c r="J1042" s="597"/>
      <c r="K1042" s="242"/>
      <c r="L1042" s="60"/>
      <c r="M1042" s="53"/>
      <c r="N1042" s="262"/>
      <c r="O1042" s="262"/>
      <c r="P1042" s="262"/>
      <c r="Q1042" s="262"/>
      <c r="R1042" s="262"/>
      <c r="DF1042" s="102"/>
      <c r="DG1042" s="58" t="str">
        <f t="shared" si="32"/>
        <v/>
      </c>
      <c r="DH1042" s="113">
        <v>1132</v>
      </c>
    </row>
    <row r="1043" spans="1:112" s="44" customFormat="1" ht="12" hidden="1" customHeight="1">
      <c r="A1043" s="60"/>
      <c r="B1043" s="286"/>
      <c r="C1043" s="594"/>
      <c r="D1043" s="594"/>
      <c r="E1043" s="594"/>
      <c r="F1043" s="594"/>
      <c r="G1043" s="594"/>
      <c r="H1043" s="287"/>
      <c r="I1043" s="596"/>
      <c r="J1043" s="597"/>
      <c r="K1043" s="242"/>
      <c r="L1043" s="60"/>
      <c r="M1043" s="53"/>
      <c r="N1043" s="262"/>
      <c r="O1043" s="262"/>
      <c r="P1043" s="262"/>
      <c r="Q1043" s="262"/>
      <c r="R1043" s="262"/>
      <c r="DF1043" s="102"/>
      <c r="DG1043" s="58" t="str">
        <f t="shared" si="32"/>
        <v/>
      </c>
      <c r="DH1043" s="113">
        <v>1133</v>
      </c>
    </row>
    <row r="1044" spans="1:112" s="44" customFormat="1" ht="12" hidden="1" customHeight="1">
      <c r="A1044" s="60"/>
      <c r="B1044" s="286"/>
      <c r="C1044" s="594"/>
      <c r="D1044" s="594"/>
      <c r="E1044" s="594"/>
      <c r="F1044" s="594"/>
      <c r="G1044" s="594"/>
      <c r="H1044" s="287"/>
      <c r="I1044" s="596"/>
      <c r="J1044" s="597"/>
      <c r="K1044" s="242"/>
      <c r="L1044" s="60"/>
      <c r="M1044" s="53"/>
      <c r="N1044" s="262"/>
      <c r="O1044" s="262"/>
      <c r="P1044" s="262"/>
      <c r="Q1044" s="262"/>
      <c r="R1044" s="262"/>
      <c r="DF1044" s="102"/>
      <c r="DG1044" s="58" t="str">
        <f t="shared" si="32"/>
        <v/>
      </c>
      <c r="DH1044" s="113">
        <v>1134</v>
      </c>
    </row>
    <row r="1045" spans="1:112" s="44" customFormat="1" ht="12" hidden="1" customHeight="1">
      <c r="A1045" s="60"/>
      <c r="B1045" s="286"/>
      <c r="C1045" s="594"/>
      <c r="D1045" s="594"/>
      <c r="E1045" s="594"/>
      <c r="F1045" s="594"/>
      <c r="G1045" s="594"/>
      <c r="H1045" s="287"/>
      <c r="I1045" s="596"/>
      <c r="J1045" s="597"/>
      <c r="K1045" s="242"/>
      <c r="L1045" s="60"/>
      <c r="M1045" s="53"/>
      <c r="N1045" s="262"/>
      <c r="O1045" s="262"/>
      <c r="P1045" s="262"/>
      <c r="Q1045" s="262"/>
      <c r="R1045" s="262"/>
      <c r="DF1045" s="102"/>
      <c r="DG1045" s="58" t="str">
        <f t="shared" si="32"/>
        <v/>
      </c>
      <c r="DH1045" s="113">
        <v>1135</v>
      </c>
    </row>
    <row r="1046" spans="1:112" s="44" customFormat="1" ht="12" hidden="1" customHeight="1">
      <c r="A1046" s="60"/>
      <c r="B1046" s="286"/>
      <c r="C1046" s="594"/>
      <c r="D1046" s="594"/>
      <c r="E1046" s="594"/>
      <c r="F1046" s="594"/>
      <c r="G1046" s="594"/>
      <c r="H1046" s="287"/>
      <c r="I1046" s="596"/>
      <c r="J1046" s="597"/>
      <c r="K1046" s="242"/>
      <c r="L1046" s="60"/>
      <c r="M1046" s="53"/>
      <c r="N1046" s="262"/>
      <c r="O1046" s="262"/>
      <c r="P1046" s="262"/>
      <c r="Q1046" s="262"/>
      <c r="R1046" s="262"/>
      <c r="DF1046" s="102"/>
      <c r="DG1046" s="58" t="str">
        <f t="shared" si="32"/>
        <v/>
      </c>
      <c r="DH1046" s="113">
        <v>1136</v>
      </c>
    </row>
    <row r="1047" spans="1:112" s="44" customFormat="1" ht="12" hidden="1" customHeight="1">
      <c r="A1047" s="60"/>
      <c r="B1047" s="286"/>
      <c r="C1047" s="594"/>
      <c r="D1047" s="594"/>
      <c r="E1047" s="594"/>
      <c r="F1047" s="594"/>
      <c r="G1047" s="594"/>
      <c r="H1047" s="287"/>
      <c r="I1047" s="596"/>
      <c r="J1047" s="597"/>
      <c r="K1047" s="242"/>
      <c r="L1047" s="60"/>
      <c r="M1047" s="53"/>
      <c r="N1047" s="262"/>
      <c r="O1047" s="262"/>
      <c r="P1047" s="262"/>
      <c r="Q1047" s="262"/>
      <c r="R1047" s="262"/>
      <c r="DF1047" s="102"/>
      <c r="DG1047" s="58" t="str">
        <f t="shared" si="32"/>
        <v/>
      </c>
      <c r="DH1047" s="113">
        <v>1137</v>
      </c>
    </row>
    <row r="1048" spans="1:112" s="44" customFormat="1" ht="12" hidden="1" customHeight="1">
      <c r="A1048" s="60"/>
      <c r="B1048" s="286"/>
      <c r="C1048" s="594"/>
      <c r="D1048" s="594"/>
      <c r="E1048" s="594"/>
      <c r="F1048" s="594"/>
      <c r="G1048" s="594"/>
      <c r="H1048" s="287"/>
      <c r="I1048" s="596"/>
      <c r="J1048" s="597"/>
      <c r="K1048" s="242"/>
      <c r="L1048" s="60"/>
      <c r="M1048" s="53"/>
      <c r="N1048" s="262"/>
      <c r="O1048" s="262"/>
      <c r="P1048" s="262"/>
      <c r="Q1048" s="262"/>
      <c r="R1048" s="262"/>
      <c r="DF1048" s="102"/>
      <c r="DG1048" s="58" t="str">
        <f t="shared" si="32"/>
        <v/>
      </c>
      <c r="DH1048" s="113">
        <v>1138</v>
      </c>
    </row>
    <row r="1049" spans="1:112" s="44" customFormat="1" ht="12" hidden="1" customHeight="1">
      <c r="A1049" s="60"/>
      <c r="B1049" s="286"/>
      <c r="C1049" s="594"/>
      <c r="D1049" s="594"/>
      <c r="E1049" s="594"/>
      <c r="F1049" s="594"/>
      <c r="G1049" s="594"/>
      <c r="H1049" s="287"/>
      <c r="I1049" s="596"/>
      <c r="J1049" s="597"/>
      <c r="K1049" s="242"/>
      <c r="L1049" s="60"/>
      <c r="M1049" s="53"/>
      <c r="N1049" s="262"/>
      <c r="O1049" s="262"/>
      <c r="P1049" s="262"/>
      <c r="Q1049" s="262"/>
      <c r="R1049" s="262"/>
      <c r="DF1049" s="102"/>
      <c r="DG1049" s="58" t="str">
        <f t="shared" si="32"/>
        <v/>
      </c>
      <c r="DH1049" s="113">
        <v>1139</v>
      </c>
    </row>
    <row r="1050" spans="1:112" s="44" customFormat="1" ht="12" hidden="1" customHeight="1">
      <c r="A1050" s="60"/>
      <c r="B1050" s="286"/>
      <c r="C1050" s="594"/>
      <c r="D1050" s="594"/>
      <c r="E1050" s="594"/>
      <c r="F1050" s="594"/>
      <c r="G1050" s="594"/>
      <c r="H1050" s="287"/>
      <c r="I1050" s="596"/>
      <c r="J1050" s="597"/>
      <c r="K1050" s="242"/>
      <c r="L1050" s="60"/>
      <c r="M1050" s="53"/>
      <c r="N1050" s="262"/>
      <c r="O1050" s="262"/>
      <c r="P1050" s="262"/>
      <c r="Q1050" s="262"/>
      <c r="R1050" s="262"/>
      <c r="DF1050" s="102"/>
      <c r="DG1050" s="58" t="str">
        <f t="shared" si="32"/>
        <v/>
      </c>
      <c r="DH1050" s="113">
        <v>1140</v>
      </c>
    </row>
    <row r="1051" spans="1:112" s="44" customFormat="1" ht="12.75" hidden="1" customHeight="1">
      <c r="A1051" s="60"/>
      <c r="B1051" s="286"/>
      <c r="C1051" s="594"/>
      <c r="D1051" s="594"/>
      <c r="E1051" s="594"/>
      <c r="F1051" s="594"/>
      <c r="G1051" s="594"/>
      <c r="H1051" s="287"/>
      <c r="I1051" s="596"/>
      <c r="J1051" s="597"/>
      <c r="K1051" s="242"/>
      <c r="L1051" s="60"/>
      <c r="M1051" s="53"/>
      <c r="N1051" s="262"/>
      <c r="O1051" s="262"/>
      <c r="P1051" s="262"/>
      <c r="Q1051" s="262"/>
      <c r="R1051" s="262"/>
      <c r="DF1051" s="102"/>
      <c r="DG1051" s="58" t="str">
        <f t="shared" si="32"/>
        <v/>
      </c>
      <c r="DH1051" s="113">
        <v>1141</v>
      </c>
    </row>
    <row r="1052" spans="1:112" s="44" customFormat="1" ht="12" hidden="1" customHeight="1">
      <c r="A1052" s="60"/>
      <c r="B1052" s="286"/>
      <c r="C1052" s="594"/>
      <c r="D1052" s="594"/>
      <c r="E1052" s="594"/>
      <c r="F1052" s="594"/>
      <c r="G1052" s="594"/>
      <c r="H1052" s="287"/>
      <c r="I1052" s="596"/>
      <c r="J1052" s="597"/>
      <c r="K1052" s="242"/>
      <c r="L1052" s="60"/>
      <c r="M1052" s="53"/>
      <c r="N1052" s="262"/>
      <c r="O1052" s="262"/>
      <c r="P1052" s="262"/>
      <c r="Q1052" s="262"/>
      <c r="R1052" s="262"/>
      <c r="DF1052" s="102"/>
      <c r="DG1052" s="58" t="str">
        <f t="shared" si="32"/>
        <v/>
      </c>
      <c r="DH1052" s="113">
        <v>1142</v>
      </c>
    </row>
    <row r="1053" spans="1:112" s="44" customFormat="1" ht="12" hidden="1" customHeight="1">
      <c r="A1053" s="60"/>
      <c r="B1053" s="286"/>
      <c r="C1053" s="594"/>
      <c r="D1053" s="594"/>
      <c r="E1053" s="594"/>
      <c r="F1053" s="594"/>
      <c r="G1053" s="594"/>
      <c r="H1053" s="287"/>
      <c r="I1053" s="596"/>
      <c r="J1053" s="597"/>
      <c r="K1053" s="242"/>
      <c r="L1053" s="60"/>
      <c r="M1053" s="53"/>
      <c r="N1053" s="262"/>
      <c r="O1053" s="262"/>
      <c r="P1053" s="262"/>
      <c r="Q1053" s="262"/>
      <c r="R1053" s="262"/>
      <c r="DF1053" s="102"/>
      <c r="DG1053" s="58" t="str">
        <f t="shared" si="32"/>
        <v/>
      </c>
      <c r="DH1053" s="113">
        <v>1143</v>
      </c>
    </row>
    <row r="1054" spans="1:112" s="44" customFormat="1" ht="12" hidden="1" customHeight="1">
      <c r="A1054" s="60"/>
      <c r="B1054" s="286"/>
      <c r="C1054" s="594"/>
      <c r="D1054" s="594"/>
      <c r="E1054" s="594"/>
      <c r="F1054" s="594"/>
      <c r="G1054" s="594"/>
      <c r="H1054" s="287"/>
      <c r="I1054" s="596"/>
      <c r="J1054" s="597"/>
      <c r="K1054" s="242"/>
      <c r="L1054" s="60"/>
      <c r="M1054" s="53"/>
      <c r="N1054" s="262"/>
      <c r="O1054" s="262"/>
      <c r="P1054" s="262"/>
      <c r="Q1054" s="262"/>
      <c r="R1054" s="262"/>
      <c r="DF1054" s="102"/>
      <c r="DG1054" s="58" t="str">
        <f t="shared" si="32"/>
        <v/>
      </c>
      <c r="DH1054" s="113">
        <v>1144</v>
      </c>
    </row>
    <row r="1055" spans="1:112" s="44" customFormat="1" ht="12" hidden="1" customHeight="1">
      <c r="A1055" s="60"/>
      <c r="B1055" s="286"/>
      <c r="C1055" s="594"/>
      <c r="D1055" s="594"/>
      <c r="E1055" s="594"/>
      <c r="F1055" s="594"/>
      <c r="G1055" s="594"/>
      <c r="H1055" s="287"/>
      <c r="I1055" s="596"/>
      <c r="J1055" s="597"/>
      <c r="K1055" s="242"/>
      <c r="L1055" s="60"/>
      <c r="M1055" s="53"/>
      <c r="N1055" s="262"/>
      <c r="O1055" s="262"/>
      <c r="P1055" s="262"/>
      <c r="Q1055" s="262"/>
      <c r="R1055" s="262"/>
      <c r="DF1055" s="102"/>
      <c r="DG1055" s="58" t="str">
        <f t="shared" si="32"/>
        <v/>
      </c>
      <c r="DH1055" s="113">
        <v>1145</v>
      </c>
    </row>
    <row r="1056" spans="1:112" s="44" customFormat="1" ht="12" hidden="1" customHeight="1">
      <c r="A1056" s="60"/>
      <c r="B1056" s="286"/>
      <c r="C1056" s="594"/>
      <c r="D1056" s="594"/>
      <c r="E1056" s="594"/>
      <c r="F1056" s="594"/>
      <c r="G1056" s="594"/>
      <c r="H1056" s="287"/>
      <c r="I1056" s="596"/>
      <c r="J1056" s="597"/>
      <c r="K1056" s="242"/>
      <c r="L1056" s="60"/>
      <c r="M1056" s="53"/>
      <c r="N1056" s="262"/>
      <c r="O1056" s="262"/>
      <c r="P1056" s="262"/>
      <c r="Q1056" s="262"/>
      <c r="R1056" s="262"/>
      <c r="DF1056" s="102"/>
      <c r="DG1056" s="58" t="str">
        <f t="shared" si="32"/>
        <v/>
      </c>
      <c r="DH1056" s="113">
        <v>1146</v>
      </c>
    </row>
    <row r="1057" spans="1:112" s="44" customFormat="1" ht="12" hidden="1" customHeight="1">
      <c r="A1057" s="60"/>
      <c r="B1057" s="286"/>
      <c r="C1057" s="594"/>
      <c r="D1057" s="594"/>
      <c r="E1057" s="594"/>
      <c r="F1057" s="594"/>
      <c r="G1057" s="594"/>
      <c r="H1057" s="287"/>
      <c r="I1057" s="596"/>
      <c r="J1057" s="597"/>
      <c r="K1057" s="242"/>
      <c r="L1057" s="60"/>
      <c r="M1057" s="53"/>
      <c r="N1057" s="262"/>
      <c r="O1057" s="262"/>
      <c r="P1057" s="262"/>
      <c r="Q1057" s="262"/>
      <c r="R1057" s="262"/>
      <c r="DF1057" s="102"/>
      <c r="DG1057" s="58" t="str">
        <f t="shared" si="32"/>
        <v/>
      </c>
      <c r="DH1057" s="113">
        <v>1147</v>
      </c>
    </row>
    <row r="1058" spans="1:112" s="44" customFormat="1" ht="12" hidden="1" customHeight="1">
      <c r="A1058" s="60"/>
      <c r="B1058" s="286"/>
      <c r="C1058" s="594"/>
      <c r="D1058" s="594"/>
      <c r="E1058" s="594"/>
      <c r="F1058" s="594"/>
      <c r="G1058" s="594"/>
      <c r="H1058" s="287"/>
      <c r="I1058" s="596"/>
      <c r="J1058" s="597"/>
      <c r="K1058" s="242"/>
      <c r="L1058" s="60"/>
      <c r="M1058" s="53"/>
      <c r="N1058" s="262"/>
      <c r="O1058" s="262"/>
      <c r="P1058" s="262"/>
      <c r="Q1058" s="262"/>
      <c r="R1058" s="262"/>
      <c r="DF1058" s="102"/>
      <c r="DG1058" s="58" t="str">
        <f t="shared" si="32"/>
        <v/>
      </c>
      <c r="DH1058" s="113">
        <v>1148</v>
      </c>
    </row>
    <row r="1059" spans="1:112" s="44" customFormat="1" ht="12" hidden="1" customHeight="1">
      <c r="A1059" s="60"/>
      <c r="B1059" s="286"/>
      <c r="C1059" s="594"/>
      <c r="D1059" s="594"/>
      <c r="E1059" s="594"/>
      <c r="F1059" s="594"/>
      <c r="G1059" s="594"/>
      <c r="H1059" s="287"/>
      <c r="I1059" s="596"/>
      <c r="J1059" s="597"/>
      <c r="K1059" s="242"/>
      <c r="L1059" s="60"/>
      <c r="M1059" s="53"/>
      <c r="N1059" s="262"/>
      <c r="O1059" s="262"/>
      <c r="P1059" s="262"/>
      <c r="Q1059" s="262"/>
      <c r="R1059" s="262"/>
      <c r="DF1059" s="102"/>
      <c r="DG1059" s="58" t="str">
        <f t="shared" si="32"/>
        <v/>
      </c>
      <c r="DH1059" s="113">
        <v>1149</v>
      </c>
    </row>
    <row r="1060" spans="1:112" s="44" customFormat="1" ht="12" hidden="1" customHeight="1">
      <c r="A1060" s="60"/>
      <c r="B1060" s="286"/>
      <c r="C1060" s="594"/>
      <c r="D1060" s="594"/>
      <c r="E1060" s="594"/>
      <c r="F1060" s="594"/>
      <c r="G1060" s="594"/>
      <c r="H1060" s="287"/>
      <c r="I1060" s="596"/>
      <c r="J1060" s="597"/>
      <c r="K1060" s="242"/>
      <c r="L1060" s="60"/>
      <c r="M1060" s="53"/>
      <c r="N1060" s="262"/>
      <c r="O1060" s="262"/>
      <c r="P1060" s="262"/>
      <c r="Q1060" s="262"/>
      <c r="R1060" s="262"/>
      <c r="DF1060" s="102"/>
      <c r="DG1060" s="58" t="str">
        <f t="shared" si="32"/>
        <v/>
      </c>
      <c r="DH1060" s="113">
        <v>1150</v>
      </c>
    </row>
    <row r="1061" spans="1:112" s="44" customFormat="1" ht="12.75" hidden="1" customHeight="1">
      <c r="A1061" s="60"/>
      <c r="B1061" s="286"/>
      <c r="C1061" s="594"/>
      <c r="D1061" s="594"/>
      <c r="E1061" s="594"/>
      <c r="F1061" s="594"/>
      <c r="G1061" s="594"/>
      <c r="H1061" s="287"/>
      <c r="I1061" s="596"/>
      <c r="J1061" s="597"/>
      <c r="K1061" s="242"/>
      <c r="L1061" s="60"/>
      <c r="M1061" s="53"/>
      <c r="N1061" s="262"/>
      <c r="O1061" s="262"/>
      <c r="P1061" s="262"/>
      <c r="Q1061" s="262"/>
      <c r="R1061" s="262"/>
      <c r="DF1061" s="102"/>
      <c r="DG1061" s="58" t="str">
        <f t="shared" si="32"/>
        <v/>
      </c>
      <c r="DH1061" s="113">
        <v>1151</v>
      </c>
    </row>
    <row r="1062" spans="1:112" s="44" customFormat="1" ht="12" hidden="1" customHeight="1">
      <c r="A1062" s="60"/>
      <c r="B1062" s="286"/>
      <c r="C1062" s="594"/>
      <c r="D1062" s="594"/>
      <c r="E1062" s="594"/>
      <c r="F1062" s="594"/>
      <c r="G1062" s="594"/>
      <c r="H1062" s="287"/>
      <c r="I1062" s="596"/>
      <c r="J1062" s="597"/>
      <c r="K1062" s="242"/>
      <c r="L1062" s="60"/>
      <c r="M1062" s="53"/>
      <c r="N1062" s="262"/>
      <c r="O1062" s="262"/>
      <c r="P1062" s="262"/>
      <c r="Q1062" s="262"/>
      <c r="R1062" s="262"/>
      <c r="DF1062" s="102"/>
      <c r="DG1062" s="58" t="str">
        <f t="shared" si="32"/>
        <v/>
      </c>
      <c r="DH1062" s="113">
        <v>1152</v>
      </c>
    </row>
    <row r="1063" spans="1:112" s="44" customFormat="1" ht="12" hidden="1" customHeight="1">
      <c r="A1063" s="60"/>
      <c r="B1063" s="286"/>
      <c r="C1063" s="594"/>
      <c r="D1063" s="594"/>
      <c r="E1063" s="594"/>
      <c r="F1063" s="594"/>
      <c r="G1063" s="594"/>
      <c r="H1063" s="287"/>
      <c r="I1063" s="596"/>
      <c r="J1063" s="597"/>
      <c r="K1063" s="242"/>
      <c r="L1063" s="60"/>
      <c r="M1063" s="53"/>
      <c r="N1063" s="262"/>
      <c r="O1063" s="262"/>
      <c r="P1063" s="262"/>
      <c r="Q1063" s="262"/>
      <c r="R1063" s="262"/>
      <c r="DF1063" s="102"/>
      <c r="DG1063" s="58" t="str">
        <f t="shared" si="32"/>
        <v/>
      </c>
      <c r="DH1063" s="113">
        <v>1153</v>
      </c>
    </row>
    <row r="1064" spans="1:112" s="44" customFormat="1" ht="12" hidden="1" customHeight="1">
      <c r="A1064" s="60"/>
      <c r="B1064" s="286"/>
      <c r="C1064" s="594"/>
      <c r="D1064" s="594"/>
      <c r="E1064" s="594"/>
      <c r="F1064" s="594"/>
      <c r="G1064" s="594"/>
      <c r="H1064" s="287"/>
      <c r="I1064" s="596"/>
      <c r="J1064" s="597"/>
      <c r="K1064" s="242"/>
      <c r="L1064" s="60"/>
      <c r="M1064" s="53"/>
      <c r="N1064" s="262"/>
      <c r="O1064" s="262"/>
      <c r="P1064" s="262"/>
      <c r="Q1064" s="262"/>
      <c r="R1064" s="262"/>
      <c r="DF1064" s="102"/>
      <c r="DG1064" s="58" t="str">
        <f t="shared" si="32"/>
        <v/>
      </c>
      <c r="DH1064" s="113">
        <v>1154</v>
      </c>
    </row>
    <row r="1065" spans="1:112" s="44" customFormat="1" ht="12" hidden="1" customHeight="1">
      <c r="A1065" s="60"/>
      <c r="B1065" s="286"/>
      <c r="C1065" s="594"/>
      <c r="D1065" s="594"/>
      <c r="E1065" s="594"/>
      <c r="F1065" s="594"/>
      <c r="G1065" s="594"/>
      <c r="H1065" s="287"/>
      <c r="I1065" s="596"/>
      <c r="J1065" s="597"/>
      <c r="K1065" s="242"/>
      <c r="L1065" s="60"/>
      <c r="M1065" s="53"/>
      <c r="N1065" s="262"/>
      <c r="O1065" s="262"/>
      <c r="P1065" s="262"/>
      <c r="Q1065" s="262"/>
      <c r="R1065" s="262"/>
      <c r="DF1065" s="102"/>
      <c r="DG1065" s="58" t="str">
        <f t="shared" si="32"/>
        <v/>
      </c>
      <c r="DH1065" s="113">
        <v>1155</v>
      </c>
    </row>
    <row r="1066" spans="1:112" s="44" customFormat="1" ht="12" hidden="1" customHeight="1">
      <c r="A1066" s="60"/>
      <c r="B1066" s="286"/>
      <c r="C1066" s="594"/>
      <c r="D1066" s="594"/>
      <c r="E1066" s="594"/>
      <c r="F1066" s="594"/>
      <c r="G1066" s="594"/>
      <c r="H1066" s="287"/>
      <c r="I1066" s="596"/>
      <c r="J1066" s="597"/>
      <c r="K1066" s="242"/>
      <c r="L1066" s="60"/>
      <c r="M1066" s="53"/>
      <c r="N1066" s="262"/>
      <c r="O1066" s="262"/>
      <c r="P1066" s="262"/>
      <c r="Q1066" s="262"/>
      <c r="R1066" s="262"/>
      <c r="DF1066" s="102"/>
      <c r="DG1066" s="58" t="str">
        <f t="shared" si="32"/>
        <v/>
      </c>
      <c r="DH1066" s="113">
        <v>1156</v>
      </c>
    </row>
    <row r="1067" spans="1:112" s="44" customFormat="1" ht="12" hidden="1" customHeight="1">
      <c r="A1067" s="60"/>
      <c r="B1067" s="286"/>
      <c r="C1067" s="594"/>
      <c r="D1067" s="594"/>
      <c r="E1067" s="594"/>
      <c r="F1067" s="594"/>
      <c r="G1067" s="594"/>
      <c r="H1067" s="287"/>
      <c r="I1067" s="596"/>
      <c r="J1067" s="597"/>
      <c r="K1067" s="242"/>
      <c r="L1067" s="60"/>
      <c r="M1067" s="53"/>
      <c r="N1067" s="262"/>
      <c r="O1067" s="262"/>
      <c r="P1067" s="262"/>
      <c r="Q1067" s="262"/>
      <c r="R1067" s="262"/>
      <c r="DF1067" s="102"/>
      <c r="DG1067" s="58" t="str">
        <f t="shared" si="32"/>
        <v/>
      </c>
      <c r="DH1067" s="113">
        <v>1157</v>
      </c>
    </row>
    <row r="1068" spans="1:112" s="44" customFormat="1" ht="12" hidden="1" customHeight="1">
      <c r="A1068" s="60"/>
      <c r="B1068" s="286"/>
      <c r="C1068" s="594"/>
      <c r="D1068" s="594"/>
      <c r="E1068" s="594"/>
      <c r="F1068" s="594"/>
      <c r="G1068" s="594"/>
      <c r="H1068" s="287"/>
      <c r="I1068" s="596"/>
      <c r="J1068" s="597"/>
      <c r="K1068" s="242"/>
      <c r="L1068" s="60"/>
      <c r="M1068" s="53"/>
      <c r="N1068" s="262"/>
      <c r="O1068" s="262"/>
      <c r="P1068" s="262"/>
      <c r="Q1068" s="262"/>
      <c r="R1068" s="262"/>
      <c r="DF1068" s="102"/>
      <c r="DG1068" s="58" t="str">
        <f t="shared" si="32"/>
        <v/>
      </c>
      <c r="DH1068" s="113">
        <v>1158</v>
      </c>
    </row>
    <row r="1069" spans="1:112" s="44" customFormat="1" ht="12" hidden="1" customHeight="1">
      <c r="A1069" s="60"/>
      <c r="B1069" s="286"/>
      <c r="C1069" s="594"/>
      <c r="D1069" s="594"/>
      <c r="E1069" s="594"/>
      <c r="F1069" s="594"/>
      <c r="G1069" s="594"/>
      <c r="H1069" s="287"/>
      <c r="I1069" s="596"/>
      <c r="J1069" s="597"/>
      <c r="K1069" s="242"/>
      <c r="L1069" s="60"/>
      <c r="M1069" s="53"/>
      <c r="N1069" s="262"/>
      <c r="O1069" s="262"/>
      <c r="P1069" s="262"/>
      <c r="Q1069" s="262"/>
      <c r="R1069" s="262"/>
      <c r="DF1069" s="102"/>
      <c r="DG1069" s="58" t="str">
        <f t="shared" si="32"/>
        <v/>
      </c>
      <c r="DH1069" s="113">
        <v>1159</v>
      </c>
    </row>
    <row r="1070" spans="1:112" s="44" customFormat="1" ht="12" hidden="1" customHeight="1">
      <c r="A1070" s="60"/>
      <c r="B1070" s="286"/>
      <c r="C1070" s="594"/>
      <c r="D1070" s="594"/>
      <c r="E1070" s="594"/>
      <c r="F1070" s="594"/>
      <c r="G1070" s="594"/>
      <c r="H1070" s="287"/>
      <c r="I1070" s="596"/>
      <c r="J1070" s="597"/>
      <c r="K1070" s="242"/>
      <c r="L1070" s="60"/>
      <c r="M1070" s="53"/>
      <c r="N1070" s="262"/>
      <c r="O1070" s="262"/>
      <c r="P1070" s="262"/>
      <c r="Q1070" s="262"/>
      <c r="R1070" s="262"/>
      <c r="DF1070" s="102"/>
      <c r="DG1070" s="58" t="str">
        <f t="shared" si="32"/>
        <v/>
      </c>
      <c r="DH1070" s="113">
        <v>1160</v>
      </c>
    </row>
    <row r="1071" spans="1:112" s="44" customFormat="1" ht="12.75" hidden="1" customHeight="1">
      <c r="A1071" s="60"/>
      <c r="B1071" s="286"/>
      <c r="C1071" s="594"/>
      <c r="D1071" s="594"/>
      <c r="E1071" s="594"/>
      <c r="F1071" s="594"/>
      <c r="G1071" s="594"/>
      <c r="H1071" s="287"/>
      <c r="I1071" s="596"/>
      <c r="J1071" s="597"/>
      <c r="K1071" s="242"/>
      <c r="L1071" s="60"/>
      <c r="M1071" s="53"/>
      <c r="N1071" s="262"/>
      <c r="O1071" s="262"/>
      <c r="P1071" s="262"/>
      <c r="Q1071" s="262"/>
      <c r="R1071" s="262"/>
      <c r="DF1071" s="102"/>
      <c r="DG1071" s="58" t="str">
        <f t="shared" si="32"/>
        <v/>
      </c>
      <c r="DH1071" s="113">
        <v>1161</v>
      </c>
    </row>
    <row r="1072" spans="1:112" s="44" customFormat="1" ht="12" hidden="1" customHeight="1">
      <c r="A1072" s="60"/>
      <c r="B1072" s="286"/>
      <c r="C1072" s="594"/>
      <c r="D1072" s="594"/>
      <c r="E1072" s="594"/>
      <c r="F1072" s="594"/>
      <c r="G1072" s="594"/>
      <c r="H1072" s="287"/>
      <c r="I1072" s="596"/>
      <c r="J1072" s="597"/>
      <c r="K1072" s="242"/>
      <c r="L1072" s="60"/>
      <c r="M1072" s="53"/>
      <c r="N1072" s="262"/>
      <c r="O1072" s="262"/>
      <c r="P1072" s="262"/>
      <c r="Q1072" s="262"/>
      <c r="R1072" s="262"/>
      <c r="DF1072" s="102"/>
      <c r="DG1072" s="58" t="str">
        <f t="shared" si="32"/>
        <v/>
      </c>
      <c r="DH1072" s="113">
        <v>1162</v>
      </c>
    </row>
    <row r="1073" spans="1:112" s="44" customFormat="1" ht="12" hidden="1" customHeight="1">
      <c r="A1073" s="60"/>
      <c r="B1073" s="286"/>
      <c r="C1073" s="594"/>
      <c r="D1073" s="594"/>
      <c r="E1073" s="594"/>
      <c r="F1073" s="594"/>
      <c r="G1073" s="594"/>
      <c r="H1073" s="287"/>
      <c r="I1073" s="596"/>
      <c r="J1073" s="597"/>
      <c r="K1073" s="242"/>
      <c r="L1073" s="60"/>
      <c r="M1073" s="53"/>
      <c r="N1073" s="262"/>
      <c r="O1073" s="262"/>
      <c r="P1073" s="262"/>
      <c r="Q1073" s="262"/>
      <c r="R1073" s="262"/>
      <c r="DF1073" s="102"/>
      <c r="DG1073" s="58" t="str">
        <f t="shared" si="32"/>
        <v/>
      </c>
      <c r="DH1073" s="113">
        <v>1163</v>
      </c>
    </row>
    <row r="1074" spans="1:112" s="44" customFormat="1" ht="12" hidden="1" customHeight="1">
      <c r="A1074" s="60"/>
      <c r="B1074" s="286"/>
      <c r="C1074" s="594"/>
      <c r="D1074" s="594"/>
      <c r="E1074" s="594"/>
      <c r="F1074" s="594"/>
      <c r="G1074" s="594"/>
      <c r="H1074" s="287"/>
      <c r="I1074" s="596"/>
      <c r="J1074" s="597"/>
      <c r="K1074" s="242"/>
      <c r="L1074" s="60"/>
      <c r="M1074" s="53"/>
      <c r="N1074" s="262"/>
      <c r="O1074" s="262"/>
      <c r="P1074" s="262"/>
      <c r="Q1074" s="262"/>
      <c r="R1074" s="262"/>
      <c r="DF1074" s="102"/>
      <c r="DG1074" s="58" t="str">
        <f t="shared" si="32"/>
        <v/>
      </c>
      <c r="DH1074" s="113">
        <v>1164</v>
      </c>
    </row>
    <row r="1075" spans="1:112" s="44" customFormat="1" ht="12" hidden="1" customHeight="1">
      <c r="A1075" s="60"/>
      <c r="B1075" s="286"/>
      <c r="C1075" s="594"/>
      <c r="D1075" s="594"/>
      <c r="E1075" s="594"/>
      <c r="F1075" s="594"/>
      <c r="G1075" s="594"/>
      <c r="H1075" s="287"/>
      <c r="I1075" s="596"/>
      <c r="J1075" s="597"/>
      <c r="K1075" s="242"/>
      <c r="L1075" s="60"/>
      <c r="M1075" s="53"/>
      <c r="N1075" s="262"/>
      <c r="O1075" s="262"/>
      <c r="P1075" s="262"/>
      <c r="Q1075" s="262"/>
      <c r="R1075" s="262"/>
      <c r="DF1075" s="102"/>
      <c r="DG1075" s="58" t="str">
        <f t="shared" ref="DG1075:DG1138" si="33">IF(COUNTA(A1075:M1075)&gt;0,DH1075,"")</f>
        <v/>
      </c>
      <c r="DH1075" s="113">
        <v>1165</v>
      </c>
    </row>
    <row r="1076" spans="1:112" s="44" customFormat="1" ht="12" hidden="1" customHeight="1">
      <c r="A1076" s="60"/>
      <c r="B1076" s="286"/>
      <c r="C1076" s="594"/>
      <c r="D1076" s="594"/>
      <c r="E1076" s="594"/>
      <c r="F1076" s="594"/>
      <c r="G1076" s="594"/>
      <c r="H1076" s="287"/>
      <c r="I1076" s="596"/>
      <c r="J1076" s="597"/>
      <c r="K1076" s="242"/>
      <c r="L1076" s="60"/>
      <c r="M1076" s="53"/>
      <c r="N1076" s="262"/>
      <c r="O1076" s="262"/>
      <c r="P1076" s="262"/>
      <c r="Q1076" s="262"/>
      <c r="R1076" s="262"/>
      <c r="DF1076" s="102"/>
      <c r="DG1076" s="58" t="str">
        <f t="shared" si="33"/>
        <v/>
      </c>
      <c r="DH1076" s="113">
        <v>1166</v>
      </c>
    </row>
    <row r="1077" spans="1:112" s="44" customFormat="1" ht="12" hidden="1" customHeight="1">
      <c r="A1077" s="60"/>
      <c r="B1077" s="286"/>
      <c r="C1077" s="594"/>
      <c r="D1077" s="594"/>
      <c r="E1077" s="594"/>
      <c r="F1077" s="594"/>
      <c r="G1077" s="594"/>
      <c r="H1077" s="287"/>
      <c r="I1077" s="596"/>
      <c r="J1077" s="597"/>
      <c r="K1077" s="242"/>
      <c r="L1077" s="60"/>
      <c r="M1077" s="53"/>
      <c r="N1077" s="262"/>
      <c r="O1077" s="262"/>
      <c r="P1077" s="262"/>
      <c r="Q1077" s="262"/>
      <c r="R1077" s="262"/>
      <c r="DF1077" s="102"/>
      <c r="DG1077" s="58" t="str">
        <f t="shared" si="33"/>
        <v/>
      </c>
      <c r="DH1077" s="113">
        <v>1167</v>
      </c>
    </row>
    <row r="1078" spans="1:112" s="44" customFormat="1" ht="12" hidden="1" customHeight="1">
      <c r="A1078" s="60"/>
      <c r="B1078" s="286"/>
      <c r="C1078" s="594"/>
      <c r="D1078" s="594"/>
      <c r="E1078" s="594"/>
      <c r="F1078" s="594"/>
      <c r="G1078" s="594"/>
      <c r="H1078" s="287"/>
      <c r="I1078" s="596"/>
      <c r="J1078" s="597"/>
      <c r="K1078" s="242"/>
      <c r="L1078" s="60"/>
      <c r="M1078" s="53"/>
      <c r="N1078" s="262"/>
      <c r="O1078" s="262"/>
      <c r="P1078" s="262"/>
      <c r="Q1078" s="262"/>
      <c r="R1078" s="262"/>
      <c r="DF1078" s="102"/>
      <c r="DG1078" s="58" t="str">
        <f t="shared" si="33"/>
        <v/>
      </c>
      <c r="DH1078" s="113">
        <v>1168</v>
      </c>
    </row>
    <row r="1079" spans="1:112" s="44" customFormat="1" ht="12" hidden="1" customHeight="1">
      <c r="A1079" s="60"/>
      <c r="B1079" s="286"/>
      <c r="C1079" s="594"/>
      <c r="D1079" s="594"/>
      <c r="E1079" s="594"/>
      <c r="F1079" s="594"/>
      <c r="G1079" s="594"/>
      <c r="H1079" s="287"/>
      <c r="I1079" s="596"/>
      <c r="J1079" s="597"/>
      <c r="K1079" s="242"/>
      <c r="L1079" s="60"/>
      <c r="M1079" s="53"/>
      <c r="N1079" s="262"/>
      <c r="O1079" s="262"/>
      <c r="P1079" s="262"/>
      <c r="Q1079" s="262"/>
      <c r="R1079" s="262"/>
      <c r="DF1079" s="102"/>
      <c r="DG1079" s="58" t="str">
        <f t="shared" si="33"/>
        <v/>
      </c>
      <c r="DH1079" s="113">
        <v>1169</v>
      </c>
    </row>
    <row r="1080" spans="1:112" s="44" customFormat="1" ht="12" hidden="1" customHeight="1">
      <c r="A1080" s="60"/>
      <c r="B1080" s="286"/>
      <c r="C1080" s="594"/>
      <c r="D1080" s="594"/>
      <c r="E1080" s="594"/>
      <c r="F1080" s="594"/>
      <c r="G1080" s="594"/>
      <c r="H1080" s="287"/>
      <c r="I1080" s="596"/>
      <c r="J1080" s="597"/>
      <c r="K1080" s="242"/>
      <c r="L1080" s="60"/>
      <c r="M1080" s="53"/>
      <c r="N1080" s="262"/>
      <c r="O1080" s="262"/>
      <c r="P1080" s="262"/>
      <c r="Q1080" s="262"/>
      <c r="R1080" s="262"/>
      <c r="DF1080" s="102"/>
      <c r="DG1080" s="58" t="str">
        <f t="shared" si="33"/>
        <v/>
      </c>
      <c r="DH1080" s="113">
        <v>1170</v>
      </c>
    </row>
    <row r="1081" spans="1:112" s="44" customFormat="1" ht="12" hidden="1" customHeight="1">
      <c r="A1081" s="60"/>
      <c r="B1081" s="286"/>
      <c r="C1081" s="594"/>
      <c r="D1081" s="594"/>
      <c r="E1081" s="594"/>
      <c r="F1081" s="594"/>
      <c r="G1081" s="594"/>
      <c r="H1081" s="287"/>
      <c r="I1081" s="596"/>
      <c r="J1081" s="597"/>
      <c r="K1081" s="242"/>
      <c r="L1081" s="60"/>
      <c r="M1081" s="53"/>
      <c r="N1081" s="262"/>
      <c r="O1081" s="262"/>
      <c r="P1081" s="262"/>
      <c r="Q1081" s="262"/>
      <c r="R1081" s="262"/>
      <c r="DF1081" s="102"/>
      <c r="DG1081" s="58" t="str">
        <f t="shared" si="33"/>
        <v/>
      </c>
      <c r="DH1081" s="113">
        <v>1171</v>
      </c>
    </row>
    <row r="1082" spans="1:112" s="44" customFormat="1" ht="12" hidden="1" customHeight="1">
      <c r="A1082" s="60"/>
      <c r="B1082" s="286"/>
      <c r="C1082" s="594"/>
      <c r="D1082" s="594"/>
      <c r="E1082" s="594"/>
      <c r="F1082" s="594"/>
      <c r="G1082" s="594"/>
      <c r="H1082" s="287"/>
      <c r="I1082" s="596"/>
      <c r="J1082" s="597"/>
      <c r="K1082" s="242"/>
      <c r="L1082" s="60"/>
      <c r="M1082" s="53"/>
      <c r="N1082" s="262"/>
      <c r="O1082" s="262"/>
      <c r="P1082" s="262"/>
      <c r="Q1082" s="262"/>
      <c r="R1082" s="262"/>
      <c r="DF1082" s="102"/>
      <c r="DG1082" s="58" t="str">
        <f t="shared" si="33"/>
        <v/>
      </c>
      <c r="DH1082" s="113">
        <v>1172</v>
      </c>
    </row>
    <row r="1083" spans="1:112" s="44" customFormat="1" ht="12" hidden="1" customHeight="1">
      <c r="A1083" s="60"/>
      <c r="B1083" s="286"/>
      <c r="C1083" s="594"/>
      <c r="D1083" s="594"/>
      <c r="E1083" s="594"/>
      <c r="F1083" s="594"/>
      <c r="G1083" s="594"/>
      <c r="H1083" s="287"/>
      <c r="I1083" s="596"/>
      <c r="J1083" s="597"/>
      <c r="K1083" s="242"/>
      <c r="L1083" s="60"/>
      <c r="M1083" s="53"/>
      <c r="N1083" s="262"/>
      <c r="O1083" s="262"/>
      <c r="P1083" s="262"/>
      <c r="Q1083" s="262"/>
      <c r="R1083" s="262"/>
      <c r="DF1083" s="102"/>
      <c r="DG1083" s="58" t="str">
        <f t="shared" si="33"/>
        <v/>
      </c>
      <c r="DH1083" s="113">
        <v>1173</v>
      </c>
    </row>
    <row r="1084" spans="1:112" s="44" customFormat="1" ht="12" hidden="1" customHeight="1">
      <c r="A1084" s="60"/>
      <c r="B1084" s="286"/>
      <c r="C1084" s="594"/>
      <c r="D1084" s="594"/>
      <c r="E1084" s="594"/>
      <c r="F1084" s="594"/>
      <c r="G1084" s="594"/>
      <c r="H1084" s="287"/>
      <c r="I1084" s="596"/>
      <c r="J1084" s="597"/>
      <c r="K1084" s="242"/>
      <c r="L1084" s="60"/>
      <c r="M1084" s="53"/>
      <c r="N1084" s="262"/>
      <c r="O1084" s="262"/>
      <c r="P1084" s="262"/>
      <c r="Q1084" s="262"/>
      <c r="R1084" s="262"/>
      <c r="DF1084" s="102"/>
      <c r="DG1084" s="58" t="str">
        <f t="shared" si="33"/>
        <v/>
      </c>
      <c r="DH1084" s="113">
        <v>1174</v>
      </c>
    </row>
    <row r="1085" spans="1:112" s="44" customFormat="1" ht="12" hidden="1" customHeight="1">
      <c r="A1085" s="60"/>
      <c r="B1085" s="286"/>
      <c r="C1085" s="594"/>
      <c r="D1085" s="594"/>
      <c r="E1085" s="594"/>
      <c r="F1085" s="594"/>
      <c r="G1085" s="594"/>
      <c r="H1085" s="287"/>
      <c r="I1085" s="596"/>
      <c r="J1085" s="597"/>
      <c r="K1085" s="242"/>
      <c r="L1085" s="60"/>
      <c r="M1085" s="53"/>
      <c r="N1085" s="262"/>
      <c r="O1085" s="262"/>
      <c r="P1085" s="262"/>
      <c r="Q1085" s="262"/>
      <c r="R1085" s="262"/>
      <c r="DF1085" s="102"/>
      <c r="DG1085" s="58" t="str">
        <f t="shared" si="33"/>
        <v/>
      </c>
      <c r="DH1085" s="113">
        <v>1175</v>
      </c>
    </row>
    <row r="1086" spans="1:112" s="44" customFormat="1" ht="12" hidden="1" customHeight="1">
      <c r="A1086" s="60"/>
      <c r="B1086" s="286"/>
      <c r="C1086" s="594"/>
      <c r="D1086" s="594"/>
      <c r="E1086" s="594"/>
      <c r="F1086" s="594"/>
      <c r="G1086" s="594"/>
      <c r="H1086" s="287"/>
      <c r="I1086" s="596"/>
      <c r="J1086" s="597"/>
      <c r="K1086" s="242"/>
      <c r="L1086" s="60"/>
      <c r="M1086" s="53"/>
      <c r="N1086" s="262"/>
      <c r="O1086" s="262"/>
      <c r="P1086" s="262"/>
      <c r="Q1086" s="262"/>
      <c r="R1086" s="262"/>
      <c r="DF1086" s="102"/>
      <c r="DG1086" s="58" t="str">
        <f t="shared" si="33"/>
        <v/>
      </c>
      <c r="DH1086" s="113">
        <v>1176</v>
      </c>
    </row>
    <row r="1087" spans="1:112" s="44" customFormat="1" ht="12" hidden="1" customHeight="1">
      <c r="A1087" s="60"/>
      <c r="B1087" s="286"/>
      <c r="C1087" s="594"/>
      <c r="D1087" s="594"/>
      <c r="E1087" s="594"/>
      <c r="F1087" s="594"/>
      <c r="G1087" s="594"/>
      <c r="H1087" s="287"/>
      <c r="I1087" s="596"/>
      <c r="J1087" s="597"/>
      <c r="K1087" s="242"/>
      <c r="L1087" s="60"/>
      <c r="M1087" s="53"/>
      <c r="N1087" s="262"/>
      <c r="O1087" s="262"/>
      <c r="P1087" s="262"/>
      <c r="Q1087" s="262"/>
      <c r="R1087" s="262"/>
      <c r="DF1087" s="102"/>
      <c r="DG1087" s="58" t="str">
        <f t="shared" si="33"/>
        <v/>
      </c>
      <c r="DH1087" s="113">
        <v>1177</v>
      </c>
    </row>
    <row r="1088" spans="1:112" s="44" customFormat="1" ht="12" hidden="1" customHeight="1">
      <c r="A1088" s="60"/>
      <c r="B1088" s="286"/>
      <c r="C1088" s="594"/>
      <c r="D1088" s="594"/>
      <c r="E1088" s="594"/>
      <c r="F1088" s="594"/>
      <c r="G1088" s="594"/>
      <c r="H1088" s="287"/>
      <c r="I1088" s="596"/>
      <c r="J1088" s="597"/>
      <c r="K1088" s="242"/>
      <c r="L1088" s="60"/>
      <c r="M1088" s="53"/>
      <c r="N1088" s="262"/>
      <c r="O1088" s="262"/>
      <c r="P1088" s="262"/>
      <c r="Q1088" s="262"/>
      <c r="R1088" s="262"/>
      <c r="DF1088" s="102"/>
      <c r="DG1088" s="58" t="str">
        <f t="shared" si="33"/>
        <v/>
      </c>
      <c r="DH1088" s="113">
        <v>1178</v>
      </c>
    </row>
    <row r="1089" spans="1:112" s="44" customFormat="1" ht="12.75" hidden="1" customHeight="1">
      <c r="A1089" s="60"/>
      <c r="B1089" s="286"/>
      <c r="C1089" s="594"/>
      <c r="D1089" s="594"/>
      <c r="E1089" s="594"/>
      <c r="F1089" s="594"/>
      <c r="G1089" s="594"/>
      <c r="H1089" s="287"/>
      <c r="I1089" s="596"/>
      <c r="J1089" s="597"/>
      <c r="K1089" s="242"/>
      <c r="L1089" s="60"/>
      <c r="M1089" s="53"/>
      <c r="N1089" s="262"/>
      <c r="O1089" s="262"/>
      <c r="P1089" s="262"/>
      <c r="Q1089" s="262"/>
      <c r="R1089" s="262"/>
      <c r="DF1089" s="102"/>
      <c r="DG1089" s="58" t="str">
        <f t="shared" si="33"/>
        <v/>
      </c>
      <c r="DH1089" s="113">
        <v>1179</v>
      </c>
    </row>
    <row r="1090" spans="1:112" s="44" customFormat="1" ht="12" hidden="1" customHeight="1">
      <c r="A1090" s="60"/>
      <c r="B1090" s="286"/>
      <c r="C1090" s="594"/>
      <c r="D1090" s="594"/>
      <c r="E1090" s="594"/>
      <c r="F1090" s="594"/>
      <c r="G1090" s="594"/>
      <c r="H1090" s="287"/>
      <c r="I1090" s="596"/>
      <c r="J1090" s="597"/>
      <c r="K1090" s="242"/>
      <c r="L1090" s="60"/>
      <c r="M1090" s="53"/>
      <c r="N1090" s="262"/>
      <c r="O1090" s="262"/>
      <c r="P1090" s="262"/>
      <c r="Q1090" s="262"/>
      <c r="R1090" s="262"/>
      <c r="DF1090" s="102"/>
      <c r="DG1090" s="58" t="str">
        <f t="shared" si="33"/>
        <v/>
      </c>
      <c r="DH1090" s="113">
        <v>1180</v>
      </c>
    </row>
    <row r="1091" spans="1:112" s="44" customFormat="1" ht="12" hidden="1" customHeight="1">
      <c r="A1091" s="60"/>
      <c r="B1091" s="286"/>
      <c r="C1091" s="594"/>
      <c r="D1091" s="594"/>
      <c r="E1091" s="594"/>
      <c r="F1091" s="594"/>
      <c r="G1091" s="594"/>
      <c r="H1091" s="287"/>
      <c r="I1091" s="596"/>
      <c r="J1091" s="597"/>
      <c r="K1091" s="242"/>
      <c r="L1091" s="60"/>
      <c r="M1091" s="53"/>
      <c r="N1091" s="262"/>
      <c r="O1091" s="262"/>
      <c r="P1091" s="262"/>
      <c r="Q1091" s="262"/>
      <c r="R1091" s="262"/>
      <c r="DF1091" s="102"/>
      <c r="DG1091" s="58" t="str">
        <f t="shared" si="33"/>
        <v/>
      </c>
      <c r="DH1091" s="113">
        <v>1181</v>
      </c>
    </row>
    <row r="1092" spans="1:112" s="44" customFormat="1" ht="12" hidden="1" customHeight="1">
      <c r="A1092" s="60"/>
      <c r="B1092" s="286"/>
      <c r="C1092" s="594"/>
      <c r="D1092" s="594"/>
      <c r="E1092" s="594"/>
      <c r="F1092" s="594"/>
      <c r="G1092" s="594"/>
      <c r="H1092" s="287"/>
      <c r="I1092" s="596"/>
      <c r="J1092" s="597"/>
      <c r="K1092" s="242"/>
      <c r="L1092" s="60"/>
      <c r="M1092" s="53"/>
      <c r="N1092" s="262"/>
      <c r="O1092" s="262"/>
      <c r="P1092" s="262"/>
      <c r="Q1092" s="262"/>
      <c r="R1092" s="262"/>
      <c r="DF1092" s="102"/>
      <c r="DG1092" s="58" t="str">
        <f t="shared" si="33"/>
        <v/>
      </c>
      <c r="DH1092" s="113">
        <v>1182</v>
      </c>
    </row>
    <row r="1093" spans="1:112" s="44" customFormat="1" ht="12" hidden="1" customHeight="1">
      <c r="A1093" s="60"/>
      <c r="B1093" s="286"/>
      <c r="C1093" s="594"/>
      <c r="D1093" s="594"/>
      <c r="E1093" s="594"/>
      <c r="F1093" s="594"/>
      <c r="G1093" s="594"/>
      <c r="H1093" s="287"/>
      <c r="I1093" s="596"/>
      <c r="J1093" s="597"/>
      <c r="K1093" s="242"/>
      <c r="L1093" s="60"/>
      <c r="M1093" s="53"/>
      <c r="N1093" s="262"/>
      <c r="O1093" s="262"/>
      <c r="P1093" s="262"/>
      <c r="Q1093" s="262"/>
      <c r="R1093" s="262"/>
      <c r="DF1093" s="102"/>
      <c r="DG1093" s="58" t="str">
        <f t="shared" si="33"/>
        <v/>
      </c>
      <c r="DH1093" s="113">
        <v>1183</v>
      </c>
    </row>
    <row r="1094" spans="1:112" s="44" customFormat="1" ht="12" hidden="1" customHeight="1">
      <c r="A1094" s="60"/>
      <c r="B1094" s="286"/>
      <c r="C1094" s="594"/>
      <c r="D1094" s="594"/>
      <c r="E1094" s="594"/>
      <c r="F1094" s="594"/>
      <c r="G1094" s="594"/>
      <c r="H1094" s="287"/>
      <c r="I1094" s="596"/>
      <c r="J1094" s="597"/>
      <c r="K1094" s="242"/>
      <c r="L1094" s="60"/>
      <c r="M1094" s="53"/>
      <c r="N1094" s="262"/>
      <c r="O1094" s="262"/>
      <c r="P1094" s="262"/>
      <c r="Q1094" s="262"/>
      <c r="R1094" s="262"/>
      <c r="DF1094" s="102"/>
      <c r="DG1094" s="58" t="str">
        <f t="shared" si="33"/>
        <v/>
      </c>
      <c r="DH1094" s="113">
        <v>1184</v>
      </c>
    </row>
    <row r="1095" spans="1:112" s="44" customFormat="1" ht="12" hidden="1" customHeight="1">
      <c r="A1095" s="60"/>
      <c r="B1095" s="286"/>
      <c r="C1095" s="594"/>
      <c r="D1095" s="594"/>
      <c r="E1095" s="594"/>
      <c r="F1095" s="594"/>
      <c r="G1095" s="594"/>
      <c r="H1095" s="287"/>
      <c r="I1095" s="596"/>
      <c r="J1095" s="597"/>
      <c r="K1095" s="242"/>
      <c r="L1095" s="60"/>
      <c r="M1095" s="53"/>
      <c r="N1095" s="262"/>
      <c r="O1095" s="262"/>
      <c r="P1095" s="262"/>
      <c r="Q1095" s="262"/>
      <c r="R1095" s="262"/>
      <c r="DF1095" s="102"/>
      <c r="DG1095" s="58" t="str">
        <f t="shared" si="33"/>
        <v/>
      </c>
      <c r="DH1095" s="113">
        <v>1185</v>
      </c>
    </row>
    <row r="1096" spans="1:112" s="44" customFormat="1" ht="12" hidden="1" customHeight="1">
      <c r="A1096" s="60"/>
      <c r="B1096" s="286"/>
      <c r="C1096" s="594"/>
      <c r="D1096" s="594"/>
      <c r="E1096" s="594"/>
      <c r="F1096" s="594"/>
      <c r="G1096" s="594"/>
      <c r="H1096" s="287"/>
      <c r="I1096" s="596"/>
      <c r="J1096" s="597"/>
      <c r="K1096" s="242"/>
      <c r="L1096" s="60"/>
      <c r="M1096" s="53"/>
      <c r="N1096" s="262"/>
      <c r="O1096" s="262"/>
      <c r="P1096" s="262"/>
      <c r="Q1096" s="262"/>
      <c r="R1096" s="262"/>
      <c r="DF1096" s="102"/>
      <c r="DG1096" s="58" t="str">
        <f t="shared" si="33"/>
        <v/>
      </c>
      <c r="DH1096" s="113">
        <v>1186</v>
      </c>
    </row>
    <row r="1097" spans="1:112" s="44" customFormat="1" ht="12" hidden="1" customHeight="1">
      <c r="A1097" s="60"/>
      <c r="B1097" s="286"/>
      <c r="C1097" s="594"/>
      <c r="D1097" s="594"/>
      <c r="E1097" s="594"/>
      <c r="F1097" s="594"/>
      <c r="G1097" s="594"/>
      <c r="H1097" s="287"/>
      <c r="I1097" s="596"/>
      <c r="J1097" s="597"/>
      <c r="K1097" s="242"/>
      <c r="L1097" s="60"/>
      <c r="M1097" s="53"/>
      <c r="N1097" s="262"/>
      <c r="O1097" s="262"/>
      <c r="P1097" s="262"/>
      <c r="Q1097" s="262"/>
      <c r="R1097" s="262"/>
      <c r="DF1097" s="102"/>
      <c r="DG1097" s="58" t="str">
        <f t="shared" si="33"/>
        <v/>
      </c>
      <c r="DH1097" s="113">
        <v>1187</v>
      </c>
    </row>
    <row r="1098" spans="1:112" s="44" customFormat="1" ht="12" hidden="1" customHeight="1">
      <c r="A1098" s="60"/>
      <c r="B1098" s="286"/>
      <c r="C1098" s="594"/>
      <c r="D1098" s="594"/>
      <c r="E1098" s="594"/>
      <c r="F1098" s="594"/>
      <c r="G1098" s="594"/>
      <c r="H1098" s="287"/>
      <c r="I1098" s="596"/>
      <c r="J1098" s="597"/>
      <c r="K1098" s="242"/>
      <c r="L1098" s="60"/>
      <c r="M1098" s="53"/>
      <c r="N1098" s="262"/>
      <c r="O1098" s="262"/>
      <c r="P1098" s="262"/>
      <c r="Q1098" s="262"/>
      <c r="R1098" s="262"/>
      <c r="DF1098" s="102"/>
      <c r="DG1098" s="58" t="str">
        <f t="shared" si="33"/>
        <v/>
      </c>
      <c r="DH1098" s="113">
        <v>1188</v>
      </c>
    </row>
    <row r="1099" spans="1:112" s="44" customFormat="1" ht="12.75" hidden="1" customHeight="1">
      <c r="A1099" s="60"/>
      <c r="B1099" s="286"/>
      <c r="C1099" s="594"/>
      <c r="D1099" s="594"/>
      <c r="E1099" s="594"/>
      <c r="F1099" s="594"/>
      <c r="G1099" s="594"/>
      <c r="H1099" s="287"/>
      <c r="I1099" s="596"/>
      <c r="J1099" s="597"/>
      <c r="K1099" s="242"/>
      <c r="L1099" s="60"/>
      <c r="M1099" s="53"/>
      <c r="N1099" s="262"/>
      <c r="O1099" s="262"/>
      <c r="P1099" s="262"/>
      <c r="Q1099" s="262"/>
      <c r="R1099" s="262"/>
      <c r="DF1099" s="102"/>
      <c r="DG1099" s="58" t="str">
        <f t="shared" si="33"/>
        <v/>
      </c>
      <c r="DH1099" s="113">
        <v>1189</v>
      </c>
    </row>
    <row r="1100" spans="1:112" s="44" customFormat="1" ht="12" hidden="1" customHeight="1">
      <c r="A1100" s="60"/>
      <c r="B1100" s="286"/>
      <c r="C1100" s="594"/>
      <c r="D1100" s="594"/>
      <c r="E1100" s="594"/>
      <c r="F1100" s="594"/>
      <c r="G1100" s="594"/>
      <c r="H1100" s="287"/>
      <c r="I1100" s="596"/>
      <c r="J1100" s="597"/>
      <c r="K1100" s="242"/>
      <c r="L1100" s="60"/>
      <c r="M1100" s="53"/>
      <c r="N1100" s="262"/>
      <c r="O1100" s="262"/>
      <c r="P1100" s="262"/>
      <c r="Q1100" s="262"/>
      <c r="R1100" s="262"/>
      <c r="DF1100" s="102"/>
      <c r="DG1100" s="58" t="str">
        <f t="shared" si="33"/>
        <v/>
      </c>
      <c r="DH1100" s="113">
        <v>1190</v>
      </c>
    </row>
    <row r="1101" spans="1:112" s="44" customFormat="1" ht="12" hidden="1" customHeight="1">
      <c r="A1101" s="60"/>
      <c r="B1101" s="286"/>
      <c r="C1101" s="594"/>
      <c r="D1101" s="594"/>
      <c r="E1101" s="594"/>
      <c r="F1101" s="594"/>
      <c r="G1101" s="594"/>
      <c r="H1101" s="287"/>
      <c r="I1101" s="596"/>
      <c r="J1101" s="597"/>
      <c r="K1101" s="242"/>
      <c r="L1101" s="60"/>
      <c r="M1101" s="53"/>
      <c r="N1101" s="262"/>
      <c r="O1101" s="262"/>
      <c r="P1101" s="262"/>
      <c r="Q1101" s="262"/>
      <c r="R1101" s="262"/>
      <c r="DF1101" s="102"/>
      <c r="DG1101" s="58" t="str">
        <f t="shared" si="33"/>
        <v/>
      </c>
      <c r="DH1101" s="113">
        <v>1191</v>
      </c>
    </row>
    <row r="1102" spans="1:112" s="44" customFormat="1" ht="12" hidden="1" customHeight="1">
      <c r="A1102" s="60"/>
      <c r="B1102" s="286"/>
      <c r="C1102" s="594"/>
      <c r="D1102" s="594"/>
      <c r="E1102" s="594"/>
      <c r="F1102" s="594"/>
      <c r="G1102" s="594"/>
      <c r="H1102" s="287"/>
      <c r="I1102" s="596"/>
      <c r="J1102" s="597"/>
      <c r="K1102" s="242"/>
      <c r="L1102" s="60"/>
      <c r="M1102" s="53"/>
      <c r="N1102" s="262"/>
      <c r="O1102" s="262"/>
      <c r="P1102" s="262"/>
      <c r="Q1102" s="262"/>
      <c r="R1102" s="262"/>
      <c r="DF1102" s="102"/>
      <c r="DG1102" s="58" t="str">
        <f t="shared" si="33"/>
        <v/>
      </c>
      <c r="DH1102" s="113">
        <v>1192</v>
      </c>
    </row>
    <row r="1103" spans="1:112" s="44" customFormat="1" ht="12" hidden="1" customHeight="1">
      <c r="A1103" s="60"/>
      <c r="B1103" s="286"/>
      <c r="C1103" s="594"/>
      <c r="D1103" s="594"/>
      <c r="E1103" s="594"/>
      <c r="F1103" s="594"/>
      <c r="G1103" s="594"/>
      <c r="H1103" s="287"/>
      <c r="I1103" s="596"/>
      <c r="J1103" s="597"/>
      <c r="K1103" s="242"/>
      <c r="L1103" s="60"/>
      <c r="M1103" s="53"/>
      <c r="N1103" s="262"/>
      <c r="O1103" s="262"/>
      <c r="P1103" s="262"/>
      <c r="Q1103" s="262"/>
      <c r="R1103" s="262"/>
      <c r="DF1103" s="102"/>
      <c r="DG1103" s="58" t="str">
        <f t="shared" si="33"/>
        <v/>
      </c>
      <c r="DH1103" s="113">
        <v>1193</v>
      </c>
    </row>
    <row r="1104" spans="1:112" s="44" customFormat="1" ht="12" hidden="1" customHeight="1">
      <c r="A1104" s="60"/>
      <c r="B1104" s="286"/>
      <c r="C1104" s="594"/>
      <c r="D1104" s="594"/>
      <c r="E1104" s="594"/>
      <c r="F1104" s="594"/>
      <c r="G1104" s="594"/>
      <c r="H1104" s="287"/>
      <c r="I1104" s="596"/>
      <c r="J1104" s="597"/>
      <c r="K1104" s="242"/>
      <c r="L1104" s="60"/>
      <c r="M1104" s="53"/>
      <c r="N1104" s="262"/>
      <c r="O1104" s="262"/>
      <c r="P1104" s="262"/>
      <c r="Q1104" s="262"/>
      <c r="R1104" s="262"/>
      <c r="DF1104" s="102"/>
      <c r="DG1104" s="58" t="str">
        <f t="shared" si="33"/>
        <v/>
      </c>
      <c r="DH1104" s="113">
        <v>1194</v>
      </c>
    </row>
    <row r="1105" spans="1:112" s="44" customFormat="1" ht="12" hidden="1" customHeight="1">
      <c r="A1105" s="60"/>
      <c r="B1105" s="286"/>
      <c r="C1105" s="594"/>
      <c r="D1105" s="594"/>
      <c r="E1105" s="594"/>
      <c r="F1105" s="594"/>
      <c r="G1105" s="594"/>
      <c r="H1105" s="287"/>
      <c r="I1105" s="596"/>
      <c r="J1105" s="597"/>
      <c r="K1105" s="242"/>
      <c r="L1105" s="60"/>
      <c r="M1105" s="53"/>
      <c r="N1105" s="262"/>
      <c r="O1105" s="262"/>
      <c r="P1105" s="262"/>
      <c r="Q1105" s="262"/>
      <c r="R1105" s="262"/>
      <c r="DF1105" s="102"/>
      <c r="DG1105" s="58" t="str">
        <f t="shared" si="33"/>
        <v/>
      </c>
      <c r="DH1105" s="113">
        <v>1195</v>
      </c>
    </row>
    <row r="1106" spans="1:112" s="44" customFormat="1" ht="12" hidden="1" customHeight="1">
      <c r="A1106" s="60"/>
      <c r="B1106" s="286"/>
      <c r="C1106" s="594"/>
      <c r="D1106" s="594"/>
      <c r="E1106" s="594"/>
      <c r="F1106" s="594"/>
      <c r="G1106" s="594"/>
      <c r="H1106" s="287"/>
      <c r="I1106" s="596"/>
      <c r="J1106" s="597"/>
      <c r="K1106" s="242"/>
      <c r="L1106" s="60"/>
      <c r="M1106" s="53"/>
      <c r="N1106" s="262"/>
      <c r="O1106" s="262"/>
      <c r="P1106" s="262"/>
      <c r="Q1106" s="262"/>
      <c r="R1106" s="262"/>
      <c r="DF1106" s="102"/>
      <c r="DG1106" s="58" t="str">
        <f t="shared" si="33"/>
        <v/>
      </c>
      <c r="DH1106" s="113">
        <v>1196</v>
      </c>
    </row>
    <row r="1107" spans="1:112" s="44" customFormat="1" ht="12" hidden="1" customHeight="1">
      <c r="A1107" s="60"/>
      <c r="B1107" s="286"/>
      <c r="C1107" s="594"/>
      <c r="D1107" s="594"/>
      <c r="E1107" s="594"/>
      <c r="F1107" s="594"/>
      <c r="G1107" s="594"/>
      <c r="H1107" s="287"/>
      <c r="I1107" s="596"/>
      <c r="J1107" s="597"/>
      <c r="K1107" s="242"/>
      <c r="L1107" s="60"/>
      <c r="M1107" s="53"/>
      <c r="N1107" s="262"/>
      <c r="O1107" s="262"/>
      <c r="P1107" s="262"/>
      <c r="Q1107" s="262"/>
      <c r="R1107" s="262"/>
      <c r="DF1107" s="102"/>
      <c r="DG1107" s="58" t="str">
        <f t="shared" si="33"/>
        <v/>
      </c>
      <c r="DH1107" s="113">
        <v>1197</v>
      </c>
    </row>
    <row r="1108" spans="1:112" s="44" customFormat="1" ht="12" hidden="1" customHeight="1">
      <c r="A1108" s="60"/>
      <c r="B1108" s="286"/>
      <c r="C1108" s="594"/>
      <c r="D1108" s="594"/>
      <c r="E1108" s="594"/>
      <c r="F1108" s="594"/>
      <c r="G1108" s="594"/>
      <c r="H1108" s="287"/>
      <c r="I1108" s="596"/>
      <c r="J1108" s="597"/>
      <c r="K1108" s="242"/>
      <c r="L1108" s="60"/>
      <c r="M1108" s="53"/>
      <c r="N1108" s="262"/>
      <c r="O1108" s="262"/>
      <c r="P1108" s="262"/>
      <c r="Q1108" s="262"/>
      <c r="R1108" s="262"/>
      <c r="DF1108" s="102"/>
      <c r="DG1108" s="58" t="str">
        <f t="shared" si="33"/>
        <v/>
      </c>
      <c r="DH1108" s="113">
        <v>1198</v>
      </c>
    </row>
    <row r="1109" spans="1:112" s="44" customFormat="1" ht="12.75" hidden="1" customHeight="1">
      <c r="A1109" s="60"/>
      <c r="B1109" s="286"/>
      <c r="C1109" s="594"/>
      <c r="D1109" s="594"/>
      <c r="E1109" s="594"/>
      <c r="F1109" s="594"/>
      <c r="G1109" s="594"/>
      <c r="H1109" s="287"/>
      <c r="I1109" s="596"/>
      <c r="J1109" s="597"/>
      <c r="K1109" s="242"/>
      <c r="L1109" s="60"/>
      <c r="M1109" s="53"/>
      <c r="N1109" s="262"/>
      <c r="O1109" s="262"/>
      <c r="P1109" s="262"/>
      <c r="Q1109" s="262"/>
      <c r="R1109" s="262"/>
      <c r="DF1109" s="102"/>
      <c r="DG1109" s="58" t="str">
        <f t="shared" si="33"/>
        <v/>
      </c>
      <c r="DH1109" s="113">
        <v>1199</v>
      </c>
    </row>
    <row r="1110" spans="1:112" s="44" customFormat="1" ht="12" hidden="1" customHeight="1">
      <c r="A1110" s="60"/>
      <c r="B1110" s="286"/>
      <c r="C1110" s="594"/>
      <c r="D1110" s="594"/>
      <c r="E1110" s="594"/>
      <c r="F1110" s="594"/>
      <c r="G1110" s="594"/>
      <c r="H1110" s="287"/>
      <c r="I1110" s="596"/>
      <c r="J1110" s="597"/>
      <c r="K1110" s="242"/>
      <c r="L1110" s="60"/>
      <c r="M1110" s="53"/>
      <c r="N1110" s="262"/>
      <c r="O1110" s="262"/>
      <c r="P1110" s="262"/>
      <c r="Q1110" s="262"/>
      <c r="R1110" s="262"/>
      <c r="DF1110" s="102"/>
      <c r="DG1110" s="58" t="str">
        <f t="shared" si="33"/>
        <v/>
      </c>
      <c r="DH1110" s="113">
        <v>1200</v>
      </c>
    </row>
    <row r="1111" spans="1:112" s="44" customFormat="1" ht="12" hidden="1" customHeight="1">
      <c r="A1111" s="60"/>
      <c r="B1111" s="286"/>
      <c r="C1111" s="594"/>
      <c r="D1111" s="594"/>
      <c r="E1111" s="594"/>
      <c r="F1111" s="594"/>
      <c r="G1111" s="594"/>
      <c r="H1111" s="287"/>
      <c r="I1111" s="596"/>
      <c r="J1111" s="597"/>
      <c r="K1111" s="242"/>
      <c r="L1111" s="60"/>
      <c r="M1111" s="53"/>
      <c r="N1111" s="262"/>
      <c r="O1111" s="262"/>
      <c r="P1111" s="262"/>
      <c r="Q1111" s="262"/>
      <c r="R1111" s="262"/>
      <c r="DF1111" s="102"/>
      <c r="DG1111" s="58" t="str">
        <f t="shared" si="33"/>
        <v/>
      </c>
      <c r="DH1111" s="113">
        <v>1201</v>
      </c>
    </row>
    <row r="1112" spans="1:112" s="44" customFormat="1" ht="12" hidden="1" customHeight="1">
      <c r="A1112" s="60"/>
      <c r="B1112" s="286"/>
      <c r="C1112" s="594"/>
      <c r="D1112" s="594"/>
      <c r="E1112" s="594"/>
      <c r="F1112" s="594"/>
      <c r="G1112" s="594"/>
      <c r="H1112" s="287"/>
      <c r="I1112" s="596"/>
      <c r="J1112" s="597"/>
      <c r="K1112" s="242"/>
      <c r="L1112" s="60"/>
      <c r="M1112" s="53"/>
      <c r="N1112" s="262"/>
      <c r="O1112" s="262"/>
      <c r="P1112" s="262"/>
      <c r="Q1112" s="262"/>
      <c r="R1112" s="262"/>
      <c r="DF1112" s="102"/>
      <c r="DG1112" s="58" t="str">
        <f t="shared" si="33"/>
        <v/>
      </c>
      <c r="DH1112" s="113">
        <v>1202</v>
      </c>
    </row>
    <row r="1113" spans="1:112" s="44" customFormat="1" ht="12" hidden="1" customHeight="1">
      <c r="A1113" s="60"/>
      <c r="B1113" s="286"/>
      <c r="C1113" s="594"/>
      <c r="D1113" s="594"/>
      <c r="E1113" s="594"/>
      <c r="F1113" s="594"/>
      <c r="G1113" s="594"/>
      <c r="H1113" s="287"/>
      <c r="I1113" s="596"/>
      <c r="J1113" s="597"/>
      <c r="K1113" s="242"/>
      <c r="L1113" s="60"/>
      <c r="M1113" s="53"/>
      <c r="N1113" s="262"/>
      <c r="O1113" s="262"/>
      <c r="P1113" s="262"/>
      <c r="Q1113" s="262"/>
      <c r="R1113" s="262"/>
      <c r="DF1113" s="102"/>
      <c r="DG1113" s="58" t="str">
        <f t="shared" si="33"/>
        <v/>
      </c>
      <c r="DH1113" s="113">
        <v>1203</v>
      </c>
    </row>
    <row r="1114" spans="1:112" s="44" customFormat="1" ht="12" hidden="1" customHeight="1">
      <c r="A1114" s="60"/>
      <c r="B1114" s="286"/>
      <c r="C1114" s="594"/>
      <c r="D1114" s="594"/>
      <c r="E1114" s="594"/>
      <c r="F1114" s="594"/>
      <c r="G1114" s="594"/>
      <c r="H1114" s="287"/>
      <c r="I1114" s="596"/>
      <c r="J1114" s="597"/>
      <c r="K1114" s="242"/>
      <c r="L1114" s="60"/>
      <c r="M1114" s="53"/>
      <c r="N1114" s="262"/>
      <c r="O1114" s="262"/>
      <c r="P1114" s="262"/>
      <c r="Q1114" s="262"/>
      <c r="R1114" s="262"/>
      <c r="DF1114" s="102"/>
      <c r="DG1114" s="58" t="str">
        <f t="shared" si="33"/>
        <v/>
      </c>
      <c r="DH1114" s="113">
        <v>1204</v>
      </c>
    </row>
    <row r="1115" spans="1:112" s="44" customFormat="1" ht="12" hidden="1" customHeight="1">
      <c r="A1115" s="60"/>
      <c r="B1115" s="286"/>
      <c r="C1115" s="594"/>
      <c r="D1115" s="594"/>
      <c r="E1115" s="594"/>
      <c r="F1115" s="594"/>
      <c r="G1115" s="594"/>
      <c r="H1115" s="287"/>
      <c r="I1115" s="596"/>
      <c r="J1115" s="597"/>
      <c r="K1115" s="242"/>
      <c r="L1115" s="60"/>
      <c r="M1115" s="53"/>
      <c r="N1115" s="262"/>
      <c r="O1115" s="262"/>
      <c r="P1115" s="262"/>
      <c r="Q1115" s="262"/>
      <c r="R1115" s="262"/>
      <c r="DF1115" s="102"/>
      <c r="DG1115" s="58" t="str">
        <f t="shared" si="33"/>
        <v/>
      </c>
      <c r="DH1115" s="113">
        <v>1205</v>
      </c>
    </row>
    <row r="1116" spans="1:112" s="44" customFormat="1" ht="12" hidden="1" customHeight="1">
      <c r="A1116" s="60"/>
      <c r="B1116" s="286"/>
      <c r="C1116" s="594"/>
      <c r="D1116" s="594"/>
      <c r="E1116" s="594"/>
      <c r="F1116" s="594"/>
      <c r="G1116" s="594"/>
      <c r="H1116" s="287"/>
      <c r="I1116" s="596"/>
      <c r="J1116" s="597"/>
      <c r="K1116" s="242"/>
      <c r="L1116" s="60"/>
      <c r="M1116" s="53"/>
      <c r="N1116" s="262"/>
      <c r="O1116" s="262"/>
      <c r="P1116" s="262"/>
      <c r="Q1116" s="262"/>
      <c r="R1116" s="262"/>
      <c r="DF1116" s="102"/>
      <c r="DG1116" s="58" t="str">
        <f t="shared" si="33"/>
        <v/>
      </c>
      <c r="DH1116" s="113">
        <v>1206</v>
      </c>
    </row>
    <row r="1117" spans="1:112" s="44" customFormat="1" ht="12" hidden="1" customHeight="1">
      <c r="A1117" s="60"/>
      <c r="B1117" s="286"/>
      <c r="C1117" s="594"/>
      <c r="D1117" s="594"/>
      <c r="E1117" s="594"/>
      <c r="F1117" s="594"/>
      <c r="G1117" s="594"/>
      <c r="H1117" s="287"/>
      <c r="I1117" s="596"/>
      <c r="J1117" s="597"/>
      <c r="K1117" s="242"/>
      <c r="L1117" s="60"/>
      <c r="M1117" s="53"/>
      <c r="N1117" s="262"/>
      <c r="O1117" s="262"/>
      <c r="P1117" s="262"/>
      <c r="Q1117" s="262"/>
      <c r="R1117" s="262"/>
      <c r="DF1117" s="102"/>
      <c r="DG1117" s="58" t="str">
        <f t="shared" si="33"/>
        <v/>
      </c>
      <c r="DH1117" s="113">
        <v>1207</v>
      </c>
    </row>
    <row r="1118" spans="1:112" s="44" customFormat="1" ht="12" hidden="1" customHeight="1">
      <c r="A1118" s="60"/>
      <c r="B1118" s="286"/>
      <c r="C1118" s="594"/>
      <c r="D1118" s="594"/>
      <c r="E1118" s="594"/>
      <c r="F1118" s="594"/>
      <c r="G1118" s="594"/>
      <c r="H1118" s="287"/>
      <c r="I1118" s="596"/>
      <c r="J1118" s="597"/>
      <c r="K1118" s="242"/>
      <c r="L1118" s="60"/>
      <c r="M1118" s="53"/>
      <c r="N1118" s="262"/>
      <c r="O1118" s="262"/>
      <c r="P1118" s="262"/>
      <c r="Q1118" s="262"/>
      <c r="R1118" s="262"/>
      <c r="DF1118" s="102"/>
      <c r="DG1118" s="58" t="str">
        <f t="shared" si="33"/>
        <v/>
      </c>
      <c r="DH1118" s="113">
        <v>1208</v>
      </c>
    </row>
    <row r="1119" spans="1:112" s="44" customFormat="1" ht="12" hidden="1" customHeight="1">
      <c r="A1119" s="60"/>
      <c r="B1119" s="286"/>
      <c r="C1119" s="594"/>
      <c r="D1119" s="594"/>
      <c r="E1119" s="594"/>
      <c r="F1119" s="594"/>
      <c r="G1119" s="594"/>
      <c r="H1119" s="287"/>
      <c r="I1119" s="596"/>
      <c r="J1119" s="597"/>
      <c r="K1119" s="242"/>
      <c r="L1119" s="60"/>
      <c r="M1119" s="53"/>
      <c r="N1119" s="262"/>
      <c r="O1119" s="262"/>
      <c r="P1119" s="262"/>
      <c r="Q1119" s="262"/>
      <c r="R1119" s="262"/>
      <c r="DF1119" s="102"/>
      <c r="DG1119" s="58" t="str">
        <f t="shared" si="33"/>
        <v/>
      </c>
      <c r="DH1119" s="113">
        <v>1209</v>
      </c>
    </row>
    <row r="1120" spans="1:112" s="44" customFormat="1" ht="12" hidden="1" customHeight="1">
      <c r="A1120" s="60"/>
      <c r="B1120" s="286"/>
      <c r="C1120" s="594"/>
      <c r="D1120" s="594"/>
      <c r="E1120" s="594"/>
      <c r="F1120" s="594"/>
      <c r="G1120" s="594"/>
      <c r="H1120" s="287"/>
      <c r="I1120" s="596"/>
      <c r="J1120" s="597"/>
      <c r="K1120" s="242"/>
      <c r="L1120" s="60"/>
      <c r="M1120" s="53"/>
      <c r="N1120" s="262"/>
      <c r="O1120" s="262"/>
      <c r="P1120" s="262"/>
      <c r="Q1120" s="262"/>
      <c r="R1120" s="262"/>
      <c r="DF1120" s="102"/>
      <c r="DG1120" s="58" t="str">
        <f t="shared" si="33"/>
        <v/>
      </c>
      <c r="DH1120" s="113">
        <v>1210</v>
      </c>
    </row>
    <row r="1121" spans="1:112" s="44" customFormat="1" ht="12" hidden="1" customHeight="1">
      <c r="A1121" s="60"/>
      <c r="B1121" s="286"/>
      <c r="C1121" s="594"/>
      <c r="D1121" s="594"/>
      <c r="E1121" s="594"/>
      <c r="F1121" s="594"/>
      <c r="G1121" s="594"/>
      <c r="H1121" s="287"/>
      <c r="I1121" s="596"/>
      <c r="J1121" s="597"/>
      <c r="K1121" s="242"/>
      <c r="L1121" s="60"/>
      <c r="M1121" s="53"/>
      <c r="N1121" s="262"/>
      <c r="O1121" s="262"/>
      <c r="P1121" s="262"/>
      <c r="Q1121" s="262"/>
      <c r="R1121" s="262"/>
      <c r="DF1121" s="102"/>
      <c r="DG1121" s="58" t="str">
        <f t="shared" si="33"/>
        <v/>
      </c>
      <c r="DH1121" s="113">
        <v>1211</v>
      </c>
    </row>
    <row r="1122" spans="1:112" s="44" customFormat="1" ht="12" hidden="1" customHeight="1">
      <c r="A1122" s="60"/>
      <c r="B1122" s="286"/>
      <c r="C1122" s="594"/>
      <c r="D1122" s="594"/>
      <c r="E1122" s="594"/>
      <c r="F1122" s="594"/>
      <c r="G1122" s="594"/>
      <c r="H1122" s="287"/>
      <c r="I1122" s="596"/>
      <c r="J1122" s="597"/>
      <c r="K1122" s="242"/>
      <c r="L1122" s="60"/>
      <c r="M1122" s="53"/>
      <c r="N1122" s="262"/>
      <c r="O1122" s="262"/>
      <c r="P1122" s="262"/>
      <c r="Q1122" s="262"/>
      <c r="R1122" s="262"/>
      <c r="DF1122" s="102"/>
      <c r="DG1122" s="58" t="str">
        <f t="shared" si="33"/>
        <v/>
      </c>
      <c r="DH1122" s="113">
        <v>1212</v>
      </c>
    </row>
    <row r="1123" spans="1:112" s="44" customFormat="1" ht="12" hidden="1" customHeight="1">
      <c r="A1123" s="60"/>
      <c r="B1123" s="286"/>
      <c r="C1123" s="594"/>
      <c r="D1123" s="594"/>
      <c r="E1123" s="594"/>
      <c r="F1123" s="594"/>
      <c r="G1123" s="594"/>
      <c r="H1123" s="287"/>
      <c r="I1123" s="596"/>
      <c r="J1123" s="597"/>
      <c r="K1123" s="242"/>
      <c r="L1123" s="60"/>
      <c r="M1123" s="53"/>
      <c r="N1123" s="262"/>
      <c r="O1123" s="262"/>
      <c r="P1123" s="262"/>
      <c r="Q1123" s="262"/>
      <c r="R1123" s="262"/>
      <c r="DF1123" s="102"/>
      <c r="DG1123" s="58" t="str">
        <f t="shared" si="33"/>
        <v/>
      </c>
      <c r="DH1123" s="113">
        <v>1213</v>
      </c>
    </row>
    <row r="1124" spans="1:112" s="44" customFormat="1" ht="12" hidden="1" customHeight="1">
      <c r="A1124" s="60"/>
      <c r="B1124" s="286"/>
      <c r="C1124" s="594"/>
      <c r="D1124" s="594"/>
      <c r="E1124" s="594"/>
      <c r="F1124" s="594"/>
      <c r="G1124" s="594"/>
      <c r="H1124" s="287"/>
      <c r="I1124" s="596"/>
      <c r="J1124" s="597"/>
      <c r="K1124" s="242"/>
      <c r="L1124" s="60"/>
      <c r="M1124" s="53"/>
      <c r="N1124" s="262"/>
      <c r="O1124" s="262"/>
      <c r="P1124" s="262"/>
      <c r="Q1124" s="262"/>
      <c r="R1124" s="262"/>
      <c r="DF1124" s="102"/>
      <c r="DG1124" s="58" t="str">
        <f t="shared" si="33"/>
        <v/>
      </c>
      <c r="DH1124" s="113">
        <v>1214</v>
      </c>
    </row>
    <row r="1125" spans="1:112" s="44" customFormat="1" ht="12" hidden="1" customHeight="1">
      <c r="A1125" s="60"/>
      <c r="B1125" s="286"/>
      <c r="C1125" s="594"/>
      <c r="D1125" s="594"/>
      <c r="E1125" s="594"/>
      <c r="F1125" s="594"/>
      <c r="G1125" s="594"/>
      <c r="H1125" s="287"/>
      <c r="I1125" s="596"/>
      <c r="J1125" s="597"/>
      <c r="K1125" s="242"/>
      <c r="L1125" s="60"/>
      <c r="M1125" s="53"/>
      <c r="N1125" s="262"/>
      <c r="O1125" s="262"/>
      <c r="P1125" s="262"/>
      <c r="Q1125" s="262"/>
      <c r="R1125" s="262"/>
      <c r="DF1125" s="102"/>
      <c r="DG1125" s="58" t="str">
        <f t="shared" si="33"/>
        <v/>
      </c>
      <c r="DH1125" s="113">
        <v>1215</v>
      </c>
    </row>
    <row r="1126" spans="1:112" s="44" customFormat="1" ht="12" hidden="1" customHeight="1">
      <c r="A1126" s="60"/>
      <c r="B1126" s="286"/>
      <c r="C1126" s="594"/>
      <c r="D1126" s="594"/>
      <c r="E1126" s="594"/>
      <c r="F1126" s="594"/>
      <c r="G1126" s="594"/>
      <c r="H1126" s="287"/>
      <c r="I1126" s="596"/>
      <c r="J1126" s="597"/>
      <c r="K1126" s="242"/>
      <c r="L1126" s="60"/>
      <c r="M1126" s="53"/>
      <c r="N1126" s="262"/>
      <c r="O1126" s="262"/>
      <c r="P1126" s="262"/>
      <c r="Q1126" s="262"/>
      <c r="R1126" s="262"/>
      <c r="DF1126" s="102"/>
      <c r="DG1126" s="58" t="str">
        <f t="shared" si="33"/>
        <v/>
      </c>
      <c r="DH1126" s="113">
        <v>1216</v>
      </c>
    </row>
    <row r="1127" spans="1:112" s="44" customFormat="1" ht="12.75" hidden="1" customHeight="1">
      <c r="A1127" s="60"/>
      <c r="B1127" s="286"/>
      <c r="C1127" s="594"/>
      <c r="D1127" s="594"/>
      <c r="E1127" s="594"/>
      <c r="F1127" s="594"/>
      <c r="G1127" s="594"/>
      <c r="H1127" s="287"/>
      <c r="I1127" s="596"/>
      <c r="J1127" s="597"/>
      <c r="K1127" s="242"/>
      <c r="L1127" s="60"/>
      <c r="M1127" s="53"/>
      <c r="N1127" s="262"/>
      <c r="O1127" s="262"/>
      <c r="P1127" s="262"/>
      <c r="Q1127" s="262"/>
      <c r="R1127" s="262"/>
      <c r="DF1127" s="102"/>
      <c r="DG1127" s="58" t="str">
        <f t="shared" si="33"/>
        <v/>
      </c>
      <c r="DH1127" s="113">
        <v>1217</v>
      </c>
    </row>
    <row r="1128" spans="1:112" s="44" customFormat="1" ht="12" hidden="1" customHeight="1">
      <c r="A1128" s="60"/>
      <c r="B1128" s="286"/>
      <c r="C1128" s="594"/>
      <c r="D1128" s="594"/>
      <c r="E1128" s="594"/>
      <c r="F1128" s="594"/>
      <c r="G1128" s="594"/>
      <c r="H1128" s="287"/>
      <c r="I1128" s="596"/>
      <c r="J1128" s="597"/>
      <c r="K1128" s="242"/>
      <c r="L1128" s="60"/>
      <c r="M1128" s="53"/>
      <c r="N1128" s="262"/>
      <c r="O1128" s="262"/>
      <c r="P1128" s="262"/>
      <c r="Q1128" s="262"/>
      <c r="R1128" s="262"/>
      <c r="DF1128" s="102"/>
      <c r="DG1128" s="58" t="str">
        <f t="shared" si="33"/>
        <v/>
      </c>
      <c r="DH1128" s="113">
        <v>1218</v>
      </c>
    </row>
    <row r="1129" spans="1:112" s="44" customFormat="1" ht="12" hidden="1" customHeight="1">
      <c r="A1129" s="60"/>
      <c r="B1129" s="286"/>
      <c r="C1129" s="594"/>
      <c r="D1129" s="594"/>
      <c r="E1129" s="594"/>
      <c r="F1129" s="594"/>
      <c r="G1129" s="594"/>
      <c r="H1129" s="287"/>
      <c r="I1129" s="596"/>
      <c r="J1129" s="597"/>
      <c r="K1129" s="242"/>
      <c r="L1129" s="60"/>
      <c r="M1129" s="53"/>
      <c r="N1129" s="262"/>
      <c r="O1129" s="262"/>
      <c r="P1129" s="262"/>
      <c r="Q1129" s="262"/>
      <c r="R1129" s="262"/>
      <c r="DF1129" s="102"/>
      <c r="DG1129" s="58" t="str">
        <f t="shared" si="33"/>
        <v/>
      </c>
      <c r="DH1129" s="113">
        <v>1219</v>
      </c>
    </row>
    <row r="1130" spans="1:112" s="44" customFormat="1" ht="12" hidden="1" customHeight="1">
      <c r="A1130" s="60"/>
      <c r="B1130" s="286"/>
      <c r="C1130" s="594"/>
      <c r="D1130" s="594"/>
      <c r="E1130" s="594"/>
      <c r="F1130" s="594"/>
      <c r="G1130" s="594"/>
      <c r="H1130" s="287"/>
      <c r="I1130" s="596"/>
      <c r="J1130" s="597"/>
      <c r="K1130" s="242"/>
      <c r="L1130" s="60"/>
      <c r="M1130" s="53"/>
      <c r="N1130" s="262"/>
      <c r="O1130" s="262"/>
      <c r="P1130" s="262"/>
      <c r="Q1130" s="262"/>
      <c r="R1130" s="262"/>
      <c r="DF1130" s="102"/>
      <c r="DG1130" s="58" t="str">
        <f t="shared" si="33"/>
        <v/>
      </c>
      <c r="DH1130" s="113">
        <v>1220</v>
      </c>
    </row>
    <row r="1131" spans="1:112" s="44" customFormat="1" ht="12" hidden="1" customHeight="1">
      <c r="A1131" s="60"/>
      <c r="B1131" s="286"/>
      <c r="C1131" s="594"/>
      <c r="D1131" s="594"/>
      <c r="E1131" s="594"/>
      <c r="F1131" s="594"/>
      <c r="G1131" s="594"/>
      <c r="H1131" s="287"/>
      <c r="I1131" s="596"/>
      <c r="J1131" s="597"/>
      <c r="K1131" s="242"/>
      <c r="L1131" s="60"/>
      <c r="M1131" s="53"/>
      <c r="N1131" s="262"/>
      <c r="O1131" s="262"/>
      <c r="P1131" s="262"/>
      <c r="Q1131" s="262"/>
      <c r="R1131" s="262"/>
      <c r="DF1131" s="102"/>
      <c r="DG1131" s="58" t="str">
        <f t="shared" si="33"/>
        <v/>
      </c>
      <c r="DH1131" s="113">
        <v>1221</v>
      </c>
    </row>
    <row r="1132" spans="1:112" s="44" customFormat="1" ht="12" hidden="1" customHeight="1">
      <c r="A1132" s="60"/>
      <c r="B1132" s="286"/>
      <c r="C1132" s="594"/>
      <c r="D1132" s="594"/>
      <c r="E1132" s="594"/>
      <c r="F1132" s="594"/>
      <c r="G1132" s="594"/>
      <c r="H1132" s="287"/>
      <c r="I1132" s="596"/>
      <c r="J1132" s="597"/>
      <c r="K1132" s="242"/>
      <c r="L1132" s="60"/>
      <c r="M1132" s="53"/>
      <c r="N1132" s="262"/>
      <c r="O1132" s="262"/>
      <c r="P1132" s="262"/>
      <c r="Q1132" s="262"/>
      <c r="R1132" s="262"/>
      <c r="DF1132" s="102"/>
      <c r="DG1132" s="58" t="str">
        <f t="shared" si="33"/>
        <v/>
      </c>
      <c r="DH1132" s="113">
        <v>1222</v>
      </c>
    </row>
    <row r="1133" spans="1:112" s="44" customFormat="1" ht="12" hidden="1" customHeight="1">
      <c r="A1133" s="60"/>
      <c r="B1133" s="286"/>
      <c r="C1133" s="594"/>
      <c r="D1133" s="594"/>
      <c r="E1133" s="594"/>
      <c r="F1133" s="594"/>
      <c r="G1133" s="594"/>
      <c r="H1133" s="287"/>
      <c r="I1133" s="596"/>
      <c r="J1133" s="597"/>
      <c r="K1133" s="242"/>
      <c r="L1133" s="60"/>
      <c r="M1133" s="53"/>
      <c r="N1133" s="262"/>
      <c r="O1133" s="262"/>
      <c r="P1133" s="262"/>
      <c r="Q1133" s="262"/>
      <c r="R1133" s="262"/>
      <c r="DF1133" s="102"/>
      <c r="DG1133" s="58" t="str">
        <f t="shared" si="33"/>
        <v/>
      </c>
      <c r="DH1133" s="113">
        <v>1223</v>
      </c>
    </row>
    <row r="1134" spans="1:112" s="44" customFormat="1" ht="12" hidden="1" customHeight="1">
      <c r="A1134" s="60"/>
      <c r="B1134" s="286"/>
      <c r="C1134" s="594"/>
      <c r="D1134" s="594"/>
      <c r="E1134" s="594"/>
      <c r="F1134" s="594"/>
      <c r="G1134" s="594"/>
      <c r="H1134" s="287"/>
      <c r="I1134" s="596"/>
      <c r="J1134" s="597"/>
      <c r="K1134" s="242"/>
      <c r="L1134" s="60"/>
      <c r="M1134" s="53"/>
      <c r="N1134" s="262"/>
      <c r="O1134" s="262"/>
      <c r="P1134" s="262"/>
      <c r="Q1134" s="262"/>
      <c r="R1134" s="262"/>
      <c r="DF1134" s="102"/>
      <c r="DG1134" s="58" t="str">
        <f t="shared" si="33"/>
        <v/>
      </c>
      <c r="DH1134" s="113">
        <v>1224</v>
      </c>
    </row>
    <row r="1135" spans="1:112" s="44" customFormat="1" ht="12" hidden="1" customHeight="1">
      <c r="A1135" s="60"/>
      <c r="B1135" s="286"/>
      <c r="C1135" s="594"/>
      <c r="D1135" s="594"/>
      <c r="E1135" s="594"/>
      <c r="F1135" s="594"/>
      <c r="G1135" s="594"/>
      <c r="H1135" s="287"/>
      <c r="I1135" s="596"/>
      <c r="J1135" s="597"/>
      <c r="K1135" s="242"/>
      <c r="L1135" s="60"/>
      <c r="M1135" s="53"/>
      <c r="N1135" s="262"/>
      <c r="O1135" s="262"/>
      <c r="P1135" s="262"/>
      <c r="Q1135" s="262"/>
      <c r="R1135" s="262"/>
      <c r="DF1135" s="102"/>
      <c r="DG1135" s="58" t="str">
        <f t="shared" si="33"/>
        <v/>
      </c>
      <c r="DH1135" s="113">
        <v>1225</v>
      </c>
    </row>
    <row r="1136" spans="1:112" s="44" customFormat="1" ht="12" hidden="1" customHeight="1">
      <c r="A1136" s="60"/>
      <c r="B1136" s="286"/>
      <c r="C1136" s="594"/>
      <c r="D1136" s="594"/>
      <c r="E1136" s="594"/>
      <c r="F1136" s="594"/>
      <c r="G1136" s="594"/>
      <c r="H1136" s="287"/>
      <c r="I1136" s="596"/>
      <c r="J1136" s="597"/>
      <c r="K1136" s="242"/>
      <c r="L1136" s="60"/>
      <c r="M1136" s="53"/>
      <c r="N1136" s="262"/>
      <c r="O1136" s="262"/>
      <c r="P1136" s="262"/>
      <c r="Q1136" s="262"/>
      <c r="R1136" s="262"/>
      <c r="DF1136" s="102"/>
      <c r="DG1136" s="58" t="str">
        <f t="shared" si="33"/>
        <v/>
      </c>
      <c r="DH1136" s="113">
        <v>1226</v>
      </c>
    </row>
    <row r="1137" spans="1:112" s="44" customFormat="1" ht="12.75" hidden="1" customHeight="1">
      <c r="A1137" s="60"/>
      <c r="B1137" s="286"/>
      <c r="C1137" s="594"/>
      <c r="D1137" s="594"/>
      <c r="E1137" s="594"/>
      <c r="F1137" s="594"/>
      <c r="G1137" s="594"/>
      <c r="H1137" s="287"/>
      <c r="I1137" s="596"/>
      <c r="J1137" s="597"/>
      <c r="K1137" s="242"/>
      <c r="L1137" s="60"/>
      <c r="M1137" s="53"/>
      <c r="N1137" s="262"/>
      <c r="O1137" s="262"/>
      <c r="P1137" s="262"/>
      <c r="Q1137" s="262"/>
      <c r="R1137" s="262"/>
      <c r="DF1137" s="102"/>
      <c r="DG1137" s="58" t="str">
        <f t="shared" si="33"/>
        <v/>
      </c>
      <c r="DH1137" s="113">
        <v>1227</v>
      </c>
    </row>
    <row r="1138" spans="1:112" s="44" customFormat="1" ht="12" hidden="1" customHeight="1">
      <c r="A1138" s="60"/>
      <c r="B1138" s="286"/>
      <c r="C1138" s="594"/>
      <c r="D1138" s="594"/>
      <c r="E1138" s="594"/>
      <c r="F1138" s="594"/>
      <c r="G1138" s="594"/>
      <c r="H1138" s="287"/>
      <c r="I1138" s="596"/>
      <c r="J1138" s="597"/>
      <c r="K1138" s="242"/>
      <c r="L1138" s="60"/>
      <c r="M1138" s="53"/>
      <c r="N1138" s="262"/>
      <c r="O1138" s="262"/>
      <c r="P1138" s="262"/>
      <c r="Q1138" s="262"/>
      <c r="R1138" s="262"/>
      <c r="DF1138" s="102"/>
      <c r="DG1138" s="58" t="str">
        <f t="shared" si="33"/>
        <v/>
      </c>
      <c r="DH1138" s="113">
        <v>1228</v>
      </c>
    </row>
    <row r="1139" spans="1:112" s="44" customFormat="1" ht="12" hidden="1" customHeight="1">
      <c r="A1139" s="60"/>
      <c r="B1139" s="286"/>
      <c r="C1139" s="594"/>
      <c r="D1139" s="594"/>
      <c r="E1139" s="594"/>
      <c r="F1139" s="594"/>
      <c r="G1139" s="594"/>
      <c r="H1139" s="287"/>
      <c r="I1139" s="596"/>
      <c r="J1139" s="597"/>
      <c r="K1139" s="242"/>
      <c r="L1139" s="60"/>
      <c r="M1139" s="53"/>
      <c r="N1139" s="262"/>
      <c r="O1139" s="262"/>
      <c r="P1139" s="262"/>
      <c r="Q1139" s="262"/>
      <c r="R1139" s="262"/>
      <c r="DF1139" s="102"/>
      <c r="DG1139" s="58" t="str">
        <f t="shared" ref="DG1139:DG1202" si="34">IF(COUNTA(A1139:M1139)&gt;0,DH1139,"")</f>
        <v/>
      </c>
      <c r="DH1139" s="113">
        <v>1229</v>
      </c>
    </row>
    <row r="1140" spans="1:112" s="44" customFormat="1" ht="12" hidden="1" customHeight="1">
      <c r="A1140" s="60"/>
      <c r="B1140" s="286"/>
      <c r="C1140" s="594"/>
      <c r="D1140" s="594"/>
      <c r="E1140" s="594"/>
      <c r="F1140" s="594"/>
      <c r="G1140" s="594"/>
      <c r="H1140" s="287"/>
      <c r="I1140" s="596"/>
      <c r="J1140" s="597"/>
      <c r="K1140" s="242"/>
      <c r="L1140" s="60"/>
      <c r="M1140" s="53"/>
      <c r="N1140" s="262"/>
      <c r="O1140" s="262"/>
      <c r="P1140" s="262"/>
      <c r="Q1140" s="262"/>
      <c r="R1140" s="262"/>
      <c r="DF1140" s="102"/>
      <c r="DG1140" s="58" t="str">
        <f t="shared" si="34"/>
        <v/>
      </c>
      <c r="DH1140" s="113">
        <v>1230</v>
      </c>
    </row>
    <row r="1141" spans="1:112" s="44" customFormat="1" ht="12" hidden="1" customHeight="1">
      <c r="A1141" s="60"/>
      <c r="B1141" s="286"/>
      <c r="C1141" s="594"/>
      <c r="D1141" s="594"/>
      <c r="E1141" s="594"/>
      <c r="F1141" s="594"/>
      <c r="G1141" s="594"/>
      <c r="H1141" s="287"/>
      <c r="I1141" s="596"/>
      <c r="J1141" s="597"/>
      <c r="K1141" s="242"/>
      <c r="L1141" s="60"/>
      <c r="M1141" s="53"/>
      <c r="N1141" s="262"/>
      <c r="O1141" s="262"/>
      <c r="P1141" s="262"/>
      <c r="Q1141" s="262"/>
      <c r="R1141" s="262"/>
      <c r="DF1141" s="102"/>
      <c r="DG1141" s="58" t="str">
        <f t="shared" si="34"/>
        <v/>
      </c>
      <c r="DH1141" s="113">
        <v>1231</v>
      </c>
    </row>
    <row r="1142" spans="1:112" s="44" customFormat="1" ht="12" hidden="1" customHeight="1">
      <c r="A1142" s="60"/>
      <c r="B1142" s="286"/>
      <c r="C1142" s="594"/>
      <c r="D1142" s="594"/>
      <c r="E1142" s="594"/>
      <c r="F1142" s="594"/>
      <c r="G1142" s="594"/>
      <c r="H1142" s="287"/>
      <c r="I1142" s="596"/>
      <c r="J1142" s="597"/>
      <c r="K1142" s="242"/>
      <c r="L1142" s="60"/>
      <c r="M1142" s="53"/>
      <c r="N1142" s="262"/>
      <c r="O1142" s="262"/>
      <c r="P1142" s="262"/>
      <c r="Q1142" s="262"/>
      <c r="R1142" s="262"/>
      <c r="DF1142" s="102"/>
      <c r="DG1142" s="58" t="str">
        <f t="shared" si="34"/>
        <v/>
      </c>
      <c r="DH1142" s="113">
        <v>1232</v>
      </c>
    </row>
    <row r="1143" spans="1:112" s="44" customFormat="1" ht="12" hidden="1" customHeight="1">
      <c r="A1143" s="60"/>
      <c r="B1143" s="286"/>
      <c r="C1143" s="594"/>
      <c r="D1143" s="594"/>
      <c r="E1143" s="594"/>
      <c r="F1143" s="594"/>
      <c r="G1143" s="594"/>
      <c r="H1143" s="287"/>
      <c r="I1143" s="596"/>
      <c r="J1143" s="597"/>
      <c r="K1143" s="242"/>
      <c r="L1143" s="60"/>
      <c r="M1143" s="53"/>
      <c r="N1143" s="262"/>
      <c r="O1143" s="262"/>
      <c r="P1143" s="262"/>
      <c r="Q1143" s="262"/>
      <c r="R1143" s="262"/>
      <c r="DF1143" s="102"/>
      <c r="DG1143" s="58" t="str">
        <f t="shared" si="34"/>
        <v/>
      </c>
      <c r="DH1143" s="113">
        <v>1233</v>
      </c>
    </row>
    <row r="1144" spans="1:112" s="44" customFormat="1" ht="12" hidden="1" customHeight="1">
      <c r="A1144" s="60"/>
      <c r="B1144" s="286"/>
      <c r="C1144" s="594"/>
      <c r="D1144" s="594"/>
      <c r="E1144" s="594"/>
      <c r="F1144" s="594"/>
      <c r="G1144" s="594"/>
      <c r="H1144" s="287"/>
      <c r="I1144" s="596"/>
      <c r="J1144" s="597"/>
      <c r="K1144" s="242"/>
      <c r="L1144" s="60"/>
      <c r="M1144" s="53"/>
      <c r="N1144" s="262"/>
      <c r="O1144" s="262"/>
      <c r="P1144" s="262"/>
      <c r="Q1144" s="262"/>
      <c r="R1144" s="262"/>
      <c r="DF1144" s="102"/>
      <c r="DG1144" s="58" t="str">
        <f t="shared" si="34"/>
        <v/>
      </c>
      <c r="DH1144" s="113">
        <v>1234</v>
      </c>
    </row>
    <row r="1145" spans="1:112" s="44" customFormat="1" ht="12" hidden="1" customHeight="1">
      <c r="A1145" s="60"/>
      <c r="B1145" s="286"/>
      <c r="C1145" s="594"/>
      <c r="D1145" s="594"/>
      <c r="E1145" s="594"/>
      <c r="F1145" s="594"/>
      <c r="G1145" s="594"/>
      <c r="H1145" s="287"/>
      <c r="I1145" s="596"/>
      <c r="J1145" s="597"/>
      <c r="K1145" s="242"/>
      <c r="L1145" s="60"/>
      <c r="M1145" s="53"/>
      <c r="N1145" s="262"/>
      <c r="O1145" s="262"/>
      <c r="P1145" s="262"/>
      <c r="Q1145" s="262"/>
      <c r="R1145" s="262"/>
      <c r="DF1145" s="102"/>
      <c r="DG1145" s="58" t="str">
        <f t="shared" si="34"/>
        <v/>
      </c>
      <c r="DH1145" s="113">
        <v>1235</v>
      </c>
    </row>
    <row r="1146" spans="1:112" s="44" customFormat="1" ht="12" hidden="1" customHeight="1">
      <c r="A1146" s="60"/>
      <c r="B1146" s="286"/>
      <c r="C1146" s="594"/>
      <c r="D1146" s="594"/>
      <c r="E1146" s="594"/>
      <c r="F1146" s="594"/>
      <c r="G1146" s="594"/>
      <c r="H1146" s="287"/>
      <c r="I1146" s="596"/>
      <c r="J1146" s="597"/>
      <c r="K1146" s="242"/>
      <c r="L1146" s="60"/>
      <c r="M1146" s="53"/>
      <c r="N1146" s="262"/>
      <c r="O1146" s="262"/>
      <c r="P1146" s="262"/>
      <c r="Q1146" s="262"/>
      <c r="R1146" s="262"/>
      <c r="DF1146" s="102"/>
      <c r="DG1146" s="58" t="str">
        <f t="shared" si="34"/>
        <v/>
      </c>
      <c r="DH1146" s="113">
        <v>1236</v>
      </c>
    </row>
    <row r="1147" spans="1:112" s="44" customFormat="1" ht="12.75" hidden="1" customHeight="1">
      <c r="A1147" s="60"/>
      <c r="B1147" s="286"/>
      <c r="C1147" s="594"/>
      <c r="D1147" s="594"/>
      <c r="E1147" s="594"/>
      <c r="F1147" s="594"/>
      <c r="G1147" s="594"/>
      <c r="H1147" s="287"/>
      <c r="I1147" s="596"/>
      <c r="J1147" s="597"/>
      <c r="K1147" s="242"/>
      <c r="L1147" s="60"/>
      <c r="M1147" s="53"/>
      <c r="N1147" s="262"/>
      <c r="O1147" s="262"/>
      <c r="P1147" s="262"/>
      <c r="Q1147" s="262"/>
      <c r="R1147" s="262"/>
      <c r="DF1147" s="102"/>
      <c r="DG1147" s="58" t="str">
        <f t="shared" si="34"/>
        <v/>
      </c>
      <c r="DH1147" s="113">
        <v>1237</v>
      </c>
    </row>
    <row r="1148" spans="1:112" s="44" customFormat="1" ht="12" hidden="1" customHeight="1">
      <c r="A1148" s="60"/>
      <c r="B1148" s="286"/>
      <c r="C1148" s="594"/>
      <c r="D1148" s="594"/>
      <c r="E1148" s="594"/>
      <c r="F1148" s="594"/>
      <c r="G1148" s="594"/>
      <c r="H1148" s="287"/>
      <c r="I1148" s="596"/>
      <c r="J1148" s="597"/>
      <c r="K1148" s="242"/>
      <c r="L1148" s="60"/>
      <c r="M1148" s="53"/>
      <c r="N1148" s="262"/>
      <c r="O1148" s="262"/>
      <c r="P1148" s="262"/>
      <c r="Q1148" s="262"/>
      <c r="R1148" s="262"/>
      <c r="DF1148" s="102"/>
      <c r="DG1148" s="58" t="str">
        <f t="shared" si="34"/>
        <v/>
      </c>
      <c r="DH1148" s="113">
        <v>1238</v>
      </c>
    </row>
    <row r="1149" spans="1:112" s="44" customFormat="1" ht="12" hidden="1" customHeight="1">
      <c r="A1149" s="60"/>
      <c r="B1149" s="286"/>
      <c r="C1149" s="594"/>
      <c r="D1149" s="594"/>
      <c r="E1149" s="594"/>
      <c r="F1149" s="594"/>
      <c r="G1149" s="594"/>
      <c r="H1149" s="287"/>
      <c r="I1149" s="596"/>
      <c r="J1149" s="597"/>
      <c r="K1149" s="242"/>
      <c r="L1149" s="60"/>
      <c r="M1149" s="53"/>
      <c r="N1149" s="262"/>
      <c r="O1149" s="262"/>
      <c r="P1149" s="262"/>
      <c r="Q1149" s="262"/>
      <c r="R1149" s="262"/>
      <c r="DF1149" s="102"/>
      <c r="DG1149" s="58" t="str">
        <f t="shared" si="34"/>
        <v/>
      </c>
      <c r="DH1149" s="113">
        <v>1239</v>
      </c>
    </row>
    <row r="1150" spans="1:112" s="44" customFormat="1" ht="12" hidden="1" customHeight="1">
      <c r="A1150" s="60"/>
      <c r="B1150" s="286"/>
      <c r="C1150" s="594"/>
      <c r="D1150" s="594"/>
      <c r="E1150" s="594"/>
      <c r="F1150" s="594"/>
      <c r="G1150" s="594"/>
      <c r="H1150" s="287"/>
      <c r="I1150" s="596"/>
      <c r="J1150" s="597"/>
      <c r="K1150" s="242"/>
      <c r="L1150" s="60"/>
      <c r="M1150" s="53"/>
      <c r="N1150" s="262"/>
      <c r="O1150" s="262"/>
      <c r="P1150" s="262"/>
      <c r="Q1150" s="262"/>
      <c r="R1150" s="262"/>
      <c r="DF1150" s="102"/>
      <c r="DG1150" s="58" t="str">
        <f t="shared" si="34"/>
        <v/>
      </c>
      <c r="DH1150" s="113">
        <v>1240</v>
      </c>
    </row>
    <row r="1151" spans="1:112" s="44" customFormat="1" ht="12" hidden="1" customHeight="1">
      <c r="A1151" s="60"/>
      <c r="B1151" s="286"/>
      <c r="C1151" s="594"/>
      <c r="D1151" s="594"/>
      <c r="E1151" s="594"/>
      <c r="F1151" s="594"/>
      <c r="G1151" s="594"/>
      <c r="H1151" s="287"/>
      <c r="I1151" s="596"/>
      <c r="J1151" s="597"/>
      <c r="K1151" s="242"/>
      <c r="L1151" s="60"/>
      <c r="M1151" s="53"/>
      <c r="N1151" s="262"/>
      <c r="O1151" s="262"/>
      <c r="P1151" s="262"/>
      <c r="Q1151" s="262"/>
      <c r="R1151" s="262"/>
      <c r="DF1151" s="102"/>
      <c r="DG1151" s="58" t="str">
        <f t="shared" si="34"/>
        <v/>
      </c>
      <c r="DH1151" s="113">
        <v>1241</v>
      </c>
    </row>
    <row r="1152" spans="1:112" s="44" customFormat="1" ht="12" hidden="1" customHeight="1">
      <c r="A1152" s="60"/>
      <c r="B1152" s="286"/>
      <c r="C1152" s="594"/>
      <c r="D1152" s="594"/>
      <c r="E1152" s="594"/>
      <c r="F1152" s="594"/>
      <c r="G1152" s="594"/>
      <c r="H1152" s="287"/>
      <c r="I1152" s="596"/>
      <c r="J1152" s="597"/>
      <c r="K1152" s="242"/>
      <c r="L1152" s="60"/>
      <c r="M1152" s="53"/>
      <c r="N1152" s="262"/>
      <c r="O1152" s="262"/>
      <c r="P1152" s="262"/>
      <c r="Q1152" s="262"/>
      <c r="R1152" s="262"/>
      <c r="DF1152" s="102"/>
      <c r="DG1152" s="58" t="str">
        <f t="shared" si="34"/>
        <v/>
      </c>
      <c r="DH1152" s="113">
        <v>1242</v>
      </c>
    </row>
    <row r="1153" spans="1:112" s="44" customFormat="1" ht="12" hidden="1" customHeight="1">
      <c r="A1153" s="60"/>
      <c r="B1153" s="286"/>
      <c r="C1153" s="594"/>
      <c r="D1153" s="594"/>
      <c r="E1153" s="594"/>
      <c r="F1153" s="594"/>
      <c r="G1153" s="594"/>
      <c r="H1153" s="287"/>
      <c r="I1153" s="596"/>
      <c r="J1153" s="597"/>
      <c r="K1153" s="242"/>
      <c r="L1153" s="60"/>
      <c r="M1153" s="53"/>
      <c r="N1153" s="262"/>
      <c r="O1153" s="262"/>
      <c r="P1153" s="262"/>
      <c r="Q1153" s="262"/>
      <c r="R1153" s="262"/>
      <c r="DF1153" s="102"/>
      <c r="DG1153" s="58" t="str">
        <f t="shared" si="34"/>
        <v/>
      </c>
      <c r="DH1153" s="113">
        <v>1243</v>
      </c>
    </row>
    <row r="1154" spans="1:112" s="44" customFormat="1" ht="12" hidden="1" customHeight="1">
      <c r="A1154" s="60"/>
      <c r="B1154" s="286"/>
      <c r="C1154" s="594"/>
      <c r="D1154" s="594"/>
      <c r="E1154" s="594"/>
      <c r="F1154" s="594"/>
      <c r="G1154" s="594"/>
      <c r="H1154" s="287"/>
      <c r="I1154" s="596"/>
      <c r="J1154" s="597"/>
      <c r="K1154" s="242"/>
      <c r="L1154" s="60"/>
      <c r="M1154" s="53"/>
      <c r="N1154" s="262"/>
      <c r="O1154" s="262"/>
      <c r="P1154" s="262"/>
      <c r="Q1154" s="262"/>
      <c r="R1154" s="262"/>
      <c r="DF1154" s="102"/>
      <c r="DG1154" s="58" t="str">
        <f t="shared" si="34"/>
        <v/>
      </c>
      <c r="DH1154" s="113">
        <v>1244</v>
      </c>
    </row>
    <row r="1155" spans="1:112" s="44" customFormat="1" ht="12" hidden="1" customHeight="1">
      <c r="A1155" s="60"/>
      <c r="B1155" s="286"/>
      <c r="C1155" s="594"/>
      <c r="D1155" s="594"/>
      <c r="E1155" s="594"/>
      <c r="F1155" s="594"/>
      <c r="G1155" s="594"/>
      <c r="H1155" s="287"/>
      <c r="I1155" s="596"/>
      <c r="J1155" s="597"/>
      <c r="K1155" s="242"/>
      <c r="L1155" s="60"/>
      <c r="M1155" s="53"/>
      <c r="N1155" s="262"/>
      <c r="O1155" s="262"/>
      <c r="P1155" s="262"/>
      <c r="Q1155" s="262"/>
      <c r="R1155" s="262"/>
      <c r="DF1155" s="102"/>
      <c r="DG1155" s="58" t="str">
        <f t="shared" si="34"/>
        <v/>
      </c>
      <c r="DH1155" s="113">
        <v>1245</v>
      </c>
    </row>
    <row r="1156" spans="1:112" s="44" customFormat="1" ht="12" hidden="1" customHeight="1">
      <c r="A1156" s="60"/>
      <c r="B1156" s="286"/>
      <c r="C1156" s="594"/>
      <c r="D1156" s="594"/>
      <c r="E1156" s="594"/>
      <c r="F1156" s="594"/>
      <c r="G1156" s="594"/>
      <c r="H1156" s="287"/>
      <c r="I1156" s="596"/>
      <c r="J1156" s="597"/>
      <c r="K1156" s="242"/>
      <c r="L1156" s="60"/>
      <c r="M1156" s="53"/>
      <c r="N1156" s="262"/>
      <c r="O1156" s="262"/>
      <c r="P1156" s="262"/>
      <c r="Q1156" s="262"/>
      <c r="R1156" s="262"/>
      <c r="DF1156" s="102"/>
      <c r="DG1156" s="58" t="str">
        <f t="shared" si="34"/>
        <v/>
      </c>
      <c r="DH1156" s="113">
        <v>1246</v>
      </c>
    </row>
    <row r="1157" spans="1:112" s="44" customFormat="1" ht="12" hidden="1" customHeight="1">
      <c r="A1157" s="60"/>
      <c r="B1157" s="286"/>
      <c r="C1157" s="594"/>
      <c r="D1157" s="594"/>
      <c r="E1157" s="594"/>
      <c r="F1157" s="594"/>
      <c r="G1157" s="594"/>
      <c r="H1157" s="287"/>
      <c r="I1157" s="596"/>
      <c r="J1157" s="597"/>
      <c r="K1157" s="242"/>
      <c r="L1157" s="60"/>
      <c r="M1157" s="53"/>
      <c r="N1157" s="262"/>
      <c r="O1157" s="262"/>
      <c r="P1157" s="262"/>
      <c r="Q1157" s="262"/>
      <c r="R1157" s="262"/>
      <c r="DF1157" s="102"/>
      <c r="DG1157" s="58" t="str">
        <f t="shared" si="34"/>
        <v/>
      </c>
      <c r="DH1157" s="113">
        <v>1247</v>
      </c>
    </row>
    <row r="1158" spans="1:112" s="44" customFormat="1" ht="12" hidden="1" customHeight="1">
      <c r="A1158" s="60"/>
      <c r="B1158" s="286"/>
      <c r="C1158" s="594"/>
      <c r="D1158" s="594"/>
      <c r="E1158" s="594"/>
      <c r="F1158" s="594"/>
      <c r="G1158" s="594"/>
      <c r="H1158" s="287"/>
      <c r="I1158" s="596"/>
      <c r="J1158" s="597"/>
      <c r="K1158" s="242"/>
      <c r="L1158" s="60"/>
      <c r="M1158" s="53"/>
      <c r="N1158" s="262"/>
      <c r="O1158" s="262"/>
      <c r="P1158" s="262"/>
      <c r="Q1158" s="262"/>
      <c r="R1158" s="262"/>
      <c r="DF1158" s="102"/>
      <c r="DG1158" s="58" t="str">
        <f t="shared" si="34"/>
        <v/>
      </c>
      <c r="DH1158" s="113">
        <v>1248</v>
      </c>
    </row>
    <row r="1159" spans="1:112" s="44" customFormat="1" ht="12" hidden="1" customHeight="1">
      <c r="A1159" s="60"/>
      <c r="B1159" s="286"/>
      <c r="C1159" s="594"/>
      <c r="D1159" s="594"/>
      <c r="E1159" s="594"/>
      <c r="F1159" s="594"/>
      <c r="G1159" s="594"/>
      <c r="H1159" s="287"/>
      <c r="I1159" s="596"/>
      <c r="J1159" s="597"/>
      <c r="K1159" s="242"/>
      <c r="L1159" s="60"/>
      <c r="M1159" s="53"/>
      <c r="N1159" s="262"/>
      <c r="O1159" s="262"/>
      <c r="P1159" s="262"/>
      <c r="Q1159" s="262"/>
      <c r="R1159" s="262"/>
      <c r="DF1159" s="102"/>
      <c r="DG1159" s="58" t="str">
        <f t="shared" si="34"/>
        <v/>
      </c>
      <c r="DH1159" s="113">
        <v>1249</v>
      </c>
    </row>
    <row r="1160" spans="1:112" s="44" customFormat="1" ht="12" hidden="1" customHeight="1">
      <c r="A1160" s="60"/>
      <c r="B1160" s="286"/>
      <c r="C1160" s="594"/>
      <c r="D1160" s="594"/>
      <c r="E1160" s="594"/>
      <c r="F1160" s="594"/>
      <c r="G1160" s="594"/>
      <c r="H1160" s="287"/>
      <c r="I1160" s="596"/>
      <c r="J1160" s="597"/>
      <c r="K1160" s="242"/>
      <c r="L1160" s="60"/>
      <c r="M1160" s="53"/>
      <c r="N1160" s="262"/>
      <c r="O1160" s="262"/>
      <c r="P1160" s="262"/>
      <c r="Q1160" s="262"/>
      <c r="R1160" s="262"/>
      <c r="DF1160" s="102"/>
      <c r="DG1160" s="58" t="str">
        <f t="shared" si="34"/>
        <v/>
      </c>
      <c r="DH1160" s="113">
        <v>1250</v>
      </c>
    </row>
    <row r="1161" spans="1:112" s="44" customFormat="1" ht="12" hidden="1" customHeight="1">
      <c r="A1161" s="60"/>
      <c r="B1161" s="286"/>
      <c r="C1161" s="594"/>
      <c r="D1161" s="594"/>
      <c r="E1161" s="594"/>
      <c r="F1161" s="594"/>
      <c r="G1161" s="594"/>
      <c r="H1161" s="287"/>
      <c r="I1161" s="596"/>
      <c r="J1161" s="597"/>
      <c r="K1161" s="242"/>
      <c r="L1161" s="60"/>
      <c r="M1161" s="53"/>
      <c r="N1161" s="262"/>
      <c r="O1161" s="262"/>
      <c r="P1161" s="262"/>
      <c r="Q1161" s="262"/>
      <c r="R1161" s="262"/>
      <c r="DF1161" s="102"/>
      <c r="DG1161" s="58" t="str">
        <f t="shared" si="34"/>
        <v/>
      </c>
      <c r="DH1161" s="113">
        <v>1251</v>
      </c>
    </row>
    <row r="1162" spans="1:112" s="44" customFormat="1" ht="12" hidden="1" customHeight="1">
      <c r="A1162" s="60"/>
      <c r="B1162" s="286"/>
      <c r="C1162" s="594"/>
      <c r="D1162" s="594"/>
      <c r="E1162" s="594"/>
      <c r="F1162" s="594"/>
      <c r="G1162" s="594"/>
      <c r="H1162" s="287"/>
      <c r="I1162" s="596"/>
      <c r="J1162" s="597"/>
      <c r="K1162" s="242"/>
      <c r="L1162" s="60"/>
      <c r="M1162" s="53"/>
      <c r="N1162" s="262"/>
      <c r="O1162" s="262"/>
      <c r="P1162" s="262"/>
      <c r="Q1162" s="262"/>
      <c r="R1162" s="262"/>
      <c r="DF1162" s="102"/>
      <c r="DG1162" s="58" t="str">
        <f t="shared" si="34"/>
        <v/>
      </c>
      <c r="DH1162" s="113">
        <v>1252</v>
      </c>
    </row>
    <row r="1163" spans="1:112" s="44" customFormat="1" ht="12" hidden="1" customHeight="1">
      <c r="A1163" s="60"/>
      <c r="B1163" s="286"/>
      <c r="C1163" s="594"/>
      <c r="D1163" s="594"/>
      <c r="E1163" s="594"/>
      <c r="F1163" s="594"/>
      <c r="G1163" s="594"/>
      <c r="H1163" s="287"/>
      <c r="I1163" s="596"/>
      <c r="J1163" s="597"/>
      <c r="K1163" s="242"/>
      <c r="L1163" s="60"/>
      <c r="M1163" s="53"/>
      <c r="N1163" s="262"/>
      <c r="O1163" s="262"/>
      <c r="P1163" s="262"/>
      <c r="Q1163" s="262"/>
      <c r="R1163" s="262"/>
      <c r="DF1163" s="102"/>
      <c r="DG1163" s="58" t="str">
        <f t="shared" si="34"/>
        <v/>
      </c>
      <c r="DH1163" s="113">
        <v>1253</v>
      </c>
    </row>
    <row r="1164" spans="1:112" s="44" customFormat="1" ht="12" hidden="1" customHeight="1">
      <c r="A1164" s="60"/>
      <c r="B1164" s="286"/>
      <c r="C1164" s="594"/>
      <c r="D1164" s="594"/>
      <c r="E1164" s="594"/>
      <c r="F1164" s="594"/>
      <c r="G1164" s="594"/>
      <c r="H1164" s="287"/>
      <c r="I1164" s="596"/>
      <c r="J1164" s="597"/>
      <c r="K1164" s="242"/>
      <c r="L1164" s="60"/>
      <c r="M1164" s="53"/>
      <c r="N1164" s="262"/>
      <c r="O1164" s="262"/>
      <c r="P1164" s="262"/>
      <c r="Q1164" s="262"/>
      <c r="R1164" s="262"/>
      <c r="DF1164" s="102"/>
      <c r="DG1164" s="58" t="str">
        <f t="shared" si="34"/>
        <v/>
      </c>
      <c r="DH1164" s="113">
        <v>1254</v>
      </c>
    </row>
    <row r="1165" spans="1:112" s="44" customFormat="1" ht="12.75" hidden="1" customHeight="1">
      <c r="A1165" s="60"/>
      <c r="B1165" s="286"/>
      <c r="C1165" s="594"/>
      <c r="D1165" s="594"/>
      <c r="E1165" s="594"/>
      <c r="F1165" s="594"/>
      <c r="G1165" s="594"/>
      <c r="H1165" s="287"/>
      <c r="I1165" s="596"/>
      <c r="J1165" s="597"/>
      <c r="K1165" s="242"/>
      <c r="L1165" s="60"/>
      <c r="M1165" s="53"/>
      <c r="N1165" s="262"/>
      <c r="O1165" s="262"/>
      <c r="P1165" s="262"/>
      <c r="Q1165" s="262"/>
      <c r="R1165" s="262"/>
      <c r="DF1165" s="102"/>
      <c r="DG1165" s="58" t="str">
        <f t="shared" si="34"/>
        <v/>
      </c>
      <c r="DH1165" s="113">
        <v>1255</v>
      </c>
    </row>
    <row r="1166" spans="1:112" s="44" customFormat="1" ht="12" hidden="1" customHeight="1">
      <c r="A1166" s="60"/>
      <c r="B1166" s="286"/>
      <c r="C1166" s="594"/>
      <c r="D1166" s="594"/>
      <c r="E1166" s="594"/>
      <c r="F1166" s="594"/>
      <c r="G1166" s="594"/>
      <c r="H1166" s="287"/>
      <c r="I1166" s="596"/>
      <c r="J1166" s="597"/>
      <c r="K1166" s="242"/>
      <c r="L1166" s="60"/>
      <c r="M1166" s="53"/>
      <c r="N1166" s="262"/>
      <c r="O1166" s="262"/>
      <c r="P1166" s="262"/>
      <c r="Q1166" s="262"/>
      <c r="R1166" s="262"/>
      <c r="DF1166" s="102"/>
      <c r="DG1166" s="58" t="str">
        <f t="shared" si="34"/>
        <v/>
      </c>
      <c r="DH1166" s="113">
        <v>1256</v>
      </c>
    </row>
    <row r="1167" spans="1:112" s="44" customFormat="1" ht="12" hidden="1" customHeight="1">
      <c r="A1167" s="60"/>
      <c r="B1167" s="286"/>
      <c r="C1167" s="594"/>
      <c r="D1167" s="594"/>
      <c r="E1167" s="594"/>
      <c r="F1167" s="594"/>
      <c r="G1167" s="594"/>
      <c r="H1167" s="287"/>
      <c r="I1167" s="596"/>
      <c r="J1167" s="597"/>
      <c r="K1167" s="242"/>
      <c r="L1167" s="60"/>
      <c r="M1167" s="53"/>
      <c r="N1167" s="262"/>
      <c r="O1167" s="262"/>
      <c r="P1167" s="262"/>
      <c r="Q1167" s="262"/>
      <c r="R1167" s="262"/>
      <c r="DF1167" s="102"/>
      <c r="DG1167" s="58" t="str">
        <f t="shared" si="34"/>
        <v/>
      </c>
      <c r="DH1167" s="113">
        <v>1257</v>
      </c>
    </row>
    <row r="1168" spans="1:112" s="44" customFormat="1" ht="12" hidden="1" customHeight="1">
      <c r="A1168" s="60"/>
      <c r="B1168" s="286"/>
      <c r="C1168" s="594"/>
      <c r="D1168" s="594"/>
      <c r="E1168" s="594"/>
      <c r="F1168" s="594"/>
      <c r="G1168" s="594"/>
      <c r="H1168" s="287"/>
      <c r="I1168" s="596"/>
      <c r="J1168" s="597"/>
      <c r="K1168" s="242"/>
      <c r="L1168" s="60"/>
      <c r="M1168" s="53"/>
      <c r="N1168" s="262"/>
      <c r="O1168" s="262"/>
      <c r="P1168" s="262"/>
      <c r="Q1168" s="262"/>
      <c r="R1168" s="262"/>
      <c r="DF1168" s="102"/>
      <c r="DG1168" s="58" t="str">
        <f t="shared" si="34"/>
        <v/>
      </c>
      <c r="DH1168" s="113">
        <v>1258</v>
      </c>
    </row>
    <row r="1169" spans="1:112" s="44" customFormat="1" ht="12" hidden="1" customHeight="1">
      <c r="A1169" s="60"/>
      <c r="B1169" s="286"/>
      <c r="C1169" s="594"/>
      <c r="D1169" s="594"/>
      <c r="E1169" s="594"/>
      <c r="F1169" s="594"/>
      <c r="G1169" s="594"/>
      <c r="H1169" s="287"/>
      <c r="I1169" s="596"/>
      <c r="J1169" s="597"/>
      <c r="K1169" s="242"/>
      <c r="L1169" s="60"/>
      <c r="M1169" s="53"/>
      <c r="N1169" s="262"/>
      <c r="O1169" s="262"/>
      <c r="P1169" s="262"/>
      <c r="Q1169" s="262"/>
      <c r="R1169" s="262"/>
      <c r="DF1169" s="102"/>
      <c r="DG1169" s="58" t="str">
        <f t="shared" si="34"/>
        <v/>
      </c>
      <c r="DH1169" s="113">
        <v>1259</v>
      </c>
    </row>
    <row r="1170" spans="1:112" s="44" customFormat="1" ht="12" hidden="1" customHeight="1">
      <c r="A1170" s="60"/>
      <c r="B1170" s="286"/>
      <c r="C1170" s="594"/>
      <c r="D1170" s="594"/>
      <c r="E1170" s="594"/>
      <c r="F1170" s="594"/>
      <c r="G1170" s="594"/>
      <c r="H1170" s="287"/>
      <c r="I1170" s="596"/>
      <c r="J1170" s="597"/>
      <c r="K1170" s="242"/>
      <c r="L1170" s="60"/>
      <c r="M1170" s="53"/>
      <c r="N1170" s="262"/>
      <c r="O1170" s="262"/>
      <c r="P1170" s="262"/>
      <c r="Q1170" s="262"/>
      <c r="R1170" s="262"/>
      <c r="DF1170" s="102"/>
      <c r="DG1170" s="58" t="str">
        <f t="shared" si="34"/>
        <v/>
      </c>
      <c r="DH1170" s="113">
        <v>1260</v>
      </c>
    </row>
    <row r="1171" spans="1:112" s="44" customFormat="1" ht="12" hidden="1" customHeight="1">
      <c r="A1171" s="60"/>
      <c r="B1171" s="286"/>
      <c r="C1171" s="594"/>
      <c r="D1171" s="594"/>
      <c r="E1171" s="594"/>
      <c r="F1171" s="594"/>
      <c r="G1171" s="594"/>
      <c r="H1171" s="287"/>
      <c r="I1171" s="596"/>
      <c r="J1171" s="597"/>
      <c r="K1171" s="242"/>
      <c r="L1171" s="60"/>
      <c r="M1171" s="53"/>
      <c r="N1171" s="262"/>
      <c r="O1171" s="262"/>
      <c r="P1171" s="262"/>
      <c r="Q1171" s="262"/>
      <c r="R1171" s="262"/>
      <c r="DF1171" s="102"/>
      <c r="DG1171" s="58" t="str">
        <f t="shared" si="34"/>
        <v/>
      </c>
      <c r="DH1171" s="113">
        <v>1261</v>
      </c>
    </row>
    <row r="1172" spans="1:112" s="44" customFormat="1" ht="12" hidden="1" customHeight="1">
      <c r="A1172" s="60"/>
      <c r="B1172" s="286"/>
      <c r="C1172" s="594"/>
      <c r="D1172" s="594"/>
      <c r="E1172" s="594"/>
      <c r="F1172" s="594"/>
      <c r="G1172" s="594"/>
      <c r="H1172" s="287"/>
      <c r="I1172" s="596"/>
      <c r="J1172" s="597"/>
      <c r="K1172" s="242"/>
      <c r="L1172" s="60"/>
      <c r="M1172" s="53"/>
      <c r="N1172" s="262"/>
      <c r="O1172" s="262"/>
      <c r="P1172" s="262"/>
      <c r="Q1172" s="262"/>
      <c r="R1172" s="262"/>
      <c r="DF1172" s="102"/>
      <c r="DG1172" s="58" t="str">
        <f t="shared" si="34"/>
        <v/>
      </c>
      <c r="DH1172" s="113">
        <v>1262</v>
      </c>
    </row>
    <row r="1173" spans="1:112" s="44" customFormat="1" ht="12" hidden="1" customHeight="1">
      <c r="A1173" s="60"/>
      <c r="B1173" s="286"/>
      <c r="C1173" s="594"/>
      <c r="D1173" s="594"/>
      <c r="E1173" s="594"/>
      <c r="F1173" s="594"/>
      <c r="G1173" s="594"/>
      <c r="H1173" s="287"/>
      <c r="I1173" s="596"/>
      <c r="J1173" s="597"/>
      <c r="K1173" s="242"/>
      <c r="L1173" s="60"/>
      <c r="M1173" s="53"/>
      <c r="N1173" s="262"/>
      <c r="O1173" s="262"/>
      <c r="P1173" s="262"/>
      <c r="Q1173" s="262"/>
      <c r="R1173" s="262"/>
      <c r="DF1173" s="102"/>
      <c r="DG1173" s="58" t="str">
        <f t="shared" si="34"/>
        <v/>
      </c>
      <c r="DH1173" s="113">
        <v>1263</v>
      </c>
    </row>
    <row r="1174" spans="1:112" s="44" customFormat="1" ht="12" hidden="1" customHeight="1">
      <c r="A1174" s="60"/>
      <c r="B1174" s="286"/>
      <c r="C1174" s="594"/>
      <c r="D1174" s="594"/>
      <c r="E1174" s="594"/>
      <c r="F1174" s="594"/>
      <c r="G1174" s="594"/>
      <c r="H1174" s="287"/>
      <c r="I1174" s="596"/>
      <c r="J1174" s="597"/>
      <c r="K1174" s="242"/>
      <c r="L1174" s="60"/>
      <c r="M1174" s="53"/>
      <c r="N1174" s="262"/>
      <c r="O1174" s="262"/>
      <c r="P1174" s="262"/>
      <c r="Q1174" s="262"/>
      <c r="R1174" s="262"/>
      <c r="DF1174" s="102"/>
      <c r="DG1174" s="58" t="str">
        <f t="shared" si="34"/>
        <v/>
      </c>
      <c r="DH1174" s="113">
        <v>1264</v>
      </c>
    </row>
    <row r="1175" spans="1:112" s="44" customFormat="1" ht="12.75" hidden="1" customHeight="1">
      <c r="A1175" s="60"/>
      <c r="B1175" s="286"/>
      <c r="C1175" s="594"/>
      <c r="D1175" s="594"/>
      <c r="E1175" s="594"/>
      <c r="F1175" s="594"/>
      <c r="G1175" s="594"/>
      <c r="H1175" s="287"/>
      <c r="I1175" s="596"/>
      <c r="J1175" s="597"/>
      <c r="K1175" s="242"/>
      <c r="L1175" s="60"/>
      <c r="M1175" s="53"/>
      <c r="N1175" s="262"/>
      <c r="O1175" s="262"/>
      <c r="P1175" s="262"/>
      <c r="Q1175" s="262"/>
      <c r="R1175" s="262"/>
      <c r="DF1175" s="102"/>
      <c r="DG1175" s="58" t="str">
        <f t="shared" si="34"/>
        <v/>
      </c>
      <c r="DH1175" s="113">
        <v>1265</v>
      </c>
    </row>
    <row r="1176" spans="1:112" s="44" customFormat="1" ht="12" hidden="1" customHeight="1">
      <c r="A1176" s="60"/>
      <c r="B1176" s="286"/>
      <c r="C1176" s="594"/>
      <c r="D1176" s="594"/>
      <c r="E1176" s="594"/>
      <c r="F1176" s="594"/>
      <c r="G1176" s="594"/>
      <c r="H1176" s="287"/>
      <c r="I1176" s="596"/>
      <c r="J1176" s="597"/>
      <c r="K1176" s="242"/>
      <c r="L1176" s="60"/>
      <c r="M1176" s="53"/>
      <c r="N1176" s="262"/>
      <c r="O1176" s="262"/>
      <c r="P1176" s="262"/>
      <c r="Q1176" s="262"/>
      <c r="R1176" s="262"/>
      <c r="DF1176" s="102"/>
      <c r="DG1176" s="58" t="str">
        <f t="shared" si="34"/>
        <v/>
      </c>
      <c r="DH1176" s="113">
        <v>1266</v>
      </c>
    </row>
    <row r="1177" spans="1:112" s="44" customFormat="1" ht="12" hidden="1" customHeight="1">
      <c r="A1177" s="60"/>
      <c r="B1177" s="286"/>
      <c r="C1177" s="594"/>
      <c r="D1177" s="594"/>
      <c r="E1177" s="594"/>
      <c r="F1177" s="594"/>
      <c r="G1177" s="594"/>
      <c r="H1177" s="287"/>
      <c r="I1177" s="596"/>
      <c r="J1177" s="597"/>
      <c r="K1177" s="242"/>
      <c r="L1177" s="60"/>
      <c r="M1177" s="53"/>
      <c r="N1177" s="262"/>
      <c r="O1177" s="262"/>
      <c r="P1177" s="262"/>
      <c r="Q1177" s="262"/>
      <c r="R1177" s="262"/>
      <c r="DF1177" s="102"/>
      <c r="DG1177" s="58" t="str">
        <f t="shared" si="34"/>
        <v/>
      </c>
      <c r="DH1177" s="113">
        <v>1267</v>
      </c>
    </row>
    <row r="1178" spans="1:112" s="44" customFormat="1" ht="12" hidden="1" customHeight="1">
      <c r="A1178" s="60"/>
      <c r="B1178" s="286"/>
      <c r="C1178" s="594"/>
      <c r="D1178" s="594"/>
      <c r="E1178" s="594"/>
      <c r="F1178" s="594"/>
      <c r="G1178" s="594"/>
      <c r="H1178" s="287"/>
      <c r="I1178" s="596"/>
      <c r="J1178" s="597"/>
      <c r="K1178" s="242"/>
      <c r="L1178" s="60"/>
      <c r="M1178" s="53"/>
      <c r="N1178" s="262"/>
      <c r="O1178" s="262"/>
      <c r="P1178" s="262"/>
      <c r="Q1178" s="262"/>
      <c r="R1178" s="262"/>
      <c r="DF1178" s="102"/>
      <c r="DG1178" s="58" t="str">
        <f t="shared" si="34"/>
        <v/>
      </c>
      <c r="DH1178" s="113">
        <v>1268</v>
      </c>
    </row>
    <row r="1179" spans="1:112" s="44" customFormat="1" ht="12" hidden="1" customHeight="1">
      <c r="A1179" s="60"/>
      <c r="B1179" s="286"/>
      <c r="C1179" s="594"/>
      <c r="D1179" s="594"/>
      <c r="E1179" s="594"/>
      <c r="F1179" s="594"/>
      <c r="G1179" s="594"/>
      <c r="H1179" s="287"/>
      <c r="I1179" s="596"/>
      <c r="J1179" s="597"/>
      <c r="K1179" s="242"/>
      <c r="L1179" s="60"/>
      <c r="M1179" s="53"/>
      <c r="N1179" s="262"/>
      <c r="O1179" s="262"/>
      <c r="P1179" s="262"/>
      <c r="Q1179" s="262"/>
      <c r="R1179" s="262"/>
      <c r="DF1179" s="102"/>
      <c r="DG1179" s="58" t="str">
        <f t="shared" si="34"/>
        <v/>
      </c>
      <c r="DH1179" s="113">
        <v>1269</v>
      </c>
    </row>
    <row r="1180" spans="1:112" s="44" customFormat="1" ht="12" hidden="1" customHeight="1">
      <c r="A1180" s="60"/>
      <c r="B1180" s="286"/>
      <c r="C1180" s="594"/>
      <c r="D1180" s="594"/>
      <c r="E1180" s="594"/>
      <c r="F1180" s="594"/>
      <c r="G1180" s="594"/>
      <c r="H1180" s="287"/>
      <c r="I1180" s="596"/>
      <c r="J1180" s="597"/>
      <c r="K1180" s="242"/>
      <c r="L1180" s="60"/>
      <c r="M1180" s="53"/>
      <c r="N1180" s="262"/>
      <c r="O1180" s="262"/>
      <c r="P1180" s="262"/>
      <c r="Q1180" s="262"/>
      <c r="R1180" s="262"/>
      <c r="DF1180" s="102"/>
      <c r="DG1180" s="58" t="str">
        <f t="shared" si="34"/>
        <v/>
      </c>
      <c r="DH1180" s="113">
        <v>1270</v>
      </c>
    </row>
    <row r="1181" spans="1:112" s="44" customFormat="1" ht="12" hidden="1" customHeight="1">
      <c r="A1181" s="60"/>
      <c r="B1181" s="286"/>
      <c r="C1181" s="594"/>
      <c r="D1181" s="594"/>
      <c r="E1181" s="594"/>
      <c r="F1181" s="594"/>
      <c r="G1181" s="594"/>
      <c r="H1181" s="287"/>
      <c r="I1181" s="596"/>
      <c r="J1181" s="597"/>
      <c r="K1181" s="242"/>
      <c r="L1181" s="60"/>
      <c r="M1181" s="53"/>
      <c r="N1181" s="262"/>
      <c r="O1181" s="262"/>
      <c r="P1181" s="262"/>
      <c r="Q1181" s="262"/>
      <c r="R1181" s="262"/>
      <c r="DF1181" s="102"/>
      <c r="DG1181" s="58" t="str">
        <f t="shared" si="34"/>
        <v/>
      </c>
      <c r="DH1181" s="113">
        <v>1271</v>
      </c>
    </row>
    <row r="1182" spans="1:112" s="44" customFormat="1" ht="12" hidden="1" customHeight="1">
      <c r="A1182" s="60"/>
      <c r="B1182" s="286"/>
      <c r="C1182" s="594"/>
      <c r="D1182" s="594"/>
      <c r="E1182" s="594"/>
      <c r="F1182" s="594"/>
      <c r="G1182" s="594"/>
      <c r="H1182" s="287"/>
      <c r="I1182" s="596"/>
      <c r="J1182" s="597"/>
      <c r="K1182" s="242"/>
      <c r="L1182" s="60"/>
      <c r="M1182" s="53"/>
      <c r="N1182" s="262"/>
      <c r="O1182" s="262"/>
      <c r="P1182" s="262"/>
      <c r="Q1182" s="262"/>
      <c r="R1182" s="262"/>
      <c r="DF1182" s="102"/>
      <c r="DG1182" s="58" t="str">
        <f t="shared" si="34"/>
        <v/>
      </c>
      <c r="DH1182" s="113">
        <v>1272</v>
      </c>
    </row>
    <row r="1183" spans="1:112" s="44" customFormat="1" ht="12" hidden="1" customHeight="1">
      <c r="A1183" s="60"/>
      <c r="B1183" s="286"/>
      <c r="C1183" s="594"/>
      <c r="D1183" s="594"/>
      <c r="E1183" s="594"/>
      <c r="F1183" s="594"/>
      <c r="G1183" s="594"/>
      <c r="H1183" s="287"/>
      <c r="I1183" s="596"/>
      <c r="J1183" s="597"/>
      <c r="K1183" s="242"/>
      <c r="L1183" s="60"/>
      <c r="M1183" s="53"/>
      <c r="N1183" s="262"/>
      <c r="O1183" s="262"/>
      <c r="P1183" s="262"/>
      <c r="Q1183" s="262"/>
      <c r="R1183" s="262"/>
      <c r="DF1183" s="102"/>
      <c r="DG1183" s="58" t="str">
        <f t="shared" si="34"/>
        <v/>
      </c>
      <c r="DH1183" s="113">
        <v>1273</v>
      </c>
    </row>
    <row r="1184" spans="1:112" s="44" customFormat="1" ht="12" hidden="1" customHeight="1">
      <c r="A1184" s="60"/>
      <c r="B1184" s="286"/>
      <c r="C1184" s="594"/>
      <c r="D1184" s="594"/>
      <c r="E1184" s="594"/>
      <c r="F1184" s="594"/>
      <c r="G1184" s="594"/>
      <c r="H1184" s="287"/>
      <c r="I1184" s="596"/>
      <c r="J1184" s="597"/>
      <c r="K1184" s="242"/>
      <c r="L1184" s="60"/>
      <c r="M1184" s="53"/>
      <c r="N1184" s="262"/>
      <c r="O1184" s="262"/>
      <c r="P1184" s="262"/>
      <c r="Q1184" s="262"/>
      <c r="R1184" s="262"/>
      <c r="DF1184" s="102"/>
      <c r="DG1184" s="58" t="str">
        <f t="shared" si="34"/>
        <v/>
      </c>
      <c r="DH1184" s="113">
        <v>1274</v>
      </c>
    </row>
    <row r="1185" spans="1:112" s="44" customFormat="1" ht="12.75" hidden="1" customHeight="1">
      <c r="A1185" s="60"/>
      <c r="B1185" s="286"/>
      <c r="C1185" s="594"/>
      <c r="D1185" s="594"/>
      <c r="E1185" s="594"/>
      <c r="F1185" s="594"/>
      <c r="G1185" s="594"/>
      <c r="H1185" s="287"/>
      <c r="I1185" s="596"/>
      <c r="J1185" s="597"/>
      <c r="K1185" s="242"/>
      <c r="L1185" s="60"/>
      <c r="M1185" s="53"/>
      <c r="N1185" s="262"/>
      <c r="O1185" s="262"/>
      <c r="P1185" s="262"/>
      <c r="Q1185" s="262"/>
      <c r="R1185" s="262"/>
      <c r="DF1185" s="102"/>
      <c r="DG1185" s="58" t="str">
        <f t="shared" si="34"/>
        <v/>
      </c>
      <c r="DH1185" s="113">
        <v>1275</v>
      </c>
    </row>
    <row r="1186" spans="1:112" s="44" customFormat="1" ht="12" hidden="1" customHeight="1">
      <c r="A1186" s="60"/>
      <c r="B1186" s="286"/>
      <c r="C1186" s="594"/>
      <c r="D1186" s="594"/>
      <c r="E1186" s="594"/>
      <c r="F1186" s="594"/>
      <c r="G1186" s="594"/>
      <c r="H1186" s="287"/>
      <c r="I1186" s="596"/>
      <c r="J1186" s="597"/>
      <c r="K1186" s="242"/>
      <c r="L1186" s="60"/>
      <c r="M1186" s="53"/>
      <c r="N1186" s="262"/>
      <c r="O1186" s="262"/>
      <c r="P1186" s="262"/>
      <c r="Q1186" s="262"/>
      <c r="R1186" s="262"/>
      <c r="DF1186" s="102"/>
      <c r="DG1186" s="58" t="str">
        <f t="shared" si="34"/>
        <v/>
      </c>
      <c r="DH1186" s="113">
        <v>1276</v>
      </c>
    </row>
    <row r="1187" spans="1:112" s="44" customFormat="1" ht="12" hidden="1" customHeight="1">
      <c r="A1187" s="60"/>
      <c r="B1187" s="286"/>
      <c r="C1187" s="594"/>
      <c r="D1187" s="594"/>
      <c r="E1187" s="594"/>
      <c r="F1187" s="594"/>
      <c r="G1187" s="594"/>
      <c r="H1187" s="287"/>
      <c r="I1187" s="596"/>
      <c r="J1187" s="597"/>
      <c r="K1187" s="242"/>
      <c r="L1187" s="60"/>
      <c r="M1187" s="53"/>
      <c r="N1187" s="262"/>
      <c r="O1187" s="262"/>
      <c r="P1187" s="262"/>
      <c r="Q1187" s="262"/>
      <c r="R1187" s="262"/>
      <c r="DF1187" s="102"/>
      <c r="DG1187" s="58" t="str">
        <f t="shared" si="34"/>
        <v/>
      </c>
      <c r="DH1187" s="113">
        <v>1277</v>
      </c>
    </row>
    <row r="1188" spans="1:112" s="44" customFormat="1" ht="12" hidden="1" customHeight="1">
      <c r="A1188" s="60"/>
      <c r="B1188" s="286"/>
      <c r="C1188" s="594"/>
      <c r="D1188" s="594"/>
      <c r="E1188" s="594"/>
      <c r="F1188" s="594"/>
      <c r="G1188" s="594"/>
      <c r="H1188" s="287"/>
      <c r="I1188" s="596"/>
      <c r="J1188" s="597"/>
      <c r="K1188" s="242"/>
      <c r="L1188" s="60"/>
      <c r="M1188" s="53"/>
      <c r="N1188" s="262"/>
      <c r="O1188" s="262"/>
      <c r="P1188" s="262"/>
      <c r="Q1188" s="262"/>
      <c r="R1188" s="262"/>
      <c r="DF1188" s="102"/>
      <c r="DG1188" s="58" t="str">
        <f t="shared" si="34"/>
        <v/>
      </c>
      <c r="DH1188" s="113">
        <v>1278</v>
      </c>
    </row>
    <row r="1189" spans="1:112" s="44" customFormat="1" ht="12" hidden="1" customHeight="1">
      <c r="A1189" s="60"/>
      <c r="B1189" s="286"/>
      <c r="C1189" s="594"/>
      <c r="D1189" s="594"/>
      <c r="E1189" s="594"/>
      <c r="F1189" s="594"/>
      <c r="G1189" s="594"/>
      <c r="H1189" s="287"/>
      <c r="I1189" s="596"/>
      <c r="J1189" s="597"/>
      <c r="K1189" s="242"/>
      <c r="L1189" s="60"/>
      <c r="M1189" s="53"/>
      <c r="N1189" s="262"/>
      <c r="O1189" s="262"/>
      <c r="P1189" s="262"/>
      <c r="Q1189" s="262"/>
      <c r="R1189" s="262"/>
      <c r="DF1189" s="102"/>
      <c r="DG1189" s="58" t="str">
        <f t="shared" si="34"/>
        <v/>
      </c>
      <c r="DH1189" s="113">
        <v>1279</v>
      </c>
    </row>
    <row r="1190" spans="1:112" s="44" customFormat="1" ht="12" hidden="1" customHeight="1">
      <c r="A1190" s="60"/>
      <c r="B1190" s="286"/>
      <c r="C1190" s="594"/>
      <c r="D1190" s="594"/>
      <c r="E1190" s="594"/>
      <c r="F1190" s="594"/>
      <c r="G1190" s="594"/>
      <c r="H1190" s="287"/>
      <c r="I1190" s="596"/>
      <c r="J1190" s="597"/>
      <c r="K1190" s="242"/>
      <c r="L1190" s="60"/>
      <c r="M1190" s="53"/>
      <c r="N1190" s="262"/>
      <c r="O1190" s="262"/>
      <c r="P1190" s="262"/>
      <c r="Q1190" s="262"/>
      <c r="R1190" s="262"/>
      <c r="DF1190" s="102"/>
      <c r="DG1190" s="58" t="str">
        <f t="shared" si="34"/>
        <v/>
      </c>
      <c r="DH1190" s="113">
        <v>1280</v>
      </c>
    </row>
    <row r="1191" spans="1:112" s="44" customFormat="1" ht="12" hidden="1" customHeight="1">
      <c r="A1191" s="60"/>
      <c r="B1191" s="286"/>
      <c r="C1191" s="594"/>
      <c r="D1191" s="594"/>
      <c r="E1191" s="594"/>
      <c r="F1191" s="594"/>
      <c r="G1191" s="594"/>
      <c r="H1191" s="287"/>
      <c r="I1191" s="596"/>
      <c r="J1191" s="597"/>
      <c r="K1191" s="242"/>
      <c r="L1191" s="60"/>
      <c r="M1191" s="53"/>
      <c r="N1191" s="262"/>
      <c r="O1191" s="262"/>
      <c r="P1191" s="262"/>
      <c r="Q1191" s="262"/>
      <c r="R1191" s="262"/>
      <c r="DF1191" s="102"/>
      <c r="DG1191" s="58" t="str">
        <f t="shared" si="34"/>
        <v/>
      </c>
      <c r="DH1191" s="113">
        <v>1281</v>
      </c>
    </row>
    <row r="1192" spans="1:112" s="44" customFormat="1" ht="12" hidden="1" customHeight="1">
      <c r="A1192" s="60"/>
      <c r="B1192" s="286"/>
      <c r="C1192" s="594"/>
      <c r="D1192" s="594"/>
      <c r="E1192" s="594"/>
      <c r="F1192" s="594"/>
      <c r="G1192" s="594"/>
      <c r="H1192" s="287"/>
      <c r="I1192" s="596"/>
      <c r="J1192" s="597"/>
      <c r="K1192" s="242"/>
      <c r="L1192" s="60"/>
      <c r="M1192" s="53"/>
      <c r="N1192" s="262"/>
      <c r="O1192" s="262"/>
      <c r="P1192" s="262"/>
      <c r="Q1192" s="262"/>
      <c r="R1192" s="262"/>
      <c r="DF1192" s="102"/>
      <c r="DG1192" s="58" t="str">
        <f t="shared" si="34"/>
        <v/>
      </c>
      <c r="DH1192" s="113">
        <v>1282</v>
      </c>
    </row>
    <row r="1193" spans="1:112" s="44" customFormat="1" ht="12" hidden="1" customHeight="1">
      <c r="A1193" s="60"/>
      <c r="B1193" s="286"/>
      <c r="C1193" s="594"/>
      <c r="D1193" s="594"/>
      <c r="E1193" s="594"/>
      <c r="F1193" s="594"/>
      <c r="G1193" s="594"/>
      <c r="H1193" s="287"/>
      <c r="I1193" s="596"/>
      <c r="J1193" s="597"/>
      <c r="K1193" s="242"/>
      <c r="L1193" s="60"/>
      <c r="M1193" s="53"/>
      <c r="N1193" s="262"/>
      <c r="O1193" s="262"/>
      <c r="P1193" s="262"/>
      <c r="Q1193" s="262"/>
      <c r="R1193" s="262"/>
      <c r="DF1193" s="102"/>
      <c r="DG1193" s="58" t="str">
        <f t="shared" si="34"/>
        <v/>
      </c>
      <c r="DH1193" s="113">
        <v>1283</v>
      </c>
    </row>
    <row r="1194" spans="1:112" s="44" customFormat="1" ht="12" hidden="1" customHeight="1">
      <c r="A1194" s="60"/>
      <c r="B1194" s="286"/>
      <c r="C1194" s="594"/>
      <c r="D1194" s="594"/>
      <c r="E1194" s="594"/>
      <c r="F1194" s="594"/>
      <c r="G1194" s="594"/>
      <c r="H1194" s="287"/>
      <c r="I1194" s="596"/>
      <c r="J1194" s="597"/>
      <c r="K1194" s="242"/>
      <c r="L1194" s="60"/>
      <c r="M1194" s="53"/>
      <c r="N1194" s="262"/>
      <c r="O1194" s="262"/>
      <c r="P1194" s="262"/>
      <c r="Q1194" s="262"/>
      <c r="R1194" s="262"/>
      <c r="DF1194" s="102"/>
      <c r="DG1194" s="58" t="str">
        <f t="shared" si="34"/>
        <v/>
      </c>
      <c r="DH1194" s="113">
        <v>1284</v>
      </c>
    </row>
    <row r="1195" spans="1:112" s="44" customFormat="1" ht="12" hidden="1" customHeight="1">
      <c r="A1195" s="60"/>
      <c r="B1195" s="286"/>
      <c r="C1195" s="594"/>
      <c r="D1195" s="594"/>
      <c r="E1195" s="594"/>
      <c r="F1195" s="594"/>
      <c r="G1195" s="594"/>
      <c r="H1195" s="287"/>
      <c r="I1195" s="596"/>
      <c r="J1195" s="597"/>
      <c r="K1195" s="242"/>
      <c r="L1195" s="60"/>
      <c r="M1195" s="53"/>
      <c r="N1195" s="262"/>
      <c r="O1195" s="262"/>
      <c r="P1195" s="262"/>
      <c r="Q1195" s="262"/>
      <c r="R1195" s="262"/>
      <c r="DF1195" s="102"/>
      <c r="DG1195" s="58" t="str">
        <f t="shared" si="34"/>
        <v/>
      </c>
      <c r="DH1195" s="113">
        <v>1285</v>
      </c>
    </row>
    <row r="1196" spans="1:112" s="44" customFormat="1" ht="12" hidden="1" customHeight="1">
      <c r="A1196" s="60"/>
      <c r="B1196" s="286"/>
      <c r="C1196" s="594"/>
      <c r="D1196" s="594"/>
      <c r="E1196" s="594"/>
      <c r="F1196" s="594"/>
      <c r="G1196" s="594"/>
      <c r="H1196" s="287"/>
      <c r="I1196" s="596"/>
      <c r="J1196" s="597"/>
      <c r="K1196" s="242"/>
      <c r="L1196" s="60"/>
      <c r="M1196" s="53"/>
      <c r="N1196" s="262"/>
      <c r="O1196" s="262"/>
      <c r="P1196" s="262"/>
      <c r="Q1196" s="262"/>
      <c r="R1196" s="262"/>
      <c r="DF1196" s="102"/>
      <c r="DG1196" s="58" t="str">
        <f t="shared" si="34"/>
        <v/>
      </c>
      <c r="DH1196" s="113">
        <v>1286</v>
      </c>
    </row>
    <row r="1197" spans="1:112" s="44" customFormat="1" ht="12" hidden="1" customHeight="1">
      <c r="A1197" s="60"/>
      <c r="B1197" s="286"/>
      <c r="C1197" s="594"/>
      <c r="D1197" s="594"/>
      <c r="E1197" s="594"/>
      <c r="F1197" s="594"/>
      <c r="G1197" s="594"/>
      <c r="H1197" s="287"/>
      <c r="I1197" s="596"/>
      <c r="J1197" s="597"/>
      <c r="K1197" s="242"/>
      <c r="L1197" s="60"/>
      <c r="M1197" s="53"/>
      <c r="N1197" s="262"/>
      <c r="O1197" s="262"/>
      <c r="P1197" s="262"/>
      <c r="Q1197" s="262"/>
      <c r="R1197" s="262"/>
      <c r="DF1197" s="102"/>
      <c r="DG1197" s="58" t="str">
        <f t="shared" si="34"/>
        <v/>
      </c>
      <c r="DH1197" s="113">
        <v>1287</v>
      </c>
    </row>
    <row r="1198" spans="1:112" s="44" customFormat="1" ht="12" hidden="1" customHeight="1">
      <c r="A1198" s="60"/>
      <c r="B1198" s="286"/>
      <c r="C1198" s="594"/>
      <c r="D1198" s="594"/>
      <c r="E1198" s="594"/>
      <c r="F1198" s="594"/>
      <c r="G1198" s="594"/>
      <c r="H1198" s="287"/>
      <c r="I1198" s="596"/>
      <c r="J1198" s="597"/>
      <c r="K1198" s="242"/>
      <c r="L1198" s="60"/>
      <c r="M1198" s="53"/>
      <c r="N1198" s="262"/>
      <c r="O1198" s="262"/>
      <c r="P1198" s="262"/>
      <c r="Q1198" s="262"/>
      <c r="R1198" s="262"/>
      <c r="DF1198" s="102"/>
      <c r="DG1198" s="58" t="str">
        <f t="shared" si="34"/>
        <v/>
      </c>
      <c r="DH1198" s="113">
        <v>1288</v>
      </c>
    </row>
    <row r="1199" spans="1:112" s="44" customFormat="1" ht="12" hidden="1" customHeight="1">
      <c r="A1199" s="60"/>
      <c r="B1199" s="286"/>
      <c r="C1199" s="594"/>
      <c r="D1199" s="594"/>
      <c r="E1199" s="594"/>
      <c r="F1199" s="594"/>
      <c r="G1199" s="594"/>
      <c r="H1199" s="287"/>
      <c r="I1199" s="596"/>
      <c r="J1199" s="597"/>
      <c r="K1199" s="242"/>
      <c r="L1199" s="60"/>
      <c r="M1199" s="53"/>
      <c r="N1199" s="262"/>
      <c r="O1199" s="262"/>
      <c r="P1199" s="262"/>
      <c r="Q1199" s="262"/>
      <c r="R1199" s="262"/>
      <c r="DF1199" s="102"/>
      <c r="DG1199" s="58" t="str">
        <f t="shared" si="34"/>
        <v/>
      </c>
      <c r="DH1199" s="113">
        <v>1289</v>
      </c>
    </row>
    <row r="1200" spans="1:112" s="44" customFormat="1" ht="12" hidden="1" customHeight="1">
      <c r="A1200" s="60"/>
      <c r="B1200" s="286"/>
      <c r="C1200" s="594"/>
      <c r="D1200" s="594"/>
      <c r="E1200" s="594"/>
      <c r="F1200" s="594"/>
      <c r="G1200" s="594"/>
      <c r="H1200" s="287"/>
      <c r="I1200" s="596"/>
      <c r="J1200" s="597"/>
      <c r="K1200" s="242"/>
      <c r="L1200" s="60"/>
      <c r="M1200" s="53"/>
      <c r="N1200" s="262"/>
      <c r="O1200" s="262"/>
      <c r="P1200" s="262"/>
      <c r="Q1200" s="262"/>
      <c r="R1200" s="262"/>
      <c r="DF1200" s="102"/>
      <c r="DG1200" s="58" t="str">
        <f t="shared" si="34"/>
        <v/>
      </c>
      <c r="DH1200" s="113">
        <v>1290</v>
      </c>
    </row>
    <row r="1201" spans="1:112" s="44" customFormat="1" ht="12" hidden="1" customHeight="1">
      <c r="A1201" s="60"/>
      <c r="B1201" s="286"/>
      <c r="C1201" s="594"/>
      <c r="D1201" s="594"/>
      <c r="E1201" s="594"/>
      <c r="F1201" s="594"/>
      <c r="G1201" s="594"/>
      <c r="H1201" s="287"/>
      <c r="I1201" s="596"/>
      <c r="J1201" s="597"/>
      <c r="K1201" s="242"/>
      <c r="L1201" s="60"/>
      <c r="M1201" s="53"/>
      <c r="N1201" s="262"/>
      <c r="O1201" s="262"/>
      <c r="P1201" s="262"/>
      <c r="Q1201" s="262"/>
      <c r="R1201" s="262"/>
      <c r="DF1201" s="102"/>
      <c r="DG1201" s="58" t="str">
        <f t="shared" si="34"/>
        <v/>
      </c>
      <c r="DH1201" s="113">
        <v>1291</v>
      </c>
    </row>
    <row r="1202" spans="1:112" s="44" customFormat="1" ht="12" hidden="1" customHeight="1">
      <c r="A1202" s="60"/>
      <c r="B1202" s="286"/>
      <c r="C1202" s="594"/>
      <c r="D1202" s="594"/>
      <c r="E1202" s="594"/>
      <c r="F1202" s="594"/>
      <c r="G1202" s="594"/>
      <c r="H1202" s="287"/>
      <c r="I1202" s="596"/>
      <c r="J1202" s="597"/>
      <c r="K1202" s="242"/>
      <c r="L1202" s="60"/>
      <c r="M1202" s="53"/>
      <c r="N1202" s="262"/>
      <c r="O1202" s="262"/>
      <c r="P1202" s="262"/>
      <c r="Q1202" s="262"/>
      <c r="R1202" s="262"/>
      <c r="DF1202" s="102"/>
      <c r="DG1202" s="58" t="str">
        <f t="shared" si="34"/>
        <v/>
      </c>
      <c r="DH1202" s="113">
        <v>1292</v>
      </c>
    </row>
    <row r="1203" spans="1:112" s="44" customFormat="1" ht="12.75" hidden="1" customHeight="1">
      <c r="A1203" s="60"/>
      <c r="B1203" s="286"/>
      <c r="C1203" s="594"/>
      <c r="D1203" s="594"/>
      <c r="E1203" s="594"/>
      <c r="F1203" s="594"/>
      <c r="G1203" s="594"/>
      <c r="H1203" s="287"/>
      <c r="I1203" s="596"/>
      <c r="J1203" s="597"/>
      <c r="K1203" s="242"/>
      <c r="L1203" s="60"/>
      <c r="M1203" s="53"/>
      <c r="N1203" s="262"/>
      <c r="O1203" s="262"/>
      <c r="P1203" s="262"/>
      <c r="Q1203" s="262"/>
      <c r="R1203" s="262"/>
      <c r="DF1203" s="102"/>
      <c r="DG1203" s="58" t="str">
        <f t="shared" ref="DG1203:DG1266" si="35">IF(COUNTA(A1203:M1203)&gt;0,DH1203,"")</f>
        <v/>
      </c>
      <c r="DH1203" s="113">
        <v>1293</v>
      </c>
    </row>
    <row r="1204" spans="1:112" s="44" customFormat="1" ht="12" hidden="1" customHeight="1">
      <c r="A1204" s="60"/>
      <c r="B1204" s="286"/>
      <c r="C1204" s="594"/>
      <c r="D1204" s="594"/>
      <c r="E1204" s="594"/>
      <c r="F1204" s="594"/>
      <c r="G1204" s="594"/>
      <c r="H1204" s="287"/>
      <c r="I1204" s="596"/>
      <c r="J1204" s="597"/>
      <c r="K1204" s="242"/>
      <c r="L1204" s="60"/>
      <c r="M1204" s="53"/>
      <c r="N1204" s="262"/>
      <c r="O1204" s="262"/>
      <c r="P1204" s="262"/>
      <c r="Q1204" s="262"/>
      <c r="R1204" s="262"/>
      <c r="DF1204" s="102"/>
      <c r="DG1204" s="58" t="str">
        <f t="shared" si="35"/>
        <v/>
      </c>
      <c r="DH1204" s="113">
        <v>1294</v>
      </c>
    </row>
    <row r="1205" spans="1:112" s="44" customFormat="1" ht="12" hidden="1" customHeight="1">
      <c r="A1205" s="60"/>
      <c r="B1205" s="286"/>
      <c r="C1205" s="594"/>
      <c r="D1205" s="594"/>
      <c r="E1205" s="594"/>
      <c r="F1205" s="594"/>
      <c r="G1205" s="594"/>
      <c r="H1205" s="287"/>
      <c r="I1205" s="596"/>
      <c r="J1205" s="597"/>
      <c r="K1205" s="242"/>
      <c r="L1205" s="60"/>
      <c r="M1205" s="53"/>
      <c r="N1205" s="262"/>
      <c r="O1205" s="262"/>
      <c r="P1205" s="262"/>
      <c r="Q1205" s="262"/>
      <c r="R1205" s="262"/>
      <c r="DF1205" s="102"/>
      <c r="DG1205" s="58" t="str">
        <f t="shared" si="35"/>
        <v/>
      </c>
      <c r="DH1205" s="113">
        <v>1295</v>
      </c>
    </row>
    <row r="1206" spans="1:112" s="44" customFormat="1" ht="12" hidden="1" customHeight="1">
      <c r="A1206" s="60"/>
      <c r="B1206" s="286"/>
      <c r="C1206" s="594"/>
      <c r="D1206" s="594"/>
      <c r="E1206" s="594"/>
      <c r="F1206" s="594"/>
      <c r="G1206" s="594"/>
      <c r="H1206" s="287"/>
      <c r="I1206" s="596"/>
      <c r="J1206" s="597"/>
      <c r="K1206" s="242"/>
      <c r="L1206" s="60"/>
      <c r="M1206" s="53"/>
      <c r="N1206" s="262"/>
      <c r="O1206" s="262"/>
      <c r="P1206" s="262"/>
      <c r="Q1206" s="262"/>
      <c r="R1206" s="262"/>
      <c r="DF1206" s="102"/>
      <c r="DG1206" s="58" t="str">
        <f t="shared" si="35"/>
        <v/>
      </c>
      <c r="DH1206" s="113">
        <v>1296</v>
      </c>
    </row>
    <row r="1207" spans="1:112" s="44" customFormat="1" ht="12" hidden="1" customHeight="1">
      <c r="A1207" s="60"/>
      <c r="B1207" s="286"/>
      <c r="C1207" s="594"/>
      <c r="D1207" s="594"/>
      <c r="E1207" s="594"/>
      <c r="F1207" s="594"/>
      <c r="G1207" s="594"/>
      <c r="H1207" s="287"/>
      <c r="I1207" s="596"/>
      <c r="J1207" s="597"/>
      <c r="K1207" s="242"/>
      <c r="L1207" s="60"/>
      <c r="M1207" s="53"/>
      <c r="N1207" s="262"/>
      <c r="O1207" s="262"/>
      <c r="P1207" s="262"/>
      <c r="Q1207" s="262"/>
      <c r="R1207" s="262"/>
      <c r="DF1207" s="102"/>
      <c r="DG1207" s="58" t="str">
        <f t="shared" si="35"/>
        <v/>
      </c>
      <c r="DH1207" s="113">
        <v>1297</v>
      </c>
    </row>
    <row r="1208" spans="1:112" s="44" customFormat="1" ht="12" hidden="1" customHeight="1">
      <c r="A1208" s="60"/>
      <c r="B1208" s="286"/>
      <c r="C1208" s="594"/>
      <c r="D1208" s="594"/>
      <c r="E1208" s="594"/>
      <c r="F1208" s="594"/>
      <c r="G1208" s="594"/>
      <c r="H1208" s="287"/>
      <c r="I1208" s="596"/>
      <c r="J1208" s="597"/>
      <c r="K1208" s="242"/>
      <c r="L1208" s="60"/>
      <c r="M1208" s="53"/>
      <c r="N1208" s="262"/>
      <c r="O1208" s="262"/>
      <c r="P1208" s="262"/>
      <c r="Q1208" s="262"/>
      <c r="R1208" s="262"/>
      <c r="DF1208" s="102"/>
      <c r="DG1208" s="58" t="str">
        <f t="shared" si="35"/>
        <v/>
      </c>
      <c r="DH1208" s="113">
        <v>1298</v>
      </c>
    </row>
    <row r="1209" spans="1:112" s="44" customFormat="1" ht="12" hidden="1" customHeight="1">
      <c r="A1209" s="60"/>
      <c r="B1209" s="286"/>
      <c r="C1209" s="594"/>
      <c r="D1209" s="594"/>
      <c r="E1209" s="594"/>
      <c r="F1209" s="594"/>
      <c r="G1209" s="594"/>
      <c r="H1209" s="287"/>
      <c r="I1209" s="596"/>
      <c r="J1209" s="597"/>
      <c r="K1209" s="242"/>
      <c r="L1209" s="60"/>
      <c r="M1209" s="53"/>
      <c r="N1209" s="262"/>
      <c r="O1209" s="262"/>
      <c r="P1209" s="262"/>
      <c r="Q1209" s="262"/>
      <c r="R1209" s="262"/>
      <c r="DF1209" s="102"/>
      <c r="DG1209" s="58" t="str">
        <f t="shared" si="35"/>
        <v/>
      </c>
      <c r="DH1209" s="113">
        <v>1299</v>
      </c>
    </row>
    <row r="1210" spans="1:112" s="44" customFormat="1" ht="12" hidden="1" customHeight="1">
      <c r="A1210" s="60"/>
      <c r="B1210" s="286"/>
      <c r="C1210" s="594"/>
      <c r="D1210" s="594"/>
      <c r="E1210" s="594"/>
      <c r="F1210" s="594"/>
      <c r="G1210" s="594"/>
      <c r="H1210" s="287"/>
      <c r="I1210" s="596"/>
      <c r="J1210" s="597"/>
      <c r="K1210" s="242"/>
      <c r="L1210" s="60"/>
      <c r="M1210" s="53"/>
      <c r="N1210" s="262"/>
      <c r="O1210" s="262"/>
      <c r="P1210" s="262"/>
      <c r="Q1210" s="262"/>
      <c r="R1210" s="262"/>
      <c r="DF1210" s="102"/>
      <c r="DG1210" s="58" t="str">
        <f t="shared" si="35"/>
        <v/>
      </c>
      <c r="DH1210" s="113">
        <v>1300</v>
      </c>
    </row>
    <row r="1211" spans="1:112" s="44" customFormat="1" ht="12" hidden="1" customHeight="1">
      <c r="A1211" s="60"/>
      <c r="B1211" s="286"/>
      <c r="C1211" s="594"/>
      <c r="D1211" s="594"/>
      <c r="E1211" s="594"/>
      <c r="F1211" s="594"/>
      <c r="G1211" s="594"/>
      <c r="H1211" s="287"/>
      <c r="I1211" s="596"/>
      <c r="J1211" s="597"/>
      <c r="K1211" s="242"/>
      <c r="L1211" s="60"/>
      <c r="M1211" s="53"/>
      <c r="N1211" s="262"/>
      <c r="O1211" s="262"/>
      <c r="P1211" s="262"/>
      <c r="Q1211" s="262"/>
      <c r="R1211" s="262"/>
      <c r="DF1211" s="102"/>
      <c r="DG1211" s="58" t="str">
        <f t="shared" si="35"/>
        <v/>
      </c>
      <c r="DH1211" s="113">
        <v>1301</v>
      </c>
    </row>
    <row r="1212" spans="1:112" s="44" customFormat="1" ht="12" hidden="1" customHeight="1">
      <c r="A1212" s="60"/>
      <c r="B1212" s="286"/>
      <c r="C1212" s="594"/>
      <c r="D1212" s="594"/>
      <c r="E1212" s="594"/>
      <c r="F1212" s="594"/>
      <c r="G1212" s="594"/>
      <c r="H1212" s="287"/>
      <c r="I1212" s="596"/>
      <c r="J1212" s="597"/>
      <c r="K1212" s="242"/>
      <c r="L1212" s="60"/>
      <c r="M1212" s="53"/>
      <c r="N1212" s="262"/>
      <c r="O1212" s="262"/>
      <c r="P1212" s="262"/>
      <c r="Q1212" s="262"/>
      <c r="R1212" s="262"/>
      <c r="DF1212" s="102"/>
      <c r="DG1212" s="58" t="str">
        <f t="shared" si="35"/>
        <v/>
      </c>
      <c r="DH1212" s="113">
        <v>1302</v>
      </c>
    </row>
    <row r="1213" spans="1:112" s="44" customFormat="1" ht="12.75" hidden="1" customHeight="1">
      <c r="A1213" s="60"/>
      <c r="B1213" s="286"/>
      <c r="C1213" s="594"/>
      <c r="D1213" s="594"/>
      <c r="E1213" s="594"/>
      <c r="F1213" s="594"/>
      <c r="G1213" s="594"/>
      <c r="H1213" s="287"/>
      <c r="I1213" s="596"/>
      <c r="J1213" s="597"/>
      <c r="K1213" s="242"/>
      <c r="L1213" s="60"/>
      <c r="M1213" s="53"/>
      <c r="N1213" s="262"/>
      <c r="O1213" s="262"/>
      <c r="P1213" s="262"/>
      <c r="Q1213" s="262"/>
      <c r="R1213" s="262"/>
      <c r="DF1213" s="102"/>
      <c r="DG1213" s="58" t="str">
        <f t="shared" si="35"/>
        <v/>
      </c>
      <c r="DH1213" s="113">
        <v>1303</v>
      </c>
    </row>
    <row r="1214" spans="1:112" s="44" customFormat="1" ht="12" hidden="1" customHeight="1">
      <c r="A1214" s="60"/>
      <c r="B1214" s="286"/>
      <c r="C1214" s="594"/>
      <c r="D1214" s="594"/>
      <c r="E1214" s="594"/>
      <c r="F1214" s="594"/>
      <c r="G1214" s="594"/>
      <c r="H1214" s="287"/>
      <c r="I1214" s="596"/>
      <c r="J1214" s="597"/>
      <c r="K1214" s="242"/>
      <c r="L1214" s="60"/>
      <c r="M1214" s="53"/>
      <c r="N1214" s="262"/>
      <c r="O1214" s="262"/>
      <c r="P1214" s="262"/>
      <c r="Q1214" s="262"/>
      <c r="R1214" s="262"/>
      <c r="DF1214" s="102"/>
      <c r="DG1214" s="58" t="str">
        <f t="shared" si="35"/>
        <v/>
      </c>
      <c r="DH1214" s="113">
        <v>1304</v>
      </c>
    </row>
    <row r="1215" spans="1:112" s="44" customFormat="1" ht="12" hidden="1" customHeight="1">
      <c r="A1215" s="60"/>
      <c r="B1215" s="286"/>
      <c r="C1215" s="594"/>
      <c r="D1215" s="594"/>
      <c r="E1215" s="594"/>
      <c r="F1215" s="594"/>
      <c r="G1215" s="594"/>
      <c r="H1215" s="287"/>
      <c r="I1215" s="596"/>
      <c r="J1215" s="597"/>
      <c r="K1215" s="242"/>
      <c r="L1215" s="60"/>
      <c r="M1215" s="53"/>
      <c r="N1215" s="262"/>
      <c r="O1215" s="262"/>
      <c r="P1215" s="262"/>
      <c r="Q1215" s="262"/>
      <c r="R1215" s="262"/>
      <c r="DF1215" s="102"/>
      <c r="DG1215" s="58" t="str">
        <f t="shared" si="35"/>
        <v/>
      </c>
      <c r="DH1215" s="113">
        <v>1305</v>
      </c>
    </row>
    <row r="1216" spans="1:112" s="44" customFormat="1" ht="12" hidden="1" customHeight="1">
      <c r="A1216" s="60"/>
      <c r="B1216" s="286"/>
      <c r="C1216" s="594"/>
      <c r="D1216" s="594"/>
      <c r="E1216" s="594"/>
      <c r="F1216" s="594"/>
      <c r="G1216" s="594"/>
      <c r="H1216" s="287"/>
      <c r="I1216" s="596"/>
      <c r="J1216" s="597"/>
      <c r="K1216" s="242"/>
      <c r="L1216" s="60"/>
      <c r="M1216" s="53"/>
      <c r="N1216" s="262"/>
      <c r="O1216" s="262"/>
      <c r="P1216" s="262"/>
      <c r="Q1216" s="262"/>
      <c r="R1216" s="262"/>
      <c r="DF1216" s="102"/>
      <c r="DG1216" s="58" t="str">
        <f t="shared" si="35"/>
        <v/>
      </c>
      <c r="DH1216" s="113">
        <v>1306</v>
      </c>
    </row>
    <row r="1217" spans="1:112" s="44" customFormat="1" ht="12" hidden="1" customHeight="1">
      <c r="A1217" s="60"/>
      <c r="B1217" s="286"/>
      <c r="C1217" s="594"/>
      <c r="D1217" s="594"/>
      <c r="E1217" s="594"/>
      <c r="F1217" s="594"/>
      <c r="G1217" s="594"/>
      <c r="H1217" s="287"/>
      <c r="I1217" s="596"/>
      <c r="J1217" s="597"/>
      <c r="K1217" s="242"/>
      <c r="L1217" s="60"/>
      <c r="M1217" s="53"/>
      <c r="N1217" s="262"/>
      <c r="O1217" s="262"/>
      <c r="P1217" s="262"/>
      <c r="Q1217" s="262"/>
      <c r="R1217" s="262"/>
      <c r="DF1217" s="102"/>
      <c r="DG1217" s="58" t="str">
        <f t="shared" si="35"/>
        <v/>
      </c>
      <c r="DH1217" s="113">
        <v>1307</v>
      </c>
    </row>
    <row r="1218" spans="1:112" s="44" customFormat="1" ht="12" hidden="1" customHeight="1">
      <c r="A1218" s="60"/>
      <c r="B1218" s="286"/>
      <c r="C1218" s="594"/>
      <c r="D1218" s="594"/>
      <c r="E1218" s="594"/>
      <c r="F1218" s="594"/>
      <c r="G1218" s="594"/>
      <c r="H1218" s="287"/>
      <c r="I1218" s="596"/>
      <c r="J1218" s="597"/>
      <c r="K1218" s="242"/>
      <c r="L1218" s="60"/>
      <c r="M1218" s="53"/>
      <c r="N1218" s="262"/>
      <c r="O1218" s="262"/>
      <c r="P1218" s="262"/>
      <c r="Q1218" s="262"/>
      <c r="R1218" s="262"/>
      <c r="DF1218" s="102"/>
      <c r="DG1218" s="58" t="str">
        <f t="shared" si="35"/>
        <v/>
      </c>
      <c r="DH1218" s="113">
        <v>1308</v>
      </c>
    </row>
    <row r="1219" spans="1:112" s="44" customFormat="1" ht="12" hidden="1" customHeight="1">
      <c r="A1219" s="60"/>
      <c r="B1219" s="286"/>
      <c r="C1219" s="594"/>
      <c r="D1219" s="594"/>
      <c r="E1219" s="594"/>
      <c r="F1219" s="594"/>
      <c r="G1219" s="594"/>
      <c r="H1219" s="287"/>
      <c r="I1219" s="596"/>
      <c r="J1219" s="597"/>
      <c r="K1219" s="242"/>
      <c r="L1219" s="60"/>
      <c r="M1219" s="53"/>
      <c r="N1219" s="262"/>
      <c r="O1219" s="262"/>
      <c r="P1219" s="262"/>
      <c r="Q1219" s="262"/>
      <c r="R1219" s="262"/>
      <c r="DF1219" s="102"/>
      <c r="DG1219" s="58" t="str">
        <f t="shared" si="35"/>
        <v/>
      </c>
      <c r="DH1219" s="113">
        <v>1309</v>
      </c>
    </row>
    <row r="1220" spans="1:112" s="44" customFormat="1" ht="12" hidden="1" customHeight="1">
      <c r="A1220" s="60"/>
      <c r="B1220" s="286"/>
      <c r="C1220" s="594"/>
      <c r="D1220" s="594"/>
      <c r="E1220" s="594"/>
      <c r="F1220" s="594"/>
      <c r="G1220" s="594"/>
      <c r="H1220" s="287"/>
      <c r="I1220" s="596"/>
      <c r="J1220" s="597"/>
      <c r="K1220" s="242"/>
      <c r="L1220" s="60"/>
      <c r="M1220" s="53"/>
      <c r="N1220" s="262"/>
      <c r="O1220" s="262"/>
      <c r="P1220" s="262"/>
      <c r="Q1220" s="262"/>
      <c r="R1220" s="262"/>
      <c r="DF1220" s="102"/>
      <c r="DG1220" s="58" t="str">
        <f t="shared" si="35"/>
        <v/>
      </c>
      <c r="DH1220" s="113">
        <v>1310</v>
      </c>
    </row>
    <row r="1221" spans="1:112" s="44" customFormat="1" ht="12" hidden="1" customHeight="1">
      <c r="A1221" s="60"/>
      <c r="B1221" s="286"/>
      <c r="C1221" s="594"/>
      <c r="D1221" s="594"/>
      <c r="E1221" s="594"/>
      <c r="F1221" s="594"/>
      <c r="G1221" s="594"/>
      <c r="H1221" s="287"/>
      <c r="I1221" s="596"/>
      <c r="J1221" s="597"/>
      <c r="K1221" s="242"/>
      <c r="L1221" s="60"/>
      <c r="M1221" s="53"/>
      <c r="N1221" s="262"/>
      <c r="O1221" s="262"/>
      <c r="P1221" s="262"/>
      <c r="Q1221" s="262"/>
      <c r="R1221" s="262"/>
      <c r="DF1221" s="102"/>
      <c r="DG1221" s="58" t="str">
        <f t="shared" si="35"/>
        <v/>
      </c>
      <c r="DH1221" s="113">
        <v>1311</v>
      </c>
    </row>
    <row r="1222" spans="1:112" s="44" customFormat="1" ht="12" hidden="1" customHeight="1">
      <c r="A1222" s="60"/>
      <c r="B1222" s="286"/>
      <c r="C1222" s="594"/>
      <c r="D1222" s="594"/>
      <c r="E1222" s="594"/>
      <c r="F1222" s="594"/>
      <c r="G1222" s="594"/>
      <c r="H1222" s="287"/>
      <c r="I1222" s="596"/>
      <c r="J1222" s="597"/>
      <c r="K1222" s="242"/>
      <c r="L1222" s="60"/>
      <c r="M1222" s="53"/>
      <c r="N1222" s="262"/>
      <c r="O1222" s="262"/>
      <c r="P1222" s="262"/>
      <c r="Q1222" s="262"/>
      <c r="R1222" s="262"/>
      <c r="DF1222" s="102"/>
      <c r="DG1222" s="58" t="str">
        <f t="shared" si="35"/>
        <v/>
      </c>
      <c r="DH1222" s="113">
        <v>1312</v>
      </c>
    </row>
    <row r="1223" spans="1:112" s="44" customFormat="1" ht="12.75" hidden="1" customHeight="1">
      <c r="A1223" s="60"/>
      <c r="B1223" s="286"/>
      <c r="C1223" s="594"/>
      <c r="D1223" s="594"/>
      <c r="E1223" s="594"/>
      <c r="F1223" s="594"/>
      <c r="G1223" s="594"/>
      <c r="H1223" s="287"/>
      <c r="I1223" s="596"/>
      <c r="J1223" s="597"/>
      <c r="K1223" s="242"/>
      <c r="L1223" s="60"/>
      <c r="M1223" s="53"/>
      <c r="N1223" s="262"/>
      <c r="O1223" s="262"/>
      <c r="P1223" s="262"/>
      <c r="Q1223" s="262"/>
      <c r="R1223" s="262"/>
      <c r="DF1223" s="102"/>
      <c r="DG1223" s="58" t="str">
        <f t="shared" si="35"/>
        <v/>
      </c>
      <c r="DH1223" s="113">
        <v>1313</v>
      </c>
    </row>
    <row r="1224" spans="1:112" s="44" customFormat="1" ht="12" hidden="1" customHeight="1">
      <c r="A1224" s="60"/>
      <c r="B1224" s="286"/>
      <c r="C1224" s="594"/>
      <c r="D1224" s="594"/>
      <c r="E1224" s="594"/>
      <c r="F1224" s="594"/>
      <c r="G1224" s="594"/>
      <c r="H1224" s="287"/>
      <c r="I1224" s="596"/>
      <c r="J1224" s="597"/>
      <c r="K1224" s="242"/>
      <c r="L1224" s="60"/>
      <c r="M1224" s="53"/>
      <c r="N1224" s="262"/>
      <c r="O1224" s="262"/>
      <c r="P1224" s="262"/>
      <c r="Q1224" s="262"/>
      <c r="R1224" s="262"/>
      <c r="DF1224" s="102"/>
      <c r="DG1224" s="58" t="str">
        <f t="shared" si="35"/>
        <v/>
      </c>
      <c r="DH1224" s="113">
        <v>1314</v>
      </c>
    </row>
    <row r="1225" spans="1:112" s="44" customFormat="1" ht="12" hidden="1" customHeight="1">
      <c r="A1225" s="60"/>
      <c r="B1225" s="286"/>
      <c r="C1225" s="594"/>
      <c r="D1225" s="594"/>
      <c r="E1225" s="594"/>
      <c r="F1225" s="594"/>
      <c r="G1225" s="594"/>
      <c r="H1225" s="287"/>
      <c r="I1225" s="596"/>
      <c r="J1225" s="597"/>
      <c r="K1225" s="242"/>
      <c r="L1225" s="60"/>
      <c r="M1225" s="53"/>
      <c r="N1225" s="262"/>
      <c r="O1225" s="262"/>
      <c r="P1225" s="262"/>
      <c r="Q1225" s="262"/>
      <c r="R1225" s="262"/>
      <c r="DF1225" s="102"/>
      <c r="DG1225" s="58" t="str">
        <f t="shared" si="35"/>
        <v/>
      </c>
      <c r="DH1225" s="113">
        <v>1315</v>
      </c>
    </row>
    <row r="1226" spans="1:112" s="44" customFormat="1" ht="12" hidden="1" customHeight="1">
      <c r="A1226" s="60"/>
      <c r="B1226" s="286"/>
      <c r="C1226" s="594"/>
      <c r="D1226" s="594"/>
      <c r="E1226" s="594"/>
      <c r="F1226" s="594"/>
      <c r="G1226" s="594"/>
      <c r="H1226" s="287"/>
      <c r="I1226" s="596"/>
      <c r="J1226" s="597"/>
      <c r="K1226" s="242"/>
      <c r="L1226" s="60"/>
      <c r="M1226" s="53"/>
      <c r="N1226" s="262"/>
      <c r="O1226" s="262"/>
      <c r="P1226" s="262"/>
      <c r="Q1226" s="262"/>
      <c r="R1226" s="262"/>
      <c r="DF1226" s="102"/>
      <c r="DG1226" s="58" t="str">
        <f t="shared" si="35"/>
        <v/>
      </c>
      <c r="DH1226" s="113">
        <v>1316</v>
      </c>
    </row>
    <row r="1227" spans="1:112" s="44" customFormat="1" ht="12" hidden="1" customHeight="1">
      <c r="A1227" s="60"/>
      <c r="B1227" s="286"/>
      <c r="C1227" s="594"/>
      <c r="D1227" s="594"/>
      <c r="E1227" s="594"/>
      <c r="F1227" s="594"/>
      <c r="G1227" s="594"/>
      <c r="H1227" s="287"/>
      <c r="I1227" s="596"/>
      <c r="J1227" s="597"/>
      <c r="K1227" s="242"/>
      <c r="L1227" s="60"/>
      <c r="M1227" s="53"/>
      <c r="N1227" s="262"/>
      <c r="O1227" s="262"/>
      <c r="P1227" s="262"/>
      <c r="Q1227" s="262"/>
      <c r="R1227" s="262"/>
      <c r="DF1227" s="102"/>
      <c r="DG1227" s="58" t="str">
        <f t="shared" si="35"/>
        <v/>
      </c>
      <c r="DH1227" s="113">
        <v>1317</v>
      </c>
    </row>
    <row r="1228" spans="1:112" s="44" customFormat="1" ht="12" hidden="1" customHeight="1">
      <c r="A1228" s="60"/>
      <c r="B1228" s="286"/>
      <c r="C1228" s="594"/>
      <c r="D1228" s="594"/>
      <c r="E1228" s="594"/>
      <c r="F1228" s="594"/>
      <c r="G1228" s="594"/>
      <c r="H1228" s="287"/>
      <c r="I1228" s="596"/>
      <c r="J1228" s="597"/>
      <c r="K1228" s="242"/>
      <c r="L1228" s="60"/>
      <c r="M1228" s="53"/>
      <c r="N1228" s="262"/>
      <c r="O1228" s="262"/>
      <c r="P1228" s="262"/>
      <c r="Q1228" s="262"/>
      <c r="R1228" s="262"/>
      <c r="DF1228" s="102"/>
      <c r="DG1228" s="58" t="str">
        <f t="shared" si="35"/>
        <v/>
      </c>
      <c r="DH1228" s="113">
        <v>1318</v>
      </c>
    </row>
    <row r="1229" spans="1:112" s="44" customFormat="1" ht="12" hidden="1" customHeight="1">
      <c r="A1229" s="60"/>
      <c r="B1229" s="286"/>
      <c r="C1229" s="594"/>
      <c r="D1229" s="594"/>
      <c r="E1229" s="594"/>
      <c r="F1229" s="594"/>
      <c r="G1229" s="594"/>
      <c r="H1229" s="287"/>
      <c r="I1229" s="596"/>
      <c r="J1229" s="597"/>
      <c r="K1229" s="242"/>
      <c r="L1229" s="60"/>
      <c r="M1229" s="53"/>
      <c r="N1229" s="262"/>
      <c r="O1229" s="262"/>
      <c r="P1229" s="262"/>
      <c r="Q1229" s="262"/>
      <c r="R1229" s="262"/>
      <c r="DF1229" s="102"/>
      <c r="DG1229" s="58" t="str">
        <f t="shared" si="35"/>
        <v/>
      </c>
      <c r="DH1229" s="113">
        <v>1319</v>
      </c>
    </row>
    <row r="1230" spans="1:112" s="44" customFormat="1" ht="12" hidden="1" customHeight="1">
      <c r="A1230" s="60"/>
      <c r="B1230" s="286"/>
      <c r="C1230" s="594"/>
      <c r="D1230" s="594"/>
      <c r="E1230" s="594"/>
      <c r="F1230" s="594"/>
      <c r="G1230" s="594"/>
      <c r="H1230" s="287"/>
      <c r="I1230" s="596"/>
      <c r="J1230" s="597"/>
      <c r="K1230" s="242"/>
      <c r="L1230" s="60"/>
      <c r="M1230" s="53"/>
      <c r="N1230" s="262"/>
      <c r="O1230" s="262"/>
      <c r="P1230" s="262"/>
      <c r="Q1230" s="262"/>
      <c r="R1230" s="262"/>
      <c r="DF1230" s="102"/>
      <c r="DG1230" s="58" t="str">
        <f t="shared" si="35"/>
        <v/>
      </c>
      <c r="DH1230" s="113">
        <v>1320</v>
      </c>
    </row>
    <row r="1231" spans="1:112" s="44" customFormat="1" ht="12" hidden="1" customHeight="1">
      <c r="A1231" s="60"/>
      <c r="B1231" s="286"/>
      <c r="C1231" s="594"/>
      <c r="D1231" s="594"/>
      <c r="E1231" s="594"/>
      <c r="F1231" s="594"/>
      <c r="G1231" s="594"/>
      <c r="H1231" s="287"/>
      <c r="I1231" s="596"/>
      <c r="J1231" s="597"/>
      <c r="K1231" s="242"/>
      <c r="L1231" s="60"/>
      <c r="M1231" s="53"/>
      <c r="N1231" s="262"/>
      <c r="O1231" s="262"/>
      <c r="P1231" s="262"/>
      <c r="Q1231" s="262"/>
      <c r="R1231" s="262"/>
      <c r="DF1231" s="102"/>
      <c r="DG1231" s="58" t="str">
        <f t="shared" si="35"/>
        <v/>
      </c>
      <c r="DH1231" s="113">
        <v>1321</v>
      </c>
    </row>
    <row r="1232" spans="1:112" s="44" customFormat="1" ht="12" hidden="1" customHeight="1">
      <c r="A1232" s="60"/>
      <c r="B1232" s="286"/>
      <c r="C1232" s="594"/>
      <c r="D1232" s="594"/>
      <c r="E1232" s="594"/>
      <c r="F1232" s="594"/>
      <c r="G1232" s="594"/>
      <c r="H1232" s="287"/>
      <c r="I1232" s="596"/>
      <c r="J1232" s="597"/>
      <c r="K1232" s="242"/>
      <c r="L1232" s="60"/>
      <c r="M1232" s="53"/>
      <c r="N1232" s="262"/>
      <c r="O1232" s="262"/>
      <c r="P1232" s="262"/>
      <c r="Q1232" s="262"/>
      <c r="R1232" s="262"/>
      <c r="DF1232" s="102"/>
      <c r="DG1232" s="58" t="str">
        <f t="shared" si="35"/>
        <v/>
      </c>
      <c r="DH1232" s="113">
        <v>1322</v>
      </c>
    </row>
    <row r="1233" spans="1:112" s="44" customFormat="1" ht="12" hidden="1" customHeight="1">
      <c r="A1233" s="60"/>
      <c r="B1233" s="286"/>
      <c r="C1233" s="594"/>
      <c r="D1233" s="594"/>
      <c r="E1233" s="594"/>
      <c r="F1233" s="594"/>
      <c r="G1233" s="594"/>
      <c r="H1233" s="287"/>
      <c r="I1233" s="596"/>
      <c r="J1233" s="597"/>
      <c r="K1233" s="242"/>
      <c r="L1233" s="60"/>
      <c r="M1233" s="53"/>
      <c r="N1233" s="262"/>
      <c r="O1233" s="262"/>
      <c r="P1233" s="262"/>
      <c r="Q1233" s="262"/>
      <c r="R1233" s="262"/>
      <c r="DF1233" s="102"/>
      <c r="DG1233" s="58" t="str">
        <f t="shared" si="35"/>
        <v/>
      </c>
      <c r="DH1233" s="113">
        <v>1323</v>
      </c>
    </row>
    <row r="1234" spans="1:112" s="44" customFormat="1" ht="12" hidden="1" customHeight="1">
      <c r="A1234" s="60"/>
      <c r="B1234" s="286"/>
      <c r="C1234" s="594"/>
      <c r="D1234" s="594"/>
      <c r="E1234" s="594"/>
      <c r="F1234" s="594"/>
      <c r="G1234" s="594"/>
      <c r="H1234" s="287"/>
      <c r="I1234" s="596"/>
      <c r="J1234" s="597"/>
      <c r="K1234" s="242"/>
      <c r="L1234" s="60"/>
      <c r="M1234" s="53"/>
      <c r="N1234" s="262"/>
      <c r="O1234" s="262"/>
      <c r="P1234" s="262"/>
      <c r="Q1234" s="262"/>
      <c r="R1234" s="262"/>
      <c r="DF1234" s="102"/>
      <c r="DG1234" s="58" t="str">
        <f t="shared" si="35"/>
        <v/>
      </c>
      <c r="DH1234" s="113">
        <v>1324</v>
      </c>
    </row>
    <row r="1235" spans="1:112" s="44" customFormat="1" ht="12" hidden="1" customHeight="1">
      <c r="A1235" s="60"/>
      <c r="B1235" s="286"/>
      <c r="C1235" s="594"/>
      <c r="D1235" s="594"/>
      <c r="E1235" s="594"/>
      <c r="F1235" s="594"/>
      <c r="G1235" s="594"/>
      <c r="H1235" s="287"/>
      <c r="I1235" s="596"/>
      <c r="J1235" s="597"/>
      <c r="K1235" s="242"/>
      <c r="L1235" s="60"/>
      <c r="M1235" s="53"/>
      <c r="N1235" s="262"/>
      <c r="O1235" s="262"/>
      <c r="P1235" s="262"/>
      <c r="Q1235" s="262"/>
      <c r="R1235" s="262"/>
      <c r="DF1235" s="102"/>
      <c r="DG1235" s="58" t="str">
        <f t="shared" si="35"/>
        <v/>
      </c>
      <c r="DH1235" s="113">
        <v>1325</v>
      </c>
    </row>
    <row r="1236" spans="1:112" s="44" customFormat="1" ht="12" hidden="1" customHeight="1">
      <c r="A1236" s="60"/>
      <c r="B1236" s="286"/>
      <c r="C1236" s="594"/>
      <c r="D1236" s="594"/>
      <c r="E1236" s="594"/>
      <c r="F1236" s="594"/>
      <c r="G1236" s="594"/>
      <c r="H1236" s="287"/>
      <c r="I1236" s="596"/>
      <c r="J1236" s="597"/>
      <c r="K1236" s="242"/>
      <c r="L1236" s="60"/>
      <c r="M1236" s="53"/>
      <c r="N1236" s="262"/>
      <c r="O1236" s="262"/>
      <c r="P1236" s="262"/>
      <c r="Q1236" s="262"/>
      <c r="R1236" s="262"/>
      <c r="DF1236" s="102"/>
      <c r="DG1236" s="58" t="str">
        <f t="shared" si="35"/>
        <v/>
      </c>
      <c r="DH1236" s="113">
        <v>1326</v>
      </c>
    </row>
    <row r="1237" spans="1:112" s="44" customFormat="1" ht="12" hidden="1" customHeight="1">
      <c r="A1237" s="60"/>
      <c r="B1237" s="286"/>
      <c r="C1237" s="594"/>
      <c r="D1237" s="594"/>
      <c r="E1237" s="594"/>
      <c r="F1237" s="594"/>
      <c r="G1237" s="594"/>
      <c r="H1237" s="287"/>
      <c r="I1237" s="596"/>
      <c r="J1237" s="597"/>
      <c r="K1237" s="242"/>
      <c r="L1237" s="60"/>
      <c r="M1237" s="53"/>
      <c r="N1237" s="262"/>
      <c r="O1237" s="262"/>
      <c r="P1237" s="262"/>
      <c r="Q1237" s="262"/>
      <c r="R1237" s="262"/>
      <c r="DF1237" s="102"/>
      <c r="DG1237" s="58" t="str">
        <f t="shared" si="35"/>
        <v/>
      </c>
      <c r="DH1237" s="113">
        <v>1327</v>
      </c>
    </row>
    <row r="1238" spans="1:112" s="44" customFormat="1" ht="12" hidden="1" customHeight="1">
      <c r="A1238" s="60"/>
      <c r="B1238" s="286"/>
      <c r="C1238" s="594"/>
      <c r="D1238" s="594"/>
      <c r="E1238" s="594"/>
      <c r="F1238" s="594"/>
      <c r="G1238" s="594"/>
      <c r="H1238" s="287"/>
      <c r="I1238" s="596"/>
      <c r="J1238" s="597"/>
      <c r="K1238" s="242"/>
      <c r="L1238" s="60"/>
      <c r="M1238" s="53"/>
      <c r="N1238" s="262"/>
      <c r="O1238" s="262"/>
      <c r="P1238" s="262"/>
      <c r="Q1238" s="262"/>
      <c r="R1238" s="262"/>
      <c r="DF1238" s="102"/>
      <c r="DG1238" s="58" t="str">
        <f t="shared" si="35"/>
        <v/>
      </c>
      <c r="DH1238" s="113">
        <v>1328</v>
      </c>
    </row>
    <row r="1239" spans="1:112" s="44" customFormat="1" ht="12" hidden="1" customHeight="1">
      <c r="A1239" s="60"/>
      <c r="B1239" s="286"/>
      <c r="C1239" s="594"/>
      <c r="D1239" s="594"/>
      <c r="E1239" s="594"/>
      <c r="F1239" s="594"/>
      <c r="G1239" s="594"/>
      <c r="H1239" s="287"/>
      <c r="I1239" s="596"/>
      <c r="J1239" s="597"/>
      <c r="K1239" s="242"/>
      <c r="L1239" s="60"/>
      <c r="M1239" s="53"/>
      <c r="N1239" s="262"/>
      <c r="O1239" s="262"/>
      <c r="P1239" s="262"/>
      <c r="Q1239" s="262"/>
      <c r="R1239" s="262"/>
      <c r="DF1239" s="102"/>
      <c r="DG1239" s="58" t="str">
        <f t="shared" si="35"/>
        <v/>
      </c>
      <c r="DH1239" s="113">
        <v>1329</v>
      </c>
    </row>
    <row r="1240" spans="1:112" s="44" customFormat="1" ht="12" hidden="1" customHeight="1">
      <c r="A1240" s="60"/>
      <c r="B1240" s="286"/>
      <c r="C1240" s="594"/>
      <c r="D1240" s="594"/>
      <c r="E1240" s="594"/>
      <c r="F1240" s="594"/>
      <c r="G1240" s="594"/>
      <c r="H1240" s="287"/>
      <c r="I1240" s="596"/>
      <c r="J1240" s="597"/>
      <c r="K1240" s="242"/>
      <c r="L1240" s="60"/>
      <c r="M1240" s="53"/>
      <c r="N1240" s="262"/>
      <c r="O1240" s="262"/>
      <c r="P1240" s="262"/>
      <c r="Q1240" s="262"/>
      <c r="R1240" s="262"/>
      <c r="DF1240" s="102"/>
      <c r="DG1240" s="58" t="str">
        <f t="shared" si="35"/>
        <v/>
      </c>
      <c r="DH1240" s="113">
        <v>1330</v>
      </c>
    </row>
    <row r="1241" spans="1:112" s="44" customFormat="1" ht="12.75" hidden="1" customHeight="1">
      <c r="A1241" s="60"/>
      <c r="B1241" s="286"/>
      <c r="C1241" s="594"/>
      <c r="D1241" s="594"/>
      <c r="E1241" s="594"/>
      <c r="F1241" s="594"/>
      <c r="G1241" s="594"/>
      <c r="H1241" s="287"/>
      <c r="I1241" s="596"/>
      <c r="J1241" s="597"/>
      <c r="K1241" s="242"/>
      <c r="L1241" s="60"/>
      <c r="M1241" s="53"/>
      <c r="N1241" s="262"/>
      <c r="O1241" s="262"/>
      <c r="P1241" s="262"/>
      <c r="Q1241" s="262"/>
      <c r="R1241" s="262"/>
      <c r="DF1241" s="102"/>
      <c r="DG1241" s="58" t="str">
        <f t="shared" si="35"/>
        <v/>
      </c>
      <c r="DH1241" s="113">
        <v>1331</v>
      </c>
    </row>
    <row r="1242" spans="1:112" s="44" customFormat="1" ht="12" hidden="1" customHeight="1">
      <c r="A1242" s="60"/>
      <c r="B1242" s="286"/>
      <c r="C1242" s="594"/>
      <c r="D1242" s="594"/>
      <c r="E1242" s="594"/>
      <c r="F1242" s="594"/>
      <c r="G1242" s="594"/>
      <c r="H1242" s="287"/>
      <c r="I1242" s="596"/>
      <c r="J1242" s="597"/>
      <c r="K1242" s="242"/>
      <c r="L1242" s="60"/>
      <c r="M1242" s="53"/>
      <c r="N1242" s="262"/>
      <c r="O1242" s="262"/>
      <c r="P1242" s="262"/>
      <c r="Q1242" s="262"/>
      <c r="R1242" s="262"/>
      <c r="DF1242" s="102"/>
      <c r="DG1242" s="58" t="str">
        <f t="shared" si="35"/>
        <v/>
      </c>
      <c r="DH1242" s="113">
        <v>1332</v>
      </c>
    </row>
    <row r="1243" spans="1:112" s="44" customFormat="1" ht="12" hidden="1" customHeight="1">
      <c r="A1243" s="60"/>
      <c r="B1243" s="286"/>
      <c r="C1243" s="594"/>
      <c r="D1243" s="594"/>
      <c r="E1243" s="594"/>
      <c r="F1243" s="594"/>
      <c r="G1243" s="594"/>
      <c r="H1243" s="287"/>
      <c r="I1243" s="596"/>
      <c r="J1243" s="597"/>
      <c r="K1243" s="242"/>
      <c r="L1243" s="60"/>
      <c r="M1243" s="53"/>
      <c r="N1243" s="262"/>
      <c r="O1243" s="262"/>
      <c r="P1243" s="262"/>
      <c r="Q1243" s="262"/>
      <c r="R1243" s="262"/>
      <c r="DF1243" s="102"/>
      <c r="DG1243" s="58" t="str">
        <f t="shared" si="35"/>
        <v/>
      </c>
      <c r="DH1243" s="113">
        <v>1333</v>
      </c>
    </row>
    <row r="1244" spans="1:112" s="44" customFormat="1" ht="12" hidden="1" customHeight="1">
      <c r="A1244" s="60"/>
      <c r="B1244" s="286"/>
      <c r="C1244" s="594"/>
      <c r="D1244" s="594"/>
      <c r="E1244" s="594"/>
      <c r="F1244" s="594"/>
      <c r="G1244" s="594"/>
      <c r="H1244" s="287"/>
      <c r="I1244" s="596"/>
      <c r="J1244" s="597"/>
      <c r="K1244" s="242"/>
      <c r="L1244" s="60"/>
      <c r="M1244" s="53"/>
      <c r="N1244" s="262"/>
      <c r="O1244" s="262"/>
      <c r="P1244" s="262"/>
      <c r="Q1244" s="262"/>
      <c r="R1244" s="262"/>
      <c r="DF1244" s="102"/>
      <c r="DG1244" s="58" t="str">
        <f t="shared" si="35"/>
        <v/>
      </c>
      <c r="DH1244" s="113">
        <v>1334</v>
      </c>
    </row>
    <row r="1245" spans="1:112" s="44" customFormat="1" ht="12" hidden="1" customHeight="1">
      <c r="A1245" s="60"/>
      <c r="B1245" s="286"/>
      <c r="C1245" s="594"/>
      <c r="D1245" s="594"/>
      <c r="E1245" s="594"/>
      <c r="F1245" s="594"/>
      <c r="G1245" s="594"/>
      <c r="H1245" s="287"/>
      <c r="I1245" s="596"/>
      <c r="J1245" s="597"/>
      <c r="K1245" s="242"/>
      <c r="L1245" s="60"/>
      <c r="M1245" s="53"/>
      <c r="N1245" s="262"/>
      <c r="O1245" s="262"/>
      <c r="P1245" s="262"/>
      <c r="Q1245" s="262"/>
      <c r="R1245" s="262"/>
      <c r="DF1245" s="102"/>
      <c r="DG1245" s="58" t="str">
        <f t="shared" si="35"/>
        <v/>
      </c>
      <c r="DH1245" s="113">
        <v>1335</v>
      </c>
    </row>
    <row r="1246" spans="1:112" s="44" customFormat="1" ht="12" hidden="1" customHeight="1">
      <c r="A1246" s="60"/>
      <c r="B1246" s="286"/>
      <c r="C1246" s="594"/>
      <c r="D1246" s="594"/>
      <c r="E1246" s="594"/>
      <c r="F1246" s="594"/>
      <c r="G1246" s="594"/>
      <c r="H1246" s="287"/>
      <c r="I1246" s="596"/>
      <c r="J1246" s="597"/>
      <c r="K1246" s="242"/>
      <c r="L1246" s="60"/>
      <c r="M1246" s="53"/>
      <c r="N1246" s="262"/>
      <c r="O1246" s="262"/>
      <c r="P1246" s="262"/>
      <c r="Q1246" s="262"/>
      <c r="R1246" s="262"/>
      <c r="DF1246" s="102"/>
      <c r="DG1246" s="58" t="str">
        <f t="shared" si="35"/>
        <v/>
      </c>
      <c r="DH1246" s="113">
        <v>1336</v>
      </c>
    </row>
    <row r="1247" spans="1:112" s="44" customFormat="1" ht="12" hidden="1" customHeight="1">
      <c r="A1247" s="60"/>
      <c r="B1247" s="286"/>
      <c r="C1247" s="594"/>
      <c r="D1247" s="594"/>
      <c r="E1247" s="594"/>
      <c r="F1247" s="594"/>
      <c r="G1247" s="594"/>
      <c r="H1247" s="287"/>
      <c r="I1247" s="596"/>
      <c r="J1247" s="597"/>
      <c r="K1247" s="242"/>
      <c r="L1247" s="60"/>
      <c r="M1247" s="53"/>
      <c r="N1247" s="262"/>
      <c r="O1247" s="262"/>
      <c r="P1247" s="262"/>
      <c r="Q1247" s="262"/>
      <c r="R1247" s="262"/>
      <c r="DF1247" s="102"/>
      <c r="DG1247" s="58" t="str">
        <f t="shared" si="35"/>
        <v/>
      </c>
      <c r="DH1247" s="113">
        <v>1337</v>
      </c>
    </row>
    <row r="1248" spans="1:112" s="44" customFormat="1" ht="12" hidden="1" customHeight="1">
      <c r="A1248" s="60"/>
      <c r="B1248" s="286"/>
      <c r="C1248" s="594"/>
      <c r="D1248" s="594"/>
      <c r="E1248" s="594"/>
      <c r="F1248" s="594"/>
      <c r="G1248" s="594"/>
      <c r="H1248" s="287"/>
      <c r="I1248" s="596"/>
      <c r="J1248" s="597"/>
      <c r="K1248" s="242"/>
      <c r="L1248" s="60"/>
      <c r="M1248" s="53"/>
      <c r="N1248" s="262"/>
      <c r="O1248" s="262"/>
      <c r="P1248" s="262"/>
      <c r="Q1248" s="262"/>
      <c r="R1248" s="262"/>
      <c r="DF1248" s="102"/>
      <c r="DG1248" s="58" t="str">
        <f t="shared" si="35"/>
        <v/>
      </c>
      <c r="DH1248" s="113">
        <v>1338</v>
      </c>
    </row>
    <row r="1249" spans="1:112" s="44" customFormat="1" ht="12" hidden="1" customHeight="1">
      <c r="A1249" s="60"/>
      <c r="B1249" s="286"/>
      <c r="C1249" s="594"/>
      <c r="D1249" s="594"/>
      <c r="E1249" s="594"/>
      <c r="F1249" s="594"/>
      <c r="G1249" s="594"/>
      <c r="H1249" s="287"/>
      <c r="I1249" s="596"/>
      <c r="J1249" s="597"/>
      <c r="K1249" s="242"/>
      <c r="L1249" s="60"/>
      <c r="M1249" s="53"/>
      <c r="N1249" s="262"/>
      <c r="O1249" s="262"/>
      <c r="P1249" s="262"/>
      <c r="Q1249" s="262"/>
      <c r="R1249" s="262"/>
      <c r="DF1249" s="102"/>
      <c r="DG1249" s="58" t="str">
        <f t="shared" si="35"/>
        <v/>
      </c>
      <c r="DH1249" s="113">
        <v>1339</v>
      </c>
    </row>
    <row r="1250" spans="1:112" s="44" customFormat="1" ht="12" hidden="1" customHeight="1">
      <c r="A1250" s="60"/>
      <c r="B1250" s="286"/>
      <c r="C1250" s="594"/>
      <c r="D1250" s="594"/>
      <c r="E1250" s="594"/>
      <c r="F1250" s="594"/>
      <c r="G1250" s="594"/>
      <c r="H1250" s="287"/>
      <c r="I1250" s="596"/>
      <c r="J1250" s="597"/>
      <c r="K1250" s="242"/>
      <c r="L1250" s="60"/>
      <c r="M1250" s="53"/>
      <c r="N1250" s="262"/>
      <c r="O1250" s="262"/>
      <c r="P1250" s="262"/>
      <c r="Q1250" s="262"/>
      <c r="R1250" s="262"/>
      <c r="DF1250" s="102"/>
      <c r="DG1250" s="58" t="str">
        <f t="shared" si="35"/>
        <v/>
      </c>
      <c r="DH1250" s="113">
        <v>1340</v>
      </c>
    </row>
    <row r="1251" spans="1:112" s="44" customFormat="1" ht="12.75" hidden="1" customHeight="1">
      <c r="A1251" s="60"/>
      <c r="B1251" s="286"/>
      <c r="C1251" s="594"/>
      <c r="D1251" s="594"/>
      <c r="E1251" s="594"/>
      <c r="F1251" s="594"/>
      <c r="G1251" s="594"/>
      <c r="H1251" s="287"/>
      <c r="I1251" s="596"/>
      <c r="J1251" s="597"/>
      <c r="K1251" s="242"/>
      <c r="L1251" s="60"/>
      <c r="M1251" s="53"/>
      <c r="N1251" s="262"/>
      <c r="O1251" s="262"/>
      <c r="P1251" s="262"/>
      <c r="Q1251" s="262"/>
      <c r="R1251" s="262"/>
      <c r="DF1251" s="102"/>
      <c r="DG1251" s="58" t="str">
        <f t="shared" si="35"/>
        <v/>
      </c>
      <c r="DH1251" s="113">
        <v>1341</v>
      </c>
    </row>
    <row r="1252" spans="1:112" s="44" customFormat="1" ht="12" hidden="1" customHeight="1">
      <c r="A1252" s="60"/>
      <c r="B1252" s="286"/>
      <c r="C1252" s="594"/>
      <c r="D1252" s="594"/>
      <c r="E1252" s="594"/>
      <c r="F1252" s="594"/>
      <c r="G1252" s="594"/>
      <c r="H1252" s="287"/>
      <c r="I1252" s="596"/>
      <c r="J1252" s="597"/>
      <c r="K1252" s="242"/>
      <c r="L1252" s="60"/>
      <c r="M1252" s="53"/>
      <c r="N1252" s="262"/>
      <c r="O1252" s="262"/>
      <c r="P1252" s="262"/>
      <c r="Q1252" s="262"/>
      <c r="R1252" s="262"/>
      <c r="DF1252" s="102"/>
      <c r="DG1252" s="58" t="str">
        <f t="shared" si="35"/>
        <v/>
      </c>
      <c r="DH1252" s="113">
        <v>1342</v>
      </c>
    </row>
    <row r="1253" spans="1:112" s="44" customFormat="1" ht="12" hidden="1" customHeight="1">
      <c r="A1253" s="60"/>
      <c r="B1253" s="286"/>
      <c r="C1253" s="594"/>
      <c r="D1253" s="594"/>
      <c r="E1253" s="594"/>
      <c r="F1253" s="594"/>
      <c r="G1253" s="594"/>
      <c r="H1253" s="287"/>
      <c r="I1253" s="596"/>
      <c r="J1253" s="597"/>
      <c r="K1253" s="242"/>
      <c r="L1253" s="60"/>
      <c r="M1253" s="53"/>
      <c r="N1253" s="262"/>
      <c r="O1253" s="262"/>
      <c r="P1253" s="262"/>
      <c r="Q1253" s="262"/>
      <c r="R1253" s="262"/>
      <c r="DF1253" s="102"/>
      <c r="DG1253" s="58" t="str">
        <f t="shared" si="35"/>
        <v/>
      </c>
      <c r="DH1253" s="113">
        <v>1343</v>
      </c>
    </row>
    <row r="1254" spans="1:112" s="44" customFormat="1" ht="12" hidden="1" customHeight="1">
      <c r="A1254" s="60"/>
      <c r="B1254" s="286"/>
      <c r="C1254" s="594"/>
      <c r="D1254" s="594"/>
      <c r="E1254" s="594"/>
      <c r="F1254" s="594"/>
      <c r="G1254" s="594"/>
      <c r="H1254" s="287"/>
      <c r="I1254" s="596"/>
      <c r="J1254" s="597"/>
      <c r="K1254" s="242"/>
      <c r="L1254" s="60"/>
      <c r="M1254" s="53"/>
      <c r="N1254" s="262"/>
      <c r="O1254" s="262"/>
      <c r="P1254" s="262"/>
      <c r="Q1254" s="262"/>
      <c r="R1254" s="262"/>
      <c r="DF1254" s="102"/>
      <c r="DG1254" s="58" t="str">
        <f t="shared" si="35"/>
        <v/>
      </c>
      <c r="DH1254" s="113">
        <v>1344</v>
      </c>
    </row>
    <row r="1255" spans="1:112" s="44" customFormat="1" ht="12" hidden="1" customHeight="1">
      <c r="A1255" s="60"/>
      <c r="B1255" s="286"/>
      <c r="C1255" s="594"/>
      <c r="D1255" s="594"/>
      <c r="E1255" s="594"/>
      <c r="F1255" s="594"/>
      <c r="G1255" s="594"/>
      <c r="H1255" s="287"/>
      <c r="I1255" s="596"/>
      <c r="J1255" s="597"/>
      <c r="K1255" s="242"/>
      <c r="L1255" s="60"/>
      <c r="M1255" s="53"/>
      <c r="N1255" s="262"/>
      <c r="O1255" s="262"/>
      <c r="P1255" s="262"/>
      <c r="Q1255" s="262"/>
      <c r="R1255" s="262"/>
      <c r="DF1255" s="102"/>
      <c r="DG1255" s="58" t="str">
        <f t="shared" si="35"/>
        <v/>
      </c>
      <c r="DH1255" s="113">
        <v>1345</v>
      </c>
    </row>
    <row r="1256" spans="1:112" s="44" customFormat="1" ht="12" hidden="1" customHeight="1">
      <c r="A1256" s="60"/>
      <c r="B1256" s="286"/>
      <c r="C1256" s="594"/>
      <c r="D1256" s="594"/>
      <c r="E1256" s="594"/>
      <c r="F1256" s="594"/>
      <c r="G1256" s="594"/>
      <c r="H1256" s="287"/>
      <c r="I1256" s="596"/>
      <c r="J1256" s="597"/>
      <c r="K1256" s="242"/>
      <c r="L1256" s="60"/>
      <c r="M1256" s="53"/>
      <c r="N1256" s="262"/>
      <c r="O1256" s="262"/>
      <c r="P1256" s="262"/>
      <c r="Q1256" s="262"/>
      <c r="R1256" s="262"/>
      <c r="DF1256" s="102"/>
      <c r="DG1256" s="58" t="str">
        <f t="shared" si="35"/>
        <v/>
      </c>
      <c r="DH1256" s="113">
        <v>1346</v>
      </c>
    </row>
    <row r="1257" spans="1:112" s="44" customFormat="1" ht="12" hidden="1" customHeight="1">
      <c r="A1257" s="60"/>
      <c r="B1257" s="286"/>
      <c r="C1257" s="594"/>
      <c r="D1257" s="594"/>
      <c r="E1257" s="594"/>
      <c r="F1257" s="594"/>
      <c r="G1257" s="594"/>
      <c r="H1257" s="287"/>
      <c r="I1257" s="596"/>
      <c r="J1257" s="597"/>
      <c r="K1257" s="242"/>
      <c r="L1257" s="60"/>
      <c r="M1257" s="53"/>
      <c r="N1257" s="262"/>
      <c r="O1257" s="262"/>
      <c r="P1257" s="262"/>
      <c r="Q1257" s="262"/>
      <c r="R1257" s="262"/>
      <c r="DF1257" s="102"/>
      <c r="DG1257" s="58" t="str">
        <f t="shared" si="35"/>
        <v/>
      </c>
      <c r="DH1257" s="113">
        <v>1347</v>
      </c>
    </row>
    <row r="1258" spans="1:112" s="44" customFormat="1" ht="12" hidden="1" customHeight="1">
      <c r="A1258" s="60"/>
      <c r="B1258" s="286"/>
      <c r="C1258" s="594"/>
      <c r="D1258" s="594"/>
      <c r="E1258" s="594"/>
      <c r="F1258" s="594"/>
      <c r="G1258" s="594"/>
      <c r="H1258" s="287"/>
      <c r="I1258" s="596"/>
      <c r="J1258" s="597"/>
      <c r="K1258" s="242"/>
      <c r="L1258" s="60"/>
      <c r="M1258" s="53"/>
      <c r="N1258" s="262"/>
      <c r="O1258" s="262"/>
      <c r="P1258" s="262"/>
      <c r="Q1258" s="262"/>
      <c r="R1258" s="262"/>
      <c r="DF1258" s="102"/>
      <c r="DG1258" s="58" t="str">
        <f t="shared" si="35"/>
        <v/>
      </c>
      <c r="DH1258" s="113">
        <v>1348</v>
      </c>
    </row>
    <row r="1259" spans="1:112" s="44" customFormat="1" ht="12" hidden="1" customHeight="1">
      <c r="A1259" s="60"/>
      <c r="B1259" s="286"/>
      <c r="C1259" s="594"/>
      <c r="D1259" s="594"/>
      <c r="E1259" s="594"/>
      <c r="F1259" s="594"/>
      <c r="G1259" s="594"/>
      <c r="H1259" s="287"/>
      <c r="I1259" s="596"/>
      <c r="J1259" s="597"/>
      <c r="K1259" s="242"/>
      <c r="L1259" s="60"/>
      <c r="M1259" s="53"/>
      <c r="N1259" s="262"/>
      <c r="O1259" s="262"/>
      <c r="P1259" s="262"/>
      <c r="Q1259" s="262"/>
      <c r="R1259" s="262"/>
      <c r="DF1259" s="102"/>
      <c r="DG1259" s="58" t="str">
        <f t="shared" si="35"/>
        <v/>
      </c>
      <c r="DH1259" s="113">
        <v>1349</v>
      </c>
    </row>
    <row r="1260" spans="1:112" s="44" customFormat="1" ht="12" hidden="1" customHeight="1">
      <c r="A1260" s="60"/>
      <c r="B1260" s="286"/>
      <c r="C1260" s="594"/>
      <c r="D1260" s="594"/>
      <c r="E1260" s="594"/>
      <c r="F1260" s="594"/>
      <c r="G1260" s="594"/>
      <c r="H1260" s="287"/>
      <c r="I1260" s="596"/>
      <c r="J1260" s="597"/>
      <c r="K1260" s="242"/>
      <c r="L1260" s="60"/>
      <c r="M1260" s="53"/>
      <c r="N1260" s="262"/>
      <c r="O1260" s="262"/>
      <c r="P1260" s="262"/>
      <c r="Q1260" s="262"/>
      <c r="R1260" s="262"/>
      <c r="DF1260" s="102"/>
      <c r="DG1260" s="58" t="str">
        <f t="shared" si="35"/>
        <v/>
      </c>
      <c r="DH1260" s="113">
        <v>1350</v>
      </c>
    </row>
    <row r="1261" spans="1:112" s="44" customFormat="1" ht="12.75" hidden="1" customHeight="1">
      <c r="A1261" s="60"/>
      <c r="B1261" s="286"/>
      <c r="C1261" s="594"/>
      <c r="D1261" s="594"/>
      <c r="E1261" s="594"/>
      <c r="F1261" s="594"/>
      <c r="G1261" s="594"/>
      <c r="H1261" s="287"/>
      <c r="I1261" s="596"/>
      <c r="J1261" s="597"/>
      <c r="K1261" s="242"/>
      <c r="L1261" s="60"/>
      <c r="M1261" s="53"/>
      <c r="N1261" s="262"/>
      <c r="O1261" s="262"/>
      <c r="P1261" s="262"/>
      <c r="Q1261" s="262"/>
      <c r="R1261" s="262"/>
      <c r="DF1261" s="102"/>
      <c r="DG1261" s="58" t="str">
        <f t="shared" si="35"/>
        <v/>
      </c>
      <c r="DH1261" s="113">
        <v>1351</v>
      </c>
    </row>
    <row r="1262" spans="1:112" s="44" customFormat="1" ht="12" hidden="1" customHeight="1">
      <c r="A1262" s="60"/>
      <c r="B1262" s="286"/>
      <c r="C1262" s="594"/>
      <c r="D1262" s="594"/>
      <c r="E1262" s="594"/>
      <c r="F1262" s="594"/>
      <c r="G1262" s="594"/>
      <c r="H1262" s="287"/>
      <c r="I1262" s="596"/>
      <c r="J1262" s="597"/>
      <c r="K1262" s="242"/>
      <c r="L1262" s="60"/>
      <c r="M1262" s="53"/>
      <c r="N1262" s="262"/>
      <c r="O1262" s="262"/>
      <c r="P1262" s="262"/>
      <c r="Q1262" s="262"/>
      <c r="R1262" s="262"/>
      <c r="DF1262" s="102"/>
      <c r="DG1262" s="58" t="str">
        <f t="shared" si="35"/>
        <v/>
      </c>
      <c r="DH1262" s="113">
        <v>1352</v>
      </c>
    </row>
    <row r="1263" spans="1:112" s="44" customFormat="1" ht="12" hidden="1" customHeight="1">
      <c r="A1263" s="60"/>
      <c r="B1263" s="286"/>
      <c r="C1263" s="594"/>
      <c r="D1263" s="594"/>
      <c r="E1263" s="594"/>
      <c r="F1263" s="594"/>
      <c r="G1263" s="594"/>
      <c r="H1263" s="287"/>
      <c r="I1263" s="596"/>
      <c r="J1263" s="597"/>
      <c r="K1263" s="242"/>
      <c r="L1263" s="60"/>
      <c r="M1263" s="53"/>
      <c r="N1263" s="262"/>
      <c r="O1263" s="262"/>
      <c r="P1263" s="262"/>
      <c r="Q1263" s="262"/>
      <c r="R1263" s="262"/>
      <c r="DF1263" s="102"/>
      <c r="DG1263" s="58" t="str">
        <f t="shared" si="35"/>
        <v/>
      </c>
      <c r="DH1263" s="113">
        <v>1353</v>
      </c>
    </row>
    <row r="1264" spans="1:112" s="44" customFormat="1" ht="12" hidden="1" customHeight="1">
      <c r="A1264" s="60"/>
      <c r="B1264" s="286"/>
      <c r="C1264" s="594"/>
      <c r="D1264" s="594"/>
      <c r="E1264" s="594"/>
      <c r="F1264" s="594"/>
      <c r="G1264" s="594"/>
      <c r="H1264" s="287"/>
      <c r="I1264" s="596"/>
      <c r="J1264" s="597"/>
      <c r="K1264" s="242"/>
      <c r="L1264" s="60"/>
      <c r="M1264" s="53"/>
      <c r="N1264" s="262"/>
      <c r="O1264" s="262"/>
      <c r="P1264" s="262"/>
      <c r="Q1264" s="262"/>
      <c r="R1264" s="262"/>
      <c r="DF1264" s="102"/>
      <c r="DG1264" s="58" t="str">
        <f t="shared" si="35"/>
        <v/>
      </c>
      <c r="DH1264" s="113">
        <v>1354</v>
      </c>
    </row>
    <row r="1265" spans="1:112" s="44" customFormat="1" ht="12" hidden="1" customHeight="1">
      <c r="A1265" s="60"/>
      <c r="B1265" s="286"/>
      <c r="C1265" s="594"/>
      <c r="D1265" s="594"/>
      <c r="E1265" s="594"/>
      <c r="F1265" s="594"/>
      <c r="G1265" s="594"/>
      <c r="H1265" s="287"/>
      <c r="I1265" s="596"/>
      <c r="J1265" s="597"/>
      <c r="K1265" s="242"/>
      <c r="L1265" s="60"/>
      <c r="M1265" s="53"/>
      <c r="N1265" s="262"/>
      <c r="O1265" s="262"/>
      <c r="P1265" s="262"/>
      <c r="Q1265" s="262"/>
      <c r="R1265" s="262"/>
      <c r="DF1265" s="102"/>
      <c r="DG1265" s="58" t="str">
        <f t="shared" si="35"/>
        <v/>
      </c>
      <c r="DH1265" s="113">
        <v>1355</v>
      </c>
    </row>
    <row r="1266" spans="1:112" s="44" customFormat="1" ht="12" hidden="1" customHeight="1">
      <c r="A1266" s="60"/>
      <c r="B1266" s="286"/>
      <c r="C1266" s="594"/>
      <c r="D1266" s="594"/>
      <c r="E1266" s="594"/>
      <c r="F1266" s="594"/>
      <c r="G1266" s="594"/>
      <c r="H1266" s="287"/>
      <c r="I1266" s="596"/>
      <c r="J1266" s="597"/>
      <c r="K1266" s="242"/>
      <c r="L1266" s="60"/>
      <c r="M1266" s="53"/>
      <c r="N1266" s="262"/>
      <c r="O1266" s="262"/>
      <c r="P1266" s="262"/>
      <c r="Q1266" s="262"/>
      <c r="R1266" s="262"/>
      <c r="DF1266" s="102"/>
      <c r="DG1266" s="58" t="str">
        <f t="shared" si="35"/>
        <v/>
      </c>
      <c r="DH1266" s="113">
        <v>1356</v>
      </c>
    </row>
    <row r="1267" spans="1:112" s="44" customFormat="1" ht="12" hidden="1" customHeight="1">
      <c r="A1267" s="60"/>
      <c r="B1267" s="286"/>
      <c r="C1267" s="594"/>
      <c r="D1267" s="594"/>
      <c r="E1267" s="594"/>
      <c r="F1267" s="594"/>
      <c r="G1267" s="594"/>
      <c r="H1267" s="287"/>
      <c r="I1267" s="596"/>
      <c r="J1267" s="597"/>
      <c r="K1267" s="242"/>
      <c r="L1267" s="60"/>
      <c r="M1267" s="53"/>
      <c r="N1267" s="262"/>
      <c r="O1267" s="262"/>
      <c r="P1267" s="262"/>
      <c r="Q1267" s="262"/>
      <c r="R1267" s="262"/>
      <c r="DF1267" s="102"/>
      <c r="DG1267" s="58" t="str">
        <f t="shared" ref="DG1267:DG1330" si="36">IF(COUNTA(A1267:M1267)&gt;0,DH1267,"")</f>
        <v/>
      </c>
      <c r="DH1267" s="113">
        <v>1357</v>
      </c>
    </row>
    <row r="1268" spans="1:112" s="44" customFormat="1" ht="12" hidden="1" customHeight="1">
      <c r="A1268" s="60"/>
      <c r="B1268" s="286"/>
      <c r="C1268" s="594"/>
      <c r="D1268" s="594"/>
      <c r="E1268" s="594"/>
      <c r="F1268" s="594"/>
      <c r="G1268" s="594"/>
      <c r="H1268" s="287"/>
      <c r="I1268" s="596"/>
      <c r="J1268" s="597"/>
      <c r="K1268" s="242"/>
      <c r="L1268" s="60"/>
      <c r="M1268" s="53"/>
      <c r="N1268" s="262"/>
      <c r="O1268" s="262"/>
      <c r="P1268" s="262"/>
      <c r="Q1268" s="262"/>
      <c r="R1268" s="262"/>
      <c r="DF1268" s="102"/>
      <c r="DG1268" s="58" t="str">
        <f t="shared" si="36"/>
        <v/>
      </c>
      <c r="DH1268" s="113">
        <v>1358</v>
      </c>
    </row>
    <row r="1269" spans="1:112" s="44" customFormat="1" ht="12" hidden="1" customHeight="1">
      <c r="A1269" s="60"/>
      <c r="B1269" s="286"/>
      <c r="C1269" s="594"/>
      <c r="D1269" s="594"/>
      <c r="E1269" s="594"/>
      <c r="F1269" s="594"/>
      <c r="G1269" s="594"/>
      <c r="H1269" s="287"/>
      <c r="I1269" s="596"/>
      <c r="J1269" s="597"/>
      <c r="K1269" s="242"/>
      <c r="L1269" s="60"/>
      <c r="M1269" s="53"/>
      <c r="N1269" s="262"/>
      <c r="O1269" s="262"/>
      <c r="P1269" s="262"/>
      <c r="Q1269" s="262"/>
      <c r="R1269" s="262"/>
      <c r="DF1269" s="102"/>
      <c r="DG1269" s="58" t="str">
        <f t="shared" si="36"/>
        <v/>
      </c>
      <c r="DH1269" s="113">
        <v>1359</v>
      </c>
    </row>
    <row r="1270" spans="1:112" s="44" customFormat="1" ht="12" hidden="1" customHeight="1">
      <c r="A1270" s="60"/>
      <c r="B1270" s="286"/>
      <c r="C1270" s="594"/>
      <c r="D1270" s="594"/>
      <c r="E1270" s="594"/>
      <c r="F1270" s="594"/>
      <c r="G1270" s="594"/>
      <c r="H1270" s="287"/>
      <c r="I1270" s="596"/>
      <c r="J1270" s="597"/>
      <c r="K1270" s="242"/>
      <c r="L1270" s="60"/>
      <c r="M1270" s="53"/>
      <c r="N1270" s="262"/>
      <c r="O1270" s="262"/>
      <c r="P1270" s="262"/>
      <c r="Q1270" s="262"/>
      <c r="R1270" s="262"/>
      <c r="DF1270" s="102"/>
      <c r="DG1270" s="58" t="str">
        <f t="shared" si="36"/>
        <v/>
      </c>
      <c r="DH1270" s="113">
        <v>1360</v>
      </c>
    </row>
    <row r="1271" spans="1:112" s="44" customFormat="1" ht="12" hidden="1" customHeight="1">
      <c r="A1271" s="60"/>
      <c r="B1271" s="286"/>
      <c r="C1271" s="594"/>
      <c r="D1271" s="594"/>
      <c r="E1271" s="594"/>
      <c r="F1271" s="594"/>
      <c r="G1271" s="594"/>
      <c r="H1271" s="287"/>
      <c r="I1271" s="596"/>
      <c r="J1271" s="597"/>
      <c r="K1271" s="242"/>
      <c r="L1271" s="60"/>
      <c r="M1271" s="53"/>
      <c r="N1271" s="262"/>
      <c r="O1271" s="262"/>
      <c r="P1271" s="262"/>
      <c r="Q1271" s="262"/>
      <c r="R1271" s="262"/>
      <c r="DF1271" s="102"/>
      <c r="DG1271" s="58" t="str">
        <f t="shared" si="36"/>
        <v/>
      </c>
      <c r="DH1271" s="113">
        <v>1361</v>
      </c>
    </row>
    <row r="1272" spans="1:112" s="44" customFormat="1" ht="12" hidden="1" customHeight="1">
      <c r="A1272" s="60"/>
      <c r="B1272" s="286"/>
      <c r="C1272" s="594"/>
      <c r="D1272" s="594"/>
      <c r="E1272" s="594"/>
      <c r="F1272" s="594"/>
      <c r="G1272" s="594"/>
      <c r="H1272" s="287"/>
      <c r="I1272" s="596"/>
      <c r="J1272" s="597"/>
      <c r="K1272" s="242"/>
      <c r="L1272" s="60"/>
      <c r="M1272" s="53"/>
      <c r="N1272" s="262"/>
      <c r="O1272" s="262"/>
      <c r="P1272" s="262"/>
      <c r="Q1272" s="262"/>
      <c r="R1272" s="262"/>
      <c r="DF1272" s="102"/>
      <c r="DG1272" s="58" t="str">
        <f t="shared" si="36"/>
        <v/>
      </c>
      <c r="DH1272" s="113">
        <v>1362</v>
      </c>
    </row>
    <row r="1273" spans="1:112" s="44" customFormat="1" ht="12" hidden="1" customHeight="1">
      <c r="A1273" s="60"/>
      <c r="B1273" s="286"/>
      <c r="C1273" s="594"/>
      <c r="D1273" s="594"/>
      <c r="E1273" s="594"/>
      <c r="F1273" s="594"/>
      <c r="G1273" s="594"/>
      <c r="H1273" s="287"/>
      <c r="I1273" s="596"/>
      <c r="J1273" s="597"/>
      <c r="K1273" s="242"/>
      <c r="L1273" s="60"/>
      <c r="M1273" s="53"/>
      <c r="N1273" s="262"/>
      <c r="O1273" s="262"/>
      <c r="P1273" s="262"/>
      <c r="Q1273" s="262"/>
      <c r="R1273" s="262"/>
      <c r="DF1273" s="102"/>
      <c r="DG1273" s="58" t="str">
        <f t="shared" si="36"/>
        <v/>
      </c>
      <c r="DH1273" s="113">
        <v>1363</v>
      </c>
    </row>
    <row r="1274" spans="1:112" s="44" customFormat="1" ht="12" hidden="1" customHeight="1">
      <c r="A1274" s="60"/>
      <c r="B1274" s="286"/>
      <c r="C1274" s="594"/>
      <c r="D1274" s="594"/>
      <c r="E1274" s="594"/>
      <c r="F1274" s="594"/>
      <c r="G1274" s="594"/>
      <c r="H1274" s="287"/>
      <c r="I1274" s="596"/>
      <c r="J1274" s="597"/>
      <c r="K1274" s="242"/>
      <c r="L1274" s="60"/>
      <c r="M1274" s="53"/>
      <c r="N1274" s="262"/>
      <c r="O1274" s="262"/>
      <c r="P1274" s="262"/>
      <c r="Q1274" s="262"/>
      <c r="R1274" s="262"/>
      <c r="DF1274" s="102"/>
      <c r="DG1274" s="58" t="str">
        <f t="shared" si="36"/>
        <v/>
      </c>
      <c r="DH1274" s="113">
        <v>1364</v>
      </c>
    </row>
    <row r="1275" spans="1:112" s="44" customFormat="1" ht="12" hidden="1" customHeight="1">
      <c r="A1275" s="60"/>
      <c r="B1275" s="286"/>
      <c r="C1275" s="594"/>
      <c r="D1275" s="594"/>
      <c r="E1275" s="594"/>
      <c r="F1275" s="594"/>
      <c r="G1275" s="594"/>
      <c r="H1275" s="287"/>
      <c r="I1275" s="596"/>
      <c r="J1275" s="597"/>
      <c r="K1275" s="242"/>
      <c r="L1275" s="60"/>
      <c r="M1275" s="53"/>
      <c r="N1275" s="262"/>
      <c r="O1275" s="262"/>
      <c r="P1275" s="262"/>
      <c r="Q1275" s="262"/>
      <c r="R1275" s="262"/>
      <c r="DF1275" s="102"/>
      <c r="DG1275" s="58" t="str">
        <f t="shared" si="36"/>
        <v/>
      </c>
      <c r="DH1275" s="113">
        <v>1365</v>
      </c>
    </row>
    <row r="1276" spans="1:112" s="44" customFormat="1" ht="12" hidden="1" customHeight="1">
      <c r="A1276" s="60"/>
      <c r="B1276" s="286"/>
      <c r="C1276" s="594"/>
      <c r="D1276" s="594"/>
      <c r="E1276" s="594"/>
      <c r="F1276" s="594"/>
      <c r="G1276" s="594"/>
      <c r="H1276" s="287"/>
      <c r="I1276" s="596"/>
      <c r="J1276" s="597"/>
      <c r="K1276" s="242"/>
      <c r="L1276" s="60"/>
      <c r="M1276" s="53"/>
      <c r="N1276" s="262"/>
      <c r="O1276" s="262"/>
      <c r="P1276" s="262"/>
      <c r="Q1276" s="262"/>
      <c r="R1276" s="262"/>
      <c r="DF1276" s="102"/>
      <c r="DG1276" s="58" t="str">
        <f t="shared" si="36"/>
        <v/>
      </c>
      <c r="DH1276" s="113">
        <v>1366</v>
      </c>
    </row>
    <row r="1277" spans="1:112" s="44" customFormat="1" ht="12" hidden="1" customHeight="1">
      <c r="A1277" s="60"/>
      <c r="B1277" s="286"/>
      <c r="C1277" s="594"/>
      <c r="D1277" s="594"/>
      <c r="E1277" s="594"/>
      <c r="F1277" s="594"/>
      <c r="G1277" s="594"/>
      <c r="H1277" s="287"/>
      <c r="I1277" s="596"/>
      <c r="J1277" s="597"/>
      <c r="K1277" s="242"/>
      <c r="L1277" s="60"/>
      <c r="M1277" s="53"/>
      <c r="N1277" s="262"/>
      <c r="O1277" s="262"/>
      <c r="P1277" s="262"/>
      <c r="Q1277" s="262"/>
      <c r="R1277" s="262"/>
      <c r="DF1277" s="102"/>
      <c r="DG1277" s="58" t="str">
        <f t="shared" si="36"/>
        <v/>
      </c>
      <c r="DH1277" s="113">
        <v>1367</v>
      </c>
    </row>
    <row r="1278" spans="1:112" s="44" customFormat="1" ht="12" hidden="1" customHeight="1">
      <c r="A1278" s="60"/>
      <c r="B1278" s="286"/>
      <c r="C1278" s="594"/>
      <c r="D1278" s="594"/>
      <c r="E1278" s="594"/>
      <c r="F1278" s="594"/>
      <c r="G1278" s="594"/>
      <c r="H1278" s="287"/>
      <c r="I1278" s="596"/>
      <c r="J1278" s="597"/>
      <c r="K1278" s="242"/>
      <c r="L1278" s="60"/>
      <c r="M1278" s="53"/>
      <c r="N1278" s="262"/>
      <c r="O1278" s="262"/>
      <c r="P1278" s="262"/>
      <c r="Q1278" s="262"/>
      <c r="R1278" s="262"/>
      <c r="DF1278" s="102"/>
      <c r="DG1278" s="58" t="str">
        <f t="shared" si="36"/>
        <v/>
      </c>
      <c r="DH1278" s="113">
        <v>1368</v>
      </c>
    </row>
    <row r="1279" spans="1:112" s="44" customFormat="1" ht="12.75" hidden="1" customHeight="1">
      <c r="A1279" s="60"/>
      <c r="B1279" s="286"/>
      <c r="C1279" s="594"/>
      <c r="D1279" s="594"/>
      <c r="E1279" s="594"/>
      <c r="F1279" s="594"/>
      <c r="G1279" s="594"/>
      <c r="H1279" s="287"/>
      <c r="I1279" s="596"/>
      <c r="J1279" s="597"/>
      <c r="K1279" s="242"/>
      <c r="L1279" s="60"/>
      <c r="M1279" s="53"/>
      <c r="N1279" s="262"/>
      <c r="O1279" s="262"/>
      <c r="P1279" s="262"/>
      <c r="Q1279" s="262"/>
      <c r="R1279" s="262"/>
      <c r="DF1279" s="102"/>
      <c r="DG1279" s="58" t="str">
        <f t="shared" si="36"/>
        <v/>
      </c>
      <c r="DH1279" s="113">
        <v>1369</v>
      </c>
    </row>
    <row r="1280" spans="1:112" s="44" customFormat="1" ht="12" hidden="1" customHeight="1">
      <c r="A1280" s="60"/>
      <c r="B1280" s="286"/>
      <c r="C1280" s="594"/>
      <c r="D1280" s="594"/>
      <c r="E1280" s="594"/>
      <c r="F1280" s="594"/>
      <c r="G1280" s="594"/>
      <c r="H1280" s="287"/>
      <c r="I1280" s="596"/>
      <c r="J1280" s="597"/>
      <c r="K1280" s="242"/>
      <c r="L1280" s="60"/>
      <c r="M1280" s="53"/>
      <c r="N1280" s="262"/>
      <c r="O1280" s="262"/>
      <c r="P1280" s="262"/>
      <c r="Q1280" s="262"/>
      <c r="R1280" s="262"/>
      <c r="DF1280" s="102"/>
      <c r="DG1280" s="58" t="str">
        <f t="shared" si="36"/>
        <v/>
      </c>
      <c r="DH1280" s="113">
        <v>1370</v>
      </c>
    </row>
    <row r="1281" spans="1:112" s="44" customFormat="1" ht="12" hidden="1" customHeight="1">
      <c r="A1281" s="60"/>
      <c r="B1281" s="286"/>
      <c r="C1281" s="594"/>
      <c r="D1281" s="594"/>
      <c r="E1281" s="594"/>
      <c r="F1281" s="594"/>
      <c r="G1281" s="594"/>
      <c r="H1281" s="287"/>
      <c r="I1281" s="596"/>
      <c r="J1281" s="597"/>
      <c r="K1281" s="242"/>
      <c r="L1281" s="60"/>
      <c r="M1281" s="53"/>
      <c r="N1281" s="262"/>
      <c r="O1281" s="262"/>
      <c r="P1281" s="262"/>
      <c r="Q1281" s="262"/>
      <c r="R1281" s="262"/>
      <c r="DF1281" s="102"/>
      <c r="DG1281" s="58" t="str">
        <f t="shared" si="36"/>
        <v/>
      </c>
      <c r="DH1281" s="113">
        <v>1371</v>
      </c>
    </row>
    <row r="1282" spans="1:112" s="44" customFormat="1" ht="12" hidden="1" customHeight="1">
      <c r="A1282" s="60"/>
      <c r="B1282" s="286"/>
      <c r="C1282" s="594"/>
      <c r="D1282" s="594"/>
      <c r="E1282" s="594"/>
      <c r="F1282" s="594"/>
      <c r="G1282" s="594"/>
      <c r="H1282" s="287"/>
      <c r="I1282" s="596"/>
      <c r="J1282" s="597"/>
      <c r="K1282" s="242"/>
      <c r="L1282" s="60"/>
      <c r="M1282" s="53"/>
      <c r="N1282" s="262"/>
      <c r="O1282" s="262"/>
      <c r="P1282" s="262"/>
      <c r="Q1282" s="262"/>
      <c r="R1282" s="262"/>
      <c r="DF1282" s="102"/>
      <c r="DG1282" s="58" t="str">
        <f t="shared" si="36"/>
        <v/>
      </c>
      <c r="DH1282" s="113">
        <v>1372</v>
      </c>
    </row>
    <row r="1283" spans="1:112" s="44" customFormat="1" ht="12" hidden="1" customHeight="1">
      <c r="A1283" s="60"/>
      <c r="B1283" s="286"/>
      <c r="C1283" s="594"/>
      <c r="D1283" s="594"/>
      <c r="E1283" s="594"/>
      <c r="F1283" s="594"/>
      <c r="G1283" s="594"/>
      <c r="H1283" s="287"/>
      <c r="I1283" s="596"/>
      <c r="J1283" s="597"/>
      <c r="K1283" s="242"/>
      <c r="L1283" s="60"/>
      <c r="M1283" s="53"/>
      <c r="N1283" s="262"/>
      <c r="O1283" s="262"/>
      <c r="P1283" s="262"/>
      <c r="Q1283" s="262"/>
      <c r="R1283" s="262"/>
      <c r="DF1283" s="102"/>
      <c r="DG1283" s="58" t="str">
        <f t="shared" si="36"/>
        <v/>
      </c>
      <c r="DH1283" s="113">
        <v>1373</v>
      </c>
    </row>
    <row r="1284" spans="1:112" s="44" customFormat="1" ht="12" hidden="1" customHeight="1">
      <c r="A1284" s="60"/>
      <c r="B1284" s="286"/>
      <c r="C1284" s="594"/>
      <c r="D1284" s="594"/>
      <c r="E1284" s="594"/>
      <c r="F1284" s="594"/>
      <c r="G1284" s="594"/>
      <c r="H1284" s="287"/>
      <c r="I1284" s="596"/>
      <c r="J1284" s="597"/>
      <c r="K1284" s="242"/>
      <c r="L1284" s="60"/>
      <c r="M1284" s="53"/>
      <c r="N1284" s="262"/>
      <c r="O1284" s="262"/>
      <c r="P1284" s="262"/>
      <c r="Q1284" s="262"/>
      <c r="R1284" s="262"/>
      <c r="DF1284" s="102"/>
      <c r="DG1284" s="58" t="str">
        <f t="shared" si="36"/>
        <v/>
      </c>
      <c r="DH1284" s="113">
        <v>1374</v>
      </c>
    </row>
    <row r="1285" spans="1:112" s="44" customFormat="1" ht="12" hidden="1" customHeight="1">
      <c r="A1285" s="60"/>
      <c r="B1285" s="286"/>
      <c r="C1285" s="594"/>
      <c r="D1285" s="594"/>
      <c r="E1285" s="594"/>
      <c r="F1285" s="594"/>
      <c r="G1285" s="594"/>
      <c r="H1285" s="287"/>
      <c r="I1285" s="596"/>
      <c r="J1285" s="597"/>
      <c r="K1285" s="242"/>
      <c r="L1285" s="60"/>
      <c r="M1285" s="53"/>
      <c r="N1285" s="262"/>
      <c r="O1285" s="262"/>
      <c r="P1285" s="262"/>
      <c r="Q1285" s="262"/>
      <c r="R1285" s="262"/>
      <c r="DF1285" s="102"/>
      <c r="DG1285" s="58" t="str">
        <f t="shared" si="36"/>
        <v/>
      </c>
      <c r="DH1285" s="113">
        <v>1375</v>
      </c>
    </row>
    <row r="1286" spans="1:112" s="44" customFormat="1" ht="12" hidden="1" customHeight="1">
      <c r="A1286" s="60"/>
      <c r="B1286" s="286"/>
      <c r="C1286" s="594"/>
      <c r="D1286" s="594"/>
      <c r="E1286" s="594"/>
      <c r="F1286" s="594"/>
      <c r="G1286" s="594"/>
      <c r="H1286" s="287"/>
      <c r="I1286" s="596"/>
      <c r="J1286" s="597"/>
      <c r="K1286" s="242"/>
      <c r="L1286" s="60"/>
      <c r="M1286" s="53"/>
      <c r="N1286" s="262"/>
      <c r="O1286" s="262"/>
      <c r="P1286" s="262"/>
      <c r="Q1286" s="262"/>
      <c r="R1286" s="262"/>
      <c r="DF1286" s="102"/>
      <c r="DG1286" s="58" t="str">
        <f t="shared" si="36"/>
        <v/>
      </c>
      <c r="DH1286" s="113">
        <v>1376</v>
      </c>
    </row>
    <row r="1287" spans="1:112" s="44" customFormat="1" ht="12" hidden="1" customHeight="1">
      <c r="A1287" s="60"/>
      <c r="B1287" s="286"/>
      <c r="C1287" s="594"/>
      <c r="D1287" s="594"/>
      <c r="E1287" s="594"/>
      <c r="F1287" s="594"/>
      <c r="G1287" s="594"/>
      <c r="H1287" s="287"/>
      <c r="I1287" s="596"/>
      <c r="J1287" s="597"/>
      <c r="K1287" s="242"/>
      <c r="L1287" s="60"/>
      <c r="M1287" s="53"/>
      <c r="N1287" s="262"/>
      <c r="O1287" s="262"/>
      <c r="P1287" s="262"/>
      <c r="Q1287" s="262"/>
      <c r="R1287" s="262"/>
      <c r="DF1287" s="102"/>
      <c r="DG1287" s="58" t="str">
        <f t="shared" si="36"/>
        <v/>
      </c>
      <c r="DH1287" s="113">
        <v>1377</v>
      </c>
    </row>
    <row r="1288" spans="1:112" s="44" customFormat="1" ht="12" hidden="1" customHeight="1">
      <c r="A1288" s="60"/>
      <c r="B1288" s="286"/>
      <c r="C1288" s="594"/>
      <c r="D1288" s="594"/>
      <c r="E1288" s="594"/>
      <c r="F1288" s="594"/>
      <c r="G1288" s="594"/>
      <c r="H1288" s="287"/>
      <c r="I1288" s="596"/>
      <c r="J1288" s="597"/>
      <c r="K1288" s="242"/>
      <c r="L1288" s="60"/>
      <c r="M1288" s="53"/>
      <c r="N1288" s="262"/>
      <c r="O1288" s="262"/>
      <c r="P1288" s="262"/>
      <c r="Q1288" s="262"/>
      <c r="R1288" s="262"/>
      <c r="DF1288" s="102"/>
      <c r="DG1288" s="58" t="str">
        <f t="shared" si="36"/>
        <v/>
      </c>
      <c r="DH1288" s="113">
        <v>1378</v>
      </c>
    </row>
    <row r="1289" spans="1:112" s="44" customFormat="1" ht="12.75" hidden="1" customHeight="1">
      <c r="A1289" s="60"/>
      <c r="B1289" s="286"/>
      <c r="C1289" s="594"/>
      <c r="D1289" s="594"/>
      <c r="E1289" s="594"/>
      <c r="F1289" s="594"/>
      <c r="G1289" s="594"/>
      <c r="H1289" s="287"/>
      <c r="I1289" s="596"/>
      <c r="J1289" s="597"/>
      <c r="K1289" s="242"/>
      <c r="L1289" s="60"/>
      <c r="M1289" s="53"/>
      <c r="N1289" s="262"/>
      <c r="O1289" s="262"/>
      <c r="P1289" s="262"/>
      <c r="Q1289" s="262"/>
      <c r="R1289" s="262"/>
      <c r="DF1289" s="102"/>
      <c r="DG1289" s="58" t="str">
        <f t="shared" si="36"/>
        <v/>
      </c>
      <c r="DH1289" s="113">
        <v>1379</v>
      </c>
    </row>
    <row r="1290" spans="1:112" s="44" customFormat="1" ht="12" hidden="1" customHeight="1">
      <c r="A1290" s="60"/>
      <c r="B1290" s="286"/>
      <c r="C1290" s="594"/>
      <c r="D1290" s="594"/>
      <c r="E1290" s="594"/>
      <c r="F1290" s="594"/>
      <c r="G1290" s="594"/>
      <c r="H1290" s="287"/>
      <c r="I1290" s="596"/>
      <c r="J1290" s="597"/>
      <c r="K1290" s="242"/>
      <c r="L1290" s="60"/>
      <c r="M1290" s="53"/>
      <c r="N1290" s="262"/>
      <c r="O1290" s="262"/>
      <c r="P1290" s="262"/>
      <c r="Q1290" s="262"/>
      <c r="R1290" s="262"/>
      <c r="DF1290" s="102"/>
      <c r="DG1290" s="58" t="str">
        <f t="shared" si="36"/>
        <v/>
      </c>
      <c r="DH1290" s="113">
        <v>1380</v>
      </c>
    </row>
    <row r="1291" spans="1:112" s="44" customFormat="1" ht="12" hidden="1" customHeight="1">
      <c r="A1291" s="60"/>
      <c r="B1291" s="286"/>
      <c r="C1291" s="594"/>
      <c r="D1291" s="594"/>
      <c r="E1291" s="594"/>
      <c r="F1291" s="594"/>
      <c r="G1291" s="594"/>
      <c r="H1291" s="287"/>
      <c r="I1291" s="596"/>
      <c r="J1291" s="597"/>
      <c r="K1291" s="242"/>
      <c r="L1291" s="60"/>
      <c r="M1291" s="53"/>
      <c r="N1291" s="262"/>
      <c r="O1291" s="262"/>
      <c r="P1291" s="262"/>
      <c r="Q1291" s="262"/>
      <c r="R1291" s="262"/>
      <c r="DF1291" s="102"/>
      <c r="DG1291" s="58" t="str">
        <f t="shared" si="36"/>
        <v/>
      </c>
      <c r="DH1291" s="113">
        <v>1381</v>
      </c>
    </row>
    <row r="1292" spans="1:112" s="44" customFormat="1" ht="12" hidden="1" customHeight="1">
      <c r="A1292" s="60"/>
      <c r="B1292" s="286"/>
      <c r="C1292" s="594"/>
      <c r="D1292" s="594"/>
      <c r="E1292" s="594"/>
      <c r="F1292" s="594"/>
      <c r="G1292" s="594"/>
      <c r="H1292" s="287"/>
      <c r="I1292" s="596"/>
      <c r="J1292" s="597"/>
      <c r="K1292" s="242"/>
      <c r="L1292" s="60"/>
      <c r="M1292" s="53"/>
      <c r="N1292" s="262"/>
      <c r="O1292" s="262"/>
      <c r="P1292" s="262"/>
      <c r="Q1292" s="262"/>
      <c r="R1292" s="262"/>
      <c r="DF1292" s="102"/>
      <c r="DG1292" s="58" t="str">
        <f t="shared" si="36"/>
        <v/>
      </c>
      <c r="DH1292" s="113">
        <v>1382</v>
      </c>
    </row>
    <row r="1293" spans="1:112" s="44" customFormat="1" ht="12" hidden="1" customHeight="1">
      <c r="A1293" s="60"/>
      <c r="B1293" s="286"/>
      <c r="C1293" s="594"/>
      <c r="D1293" s="594"/>
      <c r="E1293" s="594"/>
      <c r="F1293" s="594"/>
      <c r="G1293" s="594"/>
      <c r="H1293" s="287"/>
      <c r="I1293" s="596"/>
      <c r="J1293" s="597"/>
      <c r="K1293" s="242"/>
      <c r="L1293" s="60"/>
      <c r="M1293" s="53"/>
      <c r="N1293" s="262"/>
      <c r="O1293" s="262"/>
      <c r="P1293" s="262"/>
      <c r="Q1293" s="262"/>
      <c r="R1293" s="262"/>
      <c r="DF1293" s="102"/>
      <c r="DG1293" s="58" t="str">
        <f t="shared" si="36"/>
        <v/>
      </c>
      <c r="DH1293" s="113">
        <v>1383</v>
      </c>
    </row>
    <row r="1294" spans="1:112" s="44" customFormat="1" ht="12" hidden="1" customHeight="1">
      <c r="A1294" s="60"/>
      <c r="B1294" s="286"/>
      <c r="C1294" s="594"/>
      <c r="D1294" s="594"/>
      <c r="E1294" s="594"/>
      <c r="F1294" s="594"/>
      <c r="G1294" s="594"/>
      <c r="H1294" s="287"/>
      <c r="I1294" s="596"/>
      <c r="J1294" s="597"/>
      <c r="K1294" s="242"/>
      <c r="L1294" s="60"/>
      <c r="M1294" s="53"/>
      <c r="N1294" s="262"/>
      <c r="O1294" s="262"/>
      <c r="P1294" s="262"/>
      <c r="Q1294" s="262"/>
      <c r="R1294" s="262"/>
      <c r="DF1294" s="102"/>
      <c r="DG1294" s="58" t="str">
        <f t="shared" si="36"/>
        <v/>
      </c>
      <c r="DH1294" s="113">
        <v>1384</v>
      </c>
    </row>
    <row r="1295" spans="1:112" s="44" customFormat="1" ht="12" hidden="1" customHeight="1">
      <c r="A1295" s="60"/>
      <c r="B1295" s="286"/>
      <c r="C1295" s="594"/>
      <c r="D1295" s="594"/>
      <c r="E1295" s="594"/>
      <c r="F1295" s="594"/>
      <c r="G1295" s="594"/>
      <c r="H1295" s="287"/>
      <c r="I1295" s="596"/>
      <c r="J1295" s="597"/>
      <c r="K1295" s="242"/>
      <c r="L1295" s="60"/>
      <c r="M1295" s="53"/>
      <c r="N1295" s="262"/>
      <c r="O1295" s="262"/>
      <c r="P1295" s="262"/>
      <c r="Q1295" s="262"/>
      <c r="R1295" s="262"/>
      <c r="DF1295" s="102"/>
      <c r="DG1295" s="58" t="str">
        <f t="shared" si="36"/>
        <v/>
      </c>
      <c r="DH1295" s="113">
        <v>1385</v>
      </c>
    </row>
    <row r="1296" spans="1:112" s="44" customFormat="1" ht="12" hidden="1" customHeight="1">
      <c r="A1296" s="60"/>
      <c r="B1296" s="286"/>
      <c r="C1296" s="594"/>
      <c r="D1296" s="594"/>
      <c r="E1296" s="594"/>
      <c r="F1296" s="594"/>
      <c r="G1296" s="594"/>
      <c r="H1296" s="287"/>
      <c r="I1296" s="596"/>
      <c r="J1296" s="597"/>
      <c r="K1296" s="242"/>
      <c r="L1296" s="60"/>
      <c r="M1296" s="53"/>
      <c r="N1296" s="262"/>
      <c r="O1296" s="262"/>
      <c r="P1296" s="262"/>
      <c r="Q1296" s="262"/>
      <c r="R1296" s="262"/>
      <c r="DF1296" s="102"/>
      <c r="DG1296" s="58" t="str">
        <f t="shared" si="36"/>
        <v/>
      </c>
      <c r="DH1296" s="113">
        <v>1386</v>
      </c>
    </row>
    <row r="1297" spans="1:112" s="44" customFormat="1" ht="12" hidden="1" customHeight="1">
      <c r="A1297" s="60"/>
      <c r="B1297" s="286"/>
      <c r="C1297" s="594"/>
      <c r="D1297" s="594"/>
      <c r="E1297" s="594"/>
      <c r="F1297" s="594"/>
      <c r="G1297" s="594"/>
      <c r="H1297" s="287"/>
      <c r="I1297" s="596"/>
      <c r="J1297" s="597"/>
      <c r="K1297" s="242"/>
      <c r="L1297" s="60"/>
      <c r="M1297" s="53"/>
      <c r="N1297" s="262"/>
      <c r="O1297" s="262"/>
      <c r="P1297" s="262"/>
      <c r="Q1297" s="262"/>
      <c r="R1297" s="262"/>
      <c r="DF1297" s="102"/>
      <c r="DG1297" s="58" t="str">
        <f t="shared" si="36"/>
        <v/>
      </c>
      <c r="DH1297" s="113">
        <v>1387</v>
      </c>
    </row>
    <row r="1298" spans="1:112" s="44" customFormat="1" ht="12" hidden="1" customHeight="1">
      <c r="A1298" s="60"/>
      <c r="B1298" s="286"/>
      <c r="C1298" s="594"/>
      <c r="D1298" s="594"/>
      <c r="E1298" s="594"/>
      <c r="F1298" s="594"/>
      <c r="G1298" s="594"/>
      <c r="H1298" s="287"/>
      <c r="I1298" s="596"/>
      <c r="J1298" s="597"/>
      <c r="K1298" s="242"/>
      <c r="L1298" s="60"/>
      <c r="M1298" s="53"/>
      <c r="N1298" s="262"/>
      <c r="O1298" s="262"/>
      <c r="P1298" s="262"/>
      <c r="Q1298" s="262"/>
      <c r="R1298" s="262"/>
      <c r="DF1298" s="102"/>
      <c r="DG1298" s="58" t="str">
        <f t="shared" si="36"/>
        <v/>
      </c>
      <c r="DH1298" s="113">
        <v>1388</v>
      </c>
    </row>
    <row r="1299" spans="1:112" s="44" customFormat="1" ht="12.75" hidden="1" customHeight="1">
      <c r="A1299" s="60"/>
      <c r="B1299" s="286"/>
      <c r="C1299" s="594"/>
      <c r="D1299" s="594"/>
      <c r="E1299" s="594"/>
      <c r="F1299" s="594"/>
      <c r="G1299" s="594"/>
      <c r="H1299" s="287"/>
      <c r="I1299" s="596"/>
      <c r="J1299" s="597"/>
      <c r="K1299" s="242"/>
      <c r="L1299" s="60"/>
      <c r="M1299" s="53"/>
      <c r="N1299" s="262"/>
      <c r="O1299" s="262"/>
      <c r="P1299" s="262"/>
      <c r="Q1299" s="262"/>
      <c r="R1299" s="262"/>
      <c r="DF1299" s="102"/>
      <c r="DG1299" s="58" t="str">
        <f t="shared" si="36"/>
        <v/>
      </c>
      <c r="DH1299" s="113">
        <v>1389</v>
      </c>
    </row>
    <row r="1300" spans="1:112" s="44" customFormat="1" ht="12" hidden="1" customHeight="1">
      <c r="A1300" s="60"/>
      <c r="B1300" s="286"/>
      <c r="C1300" s="594"/>
      <c r="D1300" s="594"/>
      <c r="E1300" s="594"/>
      <c r="F1300" s="594"/>
      <c r="G1300" s="594"/>
      <c r="H1300" s="287"/>
      <c r="I1300" s="596"/>
      <c r="J1300" s="597"/>
      <c r="K1300" s="242"/>
      <c r="L1300" s="60"/>
      <c r="M1300" s="53"/>
      <c r="N1300" s="262"/>
      <c r="O1300" s="262"/>
      <c r="P1300" s="262"/>
      <c r="Q1300" s="262"/>
      <c r="R1300" s="262"/>
      <c r="DF1300" s="102"/>
      <c r="DG1300" s="58" t="str">
        <f t="shared" si="36"/>
        <v/>
      </c>
      <c r="DH1300" s="113">
        <v>1390</v>
      </c>
    </row>
    <row r="1301" spans="1:112" s="44" customFormat="1" ht="12" hidden="1" customHeight="1">
      <c r="A1301" s="60"/>
      <c r="B1301" s="286"/>
      <c r="C1301" s="594"/>
      <c r="D1301" s="594"/>
      <c r="E1301" s="594"/>
      <c r="F1301" s="594"/>
      <c r="G1301" s="594"/>
      <c r="H1301" s="287"/>
      <c r="I1301" s="596"/>
      <c r="J1301" s="597"/>
      <c r="K1301" s="242"/>
      <c r="L1301" s="60"/>
      <c r="M1301" s="53"/>
      <c r="N1301" s="262"/>
      <c r="O1301" s="262"/>
      <c r="P1301" s="262"/>
      <c r="Q1301" s="262"/>
      <c r="R1301" s="262"/>
      <c r="DF1301" s="102"/>
      <c r="DG1301" s="58" t="str">
        <f t="shared" si="36"/>
        <v/>
      </c>
      <c r="DH1301" s="113">
        <v>1391</v>
      </c>
    </row>
    <row r="1302" spans="1:112" s="44" customFormat="1" ht="12" hidden="1" customHeight="1">
      <c r="A1302" s="60"/>
      <c r="B1302" s="286"/>
      <c r="C1302" s="594"/>
      <c r="D1302" s="594"/>
      <c r="E1302" s="594"/>
      <c r="F1302" s="594"/>
      <c r="G1302" s="594"/>
      <c r="H1302" s="287"/>
      <c r="I1302" s="596"/>
      <c r="J1302" s="597"/>
      <c r="K1302" s="242"/>
      <c r="L1302" s="60"/>
      <c r="M1302" s="53"/>
      <c r="N1302" s="262"/>
      <c r="O1302" s="262"/>
      <c r="P1302" s="262"/>
      <c r="Q1302" s="262"/>
      <c r="R1302" s="262"/>
      <c r="DF1302" s="102"/>
      <c r="DG1302" s="58" t="str">
        <f t="shared" si="36"/>
        <v/>
      </c>
      <c r="DH1302" s="113">
        <v>1392</v>
      </c>
    </row>
    <row r="1303" spans="1:112" s="44" customFormat="1" ht="12" hidden="1" customHeight="1">
      <c r="A1303" s="60"/>
      <c r="B1303" s="286"/>
      <c r="C1303" s="594"/>
      <c r="D1303" s="594"/>
      <c r="E1303" s="594"/>
      <c r="F1303" s="594"/>
      <c r="G1303" s="594"/>
      <c r="H1303" s="287"/>
      <c r="I1303" s="596"/>
      <c r="J1303" s="597"/>
      <c r="K1303" s="242"/>
      <c r="L1303" s="60"/>
      <c r="M1303" s="53"/>
      <c r="N1303" s="262"/>
      <c r="O1303" s="262"/>
      <c r="P1303" s="262"/>
      <c r="Q1303" s="262"/>
      <c r="R1303" s="262"/>
      <c r="DF1303" s="102"/>
      <c r="DG1303" s="58" t="str">
        <f t="shared" si="36"/>
        <v/>
      </c>
      <c r="DH1303" s="113">
        <v>1393</v>
      </c>
    </row>
    <row r="1304" spans="1:112" s="44" customFormat="1" ht="12" hidden="1" customHeight="1">
      <c r="A1304" s="60"/>
      <c r="B1304" s="286"/>
      <c r="C1304" s="594"/>
      <c r="D1304" s="594"/>
      <c r="E1304" s="594"/>
      <c r="F1304" s="594"/>
      <c r="G1304" s="594"/>
      <c r="H1304" s="287"/>
      <c r="I1304" s="596"/>
      <c r="J1304" s="597"/>
      <c r="K1304" s="242"/>
      <c r="L1304" s="60"/>
      <c r="M1304" s="53"/>
      <c r="N1304" s="262"/>
      <c r="O1304" s="262"/>
      <c r="P1304" s="262"/>
      <c r="Q1304" s="262"/>
      <c r="R1304" s="262"/>
      <c r="DF1304" s="102"/>
      <c r="DG1304" s="58" t="str">
        <f t="shared" si="36"/>
        <v/>
      </c>
      <c r="DH1304" s="113">
        <v>1394</v>
      </c>
    </row>
    <row r="1305" spans="1:112" s="44" customFormat="1" ht="12" hidden="1" customHeight="1">
      <c r="A1305" s="60"/>
      <c r="B1305" s="286"/>
      <c r="C1305" s="594"/>
      <c r="D1305" s="594"/>
      <c r="E1305" s="594"/>
      <c r="F1305" s="594"/>
      <c r="G1305" s="594"/>
      <c r="H1305" s="287"/>
      <c r="I1305" s="596"/>
      <c r="J1305" s="597"/>
      <c r="K1305" s="242"/>
      <c r="L1305" s="60"/>
      <c r="M1305" s="53"/>
      <c r="N1305" s="262"/>
      <c r="O1305" s="262"/>
      <c r="P1305" s="262"/>
      <c r="Q1305" s="262"/>
      <c r="R1305" s="262"/>
      <c r="DF1305" s="102"/>
      <c r="DG1305" s="58" t="str">
        <f t="shared" si="36"/>
        <v/>
      </c>
      <c r="DH1305" s="113">
        <v>1395</v>
      </c>
    </row>
    <row r="1306" spans="1:112" s="44" customFormat="1" ht="12" hidden="1" customHeight="1">
      <c r="A1306" s="60"/>
      <c r="B1306" s="286"/>
      <c r="C1306" s="594"/>
      <c r="D1306" s="594"/>
      <c r="E1306" s="594"/>
      <c r="F1306" s="594"/>
      <c r="G1306" s="594"/>
      <c r="H1306" s="287"/>
      <c r="I1306" s="596"/>
      <c r="J1306" s="597"/>
      <c r="K1306" s="242"/>
      <c r="L1306" s="60"/>
      <c r="M1306" s="53"/>
      <c r="N1306" s="262"/>
      <c r="O1306" s="262"/>
      <c r="P1306" s="262"/>
      <c r="Q1306" s="262"/>
      <c r="R1306" s="262"/>
      <c r="DF1306" s="102"/>
      <c r="DG1306" s="58" t="str">
        <f t="shared" si="36"/>
        <v/>
      </c>
      <c r="DH1306" s="113">
        <v>1396</v>
      </c>
    </row>
    <row r="1307" spans="1:112" s="44" customFormat="1" ht="12" hidden="1" customHeight="1">
      <c r="A1307" s="60"/>
      <c r="B1307" s="286"/>
      <c r="C1307" s="594"/>
      <c r="D1307" s="594"/>
      <c r="E1307" s="594"/>
      <c r="F1307" s="594"/>
      <c r="G1307" s="594"/>
      <c r="H1307" s="287"/>
      <c r="I1307" s="596"/>
      <c r="J1307" s="597"/>
      <c r="K1307" s="242"/>
      <c r="L1307" s="60"/>
      <c r="M1307" s="53"/>
      <c r="N1307" s="262"/>
      <c r="O1307" s="262"/>
      <c r="P1307" s="262"/>
      <c r="Q1307" s="262"/>
      <c r="R1307" s="262"/>
      <c r="DF1307" s="102"/>
      <c r="DG1307" s="58" t="str">
        <f t="shared" si="36"/>
        <v/>
      </c>
      <c r="DH1307" s="113">
        <v>1397</v>
      </c>
    </row>
    <row r="1308" spans="1:112" s="44" customFormat="1" ht="12" hidden="1" customHeight="1">
      <c r="A1308" s="60"/>
      <c r="B1308" s="286"/>
      <c r="C1308" s="594"/>
      <c r="D1308" s="594"/>
      <c r="E1308" s="594"/>
      <c r="F1308" s="594"/>
      <c r="G1308" s="594"/>
      <c r="H1308" s="287"/>
      <c r="I1308" s="596"/>
      <c r="J1308" s="597"/>
      <c r="K1308" s="242"/>
      <c r="L1308" s="60"/>
      <c r="M1308" s="53"/>
      <c r="N1308" s="262"/>
      <c r="O1308" s="262"/>
      <c r="P1308" s="262"/>
      <c r="Q1308" s="262"/>
      <c r="R1308" s="262"/>
      <c r="DF1308" s="102"/>
      <c r="DG1308" s="58" t="str">
        <f t="shared" si="36"/>
        <v/>
      </c>
      <c r="DH1308" s="113">
        <v>1398</v>
      </c>
    </row>
    <row r="1309" spans="1:112" s="44" customFormat="1" ht="12" hidden="1" customHeight="1">
      <c r="A1309" s="60"/>
      <c r="B1309" s="286"/>
      <c r="C1309" s="594"/>
      <c r="D1309" s="594"/>
      <c r="E1309" s="594"/>
      <c r="F1309" s="594"/>
      <c r="G1309" s="594"/>
      <c r="H1309" s="287"/>
      <c r="I1309" s="596"/>
      <c r="J1309" s="597"/>
      <c r="K1309" s="242"/>
      <c r="L1309" s="60"/>
      <c r="M1309" s="53"/>
      <c r="N1309" s="262"/>
      <c r="O1309" s="262"/>
      <c r="P1309" s="262"/>
      <c r="Q1309" s="262"/>
      <c r="R1309" s="262"/>
      <c r="DF1309" s="102"/>
      <c r="DG1309" s="58" t="str">
        <f t="shared" si="36"/>
        <v/>
      </c>
      <c r="DH1309" s="113">
        <v>1399</v>
      </c>
    </row>
    <row r="1310" spans="1:112" s="44" customFormat="1" ht="12" hidden="1" customHeight="1">
      <c r="A1310" s="60"/>
      <c r="B1310" s="286"/>
      <c r="C1310" s="594"/>
      <c r="D1310" s="594"/>
      <c r="E1310" s="594"/>
      <c r="F1310" s="594"/>
      <c r="G1310" s="594"/>
      <c r="H1310" s="287"/>
      <c r="I1310" s="596"/>
      <c r="J1310" s="597"/>
      <c r="K1310" s="242"/>
      <c r="L1310" s="60"/>
      <c r="M1310" s="53"/>
      <c r="N1310" s="262"/>
      <c r="O1310" s="262"/>
      <c r="P1310" s="262"/>
      <c r="Q1310" s="262"/>
      <c r="R1310" s="262"/>
      <c r="DF1310" s="102"/>
      <c r="DG1310" s="58" t="str">
        <f t="shared" si="36"/>
        <v/>
      </c>
      <c r="DH1310" s="113">
        <v>1400</v>
      </c>
    </row>
    <row r="1311" spans="1:112" s="44" customFormat="1" ht="12" hidden="1" customHeight="1">
      <c r="A1311" s="60"/>
      <c r="B1311" s="286"/>
      <c r="C1311" s="594"/>
      <c r="D1311" s="594"/>
      <c r="E1311" s="594"/>
      <c r="F1311" s="594"/>
      <c r="G1311" s="594"/>
      <c r="H1311" s="287"/>
      <c r="I1311" s="596"/>
      <c r="J1311" s="597"/>
      <c r="K1311" s="242"/>
      <c r="L1311" s="60"/>
      <c r="M1311" s="53"/>
      <c r="N1311" s="262"/>
      <c r="O1311" s="262"/>
      <c r="P1311" s="262"/>
      <c r="Q1311" s="262"/>
      <c r="R1311" s="262"/>
      <c r="DF1311" s="102"/>
      <c r="DG1311" s="58" t="str">
        <f t="shared" si="36"/>
        <v/>
      </c>
      <c r="DH1311" s="113">
        <v>1401</v>
      </c>
    </row>
    <row r="1312" spans="1:112" s="44" customFormat="1" ht="12" hidden="1" customHeight="1">
      <c r="A1312" s="60"/>
      <c r="B1312" s="286"/>
      <c r="C1312" s="594"/>
      <c r="D1312" s="594"/>
      <c r="E1312" s="594"/>
      <c r="F1312" s="594"/>
      <c r="G1312" s="594"/>
      <c r="H1312" s="287"/>
      <c r="I1312" s="596"/>
      <c r="J1312" s="597"/>
      <c r="K1312" s="242"/>
      <c r="L1312" s="60"/>
      <c r="M1312" s="53"/>
      <c r="N1312" s="262"/>
      <c r="O1312" s="262"/>
      <c r="P1312" s="262"/>
      <c r="Q1312" s="262"/>
      <c r="R1312" s="262"/>
      <c r="DF1312" s="102"/>
      <c r="DG1312" s="58" t="str">
        <f t="shared" si="36"/>
        <v/>
      </c>
      <c r="DH1312" s="113">
        <v>1402</v>
      </c>
    </row>
    <row r="1313" spans="1:112" s="44" customFormat="1" ht="12" hidden="1" customHeight="1">
      <c r="A1313" s="60"/>
      <c r="B1313" s="286"/>
      <c r="C1313" s="594"/>
      <c r="D1313" s="594"/>
      <c r="E1313" s="594"/>
      <c r="F1313" s="594"/>
      <c r="G1313" s="594"/>
      <c r="H1313" s="287"/>
      <c r="I1313" s="596"/>
      <c r="J1313" s="597"/>
      <c r="K1313" s="242"/>
      <c r="L1313" s="60"/>
      <c r="M1313" s="53"/>
      <c r="N1313" s="262"/>
      <c r="O1313" s="262"/>
      <c r="P1313" s="262"/>
      <c r="Q1313" s="262"/>
      <c r="R1313" s="262"/>
      <c r="DF1313" s="102"/>
      <c r="DG1313" s="58" t="str">
        <f t="shared" si="36"/>
        <v/>
      </c>
      <c r="DH1313" s="113">
        <v>1403</v>
      </c>
    </row>
    <row r="1314" spans="1:112" s="44" customFormat="1" ht="12" hidden="1" customHeight="1">
      <c r="A1314" s="60"/>
      <c r="B1314" s="286"/>
      <c r="C1314" s="594"/>
      <c r="D1314" s="594"/>
      <c r="E1314" s="594"/>
      <c r="F1314" s="594"/>
      <c r="G1314" s="594"/>
      <c r="H1314" s="287"/>
      <c r="I1314" s="596"/>
      <c r="J1314" s="597"/>
      <c r="K1314" s="242"/>
      <c r="L1314" s="60"/>
      <c r="M1314" s="53"/>
      <c r="N1314" s="262"/>
      <c r="O1314" s="262"/>
      <c r="P1314" s="262"/>
      <c r="Q1314" s="262"/>
      <c r="R1314" s="262"/>
      <c r="DF1314" s="102"/>
      <c r="DG1314" s="58" t="str">
        <f t="shared" si="36"/>
        <v/>
      </c>
      <c r="DH1314" s="113">
        <v>1404</v>
      </c>
    </row>
    <row r="1315" spans="1:112" s="44" customFormat="1" ht="12" hidden="1" customHeight="1">
      <c r="A1315" s="60"/>
      <c r="B1315" s="286"/>
      <c r="C1315" s="594"/>
      <c r="D1315" s="594"/>
      <c r="E1315" s="594"/>
      <c r="F1315" s="594"/>
      <c r="G1315" s="594"/>
      <c r="H1315" s="287"/>
      <c r="I1315" s="596"/>
      <c r="J1315" s="597"/>
      <c r="K1315" s="242"/>
      <c r="L1315" s="60"/>
      <c r="M1315" s="53"/>
      <c r="N1315" s="262"/>
      <c r="O1315" s="262"/>
      <c r="P1315" s="262"/>
      <c r="Q1315" s="262"/>
      <c r="R1315" s="262"/>
      <c r="DF1315" s="102"/>
      <c r="DG1315" s="58" t="str">
        <f t="shared" si="36"/>
        <v/>
      </c>
      <c r="DH1315" s="113">
        <v>1405</v>
      </c>
    </row>
    <row r="1316" spans="1:112" s="44" customFormat="1" ht="12" hidden="1" customHeight="1">
      <c r="A1316" s="60"/>
      <c r="B1316" s="286"/>
      <c r="C1316" s="594"/>
      <c r="D1316" s="594"/>
      <c r="E1316" s="594"/>
      <c r="F1316" s="594"/>
      <c r="G1316" s="594"/>
      <c r="H1316" s="287"/>
      <c r="I1316" s="596"/>
      <c r="J1316" s="597"/>
      <c r="K1316" s="242"/>
      <c r="L1316" s="60"/>
      <c r="M1316" s="53"/>
      <c r="N1316" s="262"/>
      <c r="O1316" s="262"/>
      <c r="P1316" s="262"/>
      <c r="Q1316" s="262"/>
      <c r="R1316" s="262"/>
      <c r="DF1316" s="102"/>
      <c r="DG1316" s="58" t="str">
        <f t="shared" si="36"/>
        <v/>
      </c>
      <c r="DH1316" s="113">
        <v>1406</v>
      </c>
    </row>
    <row r="1317" spans="1:112" s="44" customFormat="1" ht="12.75" hidden="1" customHeight="1">
      <c r="A1317" s="60"/>
      <c r="B1317" s="286"/>
      <c r="C1317" s="594"/>
      <c r="D1317" s="594"/>
      <c r="E1317" s="594"/>
      <c r="F1317" s="594"/>
      <c r="G1317" s="594"/>
      <c r="H1317" s="287"/>
      <c r="I1317" s="596"/>
      <c r="J1317" s="597"/>
      <c r="K1317" s="242"/>
      <c r="L1317" s="60"/>
      <c r="M1317" s="53"/>
      <c r="N1317" s="262"/>
      <c r="O1317" s="262"/>
      <c r="P1317" s="262"/>
      <c r="Q1317" s="262"/>
      <c r="R1317" s="262"/>
      <c r="DF1317" s="102"/>
      <c r="DG1317" s="58" t="str">
        <f t="shared" si="36"/>
        <v/>
      </c>
      <c r="DH1317" s="113">
        <v>1407</v>
      </c>
    </row>
    <row r="1318" spans="1:112" s="44" customFormat="1" ht="12" hidden="1" customHeight="1">
      <c r="A1318" s="60"/>
      <c r="B1318" s="286"/>
      <c r="C1318" s="594"/>
      <c r="D1318" s="594"/>
      <c r="E1318" s="594"/>
      <c r="F1318" s="594"/>
      <c r="G1318" s="594"/>
      <c r="H1318" s="287"/>
      <c r="I1318" s="596"/>
      <c r="J1318" s="597"/>
      <c r="K1318" s="242"/>
      <c r="L1318" s="60"/>
      <c r="M1318" s="53"/>
      <c r="N1318" s="262"/>
      <c r="O1318" s="262"/>
      <c r="P1318" s="262"/>
      <c r="Q1318" s="262"/>
      <c r="R1318" s="262"/>
      <c r="DF1318" s="102"/>
      <c r="DG1318" s="58" t="str">
        <f t="shared" si="36"/>
        <v/>
      </c>
      <c r="DH1318" s="113">
        <v>1408</v>
      </c>
    </row>
    <row r="1319" spans="1:112" s="44" customFormat="1" ht="12" hidden="1" customHeight="1">
      <c r="A1319" s="60"/>
      <c r="B1319" s="286"/>
      <c r="C1319" s="594"/>
      <c r="D1319" s="594"/>
      <c r="E1319" s="594"/>
      <c r="F1319" s="594"/>
      <c r="G1319" s="594"/>
      <c r="H1319" s="287"/>
      <c r="I1319" s="596"/>
      <c r="J1319" s="597"/>
      <c r="K1319" s="242"/>
      <c r="L1319" s="60"/>
      <c r="M1319" s="53"/>
      <c r="N1319" s="262"/>
      <c r="O1319" s="262"/>
      <c r="P1319" s="262"/>
      <c r="Q1319" s="262"/>
      <c r="R1319" s="262"/>
      <c r="DF1319" s="102"/>
      <c r="DG1319" s="58" t="str">
        <f t="shared" si="36"/>
        <v/>
      </c>
      <c r="DH1319" s="113">
        <v>1409</v>
      </c>
    </row>
    <row r="1320" spans="1:112" s="44" customFormat="1" ht="12" hidden="1" customHeight="1">
      <c r="A1320" s="60"/>
      <c r="B1320" s="286"/>
      <c r="C1320" s="594"/>
      <c r="D1320" s="594"/>
      <c r="E1320" s="594"/>
      <c r="F1320" s="594"/>
      <c r="G1320" s="594"/>
      <c r="H1320" s="287"/>
      <c r="I1320" s="596"/>
      <c r="J1320" s="597"/>
      <c r="K1320" s="242"/>
      <c r="L1320" s="60"/>
      <c r="M1320" s="53"/>
      <c r="N1320" s="262"/>
      <c r="O1320" s="262"/>
      <c r="P1320" s="262"/>
      <c r="Q1320" s="262"/>
      <c r="R1320" s="262"/>
      <c r="DF1320" s="102"/>
      <c r="DG1320" s="58" t="str">
        <f t="shared" si="36"/>
        <v/>
      </c>
      <c r="DH1320" s="113">
        <v>1410</v>
      </c>
    </row>
    <row r="1321" spans="1:112" s="44" customFormat="1" ht="12" hidden="1" customHeight="1">
      <c r="A1321" s="60"/>
      <c r="B1321" s="286"/>
      <c r="C1321" s="594"/>
      <c r="D1321" s="594"/>
      <c r="E1321" s="594"/>
      <c r="F1321" s="594"/>
      <c r="G1321" s="594"/>
      <c r="H1321" s="287"/>
      <c r="I1321" s="596"/>
      <c r="J1321" s="597"/>
      <c r="K1321" s="242"/>
      <c r="L1321" s="60"/>
      <c r="M1321" s="53"/>
      <c r="N1321" s="262"/>
      <c r="O1321" s="262"/>
      <c r="P1321" s="262"/>
      <c r="Q1321" s="262"/>
      <c r="R1321" s="262"/>
      <c r="DF1321" s="102"/>
      <c r="DG1321" s="58" t="str">
        <f t="shared" si="36"/>
        <v/>
      </c>
      <c r="DH1321" s="113">
        <v>1411</v>
      </c>
    </row>
    <row r="1322" spans="1:112" s="44" customFormat="1" ht="12" hidden="1" customHeight="1">
      <c r="A1322" s="60"/>
      <c r="B1322" s="286"/>
      <c r="C1322" s="594"/>
      <c r="D1322" s="594"/>
      <c r="E1322" s="594"/>
      <c r="F1322" s="594"/>
      <c r="G1322" s="594"/>
      <c r="H1322" s="287"/>
      <c r="I1322" s="596"/>
      <c r="J1322" s="597"/>
      <c r="K1322" s="242"/>
      <c r="L1322" s="60"/>
      <c r="M1322" s="53"/>
      <c r="N1322" s="262"/>
      <c r="O1322" s="262"/>
      <c r="P1322" s="262"/>
      <c r="Q1322" s="262"/>
      <c r="R1322" s="262"/>
      <c r="DF1322" s="102"/>
      <c r="DG1322" s="58" t="str">
        <f t="shared" si="36"/>
        <v/>
      </c>
      <c r="DH1322" s="113">
        <v>1412</v>
      </c>
    </row>
    <row r="1323" spans="1:112" s="44" customFormat="1" ht="12" hidden="1" customHeight="1">
      <c r="A1323" s="60"/>
      <c r="B1323" s="286"/>
      <c r="C1323" s="594"/>
      <c r="D1323" s="594"/>
      <c r="E1323" s="594"/>
      <c r="F1323" s="594"/>
      <c r="G1323" s="594"/>
      <c r="H1323" s="287"/>
      <c r="I1323" s="596"/>
      <c r="J1323" s="597"/>
      <c r="K1323" s="242"/>
      <c r="L1323" s="60"/>
      <c r="M1323" s="53"/>
      <c r="N1323" s="262"/>
      <c r="O1323" s="262"/>
      <c r="P1323" s="262"/>
      <c r="Q1323" s="262"/>
      <c r="R1323" s="262"/>
      <c r="DF1323" s="102"/>
      <c r="DG1323" s="58" t="str">
        <f t="shared" si="36"/>
        <v/>
      </c>
      <c r="DH1323" s="113">
        <v>1413</v>
      </c>
    </row>
    <row r="1324" spans="1:112" s="44" customFormat="1" ht="12" hidden="1" customHeight="1">
      <c r="A1324" s="60"/>
      <c r="B1324" s="286"/>
      <c r="C1324" s="594"/>
      <c r="D1324" s="594"/>
      <c r="E1324" s="594"/>
      <c r="F1324" s="594"/>
      <c r="G1324" s="594"/>
      <c r="H1324" s="287"/>
      <c r="I1324" s="596"/>
      <c r="J1324" s="597"/>
      <c r="K1324" s="242"/>
      <c r="L1324" s="60"/>
      <c r="M1324" s="53"/>
      <c r="N1324" s="262"/>
      <c r="O1324" s="262"/>
      <c r="P1324" s="262"/>
      <c r="Q1324" s="262"/>
      <c r="R1324" s="262"/>
      <c r="DF1324" s="102"/>
      <c r="DG1324" s="58" t="str">
        <f t="shared" si="36"/>
        <v/>
      </c>
      <c r="DH1324" s="113">
        <v>1414</v>
      </c>
    </row>
    <row r="1325" spans="1:112" s="44" customFormat="1" ht="12" hidden="1" customHeight="1">
      <c r="A1325" s="60"/>
      <c r="B1325" s="286"/>
      <c r="C1325" s="594"/>
      <c r="D1325" s="594"/>
      <c r="E1325" s="594"/>
      <c r="F1325" s="594"/>
      <c r="G1325" s="594"/>
      <c r="H1325" s="287"/>
      <c r="I1325" s="596"/>
      <c r="J1325" s="597"/>
      <c r="K1325" s="242"/>
      <c r="L1325" s="60"/>
      <c r="M1325" s="53"/>
      <c r="N1325" s="262"/>
      <c r="O1325" s="262"/>
      <c r="P1325" s="262"/>
      <c r="Q1325" s="262"/>
      <c r="R1325" s="262"/>
      <c r="DF1325" s="102"/>
      <c r="DG1325" s="58" t="str">
        <f t="shared" si="36"/>
        <v/>
      </c>
      <c r="DH1325" s="113">
        <v>1415</v>
      </c>
    </row>
    <row r="1326" spans="1:112" s="44" customFormat="1" ht="12" hidden="1" customHeight="1">
      <c r="A1326" s="60"/>
      <c r="B1326" s="286"/>
      <c r="C1326" s="594"/>
      <c r="D1326" s="594"/>
      <c r="E1326" s="594"/>
      <c r="F1326" s="594"/>
      <c r="G1326" s="594"/>
      <c r="H1326" s="287"/>
      <c r="I1326" s="596"/>
      <c r="J1326" s="597"/>
      <c r="K1326" s="242"/>
      <c r="L1326" s="60"/>
      <c r="M1326" s="53"/>
      <c r="N1326" s="262"/>
      <c r="O1326" s="262"/>
      <c r="P1326" s="262"/>
      <c r="Q1326" s="262"/>
      <c r="R1326" s="262"/>
      <c r="DF1326" s="102"/>
      <c r="DG1326" s="58" t="str">
        <f t="shared" si="36"/>
        <v/>
      </c>
      <c r="DH1326" s="113">
        <v>1416</v>
      </c>
    </row>
    <row r="1327" spans="1:112" s="44" customFormat="1" ht="12.75" hidden="1" customHeight="1">
      <c r="A1327" s="60"/>
      <c r="B1327" s="286"/>
      <c r="C1327" s="594"/>
      <c r="D1327" s="594"/>
      <c r="E1327" s="594"/>
      <c r="F1327" s="594"/>
      <c r="G1327" s="594"/>
      <c r="H1327" s="287"/>
      <c r="I1327" s="596"/>
      <c r="J1327" s="597"/>
      <c r="K1327" s="242"/>
      <c r="L1327" s="60"/>
      <c r="M1327" s="53"/>
      <c r="N1327" s="262"/>
      <c r="O1327" s="262"/>
      <c r="P1327" s="262"/>
      <c r="Q1327" s="262"/>
      <c r="R1327" s="262"/>
      <c r="DF1327" s="102"/>
      <c r="DG1327" s="58" t="str">
        <f t="shared" si="36"/>
        <v/>
      </c>
      <c r="DH1327" s="113">
        <v>1417</v>
      </c>
    </row>
    <row r="1328" spans="1:112" s="44" customFormat="1" ht="12" hidden="1" customHeight="1">
      <c r="A1328" s="60"/>
      <c r="B1328" s="286"/>
      <c r="C1328" s="594"/>
      <c r="D1328" s="594"/>
      <c r="E1328" s="594"/>
      <c r="F1328" s="594"/>
      <c r="G1328" s="594"/>
      <c r="H1328" s="287"/>
      <c r="I1328" s="596"/>
      <c r="J1328" s="597"/>
      <c r="K1328" s="242"/>
      <c r="L1328" s="60"/>
      <c r="M1328" s="53"/>
      <c r="N1328" s="262"/>
      <c r="O1328" s="262"/>
      <c r="P1328" s="262"/>
      <c r="Q1328" s="262"/>
      <c r="R1328" s="262"/>
      <c r="DF1328" s="102"/>
      <c r="DG1328" s="58" t="str">
        <f t="shared" si="36"/>
        <v/>
      </c>
      <c r="DH1328" s="113">
        <v>1418</v>
      </c>
    </row>
    <row r="1329" spans="1:112" s="44" customFormat="1" ht="12" hidden="1" customHeight="1">
      <c r="A1329" s="60"/>
      <c r="B1329" s="286"/>
      <c r="C1329" s="594"/>
      <c r="D1329" s="594"/>
      <c r="E1329" s="594"/>
      <c r="F1329" s="594"/>
      <c r="G1329" s="594"/>
      <c r="H1329" s="287"/>
      <c r="I1329" s="596"/>
      <c r="J1329" s="597"/>
      <c r="K1329" s="242"/>
      <c r="L1329" s="60"/>
      <c r="M1329" s="53"/>
      <c r="N1329" s="262"/>
      <c r="O1329" s="262"/>
      <c r="P1329" s="262"/>
      <c r="Q1329" s="262"/>
      <c r="R1329" s="262"/>
      <c r="DF1329" s="102"/>
      <c r="DG1329" s="58" t="str">
        <f t="shared" si="36"/>
        <v/>
      </c>
      <c r="DH1329" s="113">
        <v>1419</v>
      </c>
    </row>
    <row r="1330" spans="1:112" s="44" customFormat="1" ht="12" hidden="1" customHeight="1">
      <c r="A1330" s="60"/>
      <c r="B1330" s="286"/>
      <c r="C1330" s="594"/>
      <c r="D1330" s="594"/>
      <c r="E1330" s="594"/>
      <c r="F1330" s="594"/>
      <c r="G1330" s="594"/>
      <c r="H1330" s="287"/>
      <c r="I1330" s="596"/>
      <c r="J1330" s="597"/>
      <c r="K1330" s="242"/>
      <c r="L1330" s="60"/>
      <c r="M1330" s="53"/>
      <c r="N1330" s="262"/>
      <c r="O1330" s="262"/>
      <c r="P1330" s="262"/>
      <c r="Q1330" s="262"/>
      <c r="R1330" s="262"/>
      <c r="DF1330" s="102"/>
      <c r="DG1330" s="58" t="str">
        <f t="shared" si="36"/>
        <v/>
      </c>
      <c r="DH1330" s="113">
        <v>1420</v>
      </c>
    </row>
    <row r="1331" spans="1:112" s="44" customFormat="1" ht="12" hidden="1" customHeight="1">
      <c r="A1331" s="60"/>
      <c r="B1331" s="286"/>
      <c r="C1331" s="594"/>
      <c r="D1331" s="594"/>
      <c r="E1331" s="594"/>
      <c r="F1331" s="594"/>
      <c r="G1331" s="594"/>
      <c r="H1331" s="287"/>
      <c r="I1331" s="596"/>
      <c r="J1331" s="597"/>
      <c r="K1331" s="242"/>
      <c r="L1331" s="60"/>
      <c r="M1331" s="53"/>
      <c r="N1331" s="262"/>
      <c r="O1331" s="262"/>
      <c r="P1331" s="262"/>
      <c r="Q1331" s="262"/>
      <c r="R1331" s="262"/>
      <c r="DF1331" s="102"/>
      <c r="DG1331" s="58" t="str">
        <f t="shared" ref="DG1331:DG1394" si="37">IF(COUNTA(A1331:M1331)&gt;0,DH1331,"")</f>
        <v/>
      </c>
      <c r="DH1331" s="113">
        <v>1421</v>
      </c>
    </row>
    <row r="1332" spans="1:112" s="44" customFormat="1" ht="12" hidden="1" customHeight="1">
      <c r="A1332" s="60"/>
      <c r="B1332" s="286"/>
      <c r="C1332" s="594"/>
      <c r="D1332" s="594"/>
      <c r="E1332" s="594"/>
      <c r="F1332" s="594"/>
      <c r="G1332" s="594"/>
      <c r="H1332" s="287"/>
      <c r="I1332" s="596"/>
      <c r="J1332" s="597"/>
      <c r="K1332" s="242"/>
      <c r="L1332" s="60"/>
      <c r="M1332" s="53"/>
      <c r="N1332" s="262"/>
      <c r="O1332" s="262"/>
      <c r="P1332" s="262"/>
      <c r="Q1332" s="262"/>
      <c r="R1332" s="262"/>
      <c r="DF1332" s="102"/>
      <c r="DG1332" s="58" t="str">
        <f t="shared" si="37"/>
        <v/>
      </c>
      <c r="DH1332" s="113">
        <v>1422</v>
      </c>
    </row>
    <row r="1333" spans="1:112" s="44" customFormat="1" ht="12" hidden="1" customHeight="1">
      <c r="A1333" s="60"/>
      <c r="B1333" s="286"/>
      <c r="C1333" s="594"/>
      <c r="D1333" s="594"/>
      <c r="E1333" s="594"/>
      <c r="F1333" s="594"/>
      <c r="G1333" s="594"/>
      <c r="H1333" s="287"/>
      <c r="I1333" s="596"/>
      <c r="J1333" s="597"/>
      <c r="K1333" s="242"/>
      <c r="L1333" s="60"/>
      <c r="M1333" s="53"/>
      <c r="N1333" s="262"/>
      <c r="O1333" s="262"/>
      <c r="P1333" s="262"/>
      <c r="Q1333" s="262"/>
      <c r="R1333" s="262"/>
      <c r="DF1333" s="102"/>
      <c r="DG1333" s="58" t="str">
        <f t="shared" si="37"/>
        <v/>
      </c>
      <c r="DH1333" s="113">
        <v>1423</v>
      </c>
    </row>
    <row r="1334" spans="1:112" s="44" customFormat="1" ht="12" hidden="1" customHeight="1">
      <c r="A1334" s="60"/>
      <c r="B1334" s="286"/>
      <c r="C1334" s="594"/>
      <c r="D1334" s="594"/>
      <c r="E1334" s="594"/>
      <c r="F1334" s="594"/>
      <c r="G1334" s="594"/>
      <c r="H1334" s="287"/>
      <c r="I1334" s="596"/>
      <c r="J1334" s="597"/>
      <c r="K1334" s="242"/>
      <c r="L1334" s="60"/>
      <c r="M1334" s="53"/>
      <c r="N1334" s="262"/>
      <c r="O1334" s="262"/>
      <c r="P1334" s="262"/>
      <c r="Q1334" s="262"/>
      <c r="R1334" s="262"/>
      <c r="DF1334" s="102"/>
      <c r="DG1334" s="58" t="str">
        <f t="shared" si="37"/>
        <v/>
      </c>
      <c r="DH1334" s="113">
        <v>1424</v>
      </c>
    </row>
    <row r="1335" spans="1:112" s="44" customFormat="1" ht="12" hidden="1" customHeight="1">
      <c r="A1335" s="60"/>
      <c r="B1335" s="286"/>
      <c r="C1335" s="594"/>
      <c r="D1335" s="594"/>
      <c r="E1335" s="594"/>
      <c r="F1335" s="594"/>
      <c r="G1335" s="594"/>
      <c r="H1335" s="287"/>
      <c r="I1335" s="596"/>
      <c r="J1335" s="597"/>
      <c r="K1335" s="242"/>
      <c r="L1335" s="60"/>
      <c r="M1335" s="53"/>
      <c r="N1335" s="262"/>
      <c r="O1335" s="262"/>
      <c r="P1335" s="262"/>
      <c r="Q1335" s="262"/>
      <c r="R1335" s="262"/>
      <c r="DF1335" s="102"/>
      <c r="DG1335" s="58" t="str">
        <f t="shared" si="37"/>
        <v/>
      </c>
      <c r="DH1335" s="113">
        <v>1425</v>
      </c>
    </row>
    <row r="1336" spans="1:112" s="44" customFormat="1" ht="12" hidden="1" customHeight="1">
      <c r="A1336" s="60"/>
      <c r="B1336" s="286"/>
      <c r="C1336" s="594"/>
      <c r="D1336" s="594"/>
      <c r="E1336" s="594"/>
      <c r="F1336" s="594"/>
      <c r="G1336" s="594"/>
      <c r="H1336" s="287"/>
      <c r="I1336" s="596"/>
      <c r="J1336" s="597"/>
      <c r="K1336" s="242"/>
      <c r="L1336" s="60"/>
      <c r="M1336" s="53"/>
      <c r="N1336" s="262"/>
      <c r="O1336" s="262"/>
      <c r="P1336" s="262"/>
      <c r="Q1336" s="262"/>
      <c r="R1336" s="262"/>
      <c r="DF1336" s="102"/>
      <c r="DG1336" s="58" t="str">
        <f t="shared" si="37"/>
        <v/>
      </c>
      <c r="DH1336" s="113">
        <v>1426</v>
      </c>
    </row>
    <row r="1337" spans="1:112" s="44" customFormat="1" ht="12.75" hidden="1" customHeight="1">
      <c r="A1337" s="60"/>
      <c r="B1337" s="286"/>
      <c r="C1337" s="594"/>
      <c r="D1337" s="594"/>
      <c r="E1337" s="594"/>
      <c r="F1337" s="594"/>
      <c r="G1337" s="594"/>
      <c r="H1337" s="287"/>
      <c r="I1337" s="596"/>
      <c r="J1337" s="597"/>
      <c r="K1337" s="242"/>
      <c r="L1337" s="60"/>
      <c r="M1337" s="53"/>
      <c r="N1337" s="262"/>
      <c r="O1337" s="262"/>
      <c r="P1337" s="262"/>
      <c r="Q1337" s="262"/>
      <c r="R1337" s="262"/>
      <c r="DF1337" s="102"/>
      <c r="DG1337" s="58" t="str">
        <f t="shared" si="37"/>
        <v/>
      </c>
      <c r="DH1337" s="113">
        <v>1427</v>
      </c>
    </row>
    <row r="1338" spans="1:112" s="44" customFormat="1" ht="12" hidden="1" customHeight="1">
      <c r="A1338" s="60"/>
      <c r="B1338" s="286"/>
      <c r="C1338" s="594"/>
      <c r="D1338" s="594"/>
      <c r="E1338" s="594"/>
      <c r="F1338" s="594"/>
      <c r="G1338" s="594"/>
      <c r="H1338" s="287"/>
      <c r="I1338" s="596"/>
      <c r="J1338" s="597"/>
      <c r="K1338" s="242"/>
      <c r="L1338" s="60"/>
      <c r="M1338" s="53"/>
      <c r="N1338" s="262"/>
      <c r="O1338" s="262"/>
      <c r="P1338" s="262"/>
      <c r="Q1338" s="262"/>
      <c r="R1338" s="262"/>
      <c r="DF1338" s="102"/>
      <c r="DG1338" s="58" t="str">
        <f t="shared" si="37"/>
        <v/>
      </c>
      <c r="DH1338" s="113">
        <v>1428</v>
      </c>
    </row>
    <row r="1339" spans="1:112" s="44" customFormat="1" ht="12" hidden="1" customHeight="1">
      <c r="A1339" s="60"/>
      <c r="B1339" s="286"/>
      <c r="C1339" s="594"/>
      <c r="D1339" s="594"/>
      <c r="E1339" s="594"/>
      <c r="F1339" s="594"/>
      <c r="G1339" s="594"/>
      <c r="H1339" s="287"/>
      <c r="I1339" s="596"/>
      <c r="J1339" s="597"/>
      <c r="K1339" s="242"/>
      <c r="L1339" s="60"/>
      <c r="M1339" s="53"/>
      <c r="N1339" s="262"/>
      <c r="O1339" s="262"/>
      <c r="P1339" s="262"/>
      <c r="Q1339" s="262"/>
      <c r="R1339" s="262"/>
      <c r="DF1339" s="102"/>
      <c r="DG1339" s="58" t="str">
        <f t="shared" si="37"/>
        <v/>
      </c>
      <c r="DH1339" s="113">
        <v>1429</v>
      </c>
    </row>
    <row r="1340" spans="1:112" s="44" customFormat="1" ht="12" hidden="1" customHeight="1">
      <c r="A1340" s="60"/>
      <c r="B1340" s="286"/>
      <c r="C1340" s="594"/>
      <c r="D1340" s="594"/>
      <c r="E1340" s="594"/>
      <c r="F1340" s="594"/>
      <c r="G1340" s="594"/>
      <c r="H1340" s="287"/>
      <c r="I1340" s="596"/>
      <c r="J1340" s="597"/>
      <c r="K1340" s="242"/>
      <c r="L1340" s="60"/>
      <c r="M1340" s="53"/>
      <c r="N1340" s="262"/>
      <c r="O1340" s="262"/>
      <c r="P1340" s="262"/>
      <c r="Q1340" s="262"/>
      <c r="R1340" s="262"/>
      <c r="DF1340" s="102"/>
      <c r="DG1340" s="58" t="str">
        <f t="shared" si="37"/>
        <v/>
      </c>
      <c r="DH1340" s="113">
        <v>1430</v>
      </c>
    </row>
    <row r="1341" spans="1:112" s="44" customFormat="1" ht="12" hidden="1" customHeight="1">
      <c r="A1341" s="60"/>
      <c r="B1341" s="286"/>
      <c r="C1341" s="594"/>
      <c r="D1341" s="594"/>
      <c r="E1341" s="594"/>
      <c r="F1341" s="594"/>
      <c r="G1341" s="594"/>
      <c r="H1341" s="287"/>
      <c r="I1341" s="596"/>
      <c r="J1341" s="597"/>
      <c r="K1341" s="242"/>
      <c r="L1341" s="60"/>
      <c r="M1341" s="53"/>
      <c r="N1341" s="262"/>
      <c r="O1341" s="262"/>
      <c r="P1341" s="262"/>
      <c r="Q1341" s="262"/>
      <c r="R1341" s="262"/>
      <c r="DF1341" s="102"/>
      <c r="DG1341" s="58" t="str">
        <f t="shared" si="37"/>
        <v/>
      </c>
      <c r="DH1341" s="113">
        <v>1431</v>
      </c>
    </row>
    <row r="1342" spans="1:112" s="44" customFormat="1" ht="12" hidden="1" customHeight="1">
      <c r="A1342" s="60"/>
      <c r="B1342" s="286"/>
      <c r="C1342" s="594"/>
      <c r="D1342" s="594"/>
      <c r="E1342" s="594"/>
      <c r="F1342" s="594"/>
      <c r="G1342" s="594"/>
      <c r="H1342" s="287"/>
      <c r="I1342" s="596"/>
      <c r="J1342" s="597"/>
      <c r="K1342" s="242"/>
      <c r="L1342" s="60"/>
      <c r="M1342" s="53"/>
      <c r="N1342" s="262"/>
      <c r="O1342" s="262"/>
      <c r="P1342" s="262"/>
      <c r="Q1342" s="262"/>
      <c r="R1342" s="262"/>
      <c r="DF1342" s="102"/>
      <c r="DG1342" s="58" t="str">
        <f t="shared" si="37"/>
        <v/>
      </c>
      <c r="DH1342" s="113">
        <v>1432</v>
      </c>
    </row>
    <row r="1343" spans="1:112" s="44" customFormat="1" ht="12" hidden="1" customHeight="1">
      <c r="A1343" s="60"/>
      <c r="B1343" s="286"/>
      <c r="C1343" s="594"/>
      <c r="D1343" s="594"/>
      <c r="E1343" s="594"/>
      <c r="F1343" s="594"/>
      <c r="G1343" s="594"/>
      <c r="H1343" s="287"/>
      <c r="I1343" s="596"/>
      <c r="J1343" s="597"/>
      <c r="K1343" s="242"/>
      <c r="L1343" s="60"/>
      <c r="M1343" s="53"/>
      <c r="N1343" s="262"/>
      <c r="O1343" s="262"/>
      <c r="P1343" s="262"/>
      <c r="Q1343" s="262"/>
      <c r="R1343" s="262"/>
      <c r="DF1343" s="102"/>
      <c r="DG1343" s="58" t="str">
        <f t="shared" si="37"/>
        <v/>
      </c>
      <c r="DH1343" s="113">
        <v>1433</v>
      </c>
    </row>
    <row r="1344" spans="1:112" s="44" customFormat="1" ht="12" hidden="1" customHeight="1">
      <c r="A1344" s="60"/>
      <c r="B1344" s="286"/>
      <c r="C1344" s="594"/>
      <c r="D1344" s="594"/>
      <c r="E1344" s="594"/>
      <c r="F1344" s="594"/>
      <c r="G1344" s="594"/>
      <c r="H1344" s="287"/>
      <c r="I1344" s="596"/>
      <c r="J1344" s="597"/>
      <c r="K1344" s="242"/>
      <c r="L1344" s="60"/>
      <c r="M1344" s="53"/>
      <c r="N1344" s="262"/>
      <c r="O1344" s="262"/>
      <c r="P1344" s="262"/>
      <c r="Q1344" s="262"/>
      <c r="R1344" s="262"/>
      <c r="DF1344" s="102"/>
      <c r="DG1344" s="58" t="str">
        <f t="shared" si="37"/>
        <v/>
      </c>
      <c r="DH1344" s="113">
        <v>1434</v>
      </c>
    </row>
    <row r="1345" spans="1:112" s="44" customFormat="1" ht="12" hidden="1" customHeight="1">
      <c r="A1345" s="60"/>
      <c r="B1345" s="286"/>
      <c r="C1345" s="594"/>
      <c r="D1345" s="594"/>
      <c r="E1345" s="594"/>
      <c r="F1345" s="594"/>
      <c r="G1345" s="594"/>
      <c r="H1345" s="287"/>
      <c r="I1345" s="596"/>
      <c r="J1345" s="597"/>
      <c r="K1345" s="242"/>
      <c r="L1345" s="60"/>
      <c r="M1345" s="53"/>
      <c r="N1345" s="262"/>
      <c r="O1345" s="262"/>
      <c r="P1345" s="262"/>
      <c r="Q1345" s="262"/>
      <c r="R1345" s="262"/>
      <c r="DF1345" s="102"/>
      <c r="DG1345" s="58" t="str">
        <f t="shared" si="37"/>
        <v/>
      </c>
      <c r="DH1345" s="113">
        <v>1435</v>
      </c>
    </row>
    <row r="1346" spans="1:112" s="44" customFormat="1" ht="12" hidden="1" customHeight="1">
      <c r="A1346" s="60"/>
      <c r="B1346" s="286"/>
      <c r="C1346" s="594"/>
      <c r="D1346" s="594"/>
      <c r="E1346" s="594"/>
      <c r="F1346" s="594"/>
      <c r="G1346" s="594"/>
      <c r="H1346" s="287"/>
      <c r="I1346" s="596"/>
      <c r="J1346" s="597"/>
      <c r="K1346" s="242"/>
      <c r="L1346" s="60"/>
      <c r="M1346" s="53"/>
      <c r="N1346" s="262"/>
      <c r="O1346" s="262"/>
      <c r="P1346" s="262"/>
      <c r="Q1346" s="262"/>
      <c r="R1346" s="262"/>
      <c r="DF1346" s="102"/>
      <c r="DG1346" s="58" t="str">
        <f t="shared" si="37"/>
        <v/>
      </c>
      <c r="DH1346" s="113">
        <v>1436</v>
      </c>
    </row>
    <row r="1347" spans="1:112" s="44" customFormat="1" ht="12" hidden="1" customHeight="1">
      <c r="A1347" s="60"/>
      <c r="B1347" s="286"/>
      <c r="C1347" s="594"/>
      <c r="D1347" s="594"/>
      <c r="E1347" s="594"/>
      <c r="F1347" s="594"/>
      <c r="G1347" s="594"/>
      <c r="H1347" s="287"/>
      <c r="I1347" s="596"/>
      <c r="J1347" s="597"/>
      <c r="K1347" s="242"/>
      <c r="L1347" s="60"/>
      <c r="M1347" s="53"/>
      <c r="N1347" s="262"/>
      <c r="O1347" s="262"/>
      <c r="P1347" s="262"/>
      <c r="Q1347" s="262"/>
      <c r="R1347" s="262"/>
      <c r="DF1347" s="102"/>
      <c r="DG1347" s="58" t="str">
        <f t="shared" si="37"/>
        <v/>
      </c>
      <c r="DH1347" s="113">
        <v>1437</v>
      </c>
    </row>
    <row r="1348" spans="1:112" s="44" customFormat="1" ht="12" hidden="1" customHeight="1">
      <c r="A1348" s="60"/>
      <c r="B1348" s="286"/>
      <c r="C1348" s="594"/>
      <c r="D1348" s="594"/>
      <c r="E1348" s="594"/>
      <c r="F1348" s="594"/>
      <c r="G1348" s="594"/>
      <c r="H1348" s="287"/>
      <c r="I1348" s="596"/>
      <c r="J1348" s="597"/>
      <c r="K1348" s="242"/>
      <c r="L1348" s="60"/>
      <c r="M1348" s="53"/>
      <c r="N1348" s="262"/>
      <c r="O1348" s="262"/>
      <c r="P1348" s="262"/>
      <c r="Q1348" s="262"/>
      <c r="R1348" s="262"/>
      <c r="DF1348" s="102"/>
      <c r="DG1348" s="58" t="str">
        <f t="shared" si="37"/>
        <v/>
      </c>
      <c r="DH1348" s="113">
        <v>1438</v>
      </c>
    </row>
    <row r="1349" spans="1:112" s="44" customFormat="1" ht="12" hidden="1" customHeight="1">
      <c r="A1349" s="60"/>
      <c r="B1349" s="286"/>
      <c r="C1349" s="594"/>
      <c r="D1349" s="594"/>
      <c r="E1349" s="594"/>
      <c r="F1349" s="594"/>
      <c r="G1349" s="594"/>
      <c r="H1349" s="287"/>
      <c r="I1349" s="596"/>
      <c r="J1349" s="597"/>
      <c r="K1349" s="242"/>
      <c r="L1349" s="60"/>
      <c r="M1349" s="53"/>
      <c r="N1349" s="262"/>
      <c r="O1349" s="262"/>
      <c r="P1349" s="262"/>
      <c r="Q1349" s="262"/>
      <c r="R1349" s="262"/>
      <c r="DF1349" s="102"/>
      <c r="DG1349" s="58" t="str">
        <f t="shared" si="37"/>
        <v/>
      </c>
      <c r="DH1349" s="113">
        <v>1439</v>
      </c>
    </row>
    <row r="1350" spans="1:112" s="44" customFormat="1" ht="12" hidden="1" customHeight="1">
      <c r="A1350" s="60"/>
      <c r="B1350" s="286"/>
      <c r="C1350" s="594"/>
      <c r="D1350" s="594"/>
      <c r="E1350" s="594"/>
      <c r="F1350" s="594"/>
      <c r="G1350" s="594"/>
      <c r="H1350" s="287"/>
      <c r="I1350" s="596"/>
      <c r="J1350" s="597"/>
      <c r="K1350" s="242"/>
      <c r="L1350" s="60"/>
      <c r="M1350" s="53"/>
      <c r="N1350" s="262"/>
      <c r="O1350" s="262"/>
      <c r="P1350" s="262"/>
      <c r="Q1350" s="262"/>
      <c r="R1350" s="262"/>
      <c r="DF1350" s="102"/>
      <c r="DG1350" s="58" t="str">
        <f t="shared" si="37"/>
        <v/>
      </c>
      <c r="DH1350" s="113">
        <v>1440</v>
      </c>
    </row>
    <row r="1351" spans="1:112" s="44" customFormat="1" ht="12" hidden="1" customHeight="1">
      <c r="A1351" s="60"/>
      <c r="B1351" s="286"/>
      <c r="C1351" s="594"/>
      <c r="D1351" s="594"/>
      <c r="E1351" s="594"/>
      <c r="F1351" s="594"/>
      <c r="G1351" s="594"/>
      <c r="H1351" s="287"/>
      <c r="I1351" s="596"/>
      <c r="J1351" s="597"/>
      <c r="K1351" s="242"/>
      <c r="L1351" s="60"/>
      <c r="M1351" s="53"/>
      <c r="N1351" s="262"/>
      <c r="O1351" s="262"/>
      <c r="P1351" s="262"/>
      <c r="Q1351" s="262"/>
      <c r="R1351" s="262"/>
      <c r="DF1351" s="102"/>
      <c r="DG1351" s="58" t="str">
        <f t="shared" si="37"/>
        <v/>
      </c>
      <c r="DH1351" s="113">
        <v>1441</v>
      </c>
    </row>
    <row r="1352" spans="1:112" s="44" customFormat="1" ht="12" hidden="1" customHeight="1">
      <c r="A1352" s="60"/>
      <c r="B1352" s="286"/>
      <c r="C1352" s="594"/>
      <c r="D1352" s="594"/>
      <c r="E1352" s="594"/>
      <c r="F1352" s="594"/>
      <c r="G1352" s="594"/>
      <c r="H1352" s="287"/>
      <c r="I1352" s="596"/>
      <c r="J1352" s="597"/>
      <c r="K1352" s="242"/>
      <c r="L1352" s="60"/>
      <c r="M1352" s="53"/>
      <c r="N1352" s="262"/>
      <c r="O1352" s="262"/>
      <c r="P1352" s="262"/>
      <c r="Q1352" s="262"/>
      <c r="R1352" s="262"/>
      <c r="DF1352" s="102"/>
      <c r="DG1352" s="58" t="str">
        <f t="shared" si="37"/>
        <v/>
      </c>
      <c r="DH1352" s="113">
        <v>1442</v>
      </c>
    </row>
    <row r="1353" spans="1:112" s="44" customFormat="1" ht="12" hidden="1" customHeight="1">
      <c r="A1353" s="60"/>
      <c r="B1353" s="286"/>
      <c r="C1353" s="594"/>
      <c r="D1353" s="594"/>
      <c r="E1353" s="594"/>
      <c r="F1353" s="594"/>
      <c r="G1353" s="594"/>
      <c r="H1353" s="287"/>
      <c r="I1353" s="596"/>
      <c r="J1353" s="597"/>
      <c r="K1353" s="242"/>
      <c r="L1353" s="60"/>
      <c r="M1353" s="53"/>
      <c r="N1353" s="262"/>
      <c r="O1353" s="262"/>
      <c r="P1353" s="262"/>
      <c r="Q1353" s="262"/>
      <c r="R1353" s="262"/>
      <c r="DF1353" s="102"/>
      <c r="DG1353" s="58" t="str">
        <f t="shared" si="37"/>
        <v/>
      </c>
      <c r="DH1353" s="113">
        <v>1443</v>
      </c>
    </row>
    <row r="1354" spans="1:112" s="44" customFormat="1" ht="12" hidden="1" customHeight="1">
      <c r="A1354" s="60"/>
      <c r="B1354" s="286"/>
      <c r="C1354" s="594"/>
      <c r="D1354" s="594"/>
      <c r="E1354" s="594"/>
      <c r="F1354" s="594"/>
      <c r="G1354" s="594"/>
      <c r="H1354" s="287"/>
      <c r="I1354" s="596"/>
      <c r="J1354" s="597"/>
      <c r="K1354" s="242"/>
      <c r="L1354" s="60"/>
      <c r="M1354" s="53"/>
      <c r="N1354" s="262"/>
      <c r="O1354" s="262"/>
      <c r="P1354" s="262"/>
      <c r="Q1354" s="262"/>
      <c r="R1354" s="262"/>
      <c r="DF1354" s="102"/>
      <c r="DG1354" s="58" t="str">
        <f t="shared" si="37"/>
        <v/>
      </c>
      <c r="DH1354" s="113">
        <v>1444</v>
      </c>
    </row>
    <row r="1355" spans="1:112" s="44" customFormat="1" ht="12.75" hidden="1" customHeight="1">
      <c r="A1355" s="60"/>
      <c r="B1355" s="286"/>
      <c r="C1355" s="594"/>
      <c r="D1355" s="594"/>
      <c r="E1355" s="594"/>
      <c r="F1355" s="594"/>
      <c r="G1355" s="594"/>
      <c r="H1355" s="287"/>
      <c r="I1355" s="596"/>
      <c r="J1355" s="597"/>
      <c r="K1355" s="242"/>
      <c r="L1355" s="60"/>
      <c r="M1355" s="53"/>
      <c r="N1355" s="262"/>
      <c r="O1355" s="262"/>
      <c r="P1355" s="262"/>
      <c r="Q1355" s="262"/>
      <c r="R1355" s="262"/>
      <c r="DF1355" s="102"/>
      <c r="DG1355" s="58" t="str">
        <f t="shared" si="37"/>
        <v/>
      </c>
      <c r="DH1355" s="113">
        <v>1445</v>
      </c>
    </row>
    <row r="1356" spans="1:112" s="44" customFormat="1" ht="12" hidden="1" customHeight="1">
      <c r="A1356" s="60"/>
      <c r="B1356" s="286"/>
      <c r="C1356" s="594"/>
      <c r="D1356" s="594"/>
      <c r="E1356" s="594"/>
      <c r="F1356" s="594"/>
      <c r="G1356" s="594"/>
      <c r="H1356" s="287"/>
      <c r="I1356" s="596"/>
      <c r="J1356" s="597"/>
      <c r="K1356" s="242"/>
      <c r="L1356" s="60"/>
      <c r="M1356" s="53"/>
      <c r="N1356" s="262"/>
      <c r="O1356" s="262"/>
      <c r="P1356" s="262"/>
      <c r="Q1356" s="262"/>
      <c r="R1356" s="262"/>
      <c r="DF1356" s="102"/>
      <c r="DG1356" s="58" t="str">
        <f t="shared" si="37"/>
        <v/>
      </c>
      <c r="DH1356" s="113">
        <v>1446</v>
      </c>
    </row>
    <row r="1357" spans="1:112" s="44" customFormat="1" ht="12" hidden="1" customHeight="1">
      <c r="A1357" s="60"/>
      <c r="B1357" s="286"/>
      <c r="C1357" s="594"/>
      <c r="D1357" s="594"/>
      <c r="E1357" s="594"/>
      <c r="F1357" s="594"/>
      <c r="G1357" s="594"/>
      <c r="H1357" s="287"/>
      <c r="I1357" s="596"/>
      <c r="J1357" s="597"/>
      <c r="K1357" s="242"/>
      <c r="L1357" s="60"/>
      <c r="M1357" s="53"/>
      <c r="N1357" s="262"/>
      <c r="O1357" s="262"/>
      <c r="P1357" s="262"/>
      <c r="Q1357" s="262"/>
      <c r="R1357" s="262"/>
      <c r="DF1357" s="102"/>
      <c r="DG1357" s="58" t="str">
        <f t="shared" si="37"/>
        <v/>
      </c>
      <c r="DH1357" s="113">
        <v>1447</v>
      </c>
    </row>
    <row r="1358" spans="1:112" s="44" customFormat="1" ht="12" hidden="1" customHeight="1">
      <c r="A1358" s="60"/>
      <c r="B1358" s="286"/>
      <c r="C1358" s="594"/>
      <c r="D1358" s="594"/>
      <c r="E1358" s="594"/>
      <c r="F1358" s="594"/>
      <c r="G1358" s="594"/>
      <c r="H1358" s="287"/>
      <c r="I1358" s="596"/>
      <c r="J1358" s="597"/>
      <c r="K1358" s="242"/>
      <c r="L1358" s="60"/>
      <c r="M1358" s="53"/>
      <c r="N1358" s="262"/>
      <c r="O1358" s="262"/>
      <c r="P1358" s="262"/>
      <c r="Q1358" s="262"/>
      <c r="R1358" s="262"/>
      <c r="DF1358" s="102"/>
      <c r="DG1358" s="58" t="str">
        <f t="shared" si="37"/>
        <v/>
      </c>
      <c r="DH1358" s="113">
        <v>1448</v>
      </c>
    </row>
    <row r="1359" spans="1:112" s="44" customFormat="1" ht="12" hidden="1" customHeight="1">
      <c r="A1359" s="60"/>
      <c r="B1359" s="286"/>
      <c r="C1359" s="594"/>
      <c r="D1359" s="594"/>
      <c r="E1359" s="594"/>
      <c r="F1359" s="594"/>
      <c r="G1359" s="594"/>
      <c r="H1359" s="287"/>
      <c r="I1359" s="596"/>
      <c r="J1359" s="597"/>
      <c r="K1359" s="242"/>
      <c r="L1359" s="60"/>
      <c r="M1359" s="53"/>
      <c r="N1359" s="262"/>
      <c r="O1359" s="262"/>
      <c r="P1359" s="262"/>
      <c r="Q1359" s="262"/>
      <c r="R1359" s="262"/>
      <c r="DF1359" s="102"/>
      <c r="DG1359" s="58" t="str">
        <f t="shared" si="37"/>
        <v/>
      </c>
      <c r="DH1359" s="113">
        <v>1449</v>
      </c>
    </row>
    <row r="1360" spans="1:112" s="44" customFormat="1" ht="12" hidden="1" customHeight="1">
      <c r="A1360" s="60"/>
      <c r="B1360" s="286"/>
      <c r="C1360" s="594"/>
      <c r="D1360" s="594"/>
      <c r="E1360" s="594"/>
      <c r="F1360" s="594"/>
      <c r="G1360" s="594"/>
      <c r="H1360" s="287"/>
      <c r="I1360" s="596"/>
      <c r="J1360" s="597"/>
      <c r="K1360" s="242"/>
      <c r="L1360" s="60"/>
      <c r="M1360" s="53"/>
      <c r="N1360" s="262"/>
      <c r="O1360" s="262"/>
      <c r="P1360" s="262"/>
      <c r="Q1360" s="262"/>
      <c r="R1360" s="262"/>
      <c r="DF1360" s="102"/>
      <c r="DG1360" s="58" t="str">
        <f t="shared" si="37"/>
        <v/>
      </c>
      <c r="DH1360" s="113">
        <v>1450</v>
      </c>
    </row>
    <row r="1361" spans="1:112" s="44" customFormat="1" ht="12" hidden="1" customHeight="1">
      <c r="A1361" s="60"/>
      <c r="B1361" s="286"/>
      <c r="C1361" s="594"/>
      <c r="D1361" s="594"/>
      <c r="E1361" s="594"/>
      <c r="F1361" s="594"/>
      <c r="G1361" s="594"/>
      <c r="H1361" s="287"/>
      <c r="I1361" s="596"/>
      <c r="J1361" s="597"/>
      <c r="K1361" s="242"/>
      <c r="L1361" s="60"/>
      <c r="M1361" s="53"/>
      <c r="N1361" s="262"/>
      <c r="O1361" s="262"/>
      <c r="P1361" s="262"/>
      <c r="Q1361" s="262"/>
      <c r="R1361" s="262"/>
      <c r="DF1361" s="102"/>
      <c r="DG1361" s="58" t="str">
        <f t="shared" si="37"/>
        <v/>
      </c>
      <c r="DH1361" s="113">
        <v>1451</v>
      </c>
    </row>
    <row r="1362" spans="1:112" s="44" customFormat="1" ht="12" hidden="1" customHeight="1">
      <c r="A1362" s="60"/>
      <c r="B1362" s="286"/>
      <c r="C1362" s="594"/>
      <c r="D1362" s="594"/>
      <c r="E1362" s="594"/>
      <c r="F1362" s="594"/>
      <c r="G1362" s="594"/>
      <c r="H1362" s="287"/>
      <c r="I1362" s="596"/>
      <c r="J1362" s="597"/>
      <c r="K1362" s="242"/>
      <c r="L1362" s="60"/>
      <c r="M1362" s="53"/>
      <c r="N1362" s="262"/>
      <c r="O1362" s="262"/>
      <c r="P1362" s="262"/>
      <c r="Q1362" s="262"/>
      <c r="R1362" s="262"/>
      <c r="DF1362" s="102"/>
      <c r="DG1362" s="58" t="str">
        <f t="shared" si="37"/>
        <v/>
      </c>
      <c r="DH1362" s="113">
        <v>1452</v>
      </c>
    </row>
    <row r="1363" spans="1:112" s="44" customFormat="1" ht="12" hidden="1" customHeight="1">
      <c r="A1363" s="60"/>
      <c r="B1363" s="286"/>
      <c r="C1363" s="594"/>
      <c r="D1363" s="594"/>
      <c r="E1363" s="594"/>
      <c r="F1363" s="594"/>
      <c r="G1363" s="594"/>
      <c r="H1363" s="287"/>
      <c r="I1363" s="596"/>
      <c r="J1363" s="597"/>
      <c r="K1363" s="242"/>
      <c r="L1363" s="60"/>
      <c r="M1363" s="53"/>
      <c r="N1363" s="262"/>
      <c r="O1363" s="262"/>
      <c r="P1363" s="262"/>
      <c r="Q1363" s="262"/>
      <c r="R1363" s="262"/>
      <c r="DF1363" s="102"/>
      <c r="DG1363" s="58" t="str">
        <f t="shared" si="37"/>
        <v/>
      </c>
      <c r="DH1363" s="113">
        <v>1453</v>
      </c>
    </row>
    <row r="1364" spans="1:112" s="44" customFormat="1" ht="12" hidden="1" customHeight="1">
      <c r="A1364" s="60"/>
      <c r="B1364" s="286"/>
      <c r="C1364" s="594"/>
      <c r="D1364" s="594"/>
      <c r="E1364" s="594"/>
      <c r="F1364" s="594"/>
      <c r="G1364" s="594"/>
      <c r="H1364" s="287"/>
      <c r="I1364" s="596"/>
      <c r="J1364" s="597"/>
      <c r="K1364" s="242"/>
      <c r="L1364" s="60"/>
      <c r="M1364" s="53"/>
      <c r="N1364" s="262"/>
      <c r="O1364" s="262"/>
      <c r="P1364" s="262"/>
      <c r="Q1364" s="262"/>
      <c r="R1364" s="262"/>
      <c r="DF1364" s="102"/>
      <c r="DG1364" s="58" t="str">
        <f t="shared" si="37"/>
        <v/>
      </c>
      <c r="DH1364" s="113">
        <v>1454</v>
      </c>
    </row>
    <row r="1365" spans="1:112" s="44" customFormat="1" ht="12.75" hidden="1" customHeight="1">
      <c r="A1365" s="60"/>
      <c r="B1365" s="286"/>
      <c r="C1365" s="594"/>
      <c r="D1365" s="594"/>
      <c r="E1365" s="594"/>
      <c r="F1365" s="594"/>
      <c r="G1365" s="594"/>
      <c r="H1365" s="287"/>
      <c r="I1365" s="596"/>
      <c r="J1365" s="597"/>
      <c r="K1365" s="242"/>
      <c r="L1365" s="60"/>
      <c r="M1365" s="53"/>
      <c r="N1365" s="262"/>
      <c r="O1365" s="262"/>
      <c r="P1365" s="262"/>
      <c r="Q1365" s="262"/>
      <c r="R1365" s="262"/>
      <c r="DF1365" s="102"/>
      <c r="DG1365" s="58" t="str">
        <f t="shared" si="37"/>
        <v/>
      </c>
      <c r="DH1365" s="113">
        <v>1455</v>
      </c>
    </row>
    <row r="1366" spans="1:112" s="44" customFormat="1" ht="12" hidden="1" customHeight="1">
      <c r="A1366" s="60"/>
      <c r="B1366" s="286"/>
      <c r="C1366" s="594"/>
      <c r="D1366" s="594"/>
      <c r="E1366" s="594"/>
      <c r="F1366" s="594"/>
      <c r="G1366" s="594"/>
      <c r="H1366" s="287"/>
      <c r="I1366" s="596"/>
      <c r="J1366" s="597"/>
      <c r="K1366" s="242"/>
      <c r="L1366" s="60"/>
      <c r="M1366" s="53"/>
      <c r="N1366" s="262"/>
      <c r="O1366" s="262"/>
      <c r="P1366" s="262"/>
      <c r="Q1366" s="262"/>
      <c r="R1366" s="262"/>
      <c r="DF1366" s="102"/>
      <c r="DG1366" s="58" t="str">
        <f t="shared" si="37"/>
        <v/>
      </c>
      <c r="DH1366" s="113">
        <v>1456</v>
      </c>
    </row>
    <row r="1367" spans="1:112" s="44" customFormat="1" ht="12" hidden="1" customHeight="1">
      <c r="A1367" s="60"/>
      <c r="B1367" s="286"/>
      <c r="C1367" s="594"/>
      <c r="D1367" s="594"/>
      <c r="E1367" s="594"/>
      <c r="F1367" s="594"/>
      <c r="G1367" s="594"/>
      <c r="H1367" s="287"/>
      <c r="I1367" s="596"/>
      <c r="J1367" s="597"/>
      <c r="K1367" s="242"/>
      <c r="L1367" s="60"/>
      <c r="M1367" s="53"/>
      <c r="N1367" s="262"/>
      <c r="O1367" s="262"/>
      <c r="P1367" s="262"/>
      <c r="Q1367" s="262"/>
      <c r="R1367" s="262"/>
      <c r="DF1367" s="102"/>
      <c r="DG1367" s="58" t="str">
        <f t="shared" si="37"/>
        <v/>
      </c>
      <c r="DH1367" s="113">
        <v>1457</v>
      </c>
    </row>
    <row r="1368" spans="1:112" s="44" customFormat="1" ht="12" hidden="1" customHeight="1">
      <c r="A1368" s="60"/>
      <c r="B1368" s="286"/>
      <c r="C1368" s="594"/>
      <c r="D1368" s="594"/>
      <c r="E1368" s="594"/>
      <c r="F1368" s="594"/>
      <c r="G1368" s="594"/>
      <c r="H1368" s="287"/>
      <c r="I1368" s="596"/>
      <c r="J1368" s="597"/>
      <c r="K1368" s="242"/>
      <c r="L1368" s="60"/>
      <c r="M1368" s="53"/>
      <c r="N1368" s="262"/>
      <c r="O1368" s="262"/>
      <c r="P1368" s="262"/>
      <c r="Q1368" s="262"/>
      <c r="R1368" s="262"/>
      <c r="DF1368" s="102"/>
      <c r="DG1368" s="58" t="str">
        <f t="shared" si="37"/>
        <v/>
      </c>
      <c r="DH1368" s="113">
        <v>1458</v>
      </c>
    </row>
    <row r="1369" spans="1:112" s="44" customFormat="1" ht="12" hidden="1" customHeight="1">
      <c r="A1369" s="60"/>
      <c r="B1369" s="286"/>
      <c r="C1369" s="594"/>
      <c r="D1369" s="594"/>
      <c r="E1369" s="594"/>
      <c r="F1369" s="594"/>
      <c r="G1369" s="594"/>
      <c r="H1369" s="287"/>
      <c r="I1369" s="596"/>
      <c r="J1369" s="597"/>
      <c r="K1369" s="242"/>
      <c r="L1369" s="60"/>
      <c r="M1369" s="53"/>
      <c r="N1369" s="262"/>
      <c r="O1369" s="262"/>
      <c r="P1369" s="262"/>
      <c r="Q1369" s="262"/>
      <c r="R1369" s="262"/>
      <c r="DF1369" s="102"/>
      <c r="DG1369" s="58" t="str">
        <f t="shared" si="37"/>
        <v/>
      </c>
      <c r="DH1369" s="113">
        <v>1459</v>
      </c>
    </row>
    <row r="1370" spans="1:112" s="44" customFormat="1" ht="12" hidden="1" customHeight="1">
      <c r="A1370" s="60"/>
      <c r="B1370" s="286"/>
      <c r="C1370" s="594"/>
      <c r="D1370" s="594"/>
      <c r="E1370" s="594"/>
      <c r="F1370" s="594"/>
      <c r="G1370" s="594"/>
      <c r="H1370" s="287"/>
      <c r="I1370" s="596"/>
      <c r="J1370" s="597"/>
      <c r="K1370" s="242"/>
      <c r="L1370" s="60"/>
      <c r="M1370" s="53"/>
      <c r="N1370" s="262"/>
      <c r="O1370" s="262"/>
      <c r="P1370" s="262"/>
      <c r="Q1370" s="262"/>
      <c r="R1370" s="262"/>
      <c r="DF1370" s="102"/>
      <c r="DG1370" s="58" t="str">
        <f t="shared" si="37"/>
        <v/>
      </c>
      <c r="DH1370" s="113">
        <v>1460</v>
      </c>
    </row>
    <row r="1371" spans="1:112" s="44" customFormat="1" ht="12" hidden="1" customHeight="1">
      <c r="A1371" s="60"/>
      <c r="B1371" s="286"/>
      <c r="C1371" s="594"/>
      <c r="D1371" s="594"/>
      <c r="E1371" s="594"/>
      <c r="F1371" s="594"/>
      <c r="G1371" s="594"/>
      <c r="H1371" s="287"/>
      <c r="I1371" s="596"/>
      <c r="J1371" s="597"/>
      <c r="K1371" s="242"/>
      <c r="L1371" s="60"/>
      <c r="M1371" s="53"/>
      <c r="N1371" s="262"/>
      <c r="O1371" s="262"/>
      <c r="P1371" s="262"/>
      <c r="Q1371" s="262"/>
      <c r="R1371" s="262"/>
      <c r="DF1371" s="102"/>
      <c r="DG1371" s="58" t="str">
        <f t="shared" si="37"/>
        <v/>
      </c>
      <c r="DH1371" s="113">
        <v>1461</v>
      </c>
    </row>
    <row r="1372" spans="1:112" s="44" customFormat="1" ht="12" hidden="1" customHeight="1">
      <c r="A1372" s="60"/>
      <c r="B1372" s="286"/>
      <c r="C1372" s="594"/>
      <c r="D1372" s="594"/>
      <c r="E1372" s="594"/>
      <c r="F1372" s="594"/>
      <c r="G1372" s="594"/>
      <c r="H1372" s="287"/>
      <c r="I1372" s="596"/>
      <c r="J1372" s="597"/>
      <c r="K1372" s="242"/>
      <c r="L1372" s="60"/>
      <c r="M1372" s="53"/>
      <c r="N1372" s="262"/>
      <c r="O1372" s="262"/>
      <c r="P1372" s="262"/>
      <c r="Q1372" s="262"/>
      <c r="R1372" s="262"/>
      <c r="DF1372" s="102"/>
      <c r="DG1372" s="58" t="str">
        <f t="shared" si="37"/>
        <v/>
      </c>
      <c r="DH1372" s="113">
        <v>1462</v>
      </c>
    </row>
    <row r="1373" spans="1:112" s="44" customFormat="1" ht="12" hidden="1" customHeight="1">
      <c r="A1373" s="60"/>
      <c r="B1373" s="286"/>
      <c r="C1373" s="594"/>
      <c r="D1373" s="594"/>
      <c r="E1373" s="594"/>
      <c r="F1373" s="594"/>
      <c r="G1373" s="594"/>
      <c r="H1373" s="287"/>
      <c r="I1373" s="596"/>
      <c r="J1373" s="597"/>
      <c r="K1373" s="242"/>
      <c r="L1373" s="60"/>
      <c r="M1373" s="53"/>
      <c r="N1373" s="262"/>
      <c r="O1373" s="262"/>
      <c r="P1373" s="262"/>
      <c r="Q1373" s="262"/>
      <c r="R1373" s="262"/>
      <c r="DF1373" s="102"/>
      <c r="DG1373" s="58" t="str">
        <f t="shared" si="37"/>
        <v/>
      </c>
      <c r="DH1373" s="113">
        <v>1463</v>
      </c>
    </row>
    <row r="1374" spans="1:112" s="44" customFormat="1" ht="12" hidden="1" customHeight="1">
      <c r="A1374" s="60"/>
      <c r="B1374" s="286"/>
      <c r="C1374" s="594"/>
      <c r="D1374" s="594"/>
      <c r="E1374" s="594"/>
      <c r="F1374" s="594"/>
      <c r="G1374" s="594"/>
      <c r="H1374" s="287"/>
      <c r="I1374" s="596"/>
      <c r="J1374" s="597"/>
      <c r="K1374" s="242"/>
      <c r="L1374" s="60"/>
      <c r="M1374" s="53"/>
      <c r="N1374" s="262"/>
      <c r="O1374" s="262"/>
      <c r="P1374" s="262"/>
      <c r="Q1374" s="262"/>
      <c r="R1374" s="262"/>
      <c r="DF1374" s="102"/>
      <c r="DG1374" s="58" t="str">
        <f t="shared" si="37"/>
        <v/>
      </c>
      <c r="DH1374" s="113">
        <v>1464</v>
      </c>
    </row>
    <row r="1375" spans="1:112" s="44" customFormat="1" ht="12.75" hidden="1" customHeight="1">
      <c r="A1375" s="60"/>
      <c r="B1375" s="286"/>
      <c r="C1375" s="594"/>
      <c r="D1375" s="594"/>
      <c r="E1375" s="594"/>
      <c r="F1375" s="594"/>
      <c r="G1375" s="594"/>
      <c r="H1375" s="287"/>
      <c r="I1375" s="596"/>
      <c r="J1375" s="597"/>
      <c r="K1375" s="242"/>
      <c r="L1375" s="60"/>
      <c r="M1375" s="53"/>
      <c r="N1375" s="262"/>
      <c r="O1375" s="262"/>
      <c r="P1375" s="262"/>
      <c r="Q1375" s="262"/>
      <c r="R1375" s="262"/>
      <c r="DF1375" s="102"/>
      <c r="DG1375" s="58" t="str">
        <f t="shared" si="37"/>
        <v/>
      </c>
      <c r="DH1375" s="113">
        <v>1465</v>
      </c>
    </row>
    <row r="1376" spans="1:112" s="44" customFormat="1" ht="12" hidden="1" customHeight="1">
      <c r="A1376" s="60"/>
      <c r="B1376" s="286"/>
      <c r="C1376" s="594"/>
      <c r="D1376" s="594"/>
      <c r="E1376" s="594"/>
      <c r="F1376" s="594"/>
      <c r="G1376" s="594"/>
      <c r="H1376" s="287"/>
      <c r="I1376" s="596"/>
      <c r="J1376" s="597"/>
      <c r="K1376" s="242"/>
      <c r="L1376" s="60"/>
      <c r="M1376" s="53"/>
      <c r="N1376" s="262"/>
      <c r="O1376" s="262"/>
      <c r="P1376" s="262"/>
      <c r="Q1376" s="262"/>
      <c r="R1376" s="262"/>
      <c r="DF1376" s="102"/>
      <c r="DG1376" s="58" t="str">
        <f t="shared" si="37"/>
        <v/>
      </c>
      <c r="DH1376" s="113">
        <v>1466</v>
      </c>
    </row>
    <row r="1377" spans="1:112" s="44" customFormat="1" ht="12" hidden="1" customHeight="1">
      <c r="A1377" s="60"/>
      <c r="B1377" s="286"/>
      <c r="C1377" s="594"/>
      <c r="D1377" s="594"/>
      <c r="E1377" s="594"/>
      <c r="F1377" s="594"/>
      <c r="G1377" s="594"/>
      <c r="H1377" s="287"/>
      <c r="I1377" s="596"/>
      <c r="J1377" s="597"/>
      <c r="K1377" s="242"/>
      <c r="L1377" s="60"/>
      <c r="M1377" s="53"/>
      <c r="N1377" s="262"/>
      <c r="O1377" s="262"/>
      <c r="P1377" s="262"/>
      <c r="Q1377" s="262"/>
      <c r="R1377" s="262"/>
      <c r="DF1377" s="102"/>
      <c r="DG1377" s="58" t="str">
        <f t="shared" si="37"/>
        <v/>
      </c>
      <c r="DH1377" s="113">
        <v>1467</v>
      </c>
    </row>
    <row r="1378" spans="1:112" s="44" customFormat="1" ht="12" hidden="1" customHeight="1">
      <c r="A1378" s="60"/>
      <c r="B1378" s="286"/>
      <c r="C1378" s="594"/>
      <c r="D1378" s="594"/>
      <c r="E1378" s="594"/>
      <c r="F1378" s="594"/>
      <c r="G1378" s="594"/>
      <c r="H1378" s="287"/>
      <c r="I1378" s="596"/>
      <c r="J1378" s="597"/>
      <c r="K1378" s="242"/>
      <c r="L1378" s="60"/>
      <c r="M1378" s="53"/>
      <c r="N1378" s="262"/>
      <c r="O1378" s="262"/>
      <c r="P1378" s="262"/>
      <c r="Q1378" s="262"/>
      <c r="R1378" s="262"/>
      <c r="DF1378" s="102"/>
      <c r="DG1378" s="58" t="str">
        <f t="shared" si="37"/>
        <v/>
      </c>
      <c r="DH1378" s="113">
        <v>1468</v>
      </c>
    </row>
    <row r="1379" spans="1:112" s="44" customFormat="1" ht="12" hidden="1" customHeight="1">
      <c r="A1379" s="60"/>
      <c r="B1379" s="286"/>
      <c r="C1379" s="594"/>
      <c r="D1379" s="594"/>
      <c r="E1379" s="594"/>
      <c r="F1379" s="594"/>
      <c r="G1379" s="594"/>
      <c r="H1379" s="287"/>
      <c r="I1379" s="596"/>
      <c r="J1379" s="597"/>
      <c r="K1379" s="242"/>
      <c r="L1379" s="60"/>
      <c r="M1379" s="53"/>
      <c r="N1379" s="262"/>
      <c r="O1379" s="262"/>
      <c r="P1379" s="262"/>
      <c r="Q1379" s="262"/>
      <c r="R1379" s="262"/>
      <c r="DF1379" s="102"/>
      <c r="DG1379" s="58" t="str">
        <f t="shared" si="37"/>
        <v/>
      </c>
      <c r="DH1379" s="113">
        <v>1469</v>
      </c>
    </row>
    <row r="1380" spans="1:112" s="44" customFormat="1" ht="12" hidden="1" customHeight="1">
      <c r="A1380" s="60"/>
      <c r="B1380" s="286"/>
      <c r="C1380" s="594"/>
      <c r="D1380" s="594"/>
      <c r="E1380" s="594"/>
      <c r="F1380" s="594"/>
      <c r="G1380" s="594"/>
      <c r="H1380" s="287"/>
      <c r="I1380" s="596"/>
      <c r="J1380" s="597"/>
      <c r="K1380" s="242"/>
      <c r="L1380" s="60"/>
      <c r="M1380" s="53"/>
      <c r="N1380" s="262"/>
      <c r="O1380" s="262"/>
      <c r="P1380" s="262"/>
      <c r="Q1380" s="262"/>
      <c r="R1380" s="262"/>
      <c r="DF1380" s="102"/>
      <c r="DG1380" s="58" t="str">
        <f t="shared" si="37"/>
        <v/>
      </c>
      <c r="DH1380" s="113">
        <v>1470</v>
      </c>
    </row>
    <row r="1381" spans="1:112" s="44" customFormat="1" ht="12" hidden="1" customHeight="1">
      <c r="A1381" s="60"/>
      <c r="B1381" s="286"/>
      <c r="C1381" s="594"/>
      <c r="D1381" s="594"/>
      <c r="E1381" s="594"/>
      <c r="F1381" s="594"/>
      <c r="G1381" s="594"/>
      <c r="H1381" s="287"/>
      <c r="I1381" s="596"/>
      <c r="J1381" s="597"/>
      <c r="K1381" s="242"/>
      <c r="L1381" s="60"/>
      <c r="M1381" s="53"/>
      <c r="N1381" s="262"/>
      <c r="O1381" s="262"/>
      <c r="P1381" s="262"/>
      <c r="Q1381" s="262"/>
      <c r="R1381" s="262"/>
      <c r="DF1381" s="102"/>
      <c r="DG1381" s="58" t="str">
        <f t="shared" si="37"/>
        <v/>
      </c>
      <c r="DH1381" s="113">
        <v>1471</v>
      </c>
    </row>
    <row r="1382" spans="1:112" s="44" customFormat="1" ht="12" hidden="1" customHeight="1">
      <c r="A1382" s="60"/>
      <c r="B1382" s="286"/>
      <c r="C1382" s="594"/>
      <c r="D1382" s="594"/>
      <c r="E1382" s="594"/>
      <c r="F1382" s="594"/>
      <c r="G1382" s="594"/>
      <c r="H1382" s="287"/>
      <c r="I1382" s="596"/>
      <c r="J1382" s="597"/>
      <c r="K1382" s="242"/>
      <c r="L1382" s="60"/>
      <c r="M1382" s="53"/>
      <c r="N1382" s="262"/>
      <c r="O1382" s="262"/>
      <c r="P1382" s="262"/>
      <c r="Q1382" s="262"/>
      <c r="R1382" s="262"/>
      <c r="DF1382" s="102"/>
      <c r="DG1382" s="58" t="str">
        <f t="shared" si="37"/>
        <v/>
      </c>
      <c r="DH1382" s="113">
        <v>1472</v>
      </c>
    </row>
    <row r="1383" spans="1:112" s="44" customFormat="1" ht="12" hidden="1" customHeight="1">
      <c r="A1383" s="60"/>
      <c r="B1383" s="286"/>
      <c r="C1383" s="594"/>
      <c r="D1383" s="594"/>
      <c r="E1383" s="594"/>
      <c r="F1383" s="594"/>
      <c r="G1383" s="594"/>
      <c r="H1383" s="287"/>
      <c r="I1383" s="596"/>
      <c r="J1383" s="597"/>
      <c r="K1383" s="242"/>
      <c r="L1383" s="60"/>
      <c r="M1383" s="53"/>
      <c r="N1383" s="262"/>
      <c r="O1383" s="262"/>
      <c r="P1383" s="262"/>
      <c r="Q1383" s="262"/>
      <c r="R1383" s="262"/>
      <c r="DF1383" s="102"/>
      <c r="DG1383" s="58" t="str">
        <f t="shared" si="37"/>
        <v/>
      </c>
      <c r="DH1383" s="113">
        <v>1473</v>
      </c>
    </row>
    <row r="1384" spans="1:112" s="44" customFormat="1" ht="12" hidden="1" customHeight="1">
      <c r="A1384" s="60"/>
      <c r="B1384" s="286"/>
      <c r="C1384" s="594"/>
      <c r="D1384" s="594"/>
      <c r="E1384" s="594"/>
      <c r="F1384" s="594"/>
      <c r="G1384" s="594"/>
      <c r="H1384" s="287"/>
      <c r="I1384" s="596"/>
      <c r="J1384" s="597"/>
      <c r="K1384" s="242"/>
      <c r="L1384" s="60"/>
      <c r="M1384" s="53"/>
      <c r="N1384" s="262"/>
      <c r="O1384" s="262"/>
      <c r="P1384" s="262"/>
      <c r="Q1384" s="262"/>
      <c r="R1384" s="262"/>
      <c r="DF1384" s="102"/>
      <c r="DG1384" s="58" t="str">
        <f t="shared" si="37"/>
        <v/>
      </c>
      <c r="DH1384" s="113">
        <v>1474</v>
      </c>
    </row>
    <row r="1385" spans="1:112" s="44" customFormat="1" ht="12" hidden="1" customHeight="1">
      <c r="A1385" s="60"/>
      <c r="B1385" s="286"/>
      <c r="C1385" s="594"/>
      <c r="D1385" s="594"/>
      <c r="E1385" s="594"/>
      <c r="F1385" s="594"/>
      <c r="G1385" s="594"/>
      <c r="H1385" s="287"/>
      <c r="I1385" s="596"/>
      <c r="J1385" s="597"/>
      <c r="K1385" s="242"/>
      <c r="L1385" s="60"/>
      <c r="M1385" s="53"/>
      <c r="N1385" s="262"/>
      <c r="O1385" s="262"/>
      <c r="P1385" s="262"/>
      <c r="Q1385" s="262"/>
      <c r="R1385" s="262"/>
      <c r="DF1385" s="102"/>
      <c r="DG1385" s="58" t="str">
        <f t="shared" si="37"/>
        <v/>
      </c>
      <c r="DH1385" s="113">
        <v>1475</v>
      </c>
    </row>
    <row r="1386" spans="1:112" s="44" customFormat="1" ht="12" hidden="1" customHeight="1">
      <c r="A1386" s="60"/>
      <c r="B1386" s="286"/>
      <c r="C1386" s="594"/>
      <c r="D1386" s="594"/>
      <c r="E1386" s="594"/>
      <c r="F1386" s="594"/>
      <c r="G1386" s="594"/>
      <c r="H1386" s="287"/>
      <c r="I1386" s="596"/>
      <c r="J1386" s="597"/>
      <c r="K1386" s="242"/>
      <c r="L1386" s="60"/>
      <c r="M1386" s="53"/>
      <c r="N1386" s="262"/>
      <c r="O1386" s="262"/>
      <c r="P1386" s="262"/>
      <c r="Q1386" s="262"/>
      <c r="R1386" s="262"/>
      <c r="DF1386" s="102"/>
      <c r="DG1386" s="58" t="str">
        <f t="shared" si="37"/>
        <v/>
      </c>
      <c r="DH1386" s="113">
        <v>1476</v>
      </c>
    </row>
    <row r="1387" spans="1:112" s="44" customFormat="1" ht="12" hidden="1" customHeight="1">
      <c r="A1387" s="60"/>
      <c r="B1387" s="286"/>
      <c r="C1387" s="594"/>
      <c r="D1387" s="594"/>
      <c r="E1387" s="594"/>
      <c r="F1387" s="594"/>
      <c r="G1387" s="594"/>
      <c r="H1387" s="287"/>
      <c r="I1387" s="596"/>
      <c r="J1387" s="597"/>
      <c r="K1387" s="242"/>
      <c r="L1387" s="60"/>
      <c r="M1387" s="53"/>
      <c r="N1387" s="262"/>
      <c r="O1387" s="262"/>
      <c r="P1387" s="262"/>
      <c r="Q1387" s="262"/>
      <c r="R1387" s="262"/>
      <c r="DF1387" s="102"/>
      <c r="DG1387" s="58" t="str">
        <f t="shared" si="37"/>
        <v/>
      </c>
      <c r="DH1387" s="113">
        <v>1477</v>
      </c>
    </row>
    <row r="1388" spans="1:112" s="44" customFormat="1" ht="12" hidden="1" customHeight="1">
      <c r="A1388" s="60"/>
      <c r="B1388" s="286"/>
      <c r="C1388" s="594"/>
      <c r="D1388" s="594"/>
      <c r="E1388" s="594"/>
      <c r="F1388" s="594"/>
      <c r="G1388" s="594"/>
      <c r="H1388" s="287"/>
      <c r="I1388" s="596"/>
      <c r="J1388" s="597"/>
      <c r="K1388" s="242"/>
      <c r="L1388" s="60"/>
      <c r="M1388" s="53"/>
      <c r="N1388" s="262"/>
      <c r="O1388" s="262"/>
      <c r="P1388" s="262"/>
      <c r="Q1388" s="262"/>
      <c r="R1388" s="262"/>
      <c r="DF1388" s="102"/>
      <c r="DG1388" s="58" t="str">
        <f t="shared" si="37"/>
        <v/>
      </c>
      <c r="DH1388" s="113">
        <v>1478</v>
      </c>
    </row>
    <row r="1389" spans="1:112" s="44" customFormat="1" ht="12" hidden="1" customHeight="1">
      <c r="A1389" s="60"/>
      <c r="B1389" s="286"/>
      <c r="C1389" s="594"/>
      <c r="D1389" s="594"/>
      <c r="E1389" s="594"/>
      <c r="F1389" s="594"/>
      <c r="G1389" s="594"/>
      <c r="H1389" s="287"/>
      <c r="I1389" s="596"/>
      <c r="J1389" s="597"/>
      <c r="K1389" s="242"/>
      <c r="L1389" s="60"/>
      <c r="M1389" s="53"/>
      <c r="N1389" s="262"/>
      <c r="O1389" s="262"/>
      <c r="P1389" s="262"/>
      <c r="Q1389" s="262"/>
      <c r="R1389" s="262"/>
      <c r="DF1389" s="102"/>
      <c r="DG1389" s="58" t="str">
        <f t="shared" si="37"/>
        <v/>
      </c>
      <c r="DH1389" s="113">
        <v>1479</v>
      </c>
    </row>
    <row r="1390" spans="1:112" s="44" customFormat="1" ht="12" hidden="1" customHeight="1">
      <c r="A1390" s="60"/>
      <c r="B1390" s="286"/>
      <c r="C1390" s="594"/>
      <c r="D1390" s="594"/>
      <c r="E1390" s="594"/>
      <c r="F1390" s="594"/>
      <c r="G1390" s="594"/>
      <c r="H1390" s="287"/>
      <c r="I1390" s="596"/>
      <c r="J1390" s="597"/>
      <c r="K1390" s="242"/>
      <c r="L1390" s="60"/>
      <c r="M1390" s="53"/>
      <c r="N1390" s="262"/>
      <c r="O1390" s="262"/>
      <c r="P1390" s="262"/>
      <c r="Q1390" s="262"/>
      <c r="R1390" s="262"/>
      <c r="DF1390" s="102"/>
      <c r="DG1390" s="58" t="str">
        <f t="shared" si="37"/>
        <v/>
      </c>
      <c r="DH1390" s="113">
        <v>1480</v>
      </c>
    </row>
    <row r="1391" spans="1:112" s="44" customFormat="1" ht="12" hidden="1" customHeight="1">
      <c r="A1391" s="60"/>
      <c r="B1391" s="286"/>
      <c r="C1391" s="594"/>
      <c r="D1391" s="594"/>
      <c r="E1391" s="594"/>
      <c r="F1391" s="594"/>
      <c r="G1391" s="594"/>
      <c r="H1391" s="287"/>
      <c r="I1391" s="596"/>
      <c r="J1391" s="597"/>
      <c r="K1391" s="242"/>
      <c r="L1391" s="60"/>
      <c r="M1391" s="53"/>
      <c r="N1391" s="262"/>
      <c r="O1391" s="262"/>
      <c r="P1391" s="262"/>
      <c r="Q1391" s="262"/>
      <c r="R1391" s="262"/>
      <c r="DF1391" s="102"/>
      <c r="DG1391" s="58" t="str">
        <f t="shared" si="37"/>
        <v/>
      </c>
      <c r="DH1391" s="113">
        <v>1481</v>
      </c>
    </row>
    <row r="1392" spans="1:112" s="44" customFormat="1" ht="12" hidden="1" customHeight="1">
      <c r="A1392" s="60"/>
      <c r="B1392" s="286"/>
      <c r="C1392" s="594"/>
      <c r="D1392" s="594"/>
      <c r="E1392" s="594"/>
      <c r="F1392" s="594"/>
      <c r="G1392" s="594"/>
      <c r="H1392" s="287"/>
      <c r="I1392" s="596"/>
      <c r="J1392" s="597"/>
      <c r="K1392" s="242"/>
      <c r="L1392" s="60"/>
      <c r="M1392" s="53"/>
      <c r="N1392" s="262"/>
      <c r="O1392" s="262"/>
      <c r="P1392" s="262"/>
      <c r="Q1392" s="262"/>
      <c r="R1392" s="262"/>
      <c r="DF1392" s="102"/>
      <c r="DG1392" s="58" t="str">
        <f t="shared" si="37"/>
        <v/>
      </c>
      <c r="DH1392" s="113">
        <v>1482</v>
      </c>
    </row>
    <row r="1393" spans="1:112" s="44" customFormat="1" ht="12.75" hidden="1" customHeight="1">
      <c r="A1393" s="60"/>
      <c r="B1393" s="286"/>
      <c r="C1393" s="594"/>
      <c r="D1393" s="594"/>
      <c r="E1393" s="594"/>
      <c r="F1393" s="594"/>
      <c r="G1393" s="594"/>
      <c r="H1393" s="287"/>
      <c r="I1393" s="596"/>
      <c r="J1393" s="597"/>
      <c r="K1393" s="242"/>
      <c r="L1393" s="60"/>
      <c r="M1393" s="53"/>
      <c r="N1393" s="262"/>
      <c r="O1393" s="262"/>
      <c r="P1393" s="262"/>
      <c r="Q1393" s="262"/>
      <c r="R1393" s="262"/>
      <c r="DF1393" s="102"/>
      <c r="DG1393" s="58" t="str">
        <f t="shared" si="37"/>
        <v/>
      </c>
      <c r="DH1393" s="113">
        <v>1483</v>
      </c>
    </row>
    <row r="1394" spans="1:112" s="44" customFormat="1" ht="12" hidden="1" customHeight="1">
      <c r="A1394" s="60"/>
      <c r="B1394" s="286"/>
      <c r="C1394" s="594"/>
      <c r="D1394" s="594"/>
      <c r="E1394" s="594"/>
      <c r="F1394" s="594"/>
      <c r="G1394" s="594"/>
      <c r="H1394" s="287"/>
      <c r="I1394" s="596"/>
      <c r="J1394" s="597"/>
      <c r="K1394" s="242"/>
      <c r="L1394" s="60"/>
      <c r="M1394" s="53"/>
      <c r="N1394" s="262"/>
      <c r="O1394" s="262"/>
      <c r="P1394" s="262"/>
      <c r="Q1394" s="262"/>
      <c r="R1394" s="262"/>
      <c r="DF1394" s="102"/>
      <c r="DG1394" s="58" t="str">
        <f t="shared" si="37"/>
        <v/>
      </c>
      <c r="DH1394" s="113">
        <v>1484</v>
      </c>
    </row>
    <row r="1395" spans="1:112" s="44" customFormat="1" ht="12" hidden="1" customHeight="1">
      <c r="A1395" s="60"/>
      <c r="B1395" s="286"/>
      <c r="C1395" s="594"/>
      <c r="D1395" s="594"/>
      <c r="E1395" s="594"/>
      <c r="F1395" s="594"/>
      <c r="G1395" s="594"/>
      <c r="H1395" s="287"/>
      <c r="I1395" s="596"/>
      <c r="J1395" s="597"/>
      <c r="K1395" s="242"/>
      <c r="L1395" s="60"/>
      <c r="M1395" s="53"/>
      <c r="N1395" s="262"/>
      <c r="O1395" s="262"/>
      <c r="P1395" s="262"/>
      <c r="Q1395" s="262"/>
      <c r="R1395" s="262"/>
      <c r="DF1395" s="102"/>
      <c r="DG1395" s="58" t="str">
        <f t="shared" ref="DG1395:DG1458" si="38">IF(COUNTA(A1395:M1395)&gt;0,DH1395,"")</f>
        <v/>
      </c>
      <c r="DH1395" s="113">
        <v>1485</v>
      </c>
    </row>
    <row r="1396" spans="1:112" s="44" customFormat="1" ht="12" hidden="1" customHeight="1">
      <c r="A1396" s="60"/>
      <c r="B1396" s="286"/>
      <c r="C1396" s="594"/>
      <c r="D1396" s="594"/>
      <c r="E1396" s="594"/>
      <c r="F1396" s="594"/>
      <c r="G1396" s="594"/>
      <c r="H1396" s="287"/>
      <c r="I1396" s="596"/>
      <c r="J1396" s="597"/>
      <c r="K1396" s="242"/>
      <c r="L1396" s="60"/>
      <c r="M1396" s="53"/>
      <c r="N1396" s="262"/>
      <c r="O1396" s="262"/>
      <c r="P1396" s="262"/>
      <c r="Q1396" s="262"/>
      <c r="R1396" s="262"/>
      <c r="DF1396" s="102"/>
      <c r="DG1396" s="58" t="str">
        <f t="shared" si="38"/>
        <v/>
      </c>
      <c r="DH1396" s="113">
        <v>1486</v>
      </c>
    </row>
    <row r="1397" spans="1:112" s="44" customFormat="1" ht="12" hidden="1" customHeight="1">
      <c r="A1397" s="60"/>
      <c r="B1397" s="286"/>
      <c r="C1397" s="594"/>
      <c r="D1397" s="594"/>
      <c r="E1397" s="594"/>
      <c r="F1397" s="594"/>
      <c r="G1397" s="594"/>
      <c r="H1397" s="287"/>
      <c r="I1397" s="596"/>
      <c r="J1397" s="597"/>
      <c r="K1397" s="242"/>
      <c r="L1397" s="60"/>
      <c r="M1397" s="53"/>
      <c r="N1397" s="262"/>
      <c r="O1397" s="262"/>
      <c r="P1397" s="262"/>
      <c r="Q1397" s="262"/>
      <c r="R1397" s="262"/>
      <c r="DF1397" s="102"/>
      <c r="DG1397" s="58" t="str">
        <f t="shared" si="38"/>
        <v/>
      </c>
      <c r="DH1397" s="113">
        <v>1487</v>
      </c>
    </row>
    <row r="1398" spans="1:112" s="44" customFormat="1" ht="12" hidden="1" customHeight="1">
      <c r="A1398" s="60"/>
      <c r="B1398" s="286"/>
      <c r="C1398" s="594"/>
      <c r="D1398" s="594"/>
      <c r="E1398" s="594"/>
      <c r="F1398" s="594"/>
      <c r="G1398" s="594"/>
      <c r="H1398" s="287"/>
      <c r="I1398" s="596"/>
      <c r="J1398" s="597"/>
      <c r="K1398" s="242"/>
      <c r="L1398" s="60"/>
      <c r="M1398" s="53"/>
      <c r="N1398" s="262"/>
      <c r="O1398" s="262"/>
      <c r="P1398" s="262"/>
      <c r="Q1398" s="262"/>
      <c r="R1398" s="262"/>
      <c r="DF1398" s="102"/>
      <c r="DG1398" s="58" t="str">
        <f t="shared" si="38"/>
        <v/>
      </c>
      <c r="DH1398" s="113">
        <v>1488</v>
      </c>
    </row>
    <row r="1399" spans="1:112" s="44" customFormat="1" ht="12" hidden="1" customHeight="1">
      <c r="A1399" s="60"/>
      <c r="B1399" s="286"/>
      <c r="C1399" s="594"/>
      <c r="D1399" s="594"/>
      <c r="E1399" s="594"/>
      <c r="F1399" s="594"/>
      <c r="G1399" s="594"/>
      <c r="H1399" s="287"/>
      <c r="I1399" s="596"/>
      <c r="J1399" s="597"/>
      <c r="K1399" s="242"/>
      <c r="L1399" s="60"/>
      <c r="M1399" s="53"/>
      <c r="N1399" s="262"/>
      <c r="O1399" s="262"/>
      <c r="P1399" s="262"/>
      <c r="Q1399" s="262"/>
      <c r="R1399" s="262"/>
      <c r="DF1399" s="102"/>
      <c r="DG1399" s="58" t="str">
        <f t="shared" si="38"/>
        <v/>
      </c>
      <c r="DH1399" s="113">
        <v>1489</v>
      </c>
    </row>
    <row r="1400" spans="1:112" s="44" customFormat="1" ht="12" hidden="1" customHeight="1">
      <c r="A1400" s="60"/>
      <c r="B1400" s="286"/>
      <c r="C1400" s="594"/>
      <c r="D1400" s="594"/>
      <c r="E1400" s="594"/>
      <c r="F1400" s="594"/>
      <c r="G1400" s="594"/>
      <c r="H1400" s="287"/>
      <c r="I1400" s="596"/>
      <c r="J1400" s="597"/>
      <c r="K1400" s="242"/>
      <c r="L1400" s="60"/>
      <c r="M1400" s="53"/>
      <c r="N1400" s="262"/>
      <c r="O1400" s="262"/>
      <c r="P1400" s="262"/>
      <c r="Q1400" s="262"/>
      <c r="R1400" s="262"/>
      <c r="DF1400" s="102"/>
      <c r="DG1400" s="58" t="str">
        <f t="shared" si="38"/>
        <v/>
      </c>
      <c r="DH1400" s="113">
        <v>1490</v>
      </c>
    </row>
    <row r="1401" spans="1:112" s="44" customFormat="1" ht="12" hidden="1" customHeight="1">
      <c r="A1401" s="60"/>
      <c r="B1401" s="286"/>
      <c r="C1401" s="594"/>
      <c r="D1401" s="594"/>
      <c r="E1401" s="594"/>
      <c r="F1401" s="594"/>
      <c r="G1401" s="594"/>
      <c r="H1401" s="287"/>
      <c r="I1401" s="596"/>
      <c r="J1401" s="597"/>
      <c r="K1401" s="242"/>
      <c r="L1401" s="60"/>
      <c r="M1401" s="53"/>
      <c r="N1401" s="262"/>
      <c r="O1401" s="262"/>
      <c r="P1401" s="262"/>
      <c r="Q1401" s="262"/>
      <c r="R1401" s="262"/>
      <c r="DF1401" s="102"/>
      <c r="DG1401" s="58" t="str">
        <f t="shared" si="38"/>
        <v/>
      </c>
      <c r="DH1401" s="113">
        <v>1491</v>
      </c>
    </row>
    <row r="1402" spans="1:112" s="44" customFormat="1" ht="12" hidden="1" customHeight="1">
      <c r="A1402" s="60"/>
      <c r="B1402" s="286"/>
      <c r="C1402" s="594"/>
      <c r="D1402" s="594"/>
      <c r="E1402" s="594"/>
      <c r="F1402" s="594"/>
      <c r="G1402" s="594"/>
      <c r="H1402" s="287"/>
      <c r="I1402" s="596"/>
      <c r="J1402" s="597"/>
      <c r="K1402" s="242"/>
      <c r="L1402" s="60"/>
      <c r="M1402" s="53"/>
      <c r="N1402" s="262"/>
      <c r="O1402" s="262"/>
      <c r="P1402" s="262"/>
      <c r="Q1402" s="262"/>
      <c r="R1402" s="262"/>
      <c r="DF1402" s="102"/>
      <c r="DG1402" s="58" t="str">
        <f t="shared" si="38"/>
        <v/>
      </c>
      <c r="DH1402" s="113">
        <v>1492</v>
      </c>
    </row>
    <row r="1403" spans="1:112" s="44" customFormat="1" ht="12.75" hidden="1" customHeight="1">
      <c r="A1403" s="60"/>
      <c r="B1403" s="286"/>
      <c r="C1403" s="594"/>
      <c r="D1403" s="594"/>
      <c r="E1403" s="594"/>
      <c r="F1403" s="594"/>
      <c r="G1403" s="594"/>
      <c r="H1403" s="287"/>
      <c r="I1403" s="596"/>
      <c r="J1403" s="597"/>
      <c r="K1403" s="242"/>
      <c r="L1403" s="60"/>
      <c r="M1403" s="53"/>
      <c r="N1403" s="262"/>
      <c r="O1403" s="262"/>
      <c r="P1403" s="262"/>
      <c r="Q1403" s="262"/>
      <c r="R1403" s="262"/>
      <c r="DF1403" s="102"/>
      <c r="DG1403" s="58" t="str">
        <f t="shared" si="38"/>
        <v/>
      </c>
      <c r="DH1403" s="113">
        <v>1493</v>
      </c>
    </row>
    <row r="1404" spans="1:112" s="44" customFormat="1" ht="12" hidden="1" customHeight="1">
      <c r="A1404" s="60"/>
      <c r="B1404" s="286"/>
      <c r="C1404" s="594"/>
      <c r="D1404" s="594"/>
      <c r="E1404" s="594"/>
      <c r="F1404" s="594"/>
      <c r="G1404" s="594"/>
      <c r="H1404" s="287"/>
      <c r="I1404" s="596"/>
      <c r="J1404" s="597"/>
      <c r="K1404" s="242"/>
      <c r="L1404" s="60"/>
      <c r="M1404" s="53"/>
      <c r="N1404" s="262"/>
      <c r="O1404" s="262"/>
      <c r="P1404" s="262"/>
      <c r="Q1404" s="262"/>
      <c r="R1404" s="262"/>
      <c r="DF1404" s="102"/>
      <c r="DG1404" s="58" t="str">
        <f t="shared" si="38"/>
        <v/>
      </c>
      <c r="DH1404" s="113">
        <v>1494</v>
      </c>
    </row>
    <row r="1405" spans="1:112" s="44" customFormat="1" ht="12" hidden="1" customHeight="1">
      <c r="A1405" s="60"/>
      <c r="B1405" s="286"/>
      <c r="C1405" s="594"/>
      <c r="D1405" s="594"/>
      <c r="E1405" s="594"/>
      <c r="F1405" s="594"/>
      <c r="G1405" s="594"/>
      <c r="H1405" s="287"/>
      <c r="I1405" s="596"/>
      <c r="J1405" s="597"/>
      <c r="K1405" s="242"/>
      <c r="L1405" s="60"/>
      <c r="M1405" s="53"/>
      <c r="N1405" s="262"/>
      <c r="O1405" s="262"/>
      <c r="P1405" s="262"/>
      <c r="Q1405" s="262"/>
      <c r="R1405" s="262"/>
      <c r="DF1405" s="102"/>
      <c r="DG1405" s="58" t="str">
        <f t="shared" si="38"/>
        <v/>
      </c>
      <c r="DH1405" s="113">
        <v>1495</v>
      </c>
    </row>
    <row r="1406" spans="1:112" s="44" customFormat="1" ht="12" hidden="1" customHeight="1">
      <c r="A1406" s="60"/>
      <c r="B1406" s="286"/>
      <c r="C1406" s="594"/>
      <c r="D1406" s="594"/>
      <c r="E1406" s="594"/>
      <c r="F1406" s="594"/>
      <c r="G1406" s="594"/>
      <c r="H1406" s="287"/>
      <c r="I1406" s="596"/>
      <c r="J1406" s="597"/>
      <c r="K1406" s="242"/>
      <c r="L1406" s="60"/>
      <c r="M1406" s="53"/>
      <c r="N1406" s="262"/>
      <c r="O1406" s="262"/>
      <c r="P1406" s="262"/>
      <c r="Q1406" s="262"/>
      <c r="R1406" s="262"/>
      <c r="DF1406" s="102"/>
      <c r="DG1406" s="58" t="str">
        <f t="shared" si="38"/>
        <v/>
      </c>
      <c r="DH1406" s="113">
        <v>1496</v>
      </c>
    </row>
    <row r="1407" spans="1:112" s="44" customFormat="1" ht="12" hidden="1" customHeight="1">
      <c r="A1407" s="60"/>
      <c r="B1407" s="286"/>
      <c r="C1407" s="594"/>
      <c r="D1407" s="594"/>
      <c r="E1407" s="594"/>
      <c r="F1407" s="594"/>
      <c r="G1407" s="594"/>
      <c r="H1407" s="287"/>
      <c r="I1407" s="596"/>
      <c r="J1407" s="597"/>
      <c r="K1407" s="242"/>
      <c r="L1407" s="60"/>
      <c r="M1407" s="53"/>
      <c r="N1407" s="262"/>
      <c r="O1407" s="262"/>
      <c r="P1407" s="262"/>
      <c r="Q1407" s="262"/>
      <c r="R1407" s="262"/>
      <c r="DF1407" s="102"/>
      <c r="DG1407" s="58" t="str">
        <f t="shared" si="38"/>
        <v/>
      </c>
      <c r="DH1407" s="113">
        <v>1497</v>
      </c>
    </row>
    <row r="1408" spans="1:112" s="44" customFormat="1" ht="12" hidden="1" customHeight="1">
      <c r="A1408" s="60"/>
      <c r="B1408" s="286"/>
      <c r="C1408" s="594"/>
      <c r="D1408" s="594"/>
      <c r="E1408" s="594"/>
      <c r="F1408" s="594"/>
      <c r="G1408" s="594"/>
      <c r="H1408" s="287"/>
      <c r="I1408" s="596"/>
      <c r="J1408" s="597"/>
      <c r="K1408" s="242"/>
      <c r="L1408" s="60"/>
      <c r="M1408" s="53"/>
      <c r="N1408" s="262"/>
      <c r="O1408" s="262"/>
      <c r="P1408" s="262"/>
      <c r="Q1408" s="262"/>
      <c r="R1408" s="262"/>
      <c r="DF1408" s="102"/>
      <c r="DG1408" s="58" t="str">
        <f t="shared" si="38"/>
        <v/>
      </c>
      <c r="DH1408" s="113">
        <v>1498</v>
      </c>
    </row>
    <row r="1409" spans="1:112" s="44" customFormat="1" ht="12" hidden="1" customHeight="1">
      <c r="A1409" s="60"/>
      <c r="B1409" s="286"/>
      <c r="C1409" s="594"/>
      <c r="D1409" s="594"/>
      <c r="E1409" s="594"/>
      <c r="F1409" s="594"/>
      <c r="G1409" s="594"/>
      <c r="H1409" s="287"/>
      <c r="I1409" s="596"/>
      <c r="J1409" s="597"/>
      <c r="K1409" s="242"/>
      <c r="L1409" s="60"/>
      <c r="M1409" s="53"/>
      <c r="N1409" s="262"/>
      <c r="O1409" s="262"/>
      <c r="P1409" s="262"/>
      <c r="Q1409" s="262"/>
      <c r="R1409" s="262"/>
      <c r="DF1409" s="102"/>
      <c r="DG1409" s="58" t="str">
        <f t="shared" si="38"/>
        <v/>
      </c>
      <c r="DH1409" s="113">
        <v>1499</v>
      </c>
    </row>
    <row r="1410" spans="1:112" s="44" customFormat="1" ht="12" hidden="1" customHeight="1">
      <c r="A1410" s="60"/>
      <c r="B1410" s="286"/>
      <c r="C1410" s="594"/>
      <c r="D1410" s="594"/>
      <c r="E1410" s="594"/>
      <c r="F1410" s="594"/>
      <c r="G1410" s="594"/>
      <c r="H1410" s="287"/>
      <c r="I1410" s="596"/>
      <c r="J1410" s="597"/>
      <c r="K1410" s="242"/>
      <c r="L1410" s="60"/>
      <c r="M1410" s="53"/>
      <c r="N1410" s="262"/>
      <c r="O1410" s="262"/>
      <c r="P1410" s="262"/>
      <c r="Q1410" s="262"/>
      <c r="R1410" s="262"/>
      <c r="DF1410" s="102"/>
      <c r="DG1410" s="58" t="str">
        <f t="shared" si="38"/>
        <v/>
      </c>
      <c r="DH1410" s="113">
        <v>1500</v>
      </c>
    </row>
    <row r="1411" spans="1:112" s="44" customFormat="1" ht="12" hidden="1" customHeight="1">
      <c r="A1411" s="60"/>
      <c r="B1411" s="286"/>
      <c r="C1411" s="594"/>
      <c r="D1411" s="594"/>
      <c r="E1411" s="594"/>
      <c r="F1411" s="594"/>
      <c r="G1411" s="594"/>
      <c r="H1411" s="287"/>
      <c r="I1411" s="596"/>
      <c r="J1411" s="597"/>
      <c r="K1411" s="242"/>
      <c r="L1411" s="60"/>
      <c r="M1411" s="53"/>
      <c r="N1411" s="262"/>
      <c r="O1411" s="262"/>
      <c r="P1411" s="262"/>
      <c r="Q1411" s="262"/>
      <c r="R1411" s="262"/>
      <c r="DF1411" s="102"/>
      <c r="DG1411" s="58" t="str">
        <f t="shared" si="38"/>
        <v/>
      </c>
      <c r="DH1411" s="113">
        <v>1501</v>
      </c>
    </row>
    <row r="1412" spans="1:112" s="44" customFormat="1" ht="12" hidden="1" customHeight="1">
      <c r="A1412" s="60"/>
      <c r="B1412" s="286"/>
      <c r="C1412" s="594"/>
      <c r="D1412" s="594"/>
      <c r="E1412" s="594"/>
      <c r="F1412" s="594"/>
      <c r="G1412" s="594"/>
      <c r="H1412" s="287"/>
      <c r="I1412" s="596"/>
      <c r="J1412" s="597"/>
      <c r="K1412" s="242"/>
      <c r="L1412" s="60"/>
      <c r="M1412" s="53"/>
      <c r="N1412" s="262"/>
      <c r="O1412" s="262"/>
      <c r="P1412" s="262"/>
      <c r="Q1412" s="262"/>
      <c r="R1412" s="262"/>
      <c r="DF1412" s="102"/>
      <c r="DG1412" s="58" t="str">
        <f t="shared" si="38"/>
        <v/>
      </c>
      <c r="DH1412" s="113">
        <v>1502</v>
      </c>
    </row>
    <row r="1413" spans="1:112" s="44" customFormat="1" ht="12.75" hidden="1" customHeight="1">
      <c r="A1413" s="60"/>
      <c r="B1413" s="286"/>
      <c r="C1413" s="594"/>
      <c r="D1413" s="594"/>
      <c r="E1413" s="594"/>
      <c r="F1413" s="594"/>
      <c r="G1413" s="594"/>
      <c r="H1413" s="287"/>
      <c r="I1413" s="596"/>
      <c r="J1413" s="597"/>
      <c r="K1413" s="242"/>
      <c r="L1413" s="60"/>
      <c r="M1413" s="53"/>
      <c r="N1413" s="262"/>
      <c r="O1413" s="262"/>
      <c r="P1413" s="262"/>
      <c r="Q1413" s="262"/>
      <c r="R1413" s="262"/>
      <c r="DF1413" s="102"/>
      <c r="DG1413" s="58" t="str">
        <f t="shared" si="38"/>
        <v/>
      </c>
      <c r="DH1413" s="113">
        <v>1503</v>
      </c>
    </row>
    <row r="1414" spans="1:112" s="44" customFormat="1" ht="12" hidden="1" customHeight="1">
      <c r="A1414" s="60"/>
      <c r="B1414" s="286"/>
      <c r="C1414" s="594"/>
      <c r="D1414" s="594"/>
      <c r="E1414" s="594"/>
      <c r="F1414" s="594"/>
      <c r="G1414" s="594"/>
      <c r="H1414" s="287"/>
      <c r="I1414" s="596"/>
      <c r="J1414" s="597"/>
      <c r="K1414" s="242"/>
      <c r="L1414" s="60"/>
      <c r="M1414" s="53"/>
      <c r="N1414" s="262"/>
      <c r="O1414" s="262"/>
      <c r="P1414" s="262"/>
      <c r="Q1414" s="262"/>
      <c r="R1414" s="262"/>
      <c r="DF1414" s="102"/>
      <c r="DG1414" s="58" t="str">
        <f t="shared" si="38"/>
        <v/>
      </c>
      <c r="DH1414" s="113">
        <v>1504</v>
      </c>
    </row>
    <row r="1415" spans="1:112" s="44" customFormat="1" ht="12" hidden="1" customHeight="1">
      <c r="A1415" s="60"/>
      <c r="B1415" s="286"/>
      <c r="C1415" s="594"/>
      <c r="D1415" s="594"/>
      <c r="E1415" s="594"/>
      <c r="F1415" s="594"/>
      <c r="G1415" s="594"/>
      <c r="H1415" s="287"/>
      <c r="I1415" s="596"/>
      <c r="J1415" s="597"/>
      <c r="K1415" s="242"/>
      <c r="L1415" s="60"/>
      <c r="M1415" s="53"/>
      <c r="N1415" s="262"/>
      <c r="O1415" s="262"/>
      <c r="P1415" s="262"/>
      <c r="Q1415" s="262"/>
      <c r="R1415" s="262"/>
      <c r="DF1415" s="102"/>
      <c r="DG1415" s="58" t="str">
        <f t="shared" si="38"/>
        <v/>
      </c>
      <c r="DH1415" s="113">
        <v>1505</v>
      </c>
    </row>
    <row r="1416" spans="1:112" s="44" customFormat="1" ht="12" hidden="1" customHeight="1">
      <c r="A1416" s="60"/>
      <c r="B1416" s="286"/>
      <c r="C1416" s="594"/>
      <c r="D1416" s="594"/>
      <c r="E1416" s="594"/>
      <c r="F1416" s="594"/>
      <c r="G1416" s="594"/>
      <c r="H1416" s="287"/>
      <c r="I1416" s="596"/>
      <c r="J1416" s="597"/>
      <c r="K1416" s="242"/>
      <c r="L1416" s="60"/>
      <c r="M1416" s="53"/>
      <c r="N1416" s="262"/>
      <c r="O1416" s="262"/>
      <c r="P1416" s="262"/>
      <c r="Q1416" s="262"/>
      <c r="R1416" s="262"/>
      <c r="DF1416" s="102"/>
      <c r="DG1416" s="58" t="str">
        <f t="shared" si="38"/>
        <v/>
      </c>
      <c r="DH1416" s="113">
        <v>1506</v>
      </c>
    </row>
    <row r="1417" spans="1:112" s="44" customFormat="1" ht="12" hidden="1" customHeight="1">
      <c r="A1417" s="60"/>
      <c r="B1417" s="286"/>
      <c r="C1417" s="594"/>
      <c r="D1417" s="594"/>
      <c r="E1417" s="594"/>
      <c r="F1417" s="594"/>
      <c r="G1417" s="594"/>
      <c r="H1417" s="287"/>
      <c r="I1417" s="596"/>
      <c r="J1417" s="597"/>
      <c r="K1417" s="242"/>
      <c r="L1417" s="60"/>
      <c r="M1417" s="53"/>
      <c r="N1417" s="262"/>
      <c r="O1417" s="262"/>
      <c r="P1417" s="262"/>
      <c r="Q1417" s="262"/>
      <c r="R1417" s="262"/>
      <c r="DF1417" s="102"/>
      <c r="DG1417" s="58" t="str">
        <f t="shared" si="38"/>
        <v/>
      </c>
      <c r="DH1417" s="113">
        <v>1507</v>
      </c>
    </row>
    <row r="1418" spans="1:112" s="44" customFormat="1" ht="12" hidden="1" customHeight="1">
      <c r="A1418" s="60"/>
      <c r="B1418" s="286"/>
      <c r="C1418" s="594"/>
      <c r="D1418" s="594"/>
      <c r="E1418" s="594"/>
      <c r="F1418" s="594"/>
      <c r="G1418" s="594"/>
      <c r="H1418" s="287"/>
      <c r="I1418" s="596"/>
      <c r="J1418" s="597"/>
      <c r="K1418" s="242"/>
      <c r="L1418" s="60"/>
      <c r="M1418" s="53"/>
      <c r="N1418" s="262"/>
      <c r="O1418" s="262"/>
      <c r="P1418" s="262"/>
      <c r="Q1418" s="262"/>
      <c r="R1418" s="262"/>
      <c r="DF1418" s="102"/>
      <c r="DG1418" s="58" t="str">
        <f t="shared" si="38"/>
        <v/>
      </c>
      <c r="DH1418" s="113">
        <v>1508</v>
      </c>
    </row>
    <row r="1419" spans="1:112" s="44" customFormat="1" ht="12" hidden="1" customHeight="1">
      <c r="A1419" s="60"/>
      <c r="B1419" s="286"/>
      <c r="C1419" s="594"/>
      <c r="D1419" s="594"/>
      <c r="E1419" s="594"/>
      <c r="F1419" s="594"/>
      <c r="G1419" s="594"/>
      <c r="H1419" s="287"/>
      <c r="I1419" s="596"/>
      <c r="J1419" s="597"/>
      <c r="K1419" s="242"/>
      <c r="L1419" s="60"/>
      <c r="M1419" s="53"/>
      <c r="N1419" s="262"/>
      <c r="O1419" s="262"/>
      <c r="P1419" s="262"/>
      <c r="Q1419" s="262"/>
      <c r="R1419" s="262"/>
      <c r="DF1419" s="102"/>
      <c r="DG1419" s="58" t="str">
        <f t="shared" si="38"/>
        <v/>
      </c>
      <c r="DH1419" s="113">
        <v>1509</v>
      </c>
    </row>
    <row r="1420" spans="1:112" s="44" customFormat="1" ht="12" hidden="1" customHeight="1">
      <c r="A1420" s="60"/>
      <c r="B1420" s="286"/>
      <c r="C1420" s="594"/>
      <c r="D1420" s="594"/>
      <c r="E1420" s="594"/>
      <c r="F1420" s="594"/>
      <c r="G1420" s="594"/>
      <c r="H1420" s="287"/>
      <c r="I1420" s="596"/>
      <c r="J1420" s="597"/>
      <c r="K1420" s="242"/>
      <c r="L1420" s="60"/>
      <c r="M1420" s="53"/>
      <c r="N1420" s="262"/>
      <c r="O1420" s="262"/>
      <c r="P1420" s="262"/>
      <c r="Q1420" s="262"/>
      <c r="R1420" s="262"/>
      <c r="DF1420" s="102"/>
      <c r="DG1420" s="58" t="str">
        <f t="shared" si="38"/>
        <v/>
      </c>
      <c r="DH1420" s="113">
        <v>1510</v>
      </c>
    </row>
    <row r="1421" spans="1:112" s="44" customFormat="1" ht="12" hidden="1" customHeight="1">
      <c r="A1421" s="60"/>
      <c r="B1421" s="286"/>
      <c r="C1421" s="594"/>
      <c r="D1421" s="594"/>
      <c r="E1421" s="594"/>
      <c r="F1421" s="594"/>
      <c r="G1421" s="594"/>
      <c r="H1421" s="287"/>
      <c r="I1421" s="596"/>
      <c r="J1421" s="597"/>
      <c r="K1421" s="242"/>
      <c r="L1421" s="60"/>
      <c r="M1421" s="53"/>
      <c r="N1421" s="262"/>
      <c r="O1421" s="262"/>
      <c r="P1421" s="262"/>
      <c r="Q1421" s="262"/>
      <c r="R1421" s="262"/>
      <c r="DF1421" s="102"/>
      <c r="DG1421" s="58" t="str">
        <f t="shared" si="38"/>
        <v/>
      </c>
      <c r="DH1421" s="113">
        <v>1511</v>
      </c>
    </row>
    <row r="1422" spans="1:112" s="44" customFormat="1" ht="12" hidden="1" customHeight="1">
      <c r="A1422" s="60"/>
      <c r="B1422" s="286"/>
      <c r="C1422" s="594"/>
      <c r="D1422" s="594"/>
      <c r="E1422" s="594"/>
      <c r="F1422" s="594"/>
      <c r="G1422" s="594"/>
      <c r="H1422" s="287"/>
      <c r="I1422" s="596"/>
      <c r="J1422" s="597"/>
      <c r="K1422" s="242"/>
      <c r="L1422" s="60"/>
      <c r="M1422" s="53"/>
      <c r="N1422" s="262"/>
      <c r="O1422" s="262"/>
      <c r="P1422" s="262"/>
      <c r="Q1422" s="262"/>
      <c r="R1422" s="262"/>
      <c r="DF1422" s="102"/>
      <c r="DG1422" s="58" t="str">
        <f t="shared" si="38"/>
        <v/>
      </c>
      <c r="DH1422" s="113">
        <v>1512</v>
      </c>
    </row>
    <row r="1423" spans="1:112" s="44" customFormat="1" ht="12" hidden="1" customHeight="1">
      <c r="A1423" s="60"/>
      <c r="B1423" s="286"/>
      <c r="C1423" s="594"/>
      <c r="D1423" s="594"/>
      <c r="E1423" s="594"/>
      <c r="F1423" s="594"/>
      <c r="G1423" s="594"/>
      <c r="H1423" s="287"/>
      <c r="I1423" s="596"/>
      <c r="J1423" s="597"/>
      <c r="K1423" s="242"/>
      <c r="L1423" s="60"/>
      <c r="M1423" s="53"/>
      <c r="N1423" s="262"/>
      <c r="O1423" s="262"/>
      <c r="P1423" s="262"/>
      <c r="Q1423" s="262"/>
      <c r="R1423" s="262"/>
      <c r="DF1423" s="102"/>
      <c r="DG1423" s="58" t="str">
        <f t="shared" si="38"/>
        <v/>
      </c>
      <c r="DH1423" s="113">
        <v>1513</v>
      </c>
    </row>
    <row r="1424" spans="1:112" s="44" customFormat="1" ht="12" hidden="1" customHeight="1">
      <c r="A1424" s="60"/>
      <c r="B1424" s="286"/>
      <c r="C1424" s="594"/>
      <c r="D1424" s="594"/>
      <c r="E1424" s="594"/>
      <c r="F1424" s="594"/>
      <c r="G1424" s="594"/>
      <c r="H1424" s="287"/>
      <c r="I1424" s="596"/>
      <c r="J1424" s="597"/>
      <c r="K1424" s="242"/>
      <c r="L1424" s="60"/>
      <c r="M1424" s="53"/>
      <c r="N1424" s="262"/>
      <c r="O1424" s="262"/>
      <c r="P1424" s="262"/>
      <c r="Q1424" s="262"/>
      <c r="R1424" s="262"/>
      <c r="DF1424" s="102"/>
      <c r="DG1424" s="58" t="str">
        <f t="shared" si="38"/>
        <v/>
      </c>
      <c r="DH1424" s="113">
        <v>1514</v>
      </c>
    </row>
    <row r="1425" spans="1:112" s="44" customFormat="1" ht="12" hidden="1" customHeight="1">
      <c r="A1425" s="60"/>
      <c r="B1425" s="286"/>
      <c r="C1425" s="594"/>
      <c r="D1425" s="594"/>
      <c r="E1425" s="594"/>
      <c r="F1425" s="594"/>
      <c r="G1425" s="594"/>
      <c r="H1425" s="287"/>
      <c r="I1425" s="596"/>
      <c r="J1425" s="597"/>
      <c r="K1425" s="242"/>
      <c r="L1425" s="60"/>
      <c r="M1425" s="53"/>
      <c r="N1425" s="262"/>
      <c r="O1425" s="262"/>
      <c r="P1425" s="262"/>
      <c r="Q1425" s="262"/>
      <c r="R1425" s="262"/>
      <c r="DF1425" s="102"/>
      <c r="DG1425" s="58" t="str">
        <f t="shared" si="38"/>
        <v/>
      </c>
      <c r="DH1425" s="113">
        <v>1515</v>
      </c>
    </row>
    <row r="1426" spans="1:112" s="44" customFormat="1" ht="12" hidden="1" customHeight="1">
      <c r="A1426" s="60"/>
      <c r="B1426" s="286"/>
      <c r="C1426" s="594"/>
      <c r="D1426" s="594"/>
      <c r="E1426" s="594"/>
      <c r="F1426" s="594"/>
      <c r="G1426" s="594"/>
      <c r="H1426" s="287"/>
      <c r="I1426" s="596"/>
      <c r="J1426" s="597"/>
      <c r="K1426" s="242"/>
      <c r="L1426" s="60"/>
      <c r="M1426" s="53"/>
      <c r="N1426" s="262"/>
      <c r="O1426" s="262"/>
      <c r="P1426" s="262"/>
      <c r="Q1426" s="262"/>
      <c r="R1426" s="262"/>
      <c r="DF1426" s="102"/>
      <c r="DG1426" s="58" t="str">
        <f t="shared" si="38"/>
        <v/>
      </c>
      <c r="DH1426" s="113">
        <v>1516</v>
      </c>
    </row>
    <row r="1427" spans="1:112" s="44" customFormat="1" ht="12" hidden="1" customHeight="1">
      <c r="A1427" s="60"/>
      <c r="B1427" s="286"/>
      <c r="C1427" s="594"/>
      <c r="D1427" s="594"/>
      <c r="E1427" s="594"/>
      <c r="F1427" s="594"/>
      <c r="G1427" s="594"/>
      <c r="H1427" s="287"/>
      <c r="I1427" s="596"/>
      <c r="J1427" s="597"/>
      <c r="K1427" s="242"/>
      <c r="L1427" s="60"/>
      <c r="M1427" s="53"/>
      <c r="N1427" s="262"/>
      <c r="O1427" s="262"/>
      <c r="P1427" s="262"/>
      <c r="Q1427" s="262"/>
      <c r="R1427" s="262"/>
      <c r="DF1427" s="102"/>
      <c r="DG1427" s="58" t="str">
        <f t="shared" si="38"/>
        <v/>
      </c>
      <c r="DH1427" s="113">
        <v>1517</v>
      </c>
    </row>
    <row r="1428" spans="1:112" s="44" customFormat="1" ht="12" hidden="1" customHeight="1">
      <c r="A1428" s="60"/>
      <c r="B1428" s="286"/>
      <c r="C1428" s="594"/>
      <c r="D1428" s="594"/>
      <c r="E1428" s="594"/>
      <c r="F1428" s="594"/>
      <c r="G1428" s="594"/>
      <c r="H1428" s="287"/>
      <c r="I1428" s="596"/>
      <c r="J1428" s="597"/>
      <c r="K1428" s="242"/>
      <c r="L1428" s="60"/>
      <c r="M1428" s="53"/>
      <c r="N1428" s="262"/>
      <c r="O1428" s="262"/>
      <c r="P1428" s="262"/>
      <c r="Q1428" s="262"/>
      <c r="R1428" s="262"/>
      <c r="DF1428" s="102"/>
      <c r="DG1428" s="58" t="str">
        <f t="shared" si="38"/>
        <v/>
      </c>
      <c r="DH1428" s="113">
        <v>1518</v>
      </c>
    </row>
    <row r="1429" spans="1:112" s="44" customFormat="1" ht="12" hidden="1" customHeight="1">
      <c r="A1429" s="60"/>
      <c r="B1429" s="286"/>
      <c r="C1429" s="594"/>
      <c r="D1429" s="594"/>
      <c r="E1429" s="594"/>
      <c r="F1429" s="594"/>
      <c r="G1429" s="594"/>
      <c r="H1429" s="287"/>
      <c r="I1429" s="596"/>
      <c r="J1429" s="597"/>
      <c r="K1429" s="242"/>
      <c r="L1429" s="60"/>
      <c r="M1429" s="53"/>
      <c r="N1429" s="262"/>
      <c r="O1429" s="262"/>
      <c r="P1429" s="262"/>
      <c r="Q1429" s="262"/>
      <c r="R1429" s="262"/>
      <c r="DF1429" s="102"/>
      <c r="DG1429" s="58" t="str">
        <f t="shared" si="38"/>
        <v/>
      </c>
      <c r="DH1429" s="113">
        <v>1519</v>
      </c>
    </row>
    <row r="1430" spans="1:112" s="44" customFormat="1" ht="12" hidden="1" customHeight="1">
      <c r="A1430" s="60"/>
      <c r="B1430" s="286"/>
      <c r="C1430" s="594"/>
      <c r="D1430" s="594"/>
      <c r="E1430" s="594"/>
      <c r="F1430" s="594"/>
      <c r="G1430" s="594"/>
      <c r="H1430" s="287"/>
      <c r="I1430" s="596"/>
      <c r="J1430" s="597"/>
      <c r="K1430" s="242"/>
      <c r="L1430" s="60"/>
      <c r="M1430" s="53"/>
      <c r="N1430" s="262"/>
      <c r="O1430" s="262"/>
      <c r="P1430" s="262"/>
      <c r="Q1430" s="262"/>
      <c r="R1430" s="262"/>
      <c r="DF1430" s="102"/>
      <c r="DG1430" s="58" t="str">
        <f t="shared" si="38"/>
        <v/>
      </c>
      <c r="DH1430" s="113">
        <v>1520</v>
      </c>
    </row>
    <row r="1431" spans="1:112" s="44" customFormat="1" ht="12.75" hidden="1" customHeight="1">
      <c r="A1431" s="60"/>
      <c r="B1431" s="286"/>
      <c r="C1431" s="594"/>
      <c r="D1431" s="594"/>
      <c r="E1431" s="594"/>
      <c r="F1431" s="594"/>
      <c r="G1431" s="594"/>
      <c r="H1431" s="287"/>
      <c r="I1431" s="596"/>
      <c r="J1431" s="597"/>
      <c r="K1431" s="242"/>
      <c r="L1431" s="60"/>
      <c r="M1431" s="53"/>
      <c r="N1431" s="262"/>
      <c r="O1431" s="262"/>
      <c r="P1431" s="262"/>
      <c r="Q1431" s="262"/>
      <c r="R1431" s="262"/>
      <c r="DF1431" s="102"/>
      <c r="DG1431" s="58" t="str">
        <f t="shared" si="38"/>
        <v/>
      </c>
      <c r="DH1431" s="113">
        <v>1521</v>
      </c>
    </row>
    <row r="1432" spans="1:112" s="44" customFormat="1" ht="12" hidden="1" customHeight="1">
      <c r="A1432" s="60"/>
      <c r="B1432" s="286"/>
      <c r="C1432" s="594"/>
      <c r="D1432" s="594"/>
      <c r="E1432" s="594"/>
      <c r="F1432" s="594"/>
      <c r="G1432" s="594"/>
      <c r="H1432" s="287"/>
      <c r="I1432" s="596"/>
      <c r="J1432" s="597"/>
      <c r="K1432" s="242"/>
      <c r="L1432" s="60"/>
      <c r="M1432" s="53"/>
      <c r="N1432" s="262"/>
      <c r="O1432" s="262"/>
      <c r="P1432" s="262"/>
      <c r="Q1432" s="262"/>
      <c r="R1432" s="262"/>
      <c r="DF1432" s="102"/>
      <c r="DG1432" s="58" t="str">
        <f t="shared" si="38"/>
        <v/>
      </c>
      <c r="DH1432" s="113">
        <v>1522</v>
      </c>
    </row>
    <row r="1433" spans="1:112" s="44" customFormat="1" ht="12" hidden="1" customHeight="1">
      <c r="A1433" s="60"/>
      <c r="B1433" s="286"/>
      <c r="C1433" s="594"/>
      <c r="D1433" s="594"/>
      <c r="E1433" s="594"/>
      <c r="F1433" s="594"/>
      <c r="G1433" s="594"/>
      <c r="H1433" s="287"/>
      <c r="I1433" s="596"/>
      <c r="J1433" s="597"/>
      <c r="K1433" s="242"/>
      <c r="L1433" s="60"/>
      <c r="M1433" s="53"/>
      <c r="N1433" s="262"/>
      <c r="O1433" s="262"/>
      <c r="P1433" s="262"/>
      <c r="Q1433" s="262"/>
      <c r="R1433" s="262"/>
      <c r="DF1433" s="102"/>
      <c r="DG1433" s="58" t="str">
        <f t="shared" si="38"/>
        <v/>
      </c>
      <c r="DH1433" s="113">
        <v>1523</v>
      </c>
    </row>
    <row r="1434" spans="1:112" s="44" customFormat="1" ht="12" hidden="1" customHeight="1">
      <c r="A1434" s="60"/>
      <c r="B1434" s="286"/>
      <c r="C1434" s="594"/>
      <c r="D1434" s="594"/>
      <c r="E1434" s="594"/>
      <c r="F1434" s="594"/>
      <c r="G1434" s="594"/>
      <c r="H1434" s="287"/>
      <c r="I1434" s="596"/>
      <c r="J1434" s="597"/>
      <c r="K1434" s="242"/>
      <c r="L1434" s="60"/>
      <c r="M1434" s="53"/>
      <c r="N1434" s="262"/>
      <c r="O1434" s="262"/>
      <c r="P1434" s="262"/>
      <c r="Q1434" s="262"/>
      <c r="R1434" s="262"/>
      <c r="DF1434" s="102"/>
      <c r="DG1434" s="58" t="str">
        <f t="shared" si="38"/>
        <v/>
      </c>
      <c r="DH1434" s="113">
        <v>1524</v>
      </c>
    </row>
    <row r="1435" spans="1:112" s="44" customFormat="1" ht="12" hidden="1" customHeight="1">
      <c r="A1435" s="60"/>
      <c r="B1435" s="286"/>
      <c r="C1435" s="594"/>
      <c r="D1435" s="594"/>
      <c r="E1435" s="594"/>
      <c r="F1435" s="594"/>
      <c r="G1435" s="594"/>
      <c r="H1435" s="287"/>
      <c r="I1435" s="596"/>
      <c r="J1435" s="597"/>
      <c r="K1435" s="242"/>
      <c r="L1435" s="60"/>
      <c r="M1435" s="53"/>
      <c r="N1435" s="262"/>
      <c r="O1435" s="262"/>
      <c r="P1435" s="262"/>
      <c r="Q1435" s="262"/>
      <c r="R1435" s="262"/>
      <c r="DF1435" s="102"/>
      <c r="DG1435" s="58" t="str">
        <f t="shared" si="38"/>
        <v/>
      </c>
      <c r="DH1435" s="113">
        <v>1525</v>
      </c>
    </row>
    <row r="1436" spans="1:112" s="44" customFormat="1" ht="12" hidden="1" customHeight="1">
      <c r="A1436" s="60"/>
      <c r="B1436" s="286"/>
      <c r="C1436" s="594"/>
      <c r="D1436" s="594"/>
      <c r="E1436" s="594"/>
      <c r="F1436" s="594"/>
      <c r="G1436" s="594"/>
      <c r="H1436" s="287"/>
      <c r="I1436" s="596"/>
      <c r="J1436" s="597"/>
      <c r="K1436" s="242"/>
      <c r="L1436" s="60"/>
      <c r="M1436" s="53"/>
      <c r="N1436" s="262"/>
      <c r="O1436" s="262"/>
      <c r="P1436" s="262"/>
      <c r="Q1436" s="262"/>
      <c r="R1436" s="262"/>
      <c r="DF1436" s="102"/>
      <c r="DG1436" s="58" t="str">
        <f t="shared" si="38"/>
        <v/>
      </c>
      <c r="DH1436" s="113">
        <v>1526</v>
      </c>
    </row>
    <row r="1437" spans="1:112" s="44" customFormat="1" ht="12" hidden="1" customHeight="1">
      <c r="A1437" s="60"/>
      <c r="B1437" s="286"/>
      <c r="C1437" s="594"/>
      <c r="D1437" s="594"/>
      <c r="E1437" s="594"/>
      <c r="F1437" s="594"/>
      <c r="G1437" s="594"/>
      <c r="H1437" s="287"/>
      <c r="I1437" s="596"/>
      <c r="J1437" s="597"/>
      <c r="K1437" s="242"/>
      <c r="L1437" s="60"/>
      <c r="M1437" s="53"/>
      <c r="N1437" s="262"/>
      <c r="O1437" s="262"/>
      <c r="P1437" s="262"/>
      <c r="Q1437" s="262"/>
      <c r="R1437" s="262"/>
      <c r="DF1437" s="102"/>
      <c r="DG1437" s="58" t="str">
        <f t="shared" si="38"/>
        <v/>
      </c>
      <c r="DH1437" s="113">
        <v>1527</v>
      </c>
    </row>
    <row r="1438" spans="1:112" s="44" customFormat="1" ht="12" hidden="1" customHeight="1">
      <c r="A1438" s="60"/>
      <c r="B1438" s="286"/>
      <c r="C1438" s="594"/>
      <c r="D1438" s="594"/>
      <c r="E1438" s="594"/>
      <c r="F1438" s="594"/>
      <c r="G1438" s="594"/>
      <c r="H1438" s="287"/>
      <c r="I1438" s="596"/>
      <c r="J1438" s="597"/>
      <c r="K1438" s="242"/>
      <c r="L1438" s="60"/>
      <c r="M1438" s="53"/>
      <c r="N1438" s="262"/>
      <c r="O1438" s="262"/>
      <c r="P1438" s="262"/>
      <c r="Q1438" s="262"/>
      <c r="R1438" s="262"/>
      <c r="DF1438" s="102"/>
      <c r="DG1438" s="58" t="str">
        <f t="shared" si="38"/>
        <v/>
      </c>
      <c r="DH1438" s="113">
        <v>1528</v>
      </c>
    </row>
    <row r="1439" spans="1:112" s="44" customFormat="1" ht="12" hidden="1" customHeight="1">
      <c r="A1439" s="60"/>
      <c r="B1439" s="286"/>
      <c r="C1439" s="594"/>
      <c r="D1439" s="594"/>
      <c r="E1439" s="594"/>
      <c r="F1439" s="594"/>
      <c r="G1439" s="594"/>
      <c r="H1439" s="287"/>
      <c r="I1439" s="596"/>
      <c r="J1439" s="597"/>
      <c r="K1439" s="242"/>
      <c r="L1439" s="60"/>
      <c r="M1439" s="53"/>
      <c r="N1439" s="262"/>
      <c r="O1439" s="262"/>
      <c r="P1439" s="262"/>
      <c r="Q1439" s="262"/>
      <c r="R1439" s="262"/>
      <c r="DF1439" s="102"/>
      <c r="DG1439" s="58" t="str">
        <f t="shared" si="38"/>
        <v/>
      </c>
      <c r="DH1439" s="113">
        <v>1529</v>
      </c>
    </row>
    <row r="1440" spans="1:112" s="44" customFormat="1" ht="12" hidden="1" customHeight="1">
      <c r="A1440" s="60"/>
      <c r="B1440" s="286"/>
      <c r="C1440" s="594"/>
      <c r="D1440" s="594"/>
      <c r="E1440" s="594"/>
      <c r="F1440" s="594"/>
      <c r="G1440" s="594"/>
      <c r="H1440" s="287"/>
      <c r="I1440" s="596"/>
      <c r="J1440" s="597"/>
      <c r="K1440" s="242"/>
      <c r="L1440" s="60"/>
      <c r="M1440" s="53"/>
      <c r="N1440" s="262"/>
      <c r="O1440" s="262"/>
      <c r="P1440" s="262"/>
      <c r="Q1440" s="262"/>
      <c r="R1440" s="262"/>
      <c r="DF1440" s="102"/>
      <c r="DG1440" s="58" t="str">
        <f t="shared" si="38"/>
        <v/>
      </c>
      <c r="DH1440" s="113">
        <v>1530</v>
      </c>
    </row>
    <row r="1441" spans="1:112" s="44" customFormat="1" ht="12.75" hidden="1" customHeight="1">
      <c r="A1441" s="60"/>
      <c r="B1441" s="286"/>
      <c r="C1441" s="594"/>
      <c r="D1441" s="594"/>
      <c r="E1441" s="594"/>
      <c r="F1441" s="594"/>
      <c r="G1441" s="594"/>
      <c r="H1441" s="287"/>
      <c r="I1441" s="596"/>
      <c r="J1441" s="597"/>
      <c r="K1441" s="242"/>
      <c r="L1441" s="60"/>
      <c r="M1441" s="53"/>
      <c r="N1441" s="262"/>
      <c r="O1441" s="262"/>
      <c r="P1441" s="262"/>
      <c r="Q1441" s="262"/>
      <c r="R1441" s="262"/>
      <c r="DF1441" s="102"/>
      <c r="DG1441" s="58" t="str">
        <f t="shared" si="38"/>
        <v/>
      </c>
      <c r="DH1441" s="113">
        <v>1531</v>
      </c>
    </row>
    <row r="1442" spans="1:112" s="44" customFormat="1" ht="12" hidden="1" customHeight="1">
      <c r="A1442" s="60"/>
      <c r="B1442" s="286"/>
      <c r="C1442" s="594"/>
      <c r="D1442" s="594"/>
      <c r="E1442" s="594"/>
      <c r="F1442" s="594"/>
      <c r="G1442" s="594"/>
      <c r="H1442" s="287"/>
      <c r="I1442" s="596"/>
      <c r="J1442" s="597"/>
      <c r="K1442" s="242"/>
      <c r="L1442" s="60"/>
      <c r="M1442" s="53"/>
      <c r="N1442" s="262"/>
      <c r="O1442" s="262"/>
      <c r="P1442" s="262"/>
      <c r="Q1442" s="262"/>
      <c r="R1442" s="262"/>
      <c r="DF1442" s="102"/>
      <c r="DG1442" s="58" t="str">
        <f t="shared" si="38"/>
        <v/>
      </c>
      <c r="DH1442" s="113">
        <v>1532</v>
      </c>
    </row>
    <row r="1443" spans="1:112" s="44" customFormat="1" ht="12" hidden="1" customHeight="1">
      <c r="A1443" s="60"/>
      <c r="B1443" s="286"/>
      <c r="C1443" s="594"/>
      <c r="D1443" s="594"/>
      <c r="E1443" s="594"/>
      <c r="F1443" s="594"/>
      <c r="G1443" s="594"/>
      <c r="H1443" s="287"/>
      <c r="I1443" s="596"/>
      <c r="J1443" s="597"/>
      <c r="K1443" s="242"/>
      <c r="L1443" s="60"/>
      <c r="M1443" s="53"/>
      <c r="N1443" s="262"/>
      <c r="O1443" s="262"/>
      <c r="P1443" s="262"/>
      <c r="Q1443" s="262"/>
      <c r="R1443" s="262"/>
      <c r="DF1443" s="102"/>
      <c r="DG1443" s="58" t="str">
        <f t="shared" si="38"/>
        <v/>
      </c>
      <c r="DH1443" s="113">
        <v>1533</v>
      </c>
    </row>
    <row r="1444" spans="1:112" s="44" customFormat="1" ht="12" hidden="1" customHeight="1">
      <c r="A1444" s="60"/>
      <c r="B1444" s="286"/>
      <c r="C1444" s="594"/>
      <c r="D1444" s="594"/>
      <c r="E1444" s="594"/>
      <c r="F1444" s="594"/>
      <c r="G1444" s="594"/>
      <c r="H1444" s="287"/>
      <c r="I1444" s="596"/>
      <c r="J1444" s="597"/>
      <c r="K1444" s="242"/>
      <c r="L1444" s="60"/>
      <c r="M1444" s="53"/>
      <c r="N1444" s="262"/>
      <c r="O1444" s="262"/>
      <c r="P1444" s="262"/>
      <c r="Q1444" s="262"/>
      <c r="R1444" s="262"/>
      <c r="DF1444" s="102"/>
      <c r="DG1444" s="58" t="str">
        <f t="shared" si="38"/>
        <v/>
      </c>
      <c r="DH1444" s="113">
        <v>1534</v>
      </c>
    </row>
    <row r="1445" spans="1:112" s="44" customFormat="1" ht="12" hidden="1" customHeight="1">
      <c r="A1445" s="60"/>
      <c r="B1445" s="286"/>
      <c r="C1445" s="594"/>
      <c r="D1445" s="594"/>
      <c r="E1445" s="594"/>
      <c r="F1445" s="594"/>
      <c r="G1445" s="594"/>
      <c r="H1445" s="287"/>
      <c r="I1445" s="596"/>
      <c r="J1445" s="597"/>
      <c r="K1445" s="242"/>
      <c r="L1445" s="60"/>
      <c r="M1445" s="53"/>
      <c r="N1445" s="262"/>
      <c r="O1445" s="262"/>
      <c r="P1445" s="262"/>
      <c r="Q1445" s="262"/>
      <c r="R1445" s="262"/>
      <c r="DF1445" s="102"/>
      <c r="DG1445" s="58" t="str">
        <f t="shared" si="38"/>
        <v/>
      </c>
      <c r="DH1445" s="113">
        <v>1535</v>
      </c>
    </row>
    <row r="1446" spans="1:112" s="44" customFormat="1" ht="12" hidden="1" customHeight="1">
      <c r="A1446" s="60"/>
      <c r="B1446" s="286"/>
      <c r="C1446" s="594"/>
      <c r="D1446" s="594"/>
      <c r="E1446" s="594"/>
      <c r="F1446" s="594"/>
      <c r="G1446" s="594"/>
      <c r="H1446" s="287"/>
      <c r="I1446" s="596"/>
      <c r="J1446" s="597"/>
      <c r="K1446" s="242"/>
      <c r="L1446" s="60"/>
      <c r="M1446" s="53"/>
      <c r="N1446" s="262"/>
      <c r="O1446" s="262"/>
      <c r="P1446" s="262"/>
      <c r="Q1446" s="262"/>
      <c r="R1446" s="262"/>
      <c r="DF1446" s="102"/>
      <c r="DG1446" s="58" t="str">
        <f t="shared" si="38"/>
        <v/>
      </c>
      <c r="DH1446" s="113">
        <v>1536</v>
      </c>
    </row>
    <row r="1447" spans="1:112" s="44" customFormat="1" ht="12" hidden="1" customHeight="1">
      <c r="A1447" s="60"/>
      <c r="B1447" s="286"/>
      <c r="C1447" s="594"/>
      <c r="D1447" s="594"/>
      <c r="E1447" s="594"/>
      <c r="F1447" s="594"/>
      <c r="G1447" s="594"/>
      <c r="H1447" s="287"/>
      <c r="I1447" s="596"/>
      <c r="J1447" s="597"/>
      <c r="K1447" s="242"/>
      <c r="L1447" s="60"/>
      <c r="M1447" s="53"/>
      <c r="N1447" s="262"/>
      <c r="O1447" s="262"/>
      <c r="P1447" s="262"/>
      <c r="Q1447" s="262"/>
      <c r="R1447" s="262"/>
      <c r="DF1447" s="102"/>
      <c r="DG1447" s="58" t="str">
        <f t="shared" si="38"/>
        <v/>
      </c>
      <c r="DH1447" s="113">
        <v>1537</v>
      </c>
    </row>
    <row r="1448" spans="1:112" s="44" customFormat="1" ht="12" hidden="1" customHeight="1">
      <c r="A1448" s="60"/>
      <c r="B1448" s="286"/>
      <c r="C1448" s="594"/>
      <c r="D1448" s="594"/>
      <c r="E1448" s="594"/>
      <c r="F1448" s="594"/>
      <c r="G1448" s="594"/>
      <c r="H1448" s="287"/>
      <c r="I1448" s="596"/>
      <c r="J1448" s="597"/>
      <c r="K1448" s="242"/>
      <c r="L1448" s="60"/>
      <c r="M1448" s="53"/>
      <c r="N1448" s="262"/>
      <c r="O1448" s="262"/>
      <c r="P1448" s="262"/>
      <c r="Q1448" s="262"/>
      <c r="R1448" s="262"/>
      <c r="DF1448" s="102"/>
      <c r="DG1448" s="58" t="str">
        <f t="shared" si="38"/>
        <v/>
      </c>
      <c r="DH1448" s="113">
        <v>1538</v>
      </c>
    </row>
    <row r="1449" spans="1:112" s="44" customFormat="1" ht="12" hidden="1" customHeight="1">
      <c r="A1449" s="60"/>
      <c r="B1449" s="286"/>
      <c r="C1449" s="594"/>
      <c r="D1449" s="594"/>
      <c r="E1449" s="594"/>
      <c r="F1449" s="594"/>
      <c r="G1449" s="594"/>
      <c r="H1449" s="287"/>
      <c r="I1449" s="596"/>
      <c r="J1449" s="597"/>
      <c r="K1449" s="242"/>
      <c r="L1449" s="60"/>
      <c r="M1449" s="53"/>
      <c r="N1449" s="262"/>
      <c r="O1449" s="262"/>
      <c r="P1449" s="262"/>
      <c r="Q1449" s="262"/>
      <c r="R1449" s="262"/>
      <c r="DF1449" s="102"/>
      <c r="DG1449" s="58" t="str">
        <f t="shared" si="38"/>
        <v/>
      </c>
      <c r="DH1449" s="113">
        <v>1539</v>
      </c>
    </row>
    <row r="1450" spans="1:112" s="44" customFormat="1" ht="12" hidden="1" customHeight="1">
      <c r="A1450" s="60"/>
      <c r="B1450" s="286"/>
      <c r="C1450" s="594"/>
      <c r="D1450" s="594"/>
      <c r="E1450" s="594"/>
      <c r="F1450" s="594"/>
      <c r="G1450" s="594"/>
      <c r="H1450" s="287"/>
      <c r="I1450" s="596"/>
      <c r="J1450" s="597"/>
      <c r="K1450" s="242"/>
      <c r="L1450" s="60"/>
      <c r="M1450" s="53"/>
      <c r="N1450" s="262"/>
      <c r="O1450" s="262"/>
      <c r="P1450" s="262"/>
      <c r="Q1450" s="262"/>
      <c r="R1450" s="262"/>
      <c r="DF1450" s="102"/>
      <c r="DG1450" s="58" t="str">
        <f t="shared" si="38"/>
        <v/>
      </c>
      <c r="DH1450" s="113">
        <v>1540</v>
      </c>
    </row>
    <row r="1451" spans="1:112" s="44" customFormat="1" ht="12.75" hidden="1" customHeight="1">
      <c r="A1451" s="60"/>
      <c r="B1451" s="286"/>
      <c r="C1451" s="594"/>
      <c r="D1451" s="594"/>
      <c r="E1451" s="594"/>
      <c r="F1451" s="594"/>
      <c r="G1451" s="594"/>
      <c r="H1451" s="287"/>
      <c r="I1451" s="596"/>
      <c r="J1451" s="597"/>
      <c r="K1451" s="242"/>
      <c r="L1451" s="60"/>
      <c r="M1451" s="53"/>
      <c r="N1451" s="262"/>
      <c r="O1451" s="262"/>
      <c r="P1451" s="262"/>
      <c r="Q1451" s="262"/>
      <c r="R1451" s="262"/>
      <c r="DF1451" s="102"/>
      <c r="DG1451" s="58" t="str">
        <f t="shared" si="38"/>
        <v/>
      </c>
      <c r="DH1451" s="113">
        <v>1541</v>
      </c>
    </row>
    <row r="1452" spans="1:112" s="44" customFormat="1" ht="12" hidden="1" customHeight="1">
      <c r="A1452" s="60"/>
      <c r="B1452" s="286"/>
      <c r="C1452" s="594"/>
      <c r="D1452" s="594"/>
      <c r="E1452" s="594"/>
      <c r="F1452" s="594"/>
      <c r="G1452" s="594"/>
      <c r="H1452" s="287"/>
      <c r="I1452" s="596"/>
      <c r="J1452" s="597"/>
      <c r="K1452" s="242"/>
      <c r="L1452" s="60"/>
      <c r="M1452" s="53"/>
      <c r="N1452" s="262"/>
      <c r="O1452" s="262"/>
      <c r="P1452" s="262"/>
      <c r="Q1452" s="262"/>
      <c r="R1452" s="262"/>
      <c r="DF1452" s="102"/>
      <c r="DG1452" s="58" t="str">
        <f t="shared" si="38"/>
        <v/>
      </c>
      <c r="DH1452" s="113">
        <v>1542</v>
      </c>
    </row>
    <row r="1453" spans="1:112" s="44" customFormat="1" ht="12" hidden="1" customHeight="1">
      <c r="A1453" s="60"/>
      <c r="B1453" s="286"/>
      <c r="C1453" s="594"/>
      <c r="D1453" s="594"/>
      <c r="E1453" s="594"/>
      <c r="F1453" s="594"/>
      <c r="G1453" s="594"/>
      <c r="H1453" s="287"/>
      <c r="I1453" s="596"/>
      <c r="J1453" s="597"/>
      <c r="K1453" s="242"/>
      <c r="L1453" s="60"/>
      <c r="M1453" s="53"/>
      <c r="N1453" s="262"/>
      <c r="O1453" s="262"/>
      <c r="P1453" s="262"/>
      <c r="Q1453" s="262"/>
      <c r="R1453" s="262"/>
      <c r="DF1453" s="102"/>
      <c r="DG1453" s="58" t="str">
        <f t="shared" si="38"/>
        <v/>
      </c>
      <c r="DH1453" s="113">
        <v>1543</v>
      </c>
    </row>
    <row r="1454" spans="1:112" s="44" customFormat="1" ht="12" hidden="1" customHeight="1">
      <c r="A1454" s="60"/>
      <c r="B1454" s="286"/>
      <c r="C1454" s="594"/>
      <c r="D1454" s="594"/>
      <c r="E1454" s="594"/>
      <c r="F1454" s="594"/>
      <c r="G1454" s="594"/>
      <c r="H1454" s="287"/>
      <c r="I1454" s="596"/>
      <c r="J1454" s="597"/>
      <c r="K1454" s="242"/>
      <c r="L1454" s="60"/>
      <c r="M1454" s="53"/>
      <c r="N1454" s="262"/>
      <c r="O1454" s="262"/>
      <c r="P1454" s="262"/>
      <c r="Q1454" s="262"/>
      <c r="R1454" s="262"/>
      <c r="DF1454" s="102"/>
      <c r="DG1454" s="58" t="str">
        <f t="shared" si="38"/>
        <v/>
      </c>
      <c r="DH1454" s="113">
        <v>1544</v>
      </c>
    </row>
    <row r="1455" spans="1:112" s="44" customFormat="1" ht="12" hidden="1" customHeight="1">
      <c r="A1455" s="60"/>
      <c r="B1455" s="286"/>
      <c r="C1455" s="594"/>
      <c r="D1455" s="594"/>
      <c r="E1455" s="594"/>
      <c r="F1455" s="594"/>
      <c r="G1455" s="594"/>
      <c r="H1455" s="287"/>
      <c r="I1455" s="596"/>
      <c r="J1455" s="597"/>
      <c r="K1455" s="242"/>
      <c r="L1455" s="60"/>
      <c r="M1455" s="53"/>
      <c r="N1455" s="262"/>
      <c r="O1455" s="262"/>
      <c r="P1455" s="262"/>
      <c r="Q1455" s="262"/>
      <c r="R1455" s="262"/>
      <c r="DF1455" s="102"/>
      <c r="DG1455" s="58" t="str">
        <f t="shared" si="38"/>
        <v/>
      </c>
      <c r="DH1455" s="113">
        <v>1545</v>
      </c>
    </row>
    <row r="1456" spans="1:112" s="44" customFormat="1" ht="12" hidden="1" customHeight="1">
      <c r="A1456" s="60"/>
      <c r="B1456" s="286"/>
      <c r="C1456" s="594"/>
      <c r="D1456" s="594"/>
      <c r="E1456" s="594"/>
      <c r="F1456" s="594"/>
      <c r="G1456" s="594"/>
      <c r="H1456" s="287"/>
      <c r="I1456" s="596"/>
      <c r="J1456" s="597"/>
      <c r="K1456" s="242"/>
      <c r="L1456" s="60"/>
      <c r="M1456" s="53"/>
      <c r="N1456" s="262"/>
      <c r="O1456" s="262"/>
      <c r="P1456" s="262"/>
      <c r="Q1456" s="262"/>
      <c r="R1456" s="262"/>
      <c r="DF1456" s="102"/>
      <c r="DG1456" s="58" t="str">
        <f t="shared" si="38"/>
        <v/>
      </c>
      <c r="DH1456" s="113">
        <v>1546</v>
      </c>
    </row>
    <row r="1457" spans="1:112" s="44" customFormat="1" ht="12" hidden="1" customHeight="1">
      <c r="A1457" s="60"/>
      <c r="B1457" s="286"/>
      <c r="C1457" s="594"/>
      <c r="D1457" s="594"/>
      <c r="E1457" s="594"/>
      <c r="F1457" s="594"/>
      <c r="G1457" s="594"/>
      <c r="H1457" s="287"/>
      <c r="I1457" s="596"/>
      <c r="J1457" s="597"/>
      <c r="K1457" s="242"/>
      <c r="L1457" s="60"/>
      <c r="M1457" s="53"/>
      <c r="N1457" s="262"/>
      <c r="O1457" s="262"/>
      <c r="P1457" s="262"/>
      <c r="Q1457" s="262"/>
      <c r="R1457" s="262"/>
      <c r="DF1457" s="102"/>
      <c r="DG1457" s="58" t="str">
        <f t="shared" si="38"/>
        <v/>
      </c>
      <c r="DH1457" s="113">
        <v>1547</v>
      </c>
    </row>
    <row r="1458" spans="1:112" s="44" customFormat="1" ht="12" hidden="1" customHeight="1">
      <c r="A1458" s="60"/>
      <c r="B1458" s="286"/>
      <c r="C1458" s="594"/>
      <c r="D1458" s="594"/>
      <c r="E1458" s="594"/>
      <c r="F1458" s="594"/>
      <c r="G1458" s="594"/>
      <c r="H1458" s="287"/>
      <c r="I1458" s="596"/>
      <c r="J1458" s="597"/>
      <c r="K1458" s="242"/>
      <c r="L1458" s="60"/>
      <c r="M1458" s="53"/>
      <c r="N1458" s="262"/>
      <c r="O1458" s="262"/>
      <c r="P1458" s="262"/>
      <c r="Q1458" s="262"/>
      <c r="R1458" s="262"/>
      <c r="DF1458" s="102"/>
      <c r="DG1458" s="58" t="str">
        <f t="shared" si="38"/>
        <v/>
      </c>
      <c r="DH1458" s="113">
        <v>1548</v>
      </c>
    </row>
    <row r="1459" spans="1:112" s="44" customFormat="1" ht="12" hidden="1" customHeight="1">
      <c r="A1459" s="60"/>
      <c r="B1459" s="286"/>
      <c r="C1459" s="594"/>
      <c r="D1459" s="594"/>
      <c r="E1459" s="594"/>
      <c r="F1459" s="594"/>
      <c r="G1459" s="594"/>
      <c r="H1459" s="287"/>
      <c r="I1459" s="596"/>
      <c r="J1459" s="597"/>
      <c r="K1459" s="242"/>
      <c r="L1459" s="60"/>
      <c r="M1459" s="53"/>
      <c r="N1459" s="262"/>
      <c r="O1459" s="262"/>
      <c r="P1459" s="262"/>
      <c r="Q1459" s="262"/>
      <c r="R1459" s="262"/>
      <c r="DF1459" s="102"/>
      <c r="DG1459" s="58" t="str">
        <f t="shared" ref="DG1459:DG1522" si="39">IF(COUNTA(A1459:M1459)&gt;0,DH1459,"")</f>
        <v/>
      </c>
      <c r="DH1459" s="113">
        <v>1549</v>
      </c>
    </row>
    <row r="1460" spans="1:112" s="44" customFormat="1" ht="12" hidden="1" customHeight="1">
      <c r="A1460" s="60"/>
      <c r="B1460" s="286"/>
      <c r="C1460" s="594"/>
      <c r="D1460" s="594"/>
      <c r="E1460" s="594"/>
      <c r="F1460" s="594"/>
      <c r="G1460" s="594"/>
      <c r="H1460" s="287"/>
      <c r="I1460" s="596"/>
      <c r="J1460" s="597"/>
      <c r="K1460" s="242"/>
      <c r="L1460" s="60"/>
      <c r="M1460" s="53"/>
      <c r="N1460" s="262"/>
      <c r="O1460" s="262"/>
      <c r="P1460" s="262"/>
      <c r="Q1460" s="262"/>
      <c r="R1460" s="262"/>
      <c r="DF1460" s="102"/>
      <c r="DG1460" s="58" t="str">
        <f t="shared" si="39"/>
        <v/>
      </c>
      <c r="DH1460" s="113">
        <v>1550</v>
      </c>
    </row>
    <row r="1461" spans="1:112" s="44" customFormat="1" ht="12" hidden="1" customHeight="1">
      <c r="A1461" s="60"/>
      <c r="B1461" s="286"/>
      <c r="C1461" s="594"/>
      <c r="D1461" s="594"/>
      <c r="E1461" s="594"/>
      <c r="F1461" s="594"/>
      <c r="G1461" s="594"/>
      <c r="H1461" s="287"/>
      <c r="I1461" s="596"/>
      <c r="J1461" s="597"/>
      <c r="K1461" s="242"/>
      <c r="L1461" s="60"/>
      <c r="M1461" s="53"/>
      <c r="N1461" s="262"/>
      <c r="O1461" s="262"/>
      <c r="P1461" s="262"/>
      <c r="Q1461" s="262"/>
      <c r="R1461" s="262"/>
      <c r="DF1461" s="102"/>
      <c r="DG1461" s="58" t="str">
        <f t="shared" si="39"/>
        <v/>
      </c>
      <c r="DH1461" s="113">
        <v>1551</v>
      </c>
    </row>
    <row r="1462" spans="1:112" s="44" customFormat="1" ht="12" hidden="1" customHeight="1">
      <c r="A1462" s="60"/>
      <c r="B1462" s="286"/>
      <c r="C1462" s="594"/>
      <c r="D1462" s="594"/>
      <c r="E1462" s="594"/>
      <c r="F1462" s="594"/>
      <c r="G1462" s="594"/>
      <c r="H1462" s="287"/>
      <c r="I1462" s="596"/>
      <c r="J1462" s="597"/>
      <c r="K1462" s="242"/>
      <c r="L1462" s="60"/>
      <c r="M1462" s="53"/>
      <c r="N1462" s="262"/>
      <c r="O1462" s="262"/>
      <c r="P1462" s="262"/>
      <c r="Q1462" s="262"/>
      <c r="R1462" s="262"/>
      <c r="DF1462" s="102"/>
      <c r="DG1462" s="58" t="str">
        <f t="shared" si="39"/>
        <v/>
      </c>
      <c r="DH1462" s="113">
        <v>1552</v>
      </c>
    </row>
    <row r="1463" spans="1:112" s="44" customFormat="1" ht="12" hidden="1" customHeight="1">
      <c r="A1463" s="60"/>
      <c r="B1463" s="286"/>
      <c r="C1463" s="594"/>
      <c r="D1463" s="594"/>
      <c r="E1463" s="594"/>
      <c r="F1463" s="594"/>
      <c r="G1463" s="594"/>
      <c r="H1463" s="287"/>
      <c r="I1463" s="596"/>
      <c r="J1463" s="597"/>
      <c r="K1463" s="242"/>
      <c r="L1463" s="60"/>
      <c r="M1463" s="53"/>
      <c r="N1463" s="262"/>
      <c r="O1463" s="262"/>
      <c r="P1463" s="262"/>
      <c r="Q1463" s="262"/>
      <c r="R1463" s="262"/>
      <c r="DF1463" s="102"/>
      <c r="DG1463" s="58" t="str">
        <f t="shared" si="39"/>
        <v/>
      </c>
      <c r="DH1463" s="113">
        <v>1553</v>
      </c>
    </row>
    <row r="1464" spans="1:112" s="44" customFormat="1" ht="12" hidden="1" customHeight="1">
      <c r="A1464" s="60"/>
      <c r="B1464" s="286"/>
      <c r="C1464" s="594"/>
      <c r="D1464" s="594"/>
      <c r="E1464" s="594"/>
      <c r="F1464" s="594"/>
      <c r="G1464" s="594"/>
      <c r="H1464" s="287"/>
      <c r="I1464" s="596"/>
      <c r="J1464" s="597"/>
      <c r="K1464" s="242"/>
      <c r="L1464" s="60"/>
      <c r="M1464" s="53"/>
      <c r="N1464" s="262"/>
      <c r="O1464" s="262"/>
      <c r="P1464" s="262"/>
      <c r="Q1464" s="262"/>
      <c r="R1464" s="262"/>
      <c r="DF1464" s="102"/>
      <c r="DG1464" s="58" t="str">
        <f t="shared" si="39"/>
        <v/>
      </c>
      <c r="DH1464" s="113">
        <v>1554</v>
      </c>
    </row>
    <row r="1465" spans="1:112" s="44" customFormat="1" ht="12" hidden="1" customHeight="1">
      <c r="A1465" s="60"/>
      <c r="B1465" s="286"/>
      <c r="C1465" s="594"/>
      <c r="D1465" s="594"/>
      <c r="E1465" s="594"/>
      <c r="F1465" s="594"/>
      <c r="G1465" s="594"/>
      <c r="H1465" s="287"/>
      <c r="I1465" s="596"/>
      <c r="J1465" s="597"/>
      <c r="K1465" s="242"/>
      <c r="L1465" s="60"/>
      <c r="M1465" s="53"/>
      <c r="N1465" s="262"/>
      <c r="O1465" s="262"/>
      <c r="P1465" s="262"/>
      <c r="Q1465" s="262"/>
      <c r="R1465" s="262"/>
      <c r="DF1465" s="102"/>
      <c r="DG1465" s="58" t="str">
        <f t="shared" si="39"/>
        <v/>
      </c>
      <c r="DH1465" s="113">
        <v>1555</v>
      </c>
    </row>
    <row r="1466" spans="1:112" s="44" customFormat="1" ht="12" hidden="1" customHeight="1">
      <c r="A1466" s="60"/>
      <c r="B1466" s="286"/>
      <c r="C1466" s="594"/>
      <c r="D1466" s="594"/>
      <c r="E1466" s="594"/>
      <c r="F1466" s="594"/>
      <c r="G1466" s="594"/>
      <c r="H1466" s="287"/>
      <c r="I1466" s="596"/>
      <c r="J1466" s="597"/>
      <c r="K1466" s="242"/>
      <c r="L1466" s="60"/>
      <c r="M1466" s="53"/>
      <c r="N1466" s="262"/>
      <c r="O1466" s="262"/>
      <c r="P1466" s="262"/>
      <c r="Q1466" s="262"/>
      <c r="R1466" s="262"/>
      <c r="DF1466" s="102"/>
      <c r="DG1466" s="58" t="str">
        <f t="shared" si="39"/>
        <v/>
      </c>
      <c r="DH1466" s="113">
        <v>1556</v>
      </c>
    </row>
    <row r="1467" spans="1:112" s="44" customFormat="1" ht="12" hidden="1" customHeight="1">
      <c r="A1467" s="60"/>
      <c r="B1467" s="286"/>
      <c r="C1467" s="594"/>
      <c r="D1467" s="594"/>
      <c r="E1467" s="594"/>
      <c r="F1467" s="594"/>
      <c r="G1467" s="594"/>
      <c r="H1467" s="287"/>
      <c r="I1467" s="596"/>
      <c r="J1467" s="597"/>
      <c r="K1467" s="242"/>
      <c r="L1467" s="60"/>
      <c r="M1467" s="53"/>
      <c r="N1467" s="262"/>
      <c r="O1467" s="262"/>
      <c r="P1467" s="262"/>
      <c r="Q1467" s="262"/>
      <c r="R1467" s="262"/>
      <c r="DF1467" s="102"/>
      <c r="DG1467" s="58" t="str">
        <f t="shared" si="39"/>
        <v/>
      </c>
      <c r="DH1467" s="113">
        <v>1557</v>
      </c>
    </row>
    <row r="1468" spans="1:112" s="44" customFormat="1" ht="12" hidden="1" customHeight="1">
      <c r="A1468" s="60"/>
      <c r="B1468" s="286"/>
      <c r="C1468" s="594"/>
      <c r="D1468" s="594"/>
      <c r="E1468" s="594"/>
      <c r="F1468" s="594"/>
      <c r="G1468" s="594"/>
      <c r="H1468" s="287"/>
      <c r="I1468" s="596"/>
      <c r="J1468" s="597"/>
      <c r="K1468" s="242"/>
      <c r="L1468" s="60"/>
      <c r="M1468" s="53"/>
      <c r="N1468" s="262"/>
      <c r="O1468" s="262"/>
      <c r="P1468" s="262"/>
      <c r="Q1468" s="262"/>
      <c r="R1468" s="262"/>
      <c r="DF1468" s="102"/>
      <c r="DG1468" s="58" t="str">
        <f t="shared" si="39"/>
        <v/>
      </c>
      <c r="DH1468" s="113">
        <v>1558</v>
      </c>
    </row>
    <row r="1469" spans="1:112" s="44" customFormat="1" ht="12.75" hidden="1" customHeight="1">
      <c r="A1469" s="60"/>
      <c r="B1469" s="286"/>
      <c r="C1469" s="594"/>
      <c r="D1469" s="594"/>
      <c r="E1469" s="594"/>
      <c r="F1469" s="594"/>
      <c r="G1469" s="594"/>
      <c r="H1469" s="287"/>
      <c r="I1469" s="596"/>
      <c r="J1469" s="597"/>
      <c r="K1469" s="242"/>
      <c r="L1469" s="60"/>
      <c r="M1469" s="53"/>
      <c r="N1469" s="262"/>
      <c r="O1469" s="262"/>
      <c r="P1469" s="262"/>
      <c r="Q1469" s="262"/>
      <c r="R1469" s="262"/>
      <c r="DF1469" s="102"/>
      <c r="DG1469" s="58" t="str">
        <f t="shared" si="39"/>
        <v/>
      </c>
      <c r="DH1469" s="113">
        <v>1559</v>
      </c>
    </row>
    <row r="1470" spans="1:112" s="44" customFormat="1" ht="12" hidden="1" customHeight="1">
      <c r="A1470" s="60"/>
      <c r="B1470" s="286"/>
      <c r="C1470" s="594"/>
      <c r="D1470" s="594"/>
      <c r="E1470" s="594"/>
      <c r="F1470" s="594"/>
      <c r="G1470" s="594"/>
      <c r="H1470" s="287"/>
      <c r="I1470" s="596"/>
      <c r="J1470" s="597"/>
      <c r="K1470" s="242"/>
      <c r="L1470" s="60"/>
      <c r="M1470" s="53"/>
      <c r="N1470" s="262"/>
      <c r="O1470" s="262"/>
      <c r="P1470" s="262"/>
      <c r="Q1470" s="262"/>
      <c r="R1470" s="262"/>
      <c r="DF1470" s="102"/>
      <c r="DG1470" s="58" t="str">
        <f t="shared" si="39"/>
        <v/>
      </c>
      <c r="DH1470" s="113">
        <v>1560</v>
      </c>
    </row>
    <row r="1471" spans="1:112" s="44" customFormat="1" ht="12" hidden="1" customHeight="1">
      <c r="A1471" s="60"/>
      <c r="B1471" s="286"/>
      <c r="C1471" s="594"/>
      <c r="D1471" s="594"/>
      <c r="E1471" s="594"/>
      <c r="F1471" s="594"/>
      <c r="G1471" s="594"/>
      <c r="H1471" s="287"/>
      <c r="I1471" s="596"/>
      <c r="J1471" s="597"/>
      <c r="K1471" s="242"/>
      <c r="L1471" s="60"/>
      <c r="M1471" s="53"/>
      <c r="N1471" s="262"/>
      <c r="O1471" s="262"/>
      <c r="P1471" s="262"/>
      <c r="Q1471" s="262"/>
      <c r="R1471" s="262"/>
      <c r="DF1471" s="102"/>
      <c r="DG1471" s="58" t="str">
        <f t="shared" si="39"/>
        <v/>
      </c>
      <c r="DH1471" s="113">
        <v>1561</v>
      </c>
    </row>
    <row r="1472" spans="1:112" s="44" customFormat="1" ht="12" hidden="1" customHeight="1">
      <c r="A1472" s="60"/>
      <c r="B1472" s="286"/>
      <c r="C1472" s="594"/>
      <c r="D1472" s="594"/>
      <c r="E1472" s="594"/>
      <c r="F1472" s="594"/>
      <c r="G1472" s="594"/>
      <c r="H1472" s="287"/>
      <c r="I1472" s="596"/>
      <c r="J1472" s="597"/>
      <c r="K1472" s="242"/>
      <c r="L1472" s="60"/>
      <c r="M1472" s="53"/>
      <c r="N1472" s="262"/>
      <c r="O1472" s="262"/>
      <c r="P1472" s="262"/>
      <c r="Q1472" s="262"/>
      <c r="R1472" s="262"/>
      <c r="DF1472" s="102"/>
      <c r="DG1472" s="58" t="str">
        <f t="shared" si="39"/>
        <v/>
      </c>
      <c r="DH1472" s="113">
        <v>1562</v>
      </c>
    </row>
    <row r="1473" spans="1:112" s="44" customFormat="1" ht="12" hidden="1" customHeight="1">
      <c r="A1473" s="60"/>
      <c r="B1473" s="286"/>
      <c r="C1473" s="594"/>
      <c r="D1473" s="594"/>
      <c r="E1473" s="594"/>
      <c r="F1473" s="594"/>
      <c r="G1473" s="594"/>
      <c r="H1473" s="287"/>
      <c r="I1473" s="596"/>
      <c r="J1473" s="597"/>
      <c r="K1473" s="242"/>
      <c r="L1473" s="60"/>
      <c r="M1473" s="53"/>
      <c r="N1473" s="262"/>
      <c r="O1473" s="262"/>
      <c r="P1473" s="262"/>
      <c r="Q1473" s="262"/>
      <c r="R1473" s="262"/>
      <c r="DF1473" s="102"/>
      <c r="DG1473" s="58" t="str">
        <f t="shared" si="39"/>
        <v/>
      </c>
      <c r="DH1473" s="113">
        <v>1563</v>
      </c>
    </row>
    <row r="1474" spans="1:112" s="44" customFormat="1" ht="12" hidden="1" customHeight="1">
      <c r="A1474" s="60"/>
      <c r="B1474" s="286"/>
      <c r="C1474" s="594"/>
      <c r="D1474" s="594"/>
      <c r="E1474" s="594"/>
      <c r="F1474" s="594"/>
      <c r="G1474" s="594"/>
      <c r="H1474" s="287"/>
      <c r="I1474" s="596"/>
      <c r="J1474" s="597"/>
      <c r="K1474" s="242"/>
      <c r="L1474" s="60"/>
      <c r="M1474" s="53"/>
      <c r="N1474" s="262"/>
      <c r="O1474" s="262"/>
      <c r="P1474" s="262"/>
      <c r="Q1474" s="262"/>
      <c r="R1474" s="262"/>
      <c r="DF1474" s="102"/>
      <c r="DG1474" s="58" t="str">
        <f t="shared" si="39"/>
        <v/>
      </c>
      <c r="DH1474" s="113">
        <v>1564</v>
      </c>
    </row>
    <row r="1475" spans="1:112" s="44" customFormat="1" ht="12" hidden="1" customHeight="1">
      <c r="A1475" s="60"/>
      <c r="B1475" s="286"/>
      <c r="C1475" s="594"/>
      <c r="D1475" s="594"/>
      <c r="E1475" s="594"/>
      <c r="F1475" s="594"/>
      <c r="G1475" s="594"/>
      <c r="H1475" s="287"/>
      <c r="I1475" s="596"/>
      <c r="J1475" s="597"/>
      <c r="K1475" s="242"/>
      <c r="L1475" s="60"/>
      <c r="M1475" s="53"/>
      <c r="N1475" s="262"/>
      <c r="O1475" s="262"/>
      <c r="P1475" s="262"/>
      <c r="Q1475" s="262"/>
      <c r="R1475" s="262"/>
      <c r="DF1475" s="102"/>
      <c r="DG1475" s="58" t="str">
        <f t="shared" si="39"/>
        <v/>
      </c>
      <c r="DH1475" s="113">
        <v>1565</v>
      </c>
    </row>
    <row r="1476" spans="1:112" s="44" customFormat="1" ht="12" hidden="1" customHeight="1">
      <c r="A1476" s="60"/>
      <c r="B1476" s="286"/>
      <c r="C1476" s="594"/>
      <c r="D1476" s="594"/>
      <c r="E1476" s="594"/>
      <c r="F1476" s="594"/>
      <c r="G1476" s="594"/>
      <c r="H1476" s="287"/>
      <c r="I1476" s="596"/>
      <c r="J1476" s="597"/>
      <c r="K1476" s="242"/>
      <c r="L1476" s="60"/>
      <c r="M1476" s="53"/>
      <c r="N1476" s="262"/>
      <c r="O1476" s="262"/>
      <c r="P1476" s="262"/>
      <c r="Q1476" s="262"/>
      <c r="R1476" s="262"/>
      <c r="DF1476" s="102"/>
      <c r="DG1476" s="58" t="str">
        <f t="shared" si="39"/>
        <v/>
      </c>
      <c r="DH1476" s="113">
        <v>1566</v>
      </c>
    </row>
    <row r="1477" spans="1:112" s="44" customFormat="1" ht="12" hidden="1" customHeight="1">
      <c r="A1477" s="60"/>
      <c r="B1477" s="286"/>
      <c r="C1477" s="594"/>
      <c r="D1477" s="594"/>
      <c r="E1477" s="594"/>
      <c r="F1477" s="594"/>
      <c r="G1477" s="594"/>
      <c r="H1477" s="287"/>
      <c r="I1477" s="596"/>
      <c r="J1477" s="597"/>
      <c r="K1477" s="242"/>
      <c r="L1477" s="60"/>
      <c r="M1477" s="53"/>
      <c r="N1477" s="262"/>
      <c r="O1477" s="262"/>
      <c r="P1477" s="262"/>
      <c r="Q1477" s="262"/>
      <c r="R1477" s="262"/>
      <c r="DF1477" s="102"/>
      <c r="DG1477" s="58" t="str">
        <f t="shared" si="39"/>
        <v/>
      </c>
      <c r="DH1477" s="113">
        <v>1567</v>
      </c>
    </row>
    <row r="1478" spans="1:112" s="44" customFormat="1" ht="12" hidden="1" customHeight="1">
      <c r="A1478" s="60"/>
      <c r="B1478" s="286"/>
      <c r="C1478" s="594"/>
      <c r="D1478" s="594"/>
      <c r="E1478" s="594"/>
      <c r="F1478" s="594"/>
      <c r="G1478" s="594"/>
      <c r="H1478" s="287"/>
      <c r="I1478" s="596"/>
      <c r="J1478" s="597"/>
      <c r="K1478" s="242"/>
      <c r="L1478" s="60"/>
      <c r="M1478" s="53"/>
      <c r="N1478" s="262"/>
      <c r="O1478" s="262"/>
      <c r="P1478" s="262"/>
      <c r="Q1478" s="262"/>
      <c r="R1478" s="262"/>
      <c r="DF1478" s="102"/>
      <c r="DG1478" s="58" t="str">
        <f t="shared" si="39"/>
        <v/>
      </c>
      <c r="DH1478" s="113">
        <v>1568</v>
      </c>
    </row>
    <row r="1479" spans="1:112" s="44" customFormat="1" ht="12.75" hidden="1" customHeight="1">
      <c r="A1479" s="60"/>
      <c r="B1479" s="286"/>
      <c r="C1479" s="594"/>
      <c r="D1479" s="594"/>
      <c r="E1479" s="594"/>
      <c r="F1479" s="594"/>
      <c r="G1479" s="594"/>
      <c r="H1479" s="287"/>
      <c r="I1479" s="596"/>
      <c r="J1479" s="597"/>
      <c r="K1479" s="242"/>
      <c r="L1479" s="60"/>
      <c r="M1479" s="53"/>
      <c r="N1479" s="262"/>
      <c r="O1479" s="262"/>
      <c r="P1479" s="262"/>
      <c r="Q1479" s="262"/>
      <c r="R1479" s="262"/>
      <c r="DF1479" s="102"/>
      <c r="DG1479" s="58" t="str">
        <f t="shared" si="39"/>
        <v/>
      </c>
      <c r="DH1479" s="113">
        <v>1569</v>
      </c>
    </row>
    <row r="1480" spans="1:112" s="44" customFormat="1" ht="12" hidden="1" customHeight="1">
      <c r="A1480" s="60"/>
      <c r="B1480" s="286"/>
      <c r="C1480" s="594"/>
      <c r="D1480" s="594"/>
      <c r="E1480" s="594"/>
      <c r="F1480" s="594"/>
      <c r="G1480" s="594"/>
      <c r="H1480" s="287"/>
      <c r="I1480" s="596"/>
      <c r="J1480" s="597"/>
      <c r="K1480" s="242"/>
      <c r="L1480" s="60"/>
      <c r="M1480" s="53"/>
      <c r="N1480" s="262"/>
      <c r="O1480" s="262"/>
      <c r="P1480" s="262"/>
      <c r="Q1480" s="262"/>
      <c r="R1480" s="262"/>
      <c r="DF1480" s="102"/>
      <c r="DG1480" s="58" t="str">
        <f t="shared" si="39"/>
        <v/>
      </c>
      <c r="DH1480" s="113">
        <v>1570</v>
      </c>
    </row>
    <row r="1481" spans="1:112" s="44" customFormat="1" ht="12" hidden="1" customHeight="1">
      <c r="A1481" s="60"/>
      <c r="B1481" s="286"/>
      <c r="C1481" s="594"/>
      <c r="D1481" s="594"/>
      <c r="E1481" s="594"/>
      <c r="F1481" s="594"/>
      <c r="G1481" s="594"/>
      <c r="H1481" s="287"/>
      <c r="I1481" s="596"/>
      <c r="J1481" s="597"/>
      <c r="K1481" s="242"/>
      <c r="L1481" s="60"/>
      <c r="M1481" s="53"/>
      <c r="N1481" s="262"/>
      <c r="O1481" s="262"/>
      <c r="P1481" s="262"/>
      <c r="Q1481" s="262"/>
      <c r="R1481" s="262"/>
      <c r="DF1481" s="102"/>
      <c r="DG1481" s="58" t="str">
        <f t="shared" si="39"/>
        <v/>
      </c>
      <c r="DH1481" s="113">
        <v>1571</v>
      </c>
    </row>
    <row r="1482" spans="1:112" s="44" customFormat="1" ht="12" hidden="1" customHeight="1">
      <c r="A1482" s="60"/>
      <c r="B1482" s="286"/>
      <c r="C1482" s="594"/>
      <c r="D1482" s="594"/>
      <c r="E1482" s="594"/>
      <c r="F1482" s="594"/>
      <c r="G1482" s="594"/>
      <c r="H1482" s="287"/>
      <c r="I1482" s="596"/>
      <c r="J1482" s="597"/>
      <c r="K1482" s="242"/>
      <c r="L1482" s="60"/>
      <c r="M1482" s="53"/>
      <c r="N1482" s="262"/>
      <c r="O1482" s="262"/>
      <c r="P1482" s="262"/>
      <c r="Q1482" s="262"/>
      <c r="R1482" s="262"/>
      <c r="DF1482" s="102"/>
      <c r="DG1482" s="58" t="str">
        <f t="shared" si="39"/>
        <v/>
      </c>
      <c r="DH1482" s="113">
        <v>1572</v>
      </c>
    </row>
    <row r="1483" spans="1:112" s="44" customFormat="1" ht="12" hidden="1" customHeight="1">
      <c r="A1483" s="60"/>
      <c r="B1483" s="286"/>
      <c r="C1483" s="594"/>
      <c r="D1483" s="594"/>
      <c r="E1483" s="594"/>
      <c r="F1483" s="594"/>
      <c r="G1483" s="594"/>
      <c r="H1483" s="287"/>
      <c r="I1483" s="596"/>
      <c r="J1483" s="597"/>
      <c r="K1483" s="242"/>
      <c r="L1483" s="60"/>
      <c r="M1483" s="53"/>
      <c r="N1483" s="262"/>
      <c r="O1483" s="262"/>
      <c r="P1483" s="262"/>
      <c r="Q1483" s="262"/>
      <c r="R1483" s="262"/>
      <c r="DF1483" s="102"/>
      <c r="DG1483" s="58" t="str">
        <f t="shared" si="39"/>
        <v/>
      </c>
      <c r="DH1483" s="113">
        <v>1573</v>
      </c>
    </row>
    <row r="1484" spans="1:112" s="44" customFormat="1" ht="12" hidden="1" customHeight="1">
      <c r="A1484" s="60"/>
      <c r="B1484" s="286"/>
      <c r="C1484" s="594"/>
      <c r="D1484" s="594"/>
      <c r="E1484" s="594"/>
      <c r="F1484" s="594"/>
      <c r="G1484" s="594"/>
      <c r="H1484" s="287"/>
      <c r="I1484" s="596"/>
      <c r="J1484" s="597"/>
      <c r="K1484" s="242"/>
      <c r="L1484" s="60"/>
      <c r="M1484" s="53"/>
      <c r="N1484" s="262"/>
      <c r="O1484" s="262"/>
      <c r="P1484" s="262"/>
      <c r="Q1484" s="262"/>
      <c r="R1484" s="262"/>
      <c r="DF1484" s="102"/>
      <c r="DG1484" s="58" t="str">
        <f t="shared" si="39"/>
        <v/>
      </c>
      <c r="DH1484" s="113">
        <v>1574</v>
      </c>
    </row>
    <row r="1485" spans="1:112" s="44" customFormat="1" ht="12" hidden="1" customHeight="1">
      <c r="A1485" s="60"/>
      <c r="B1485" s="286"/>
      <c r="C1485" s="594"/>
      <c r="D1485" s="594"/>
      <c r="E1485" s="594"/>
      <c r="F1485" s="594"/>
      <c r="G1485" s="594"/>
      <c r="H1485" s="287"/>
      <c r="I1485" s="596"/>
      <c r="J1485" s="597"/>
      <c r="K1485" s="242"/>
      <c r="L1485" s="60"/>
      <c r="M1485" s="53"/>
      <c r="N1485" s="262"/>
      <c r="O1485" s="262"/>
      <c r="P1485" s="262"/>
      <c r="Q1485" s="262"/>
      <c r="R1485" s="262"/>
      <c r="DF1485" s="102"/>
      <c r="DG1485" s="58" t="str">
        <f t="shared" si="39"/>
        <v/>
      </c>
      <c r="DH1485" s="113">
        <v>1575</v>
      </c>
    </row>
    <row r="1486" spans="1:112" s="44" customFormat="1" ht="12" hidden="1" customHeight="1">
      <c r="A1486" s="60"/>
      <c r="B1486" s="286"/>
      <c r="C1486" s="594"/>
      <c r="D1486" s="594"/>
      <c r="E1486" s="594"/>
      <c r="F1486" s="594"/>
      <c r="G1486" s="594"/>
      <c r="H1486" s="287"/>
      <c r="I1486" s="596"/>
      <c r="J1486" s="597"/>
      <c r="K1486" s="242"/>
      <c r="L1486" s="60"/>
      <c r="M1486" s="53"/>
      <c r="N1486" s="262"/>
      <c r="O1486" s="262"/>
      <c r="P1486" s="262"/>
      <c r="Q1486" s="262"/>
      <c r="R1486" s="262"/>
      <c r="DF1486" s="102"/>
      <c r="DG1486" s="58" t="str">
        <f t="shared" si="39"/>
        <v/>
      </c>
      <c r="DH1486" s="113">
        <v>1576</v>
      </c>
    </row>
    <row r="1487" spans="1:112" s="44" customFormat="1" ht="12" hidden="1" customHeight="1">
      <c r="A1487" s="60"/>
      <c r="B1487" s="286"/>
      <c r="C1487" s="594"/>
      <c r="D1487" s="594"/>
      <c r="E1487" s="594"/>
      <c r="F1487" s="594"/>
      <c r="G1487" s="594"/>
      <c r="H1487" s="287"/>
      <c r="I1487" s="596"/>
      <c r="J1487" s="597"/>
      <c r="K1487" s="242"/>
      <c r="L1487" s="60"/>
      <c r="M1487" s="53"/>
      <c r="N1487" s="262"/>
      <c r="O1487" s="262"/>
      <c r="P1487" s="262"/>
      <c r="Q1487" s="262"/>
      <c r="R1487" s="262"/>
      <c r="DF1487" s="102"/>
      <c r="DG1487" s="58" t="str">
        <f t="shared" si="39"/>
        <v/>
      </c>
      <c r="DH1487" s="113">
        <v>1577</v>
      </c>
    </row>
    <row r="1488" spans="1:112" s="44" customFormat="1" ht="12" hidden="1" customHeight="1">
      <c r="A1488" s="60"/>
      <c r="B1488" s="286"/>
      <c r="C1488" s="594"/>
      <c r="D1488" s="594"/>
      <c r="E1488" s="594"/>
      <c r="F1488" s="594"/>
      <c r="G1488" s="594"/>
      <c r="H1488" s="287"/>
      <c r="I1488" s="596"/>
      <c r="J1488" s="597"/>
      <c r="K1488" s="242"/>
      <c r="L1488" s="60"/>
      <c r="M1488" s="53"/>
      <c r="N1488" s="262"/>
      <c r="O1488" s="262"/>
      <c r="P1488" s="262"/>
      <c r="Q1488" s="262"/>
      <c r="R1488" s="262"/>
      <c r="DF1488" s="102"/>
      <c r="DG1488" s="58" t="str">
        <f t="shared" si="39"/>
        <v/>
      </c>
      <c r="DH1488" s="113">
        <v>1578</v>
      </c>
    </row>
    <row r="1489" spans="1:112" s="44" customFormat="1" ht="12.75" hidden="1" customHeight="1">
      <c r="A1489" s="60"/>
      <c r="B1489" s="286"/>
      <c r="C1489" s="594"/>
      <c r="D1489" s="594"/>
      <c r="E1489" s="594"/>
      <c r="F1489" s="594"/>
      <c r="G1489" s="594"/>
      <c r="H1489" s="287"/>
      <c r="I1489" s="596"/>
      <c r="J1489" s="597"/>
      <c r="K1489" s="242"/>
      <c r="L1489" s="60"/>
      <c r="M1489" s="53"/>
      <c r="N1489" s="262"/>
      <c r="O1489" s="262"/>
      <c r="P1489" s="262"/>
      <c r="Q1489" s="262"/>
      <c r="R1489" s="262"/>
      <c r="DF1489" s="102"/>
      <c r="DG1489" s="58" t="str">
        <f t="shared" si="39"/>
        <v/>
      </c>
      <c r="DH1489" s="113">
        <v>1579</v>
      </c>
    </row>
    <row r="1490" spans="1:112" s="44" customFormat="1" ht="12" hidden="1" customHeight="1">
      <c r="A1490" s="60"/>
      <c r="B1490" s="286"/>
      <c r="C1490" s="594"/>
      <c r="D1490" s="594"/>
      <c r="E1490" s="594"/>
      <c r="F1490" s="594"/>
      <c r="G1490" s="594"/>
      <c r="H1490" s="287"/>
      <c r="I1490" s="596"/>
      <c r="J1490" s="597"/>
      <c r="K1490" s="242"/>
      <c r="L1490" s="60"/>
      <c r="M1490" s="53"/>
      <c r="N1490" s="262"/>
      <c r="O1490" s="262"/>
      <c r="P1490" s="262"/>
      <c r="Q1490" s="262"/>
      <c r="R1490" s="262"/>
      <c r="DF1490" s="102"/>
      <c r="DG1490" s="58" t="str">
        <f t="shared" si="39"/>
        <v/>
      </c>
      <c r="DH1490" s="113">
        <v>1580</v>
      </c>
    </row>
    <row r="1491" spans="1:112" s="44" customFormat="1" ht="12" hidden="1" customHeight="1">
      <c r="A1491" s="60"/>
      <c r="B1491" s="286"/>
      <c r="C1491" s="594"/>
      <c r="D1491" s="594"/>
      <c r="E1491" s="594"/>
      <c r="F1491" s="594"/>
      <c r="G1491" s="594"/>
      <c r="H1491" s="287"/>
      <c r="I1491" s="596"/>
      <c r="J1491" s="597"/>
      <c r="K1491" s="242"/>
      <c r="L1491" s="60"/>
      <c r="M1491" s="53"/>
      <c r="N1491" s="262"/>
      <c r="O1491" s="262"/>
      <c r="P1491" s="262"/>
      <c r="Q1491" s="262"/>
      <c r="R1491" s="262"/>
      <c r="DF1491" s="102"/>
      <c r="DG1491" s="58" t="str">
        <f t="shared" si="39"/>
        <v/>
      </c>
      <c r="DH1491" s="113">
        <v>1581</v>
      </c>
    </row>
    <row r="1492" spans="1:112" s="44" customFormat="1" ht="12" hidden="1" customHeight="1">
      <c r="A1492" s="60"/>
      <c r="B1492" s="286"/>
      <c r="C1492" s="594"/>
      <c r="D1492" s="594"/>
      <c r="E1492" s="594"/>
      <c r="F1492" s="594"/>
      <c r="G1492" s="594"/>
      <c r="H1492" s="287"/>
      <c r="I1492" s="596"/>
      <c r="J1492" s="597"/>
      <c r="K1492" s="242"/>
      <c r="L1492" s="60"/>
      <c r="M1492" s="53"/>
      <c r="N1492" s="262"/>
      <c r="O1492" s="262"/>
      <c r="P1492" s="262"/>
      <c r="Q1492" s="262"/>
      <c r="R1492" s="262"/>
      <c r="DF1492" s="102"/>
      <c r="DG1492" s="58" t="str">
        <f t="shared" si="39"/>
        <v/>
      </c>
      <c r="DH1492" s="113">
        <v>1582</v>
      </c>
    </row>
    <row r="1493" spans="1:112" s="44" customFormat="1" ht="12" hidden="1" customHeight="1">
      <c r="A1493" s="60"/>
      <c r="B1493" s="286"/>
      <c r="C1493" s="594"/>
      <c r="D1493" s="594"/>
      <c r="E1493" s="594"/>
      <c r="F1493" s="594"/>
      <c r="G1493" s="594"/>
      <c r="H1493" s="287"/>
      <c r="I1493" s="596"/>
      <c r="J1493" s="597"/>
      <c r="K1493" s="242"/>
      <c r="L1493" s="60"/>
      <c r="M1493" s="53"/>
      <c r="N1493" s="262"/>
      <c r="O1493" s="262"/>
      <c r="P1493" s="262"/>
      <c r="Q1493" s="262"/>
      <c r="R1493" s="262"/>
      <c r="DF1493" s="102"/>
      <c r="DG1493" s="58" t="str">
        <f t="shared" si="39"/>
        <v/>
      </c>
      <c r="DH1493" s="113">
        <v>1583</v>
      </c>
    </row>
    <row r="1494" spans="1:112" s="44" customFormat="1" ht="12" hidden="1" customHeight="1">
      <c r="A1494" s="60"/>
      <c r="B1494" s="286"/>
      <c r="C1494" s="594"/>
      <c r="D1494" s="594"/>
      <c r="E1494" s="594"/>
      <c r="F1494" s="594"/>
      <c r="G1494" s="594"/>
      <c r="H1494" s="287"/>
      <c r="I1494" s="596"/>
      <c r="J1494" s="597"/>
      <c r="K1494" s="242"/>
      <c r="L1494" s="60"/>
      <c r="M1494" s="53"/>
      <c r="N1494" s="262"/>
      <c r="O1494" s="262"/>
      <c r="P1494" s="262"/>
      <c r="Q1494" s="262"/>
      <c r="R1494" s="262"/>
      <c r="DF1494" s="102"/>
      <c r="DG1494" s="58" t="str">
        <f t="shared" si="39"/>
        <v/>
      </c>
      <c r="DH1494" s="113">
        <v>1584</v>
      </c>
    </row>
    <row r="1495" spans="1:112" s="44" customFormat="1" ht="12" hidden="1" customHeight="1">
      <c r="A1495" s="60"/>
      <c r="B1495" s="286"/>
      <c r="C1495" s="594"/>
      <c r="D1495" s="594"/>
      <c r="E1495" s="594"/>
      <c r="F1495" s="594"/>
      <c r="G1495" s="594"/>
      <c r="H1495" s="287"/>
      <c r="I1495" s="596"/>
      <c r="J1495" s="597"/>
      <c r="K1495" s="242"/>
      <c r="L1495" s="60"/>
      <c r="M1495" s="53"/>
      <c r="N1495" s="262"/>
      <c r="O1495" s="262"/>
      <c r="P1495" s="262"/>
      <c r="Q1495" s="262"/>
      <c r="R1495" s="262"/>
      <c r="DF1495" s="102"/>
      <c r="DG1495" s="58" t="str">
        <f t="shared" si="39"/>
        <v/>
      </c>
      <c r="DH1495" s="113">
        <v>1585</v>
      </c>
    </row>
    <row r="1496" spans="1:112" s="44" customFormat="1" ht="12" hidden="1" customHeight="1">
      <c r="A1496" s="60"/>
      <c r="B1496" s="286"/>
      <c r="C1496" s="594"/>
      <c r="D1496" s="594"/>
      <c r="E1496" s="594"/>
      <c r="F1496" s="594"/>
      <c r="G1496" s="594"/>
      <c r="H1496" s="287"/>
      <c r="I1496" s="596"/>
      <c r="J1496" s="597"/>
      <c r="K1496" s="242"/>
      <c r="L1496" s="60"/>
      <c r="M1496" s="53"/>
      <c r="N1496" s="262"/>
      <c r="O1496" s="262"/>
      <c r="P1496" s="262"/>
      <c r="Q1496" s="262"/>
      <c r="R1496" s="262"/>
      <c r="DF1496" s="102"/>
      <c r="DG1496" s="58" t="str">
        <f t="shared" si="39"/>
        <v/>
      </c>
      <c r="DH1496" s="113">
        <v>1586</v>
      </c>
    </row>
    <row r="1497" spans="1:112" s="44" customFormat="1" ht="12" hidden="1" customHeight="1">
      <c r="A1497" s="60"/>
      <c r="B1497" s="286"/>
      <c r="C1497" s="594"/>
      <c r="D1497" s="594"/>
      <c r="E1497" s="594"/>
      <c r="F1497" s="594"/>
      <c r="G1497" s="594"/>
      <c r="H1497" s="287"/>
      <c r="I1497" s="596"/>
      <c r="J1497" s="597"/>
      <c r="K1497" s="242"/>
      <c r="L1497" s="60"/>
      <c r="M1497" s="53"/>
      <c r="N1497" s="262"/>
      <c r="O1497" s="262"/>
      <c r="P1497" s="262"/>
      <c r="Q1497" s="262"/>
      <c r="R1497" s="262"/>
      <c r="DF1497" s="102"/>
      <c r="DG1497" s="58" t="str">
        <f t="shared" si="39"/>
        <v/>
      </c>
      <c r="DH1497" s="113">
        <v>1587</v>
      </c>
    </row>
    <row r="1498" spans="1:112" s="44" customFormat="1" ht="12" hidden="1" customHeight="1">
      <c r="A1498" s="60"/>
      <c r="B1498" s="286"/>
      <c r="C1498" s="594"/>
      <c r="D1498" s="594"/>
      <c r="E1498" s="594"/>
      <c r="F1498" s="594"/>
      <c r="G1498" s="594"/>
      <c r="H1498" s="287"/>
      <c r="I1498" s="596"/>
      <c r="J1498" s="597"/>
      <c r="K1498" s="242"/>
      <c r="L1498" s="60"/>
      <c r="M1498" s="53"/>
      <c r="N1498" s="262"/>
      <c r="O1498" s="262"/>
      <c r="P1498" s="262"/>
      <c r="Q1498" s="262"/>
      <c r="R1498" s="262"/>
      <c r="DF1498" s="102"/>
      <c r="DG1498" s="58" t="str">
        <f t="shared" si="39"/>
        <v/>
      </c>
      <c r="DH1498" s="113">
        <v>1588</v>
      </c>
    </row>
    <row r="1499" spans="1:112" s="44" customFormat="1" ht="12" hidden="1" customHeight="1">
      <c r="A1499" s="60"/>
      <c r="B1499" s="286"/>
      <c r="C1499" s="594"/>
      <c r="D1499" s="594"/>
      <c r="E1499" s="594"/>
      <c r="F1499" s="594"/>
      <c r="G1499" s="594"/>
      <c r="H1499" s="287"/>
      <c r="I1499" s="596"/>
      <c r="J1499" s="597"/>
      <c r="K1499" s="242"/>
      <c r="L1499" s="60"/>
      <c r="M1499" s="53"/>
      <c r="N1499" s="262"/>
      <c r="O1499" s="262"/>
      <c r="P1499" s="262"/>
      <c r="Q1499" s="262"/>
      <c r="R1499" s="262"/>
      <c r="DF1499" s="102"/>
      <c r="DG1499" s="58" t="str">
        <f t="shared" si="39"/>
        <v/>
      </c>
      <c r="DH1499" s="113">
        <v>1589</v>
      </c>
    </row>
    <row r="1500" spans="1:112" s="44" customFormat="1" ht="12" hidden="1" customHeight="1">
      <c r="A1500" s="60"/>
      <c r="B1500" s="286"/>
      <c r="C1500" s="594"/>
      <c r="D1500" s="594"/>
      <c r="E1500" s="594"/>
      <c r="F1500" s="594"/>
      <c r="G1500" s="594"/>
      <c r="H1500" s="287"/>
      <c r="I1500" s="596"/>
      <c r="J1500" s="597"/>
      <c r="K1500" s="242"/>
      <c r="L1500" s="60"/>
      <c r="M1500" s="53"/>
      <c r="N1500" s="262"/>
      <c r="O1500" s="262"/>
      <c r="P1500" s="262"/>
      <c r="Q1500" s="262"/>
      <c r="R1500" s="262"/>
      <c r="DF1500" s="102"/>
      <c r="DG1500" s="58" t="str">
        <f t="shared" si="39"/>
        <v/>
      </c>
      <c r="DH1500" s="113">
        <v>1590</v>
      </c>
    </row>
    <row r="1501" spans="1:112" s="44" customFormat="1" ht="12" hidden="1" customHeight="1">
      <c r="A1501" s="60"/>
      <c r="B1501" s="286"/>
      <c r="C1501" s="594"/>
      <c r="D1501" s="594"/>
      <c r="E1501" s="594"/>
      <c r="F1501" s="594"/>
      <c r="G1501" s="594"/>
      <c r="H1501" s="287"/>
      <c r="I1501" s="596"/>
      <c r="J1501" s="597"/>
      <c r="K1501" s="242"/>
      <c r="L1501" s="60"/>
      <c r="M1501" s="53"/>
      <c r="N1501" s="262"/>
      <c r="O1501" s="262"/>
      <c r="P1501" s="262"/>
      <c r="Q1501" s="262"/>
      <c r="R1501" s="262"/>
      <c r="DF1501" s="102"/>
      <c r="DG1501" s="58" t="str">
        <f t="shared" si="39"/>
        <v/>
      </c>
      <c r="DH1501" s="113">
        <v>1591</v>
      </c>
    </row>
    <row r="1502" spans="1:112" s="44" customFormat="1" ht="12" hidden="1" customHeight="1">
      <c r="A1502" s="60"/>
      <c r="B1502" s="286"/>
      <c r="C1502" s="594"/>
      <c r="D1502" s="594"/>
      <c r="E1502" s="594"/>
      <c r="F1502" s="594"/>
      <c r="G1502" s="594"/>
      <c r="H1502" s="287"/>
      <c r="I1502" s="596"/>
      <c r="J1502" s="597"/>
      <c r="K1502" s="242"/>
      <c r="L1502" s="60"/>
      <c r="M1502" s="53"/>
      <c r="N1502" s="262"/>
      <c r="O1502" s="262"/>
      <c r="P1502" s="262"/>
      <c r="Q1502" s="262"/>
      <c r="R1502" s="262"/>
      <c r="DF1502" s="102"/>
      <c r="DG1502" s="58" t="str">
        <f t="shared" si="39"/>
        <v/>
      </c>
      <c r="DH1502" s="113">
        <v>1592</v>
      </c>
    </row>
    <row r="1503" spans="1:112" s="44" customFormat="1" ht="12" hidden="1" customHeight="1">
      <c r="A1503" s="60"/>
      <c r="B1503" s="286"/>
      <c r="C1503" s="594"/>
      <c r="D1503" s="594"/>
      <c r="E1503" s="594"/>
      <c r="F1503" s="594"/>
      <c r="G1503" s="594"/>
      <c r="H1503" s="287"/>
      <c r="I1503" s="596"/>
      <c r="J1503" s="597"/>
      <c r="K1503" s="242"/>
      <c r="L1503" s="60"/>
      <c r="M1503" s="53"/>
      <c r="N1503" s="262"/>
      <c r="O1503" s="262"/>
      <c r="P1503" s="262"/>
      <c r="Q1503" s="262"/>
      <c r="R1503" s="262"/>
      <c r="DF1503" s="102"/>
      <c r="DG1503" s="58" t="str">
        <f t="shared" si="39"/>
        <v/>
      </c>
      <c r="DH1503" s="113">
        <v>1593</v>
      </c>
    </row>
    <row r="1504" spans="1:112" s="44" customFormat="1" ht="12" hidden="1" customHeight="1">
      <c r="A1504" s="60"/>
      <c r="B1504" s="286"/>
      <c r="C1504" s="594"/>
      <c r="D1504" s="594"/>
      <c r="E1504" s="594"/>
      <c r="F1504" s="594"/>
      <c r="G1504" s="594"/>
      <c r="H1504" s="287"/>
      <c r="I1504" s="596"/>
      <c r="J1504" s="597"/>
      <c r="K1504" s="242"/>
      <c r="L1504" s="60"/>
      <c r="M1504" s="53"/>
      <c r="N1504" s="262"/>
      <c r="O1504" s="262"/>
      <c r="P1504" s="262"/>
      <c r="Q1504" s="262"/>
      <c r="R1504" s="262"/>
      <c r="DF1504" s="102"/>
      <c r="DG1504" s="58" t="str">
        <f t="shared" si="39"/>
        <v/>
      </c>
      <c r="DH1504" s="113">
        <v>1594</v>
      </c>
    </row>
    <row r="1505" spans="1:112" s="44" customFormat="1" ht="12" hidden="1" customHeight="1">
      <c r="A1505" s="60"/>
      <c r="B1505" s="286"/>
      <c r="C1505" s="594"/>
      <c r="D1505" s="594"/>
      <c r="E1505" s="594"/>
      <c r="F1505" s="594"/>
      <c r="G1505" s="594"/>
      <c r="H1505" s="287"/>
      <c r="I1505" s="596"/>
      <c r="J1505" s="597"/>
      <c r="K1505" s="242"/>
      <c r="L1505" s="60"/>
      <c r="M1505" s="53"/>
      <c r="N1505" s="262"/>
      <c r="O1505" s="262"/>
      <c r="P1505" s="262"/>
      <c r="Q1505" s="262"/>
      <c r="R1505" s="262"/>
      <c r="DF1505" s="102"/>
      <c r="DG1505" s="58" t="str">
        <f t="shared" si="39"/>
        <v/>
      </c>
      <c r="DH1505" s="113">
        <v>1595</v>
      </c>
    </row>
    <row r="1506" spans="1:112" s="44" customFormat="1" ht="12" hidden="1" customHeight="1">
      <c r="A1506" s="60"/>
      <c r="B1506" s="286"/>
      <c r="C1506" s="594"/>
      <c r="D1506" s="594"/>
      <c r="E1506" s="594"/>
      <c r="F1506" s="594"/>
      <c r="G1506" s="594"/>
      <c r="H1506" s="287"/>
      <c r="I1506" s="596"/>
      <c r="J1506" s="597"/>
      <c r="K1506" s="242"/>
      <c r="L1506" s="60"/>
      <c r="M1506" s="53"/>
      <c r="N1506" s="262"/>
      <c r="O1506" s="262"/>
      <c r="P1506" s="262"/>
      <c r="Q1506" s="262"/>
      <c r="R1506" s="262"/>
      <c r="DF1506" s="102"/>
      <c r="DG1506" s="58" t="str">
        <f t="shared" si="39"/>
        <v/>
      </c>
      <c r="DH1506" s="113">
        <v>1596</v>
      </c>
    </row>
    <row r="1507" spans="1:112" s="44" customFormat="1" ht="12.75" hidden="1" customHeight="1">
      <c r="A1507" s="60"/>
      <c r="B1507" s="286"/>
      <c r="C1507" s="594"/>
      <c r="D1507" s="594"/>
      <c r="E1507" s="594"/>
      <c r="F1507" s="594"/>
      <c r="G1507" s="594"/>
      <c r="H1507" s="287"/>
      <c r="I1507" s="596"/>
      <c r="J1507" s="597"/>
      <c r="K1507" s="242"/>
      <c r="L1507" s="60"/>
      <c r="M1507" s="53"/>
      <c r="N1507" s="262"/>
      <c r="O1507" s="262"/>
      <c r="P1507" s="262"/>
      <c r="Q1507" s="262"/>
      <c r="R1507" s="262"/>
      <c r="DF1507" s="102"/>
      <c r="DG1507" s="58" t="str">
        <f t="shared" si="39"/>
        <v/>
      </c>
      <c r="DH1507" s="113">
        <v>1597</v>
      </c>
    </row>
    <row r="1508" spans="1:112" s="44" customFormat="1" ht="12" hidden="1" customHeight="1">
      <c r="A1508" s="60"/>
      <c r="B1508" s="286"/>
      <c r="C1508" s="594"/>
      <c r="D1508" s="594"/>
      <c r="E1508" s="594"/>
      <c r="F1508" s="594"/>
      <c r="G1508" s="594"/>
      <c r="H1508" s="287"/>
      <c r="I1508" s="596"/>
      <c r="J1508" s="597"/>
      <c r="K1508" s="242"/>
      <c r="L1508" s="60"/>
      <c r="M1508" s="53"/>
      <c r="N1508" s="262"/>
      <c r="O1508" s="262"/>
      <c r="P1508" s="262"/>
      <c r="Q1508" s="262"/>
      <c r="R1508" s="262"/>
      <c r="DF1508" s="102"/>
      <c r="DG1508" s="58" t="str">
        <f t="shared" si="39"/>
        <v/>
      </c>
      <c r="DH1508" s="113">
        <v>1598</v>
      </c>
    </row>
    <row r="1509" spans="1:112" s="44" customFormat="1" ht="12" hidden="1" customHeight="1">
      <c r="A1509" s="60"/>
      <c r="B1509" s="286"/>
      <c r="C1509" s="594"/>
      <c r="D1509" s="594"/>
      <c r="E1509" s="594"/>
      <c r="F1509" s="594"/>
      <c r="G1509" s="594"/>
      <c r="H1509" s="287"/>
      <c r="I1509" s="596"/>
      <c r="J1509" s="597"/>
      <c r="K1509" s="242"/>
      <c r="L1509" s="60"/>
      <c r="M1509" s="53"/>
      <c r="N1509" s="262"/>
      <c r="O1509" s="262"/>
      <c r="P1509" s="262"/>
      <c r="Q1509" s="262"/>
      <c r="R1509" s="262"/>
      <c r="DF1509" s="102"/>
      <c r="DG1509" s="58" t="str">
        <f t="shared" si="39"/>
        <v/>
      </c>
      <c r="DH1509" s="113">
        <v>1599</v>
      </c>
    </row>
    <row r="1510" spans="1:112" s="44" customFormat="1" ht="12" hidden="1" customHeight="1">
      <c r="A1510" s="60"/>
      <c r="B1510" s="286"/>
      <c r="C1510" s="594"/>
      <c r="D1510" s="594"/>
      <c r="E1510" s="594"/>
      <c r="F1510" s="594"/>
      <c r="G1510" s="594"/>
      <c r="H1510" s="287"/>
      <c r="I1510" s="596"/>
      <c r="J1510" s="597"/>
      <c r="K1510" s="242"/>
      <c r="L1510" s="60"/>
      <c r="M1510" s="53"/>
      <c r="N1510" s="262"/>
      <c r="O1510" s="262"/>
      <c r="P1510" s="262"/>
      <c r="Q1510" s="262"/>
      <c r="R1510" s="262"/>
      <c r="DF1510" s="102"/>
      <c r="DG1510" s="58" t="str">
        <f t="shared" si="39"/>
        <v/>
      </c>
      <c r="DH1510" s="113">
        <v>1600</v>
      </c>
    </row>
    <row r="1511" spans="1:112" s="44" customFormat="1" ht="12" hidden="1" customHeight="1">
      <c r="A1511" s="60"/>
      <c r="B1511" s="286"/>
      <c r="C1511" s="594"/>
      <c r="D1511" s="594"/>
      <c r="E1511" s="594"/>
      <c r="F1511" s="594"/>
      <c r="G1511" s="594"/>
      <c r="H1511" s="287"/>
      <c r="I1511" s="596"/>
      <c r="J1511" s="597"/>
      <c r="K1511" s="242"/>
      <c r="L1511" s="60"/>
      <c r="M1511" s="53"/>
      <c r="N1511" s="262"/>
      <c r="O1511" s="262"/>
      <c r="P1511" s="262"/>
      <c r="Q1511" s="262"/>
      <c r="R1511" s="262"/>
      <c r="DF1511" s="102"/>
      <c r="DG1511" s="58" t="str">
        <f t="shared" si="39"/>
        <v/>
      </c>
      <c r="DH1511" s="113">
        <v>1601</v>
      </c>
    </row>
    <row r="1512" spans="1:112" s="44" customFormat="1" ht="12" hidden="1" customHeight="1">
      <c r="A1512" s="60"/>
      <c r="B1512" s="286"/>
      <c r="C1512" s="594"/>
      <c r="D1512" s="594"/>
      <c r="E1512" s="594"/>
      <c r="F1512" s="594"/>
      <c r="G1512" s="594"/>
      <c r="H1512" s="287"/>
      <c r="I1512" s="596"/>
      <c r="J1512" s="597"/>
      <c r="K1512" s="242"/>
      <c r="L1512" s="60"/>
      <c r="M1512" s="53"/>
      <c r="N1512" s="262"/>
      <c r="O1512" s="262"/>
      <c r="P1512" s="262"/>
      <c r="Q1512" s="262"/>
      <c r="R1512" s="262"/>
      <c r="DF1512" s="102"/>
      <c r="DG1512" s="58" t="str">
        <f t="shared" si="39"/>
        <v/>
      </c>
      <c r="DH1512" s="113">
        <v>1602</v>
      </c>
    </row>
    <row r="1513" spans="1:112" s="44" customFormat="1" ht="12" hidden="1" customHeight="1">
      <c r="A1513" s="60"/>
      <c r="B1513" s="286"/>
      <c r="C1513" s="594"/>
      <c r="D1513" s="594"/>
      <c r="E1513" s="594"/>
      <c r="F1513" s="594"/>
      <c r="G1513" s="594"/>
      <c r="H1513" s="287"/>
      <c r="I1513" s="596"/>
      <c r="J1513" s="597"/>
      <c r="K1513" s="242"/>
      <c r="L1513" s="60"/>
      <c r="M1513" s="53"/>
      <c r="N1513" s="262"/>
      <c r="O1513" s="262"/>
      <c r="P1513" s="262"/>
      <c r="Q1513" s="262"/>
      <c r="R1513" s="262"/>
      <c r="DF1513" s="102"/>
      <c r="DG1513" s="58" t="str">
        <f t="shared" si="39"/>
        <v/>
      </c>
      <c r="DH1513" s="113">
        <v>1603</v>
      </c>
    </row>
    <row r="1514" spans="1:112" s="44" customFormat="1" ht="12" hidden="1" customHeight="1">
      <c r="A1514" s="60"/>
      <c r="B1514" s="286"/>
      <c r="C1514" s="594"/>
      <c r="D1514" s="594"/>
      <c r="E1514" s="594"/>
      <c r="F1514" s="594"/>
      <c r="G1514" s="594"/>
      <c r="H1514" s="287"/>
      <c r="I1514" s="596"/>
      <c r="J1514" s="597"/>
      <c r="K1514" s="242"/>
      <c r="L1514" s="60"/>
      <c r="M1514" s="53"/>
      <c r="N1514" s="262"/>
      <c r="O1514" s="262"/>
      <c r="P1514" s="262"/>
      <c r="Q1514" s="262"/>
      <c r="R1514" s="262"/>
      <c r="DF1514" s="102"/>
      <c r="DG1514" s="58" t="str">
        <f t="shared" si="39"/>
        <v/>
      </c>
      <c r="DH1514" s="113">
        <v>1604</v>
      </c>
    </row>
    <row r="1515" spans="1:112" s="44" customFormat="1" ht="12" hidden="1" customHeight="1">
      <c r="A1515" s="60"/>
      <c r="B1515" s="286"/>
      <c r="C1515" s="594"/>
      <c r="D1515" s="594"/>
      <c r="E1515" s="594"/>
      <c r="F1515" s="594"/>
      <c r="G1515" s="594"/>
      <c r="H1515" s="287"/>
      <c r="I1515" s="596"/>
      <c r="J1515" s="597"/>
      <c r="K1515" s="242"/>
      <c r="L1515" s="60"/>
      <c r="M1515" s="53"/>
      <c r="N1515" s="262"/>
      <c r="O1515" s="262"/>
      <c r="P1515" s="262"/>
      <c r="Q1515" s="262"/>
      <c r="R1515" s="262"/>
      <c r="DF1515" s="102"/>
      <c r="DG1515" s="58" t="str">
        <f t="shared" si="39"/>
        <v/>
      </c>
      <c r="DH1515" s="113">
        <v>1605</v>
      </c>
    </row>
    <row r="1516" spans="1:112" s="44" customFormat="1" ht="12" hidden="1" customHeight="1">
      <c r="A1516" s="60"/>
      <c r="B1516" s="286"/>
      <c r="C1516" s="594"/>
      <c r="D1516" s="594"/>
      <c r="E1516" s="594"/>
      <c r="F1516" s="594"/>
      <c r="G1516" s="594"/>
      <c r="H1516" s="287"/>
      <c r="I1516" s="596"/>
      <c r="J1516" s="597"/>
      <c r="K1516" s="242"/>
      <c r="L1516" s="60"/>
      <c r="M1516" s="53"/>
      <c r="N1516" s="262"/>
      <c r="O1516" s="262"/>
      <c r="P1516" s="262"/>
      <c r="Q1516" s="262"/>
      <c r="R1516" s="262"/>
      <c r="DF1516" s="102"/>
      <c r="DG1516" s="58" t="str">
        <f t="shared" si="39"/>
        <v/>
      </c>
      <c r="DH1516" s="113">
        <v>1606</v>
      </c>
    </row>
    <row r="1517" spans="1:112" s="44" customFormat="1" ht="12.75" hidden="1" customHeight="1">
      <c r="A1517" s="60"/>
      <c r="B1517" s="286"/>
      <c r="C1517" s="594"/>
      <c r="D1517" s="594"/>
      <c r="E1517" s="594"/>
      <c r="F1517" s="594"/>
      <c r="G1517" s="594"/>
      <c r="H1517" s="287"/>
      <c r="I1517" s="596"/>
      <c r="J1517" s="597"/>
      <c r="K1517" s="242"/>
      <c r="L1517" s="60"/>
      <c r="M1517" s="53"/>
      <c r="N1517" s="262"/>
      <c r="O1517" s="262"/>
      <c r="P1517" s="262"/>
      <c r="Q1517" s="262"/>
      <c r="R1517" s="262"/>
      <c r="DF1517" s="102"/>
      <c r="DG1517" s="58" t="str">
        <f t="shared" si="39"/>
        <v/>
      </c>
      <c r="DH1517" s="113">
        <v>1607</v>
      </c>
    </row>
    <row r="1518" spans="1:112" s="44" customFormat="1" ht="12" hidden="1" customHeight="1">
      <c r="A1518" s="60"/>
      <c r="B1518" s="286"/>
      <c r="C1518" s="594"/>
      <c r="D1518" s="594"/>
      <c r="E1518" s="594"/>
      <c r="F1518" s="594"/>
      <c r="G1518" s="594"/>
      <c r="H1518" s="287"/>
      <c r="I1518" s="596"/>
      <c r="J1518" s="597"/>
      <c r="K1518" s="242"/>
      <c r="L1518" s="60"/>
      <c r="M1518" s="53"/>
      <c r="N1518" s="262"/>
      <c r="O1518" s="262"/>
      <c r="P1518" s="262"/>
      <c r="Q1518" s="262"/>
      <c r="R1518" s="262"/>
      <c r="DF1518" s="102"/>
      <c r="DG1518" s="58" t="str">
        <f t="shared" si="39"/>
        <v/>
      </c>
      <c r="DH1518" s="113">
        <v>1608</v>
      </c>
    </row>
    <row r="1519" spans="1:112" s="44" customFormat="1" ht="12" hidden="1" customHeight="1">
      <c r="A1519" s="60"/>
      <c r="B1519" s="286"/>
      <c r="C1519" s="594"/>
      <c r="D1519" s="594"/>
      <c r="E1519" s="594"/>
      <c r="F1519" s="594"/>
      <c r="G1519" s="594"/>
      <c r="H1519" s="287"/>
      <c r="I1519" s="596"/>
      <c r="J1519" s="597"/>
      <c r="K1519" s="242"/>
      <c r="L1519" s="60"/>
      <c r="M1519" s="53"/>
      <c r="N1519" s="262"/>
      <c r="O1519" s="262"/>
      <c r="P1519" s="262"/>
      <c r="Q1519" s="262"/>
      <c r="R1519" s="262"/>
      <c r="DF1519" s="102"/>
      <c r="DG1519" s="58" t="str">
        <f t="shared" si="39"/>
        <v/>
      </c>
      <c r="DH1519" s="113">
        <v>1609</v>
      </c>
    </row>
    <row r="1520" spans="1:112" s="44" customFormat="1" ht="12" hidden="1" customHeight="1">
      <c r="A1520" s="60"/>
      <c r="B1520" s="286"/>
      <c r="C1520" s="594"/>
      <c r="D1520" s="594"/>
      <c r="E1520" s="594"/>
      <c r="F1520" s="594"/>
      <c r="G1520" s="594"/>
      <c r="H1520" s="287"/>
      <c r="I1520" s="596"/>
      <c r="J1520" s="597"/>
      <c r="K1520" s="242"/>
      <c r="L1520" s="60"/>
      <c r="M1520" s="53"/>
      <c r="N1520" s="262"/>
      <c r="O1520" s="262"/>
      <c r="P1520" s="262"/>
      <c r="Q1520" s="262"/>
      <c r="R1520" s="262"/>
      <c r="DF1520" s="102"/>
      <c r="DG1520" s="58" t="str">
        <f t="shared" si="39"/>
        <v/>
      </c>
      <c r="DH1520" s="113">
        <v>1610</v>
      </c>
    </row>
    <row r="1521" spans="1:112" s="44" customFormat="1" ht="12" hidden="1" customHeight="1">
      <c r="A1521" s="60"/>
      <c r="B1521" s="286"/>
      <c r="C1521" s="594"/>
      <c r="D1521" s="594"/>
      <c r="E1521" s="594"/>
      <c r="F1521" s="594"/>
      <c r="G1521" s="594"/>
      <c r="H1521" s="287"/>
      <c r="I1521" s="596"/>
      <c r="J1521" s="597"/>
      <c r="K1521" s="242"/>
      <c r="L1521" s="60"/>
      <c r="M1521" s="53"/>
      <c r="N1521" s="262"/>
      <c r="O1521" s="262"/>
      <c r="P1521" s="262"/>
      <c r="Q1521" s="262"/>
      <c r="R1521" s="262"/>
      <c r="DF1521" s="102"/>
      <c r="DG1521" s="58" t="str">
        <f t="shared" si="39"/>
        <v/>
      </c>
      <c r="DH1521" s="113">
        <v>1611</v>
      </c>
    </row>
    <row r="1522" spans="1:112" s="44" customFormat="1" ht="12" hidden="1" customHeight="1">
      <c r="A1522" s="60"/>
      <c r="B1522" s="286"/>
      <c r="C1522" s="594"/>
      <c r="D1522" s="594"/>
      <c r="E1522" s="594"/>
      <c r="F1522" s="594"/>
      <c r="G1522" s="594"/>
      <c r="H1522" s="287"/>
      <c r="I1522" s="596"/>
      <c r="J1522" s="597"/>
      <c r="K1522" s="242"/>
      <c r="L1522" s="60"/>
      <c r="M1522" s="53"/>
      <c r="N1522" s="262"/>
      <c r="O1522" s="262"/>
      <c r="P1522" s="262"/>
      <c r="Q1522" s="262"/>
      <c r="R1522" s="262"/>
      <c r="DF1522" s="102"/>
      <c r="DG1522" s="58" t="str">
        <f t="shared" si="39"/>
        <v/>
      </c>
      <c r="DH1522" s="113">
        <v>1612</v>
      </c>
    </row>
    <row r="1523" spans="1:112" s="44" customFormat="1" ht="12" hidden="1" customHeight="1">
      <c r="A1523" s="60"/>
      <c r="B1523" s="286"/>
      <c r="C1523" s="594"/>
      <c r="D1523" s="594"/>
      <c r="E1523" s="594"/>
      <c r="F1523" s="594"/>
      <c r="G1523" s="594"/>
      <c r="H1523" s="287"/>
      <c r="I1523" s="596"/>
      <c r="J1523" s="597"/>
      <c r="K1523" s="242"/>
      <c r="L1523" s="60"/>
      <c r="M1523" s="53"/>
      <c r="N1523" s="262"/>
      <c r="O1523" s="262"/>
      <c r="P1523" s="262"/>
      <c r="Q1523" s="262"/>
      <c r="R1523" s="262"/>
      <c r="DF1523" s="102"/>
      <c r="DG1523" s="58" t="str">
        <f t="shared" ref="DG1523:DG1586" si="40">IF(COUNTA(A1523:M1523)&gt;0,DH1523,"")</f>
        <v/>
      </c>
      <c r="DH1523" s="113">
        <v>1613</v>
      </c>
    </row>
    <row r="1524" spans="1:112" s="44" customFormat="1" ht="12" hidden="1" customHeight="1">
      <c r="A1524" s="60"/>
      <c r="B1524" s="286"/>
      <c r="C1524" s="594"/>
      <c r="D1524" s="594"/>
      <c r="E1524" s="594"/>
      <c r="F1524" s="594"/>
      <c r="G1524" s="594"/>
      <c r="H1524" s="287"/>
      <c r="I1524" s="596"/>
      <c r="J1524" s="597"/>
      <c r="K1524" s="242"/>
      <c r="L1524" s="60"/>
      <c r="M1524" s="53"/>
      <c r="N1524" s="262"/>
      <c r="O1524" s="262"/>
      <c r="P1524" s="262"/>
      <c r="Q1524" s="262"/>
      <c r="R1524" s="262"/>
      <c r="DF1524" s="102"/>
      <c r="DG1524" s="58" t="str">
        <f t="shared" si="40"/>
        <v/>
      </c>
      <c r="DH1524" s="113">
        <v>1614</v>
      </c>
    </row>
    <row r="1525" spans="1:112" s="44" customFormat="1" ht="12" hidden="1" customHeight="1">
      <c r="A1525" s="60"/>
      <c r="B1525" s="286"/>
      <c r="C1525" s="594"/>
      <c r="D1525" s="594"/>
      <c r="E1525" s="594"/>
      <c r="F1525" s="594"/>
      <c r="G1525" s="594"/>
      <c r="H1525" s="287"/>
      <c r="I1525" s="596"/>
      <c r="J1525" s="597"/>
      <c r="K1525" s="242"/>
      <c r="L1525" s="60"/>
      <c r="M1525" s="53"/>
      <c r="N1525" s="262"/>
      <c r="O1525" s="262"/>
      <c r="P1525" s="262"/>
      <c r="Q1525" s="262"/>
      <c r="R1525" s="262"/>
      <c r="DF1525" s="102"/>
      <c r="DG1525" s="58" t="str">
        <f t="shared" si="40"/>
        <v/>
      </c>
      <c r="DH1525" s="113">
        <v>1615</v>
      </c>
    </row>
    <row r="1526" spans="1:112" s="44" customFormat="1" ht="12" hidden="1" customHeight="1">
      <c r="A1526" s="60"/>
      <c r="B1526" s="286"/>
      <c r="C1526" s="594"/>
      <c r="D1526" s="594"/>
      <c r="E1526" s="594"/>
      <c r="F1526" s="594"/>
      <c r="G1526" s="594"/>
      <c r="H1526" s="287"/>
      <c r="I1526" s="596"/>
      <c r="J1526" s="597"/>
      <c r="K1526" s="242"/>
      <c r="L1526" s="60"/>
      <c r="M1526" s="53"/>
      <c r="N1526" s="262"/>
      <c r="O1526" s="262"/>
      <c r="P1526" s="262"/>
      <c r="Q1526" s="262"/>
      <c r="R1526" s="262"/>
      <c r="DF1526" s="102"/>
      <c r="DG1526" s="58" t="str">
        <f t="shared" si="40"/>
        <v/>
      </c>
      <c r="DH1526" s="113">
        <v>1616</v>
      </c>
    </row>
    <row r="1527" spans="1:112" s="44" customFormat="1" ht="12.75" hidden="1" customHeight="1">
      <c r="A1527" s="60"/>
      <c r="B1527" s="286"/>
      <c r="C1527" s="594"/>
      <c r="D1527" s="594"/>
      <c r="E1527" s="594"/>
      <c r="F1527" s="594"/>
      <c r="G1527" s="594"/>
      <c r="H1527" s="287"/>
      <c r="I1527" s="596"/>
      <c r="J1527" s="597"/>
      <c r="K1527" s="242"/>
      <c r="L1527" s="60"/>
      <c r="M1527" s="53"/>
      <c r="N1527" s="262"/>
      <c r="O1527" s="262"/>
      <c r="P1527" s="262"/>
      <c r="Q1527" s="262"/>
      <c r="R1527" s="262"/>
      <c r="DF1527" s="102"/>
      <c r="DG1527" s="58" t="str">
        <f t="shared" si="40"/>
        <v/>
      </c>
      <c r="DH1527" s="113">
        <v>1617</v>
      </c>
    </row>
    <row r="1528" spans="1:112" s="44" customFormat="1" ht="12" hidden="1" customHeight="1">
      <c r="A1528" s="60"/>
      <c r="B1528" s="286"/>
      <c r="C1528" s="594"/>
      <c r="D1528" s="594"/>
      <c r="E1528" s="594"/>
      <c r="F1528" s="594"/>
      <c r="G1528" s="594"/>
      <c r="H1528" s="287"/>
      <c r="I1528" s="596"/>
      <c r="J1528" s="597"/>
      <c r="K1528" s="242"/>
      <c r="L1528" s="60"/>
      <c r="M1528" s="53"/>
      <c r="N1528" s="262"/>
      <c r="O1528" s="262"/>
      <c r="P1528" s="262"/>
      <c r="Q1528" s="262"/>
      <c r="R1528" s="262"/>
      <c r="DF1528" s="102"/>
      <c r="DG1528" s="58" t="str">
        <f t="shared" si="40"/>
        <v/>
      </c>
      <c r="DH1528" s="113">
        <v>1618</v>
      </c>
    </row>
    <row r="1529" spans="1:112" s="44" customFormat="1" ht="12" hidden="1" customHeight="1">
      <c r="A1529" s="60"/>
      <c r="B1529" s="286"/>
      <c r="C1529" s="594"/>
      <c r="D1529" s="594"/>
      <c r="E1529" s="594"/>
      <c r="F1529" s="594"/>
      <c r="G1529" s="594"/>
      <c r="H1529" s="287"/>
      <c r="I1529" s="596"/>
      <c r="J1529" s="597"/>
      <c r="K1529" s="242"/>
      <c r="L1529" s="60"/>
      <c r="M1529" s="53"/>
      <c r="N1529" s="262"/>
      <c r="O1529" s="262"/>
      <c r="P1529" s="262"/>
      <c r="Q1529" s="262"/>
      <c r="R1529" s="262"/>
      <c r="DF1529" s="102"/>
      <c r="DG1529" s="58" t="str">
        <f t="shared" si="40"/>
        <v/>
      </c>
      <c r="DH1529" s="113">
        <v>1619</v>
      </c>
    </row>
    <row r="1530" spans="1:112" s="44" customFormat="1" ht="12" hidden="1" customHeight="1">
      <c r="A1530" s="60"/>
      <c r="B1530" s="286"/>
      <c r="C1530" s="594"/>
      <c r="D1530" s="594"/>
      <c r="E1530" s="594"/>
      <c r="F1530" s="594"/>
      <c r="G1530" s="594"/>
      <c r="H1530" s="287"/>
      <c r="I1530" s="596"/>
      <c r="J1530" s="597"/>
      <c r="K1530" s="242"/>
      <c r="L1530" s="60"/>
      <c r="M1530" s="53"/>
      <c r="N1530" s="262"/>
      <c r="O1530" s="262"/>
      <c r="P1530" s="262"/>
      <c r="Q1530" s="262"/>
      <c r="R1530" s="262"/>
      <c r="DF1530" s="102"/>
      <c r="DG1530" s="58" t="str">
        <f t="shared" si="40"/>
        <v/>
      </c>
      <c r="DH1530" s="113">
        <v>1620</v>
      </c>
    </row>
    <row r="1531" spans="1:112" s="44" customFormat="1" ht="12" hidden="1" customHeight="1">
      <c r="A1531" s="60"/>
      <c r="B1531" s="286"/>
      <c r="C1531" s="594"/>
      <c r="D1531" s="594"/>
      <c r="E1531" s="594"/>
      <c r="F1531" s="594"/>
      <c r="G1531" s="594"/>
      <c r="H1531" s="287"/>
      <c r="I1531" s="596"/>
      <c r="J1531" s="597"/>
      <c r="K1531" s="242"/>
      <c r="L1531" s="60"/>
      <c r="M1531" s="53"/>
      <c r="N1531" s="262"/>
      <c r="O1531" s="262"/>
      <c r="P1531" s="262"/>
      <c r="Q1531" s="262"/>
      <c r="R1531" s="262"/>
      <c r="DF1531" s="102"/>
      <c r="DG1531" s="58" t="str">
        <f t="shared" si="40"/>
        <v/>
      </c>
      <c r="DH1531" s="113">
        <v>1621</v>
      </c>
    </row>
    <row r="1532" spans="1:112" s="44" customFormat="1" ht="12" hidden="1" customHeight="1">
      <c r="A1532" s="60"/>
      <c r="B1532" s="286"/>
      <c r="C1532" s="594"/>
      <c r="D1532" s="594"/>
      <c r="E1532" s="594"/>
      <c r="F1532" s="594"/>
      <c r="G1532" s="594"/>
      <c r="H1532" s="287"/>
      <c r="I1532" s="596"/>
      <c r="J1532" s="597"/>
      <c r="K1532" s="242"/>
      <c r="L1532" s="60"/>
      <c r="M1532" s="53"/>
      <c r="N1532" s="262"/>
      <c r="O1532" s="262"/>
      <c r="P1532" s="262"/>
      <c r="Q1532" s="262"/>
      <c r="R1532" s="262"/>
      <c r="DF1532" s="102"/>
      <c r="DG1532" s="58" t="str">
        <f t="shared" si="40"/>
        <v/>
      </c>
      <c r="DH1532" s="113">
        <v>1622</v>
      </c>
    </row>
    <row r="1533" spans="1:112" s="44" customFormat="1" ht="12" hidden="1" customHeight="1">
      <c r="A1533" s="60"/>
      <c r="B1533" s="286"/>
      <c r="C1533" s="594"/>
      <c r="D1533" s="594"/>
      <c r="E1533" s="594"/>
      <c r="F1533" s="594"/>
      <c r="G1533" s="594"/>
      <c r="H1533" s="287"/>
      <c r="I1533" s="596"/>
      <c r="J1533" s="597"/>
      <c r="K1533" s="242"/>
      <c r="L1533" s="60"/>
      <c r="M1533" s="53"/>
      <c r="N1533" s="262"/>
      <c r="O1533" s="262"/>
      <c r="P1533" s="262"/>
      <c r="Q1533" s="262"/>
      <c r="R1533" s="262"/>
      <c r="DF1533" s="102"/>
      <c r="DG1533" s="58" t="str">
        <f t="shared" si="40"/>
        <v/>
      </c>
      <c r="DH1533" s="113">
        <v>1623</v>
      </c>
    </row>
    <row r="1534" spans="1:112" s="44" customFormat="1" ht="12" hidden="1" customHeight="1">
      <c r="A1534" s="60"/>
      <c r="B1534" s="286"/>
      <c r="C1534" s="594"/>
      <c r="D1534" s="594"/>
      <c r="E1534" s="594"/>
      <c r="F1534" s="594"/>
      <c r="G1534" s="594"/>
      <c r="H1534" s="287"/>
      <c r="I1534" s="596"/>
      <c r="J1534" s="597"/>
      <c r="K1534" s="242"/>
      <c r="L1534" s="60"/>
      <c r="M1534" s="53"/>
      <c r="N1534" s="262"/>
      <c r="O1534" s="262"/>
      <c r="P1534" s="262"/>
      <c r="Q1534" s="262"/>
      <c r="R1534" s="262"/>
      <c r="DF1534" s="102"/>
      <c r="DG1534" s="58" t="str">
        <f t="shared" si="40"/>
        <v/>
      </c>
      <c r="DH1534" s="113">
        <v>1624</v>
      </c>
    </row>
    <row r="1535" spans="1:112" s="44" customFormat="1" ht="12" hidden="1" customHeight="1">
      <c r="A1535" s="60"/>
      <c r="B1535" s="286"/>
      <c r="C1535" s="594"/>
      <c r="D1535" s="594"/>
      <c r="E1535" s="594"/>
      <c r="F1535" s="594"/>
      <c r="G1535" s="594"/>
      <c r="H1535" s="287"/>
      <c r="I1535" s="596"/>
      <c r="J1535" s="597"/>
      <c r="K1535" s="242"/>
      <c r="L1535" s="60"/>
      <c r="M1535" s="53"/>
      <c r="N1535" s="262"/>
      <c r="O1535" s="262"/>
      <c r="P1535" s="262"/>
      <c r="Q1535" s="262"/>
      <c r="R1535" s="262"/>
      <c r="DF1535" s="102"/>
      <c r="DG1535" s="58" t="str">
        <f t="shared" si="40"/>
        <v/>
      </c>
      <c r="DH1535" s="113">
        <v>1625</v>
      </c>
    </row>
    <row r="1536" spans="1:112" s="44" customFormat="1" ht="12" hidden="1" customHeight="1">
      <c r="A1536" s="60"/>
      <c r="B1536" s="286"/>
      <c r="C1536" s="594"/>
      <c r="D1536" s="594"/>
      <c r="E1536" s="594"/>
      <c r="F1536" s="594"/>
      <c r="G1536" s="594"/>
      <c r="H1536" s="287"/>
      <c r="I1536" s="596"/>
      <c r="J1536" s="597"/>
      <c r="K1536" s="242"/>
      <c r="L1536" s="60"/>
      <c r="M1536" s="53"/>
      <c r="N1536" s="262"/>
      <c r="O1536" s="262"/>
      <c r="P1536" s="262"/>
      <c r="Q1536" s="262"/>
      <c r="R1536" s="262"/>
      <c r="DF1536" s="102"/>
      <c r="DG1536" s="58" t="str">
        <f t="shared" si="40"/>
        <v/>
      </c>
      <c r="DH1536" s="113">
        <v>1626</v>
      </c>
    </row>
    <row r="1537" spans="1:112" s="44" customFormat="1" ht="12" hidden="1" customHeight="1">
      <c r="A1537" s="60"/>
      <c r="B1537" s="286"/>
      <c r="C1537" s="594"/>
      <c r="D1537" s="594"/>
      <c r="E1537" s="594"/>
      <c r="F1537" s="594"/>
      <c r="G1537" s="594"/>
      <c r="H1537" s="287"/>
      <c r="I1537" s="596"/>
      <c r="J1537" s="597"/>
      <c r="K1537" s="242"/>
      <c r="L1537" s="60"/>
      <c r="M1537" s="53"/>
      <c r="N1537" s="262"/>
      <c r="O1537" s="262"/>
      <c r="P1537" s="262"/>
      <c r="Q1537" s="262"/>
      <c r="R1537" s="262"/>
      <c r="DF1537" s="102"/>
      <c r="DG1537" s="58" t="str">
        <f t="shared" si="40"/>
        <v/>
      </c>
      <c r="DH1537" s="113">
        <v>1627</v>
      </c>
    </row>
    <row r="1538" spans="1:112" s="44" customFormat="1" ht="12" hidden="1" customHeight="1">
      <c r="A1538" s="60"/>
      <c r="B1538" s="286"/>
      <c r="C1538" s="594"/>
      <c r="D1538" s="594"/>
      <c r="E1538" s="594"/>
      <c r="F1538" s="594"/>
      <c r="G1538" s="594"/>
      <c r="H1538" s="287"/>
      <c r="I1538" s="596"/>
      <c r="J1538" s="597"/>
      <c r="K1538" s="242"/>
      <c r="L1538" s="60"/>
      <c r="M1538" s="53"/>
      <c r="N1538" s="262"/>
      <c r="O1538" s="262"/>
      <c r="P1538" s="262"/>
      <c r="Q1538" s="262"/>
      <c r="R1538" s="262"/>
      <c r="DF1538" s="102"/>
      <c r="DG1538" s="58" t="str">
        <f t="shared" si="40"/>
        <v/>
      </c>
      <c r="DH1538" s="113">
        <v>1628</v>
      </c>
    </row>
    <row r="1539" spans="1:112" s="44" customFormat="1" ht="12" hidden="1" customHeight="1">
      <c r="A1539" s="60"/>
      <c r="B1539" s="286"/>
      <c r="C1539" s="594"/>
      <c r="D1539" s="594"/>
      <c r="E1539" s="594"/>
      <c r="F1539" s="594"/>
      <c r="G1539" s="594"/>
      <c r="H1539" s="287"/>
      <c r="I1539" s="596"/>
      <c r="J1539" s="597"/>
      <c r="K1539" s="242"/>
      <c r="L1539" s="60"/>
      <c r="M1539" s="53"/>
      <c r="N1539" s="262"/>
      <c r="O1539" s="262"/>
      <c r="P1539" s="262"/>
      <c r="Q1539" s="262"/>
      <c r="R1539" s="262"/>
      <c r="DF1539" s="102"/>
      <c r="DG1539" s="58" t="str">
        <f t="shared" si="40"/>
        <v/>
      </c>
      <c r="DH1539" s="113">
        <v>1629</v>
      </c>
    </row>
    <row r="1540" spans="1:112" s="44" customFormat="1" ht="12" hidden="1" customHeight="1">
      <c r="A1540" s="60"/>
      <c r="B1540" s="286"/>
      <c r="C1540" s="594"/>
      <c r="D1540" s="594"/>
      <c r="E1540" s="594"/>
      <c r="F1540" s="594"/>
      <c r="G1540" s="594"/>
      <c r="H1540" s="287"/>
      <c r="I1540" s="596"/>
      <c r="J1540" s="597"/>
      <c r="K1540" s="242"/>
      <c r="L1540" s="60"/>
      <c r="M1540" s="53"/>
      <c r="N1540" s="262"/>
      <c r="O1540" s="262"/>
      <c r="P1540" s="262"/>
      <c r="Q1540" s="262"/>
      <c r="R1540" s="262"/>
      <c r="DF1540" s="102"/>
      <c r="DG1540" s="58" t="str">
        <f t="shared" si="40"/>
        <v/>
      </c>
      <c r="DH1540" s="113">
        <v>1630</v>
      </c>
    </row>
    <row r="1541" spans="1:112" s="44" customFormat="1" ht="12" hidden="1" customHeight="1">
      <c r="A1541" s="60"/>
      <c r="B1541" s="286"/>
      <c r="C1541" s="594"/>
      <c r="D1541" s="594"/>
      <c r="E1541" s="594"/>
      <c r="F1541" s="594"/>
      <c r="G1541" s="594"/>
      <c r="H1541" s="287"/>
      <c r="I1541" s="596"/>
      <c r="J1541" s="597"/>
      <c r="K1541" s="242"/>
      <c r="L1541" s="60"/>
      <c r="M1541" s="53"/>
      <c r="N1541" s="262"/>
      <c r="O1541" s="262"/>
      <c r="P1541" s="262"/>
      <c r="Q1541" s="262"/>
      <c r="R1541" s="262"/>
      <c r="DF1541" s="102"/>
      <c r="DG1541" s="58" t="str">
        <f t="shared" si="40"/>
        <v/>
      </c>
      <c r="DH1541" s="113">
        <v>1631</v>
      </c>
    </row>
    <row r="1542" spans="1:112" s="44" customFormat="1" ht="12" hidden="1" customHeight="1">
      <c r="A1542" s="60"/>
      <c r="B1542" s="286"/>
      <c r="C1542" s="594"/>
      <c r="D1542" s="594"/>
      <c r="E1542" s="594"/>
      <c r="F1542" s="594"/>
      <c r="G1542" s="594"/>
      <c r="H1542" s="287"/>
      <c r="I1542" s="596"/>
      <c r="J1542" s="597"/>
      <c r="K1542" s="242"/>
      <c r="L1542" s="60"/>
      <c r="M1542" s="53"/>
      <c r="N1542" s="262"/>
      <c r="O1542" s="262"/>
      <c r="P1542" s="262"/>
      <c r="Q1542" s="262"/>
      <c r="R1542" s="262"/>
      <c r="DF1542" s="102"/>
      <c r="DG1542" s="58" t="str">
        <f t="shared" si="40"/>
        <v/>
      </c>
      <c r="DH1542" s="113">
        <v>1632</v>
      </c>
    </row>
    <row r="1543" spans="1:112" s="44" customFormat="1" ht="12" hidden="1" customHeight="1">
      <c r="A1543" s="60"/>
      <c r="B1543" s="286"/>
      <c r="C1543" s="594"/>
      <c r="D1543" s="594"/>
      <c r="E1543" s="594"/>
      <c r="F1543" s="594"/>
      <c r="G1543" s="594"/>
      <c r="H1543" s="287"/>
      <c r="I1543" s="596"/>
      <c r="J1543" s="597"/>
      <c r="K1543" s="242"/>
      <c r="L1543" s="60"/>
      <c r="M1543" s="53"/>
      <c r="N1543" s="262"/>
      <c r="O1543" s="262"/>
      <c r="P1543" s="262"/>
      <c r="Q1543" s="262"/>
      <c r="R1543" s="262"/>
      <c r="DF1543" s="102"/>
      <c r="DG1543" s="58" t="str">
        <f t="shared" si="40"/>
        <v/>
      </c>
      <c r="DH1543" s="113">
        <v>1633</v>
      </c>
    </row>
    <row r="1544" spans="1:112" s="44" customFormat="1" ht="12" hidden="1" customHeight="1">
      <c r="A1544" s="60"/>
      <c r="B1544" s="286"/>
      <c r="C1544" s="594"/>
      <c r="D1544" s="594"/>
      <c r="E1544" s="594"/>
      <c r="F1544" s="594"/>
      <c r="G1544" s="594"/>
      <c r="H1544" s="287"/>
      <c r="I1544" s="596"/>
      <c r="J1544" s="597"/>
      <c r="K1544" s="242"/>
      <c r="L1544" s="60"/>
      <c r="M1544" s="53"/>
      <c r="N1544" s="262"/>
      <c r="O1544" s="262"/>
      <c r="P1544" s="262"/>
      <c r="Q1544" s="262"/>
      <c r="R1544" s="262"/>
      <c r="DF1544" s="102"/>
      <c r="DG1544" s="58" t="str">
        <f t="shared" si="40"/>
        <v/>
      </c>
      <c r="DH1544" s="113">
        <v>1634</v>
      </c>
    </row>
    <row r="1545" spans="1:112" s="44" customFormat="1" ht="12.75" hidden="1" customHeight="1">
      <c r="A1545" s="60"/>
      <c r="B1545" s="286"/>
      <c r="C1545" s="594"/>
      <c r="D1545" s="594"/>
      <c r="E1545" s="594"/>
      <c r="F1545" s="594"/>
      <c r="G1545" s="594"/>
      <c r="H1545" s="287"/>
      <c r="I1545" s="596"/>
      <c r="J1545" s="597"/>
      <c r="K1545" s="242"/>
      <c r="L1545" s="60"/>
      <c r="M1545" s="53"/>
      <c r="N1545" s="262"/>
      <c r="O1545" s="262"/>
      <c r="P1545" s="262"/>
      <c r="Q1545" s="262"/>
      <c r="R1545" s="262"/>
      <c r="DF1545" s="102"/>
      <c r="DG1545" s="58" t="str">
        <f t="shared" si="40"/>
        <v/>
      </c>
      <c r="DH1545" s="113">
        <v>1635</v>
      </c>
    </row>
    <row r="1546" spans="1:112" s="44" customFormat="1" ht="12" hidden="1" customHeight="1">
      <c r="A1546" s="60"/>
      <c r="B1546" s="286"/>
      <c r="C1546" s="594"/>
      <c r="D1546" s="594"/>
      <c r="E1546" s="594"/>
      <c r="F1546" s="594"/>
      <c r="G1546" s="594"/>
      <c r="H1546" s="287"/>
      <c r="I1546" s="596"/>
      <c r="J1546" s="597"/>
      <c r="K1546" s="242"/>
      <c r="L1546" s="60"/>
      <c r="M1546" s="53"/>
      <c r="N1546" s="262"/>
      <c r="O1546" s="262"/>
      <c r="P1546" s="262"/>
      <c r="Q1546" s="262"/>
      <c r="R1546" s="262"/>
      <c r="DF1546" s="102"/>
      <c r="DG1546" s="58" t="str">
        <f t="shared" si="40"/>
        <v/>
      </c>
      <c r="DH1546" s="113">
        <v>1636</v>
      </c>
    </row>
    <row r="1547" spans="1:112" s="44" customFormat="1" ht="12" hidden="1" customHeight="1">
      <c r="A1547" s="60"/>
      <c r="B1547" s="286"/>
      <c r="C1547" s="594"/>
      <c r="D1547" s="594"/>
      <c r="E1547" s="594"/>
      <c r="F1547" s="594"/>
      <c r="G1547" s="594"/>
      <c r="H1547" s="287"/>
      <c r="I1547" s="596"/>
      <c r="J1547" s="597"/>
      <c r="K1547" s="242"/>
      <c r="L1547" s="60"/>
      <c r="M1547" s="53"/>
      <c r="N1547" s="262"/>
      <c r="O1547" s="262"/>
      <c r="P1547" s="262"/>
      <c r="Q1547" s="262"/>
      <c r="R1547" s="262"/>
      <c r="DF1547" s="102"/>
      <c r="DG1547" s="58" t="str">
        <f t="shared" si="40"/>
        <v/>
      </c>
      <c r="DH1547" s="113">
        <v>1637</v>
      </c>
    </row>
    <row r="1548" spans="1:112" s="44" customFormat="1" ht="12" hidden="1" customHeight="1">
      <c r="A1548" s="60"/>
      <c r="B1548" s="286"/>
      <c r="C1548" s="594"/>
      <c r="D1548" s="594"/>
      <c r="E1548" s="594"/>
      <c r="F1548" s="594"/>
      <c r="G1548" s="594"/>
      <c r="H1548" s="287"/>
      <c r="I1548" s="596"/>
      <c r="J1548" s="597"/>
      <c r="K1548" s="242"/>
      <c r="L1548" s="60"/>
      <c r="M1548" s="53"/>
      <c r="N1548" s="262"/>
      <c r="O1548" s="262"/>
      <c r="P1548" s="262"/>
      <c r="Q1548" s="262"/>
      <c r="R1548" s="262"/>
      <c r="DF1548" s="102"/>
      <c r="DG1548" s="58" t="str">
        <f t="shared" si="40"/>
        <v/>
      </c>
      <c r="DH1548" s="113">
        <v>1638</v>
      </c>
    </row>
    <row r="1549" spans="1:112" s="44" customFormat="1" ht="12" hidden="1" customHeight="1">
      <c r="A1549" s="60"/>
      <c r="B1549" s="286"/>
      <c r="C1549" s="594"/>
      <c r="D1549" s="594"/>
      <c r="E1549" s="594"/>
      <c r="F1549" s="594"/>
      <c r="G1549" s="594"/>
      <c r="H1549" s="287"/>
      <c r="I1549" s="596"/>
      <c r="J1549" s="597"/>
      <c r="K1549" s="242"/>
      <c r="L1549" s="60"/>
      <c r="M1549" s="53"/>
      <c r="N1549" s="262"/>
      <c r="O1549" s="262"/>
      <c r="P1549" s="262"/>
      <c r="Q1549" s="262"/>
      <c r="R1549" s="262"/>
      <c r="DF1549" s="102"/>
      <c r="DG1549" s="58" t="str">
        <f t="shared" si="40"/>
        <v/>
      </c>
      <c r="DH1549" s="113">
        <v>1639</v>
      </c>
    </row>
    <row r="1550" spans="1:112" s="44" customFormat="1" ht="12" hidden="1" customHeight="1">
      <c r="A1550" s="60"/>
      <c r="B1550" s="286"/>
      <c r="C1550" s="594"/>
      <c r="D1550" s="594"/>
      <c r="E1550" s="594"/>
      <c r="F1550" s="594"/>
      <c r="G1550" s="594"/>
      <c r="H1550" s="287"/>
      <c r="I1550" s="596"/>
      <c r="J1550" s="597"/>
      <c r="K1550" s="242"/>
      <c r="L1550" s="60"/>
      <c r="M1550" s="53"/>
      <c r="N1550" s="262"/>
      <c r="O1550" s="262"/>
      <c r="P1550" s="262"/>
      <c r="Q1550" s="262"/>
      <c r="R1550" s="262"/>
      <c r="DF1550" s="102"/>
      <c r="DG1550" s="58" t="str">
        <f t="shared" si="40"/>
        <v/>
      </c>
      <c r="DH1550" s="113">
        <v>1640</v>
      </c>
    </row>
    <row r="1551" spans="1:112" s="44" customFormat="1" ht="12" hidden="1" customHeight="1">
      <c r="A1551" s="60"/>
      <c r="B1551" s="286"/>
      <c r="C1551" s="594"/>
      <c r="D1551" s="594"/>
      <c r="E1551" s="594"/>
      <c r="F1551" s="594"/>
      <c r="G1551" s="594"/>
      <c r="H1551" s="287"/>
      <c r="I1551" s="596"/>
      <c r="J1551" s="597"/>
      <c r="K1551" s="242"/>
      <c r="L1551" s="60"/>
      <c r="M1551" s="53"/>
      <c r="N1551" s="262"/>
      <c r="O1551" s="262"/>
      <c r="P1551" s="262"/>
      <c r="Q1551" s="262"/>
      <c r="R1551" s="262"/>
      <c r="DF1551" s="102"/>
      <c r="DG1551" s="58" t="str">
        <f t="shared" si="40"/>
        <v/>
      </c>
      <c r="DH1551" s="113">
        <v>1641</v>
      </c>
    </row>
    <row r="1552" spans="1:112" s="44" customFormat="1" ht="12" hidden="1" customHeight="1">
      <c r="A1552" s="60"/>
      <c r="B1552" s="286"/>
      <c r="C1552" s="594"/>
      <c r="D1552" s="594"/>
      <c r="E1552" s="594"/>
      <c r="F1552" s="594"/>
      <c r="G1552" s="594"/>
      <c r="H1552" s="287"/>
      <c r="I1552" s="596"/>
      <c r="J1552" s="597"/>
      <c r="K1552" s="242"/>
      <c r="L1552" s="60"/>
      <c r="M1552" s="53"/>
      <c r="N1552" s="262"/>
      <c r="O1552" s="262"/>
      <c r="P1552" s="262"/>
      <c r="Q1552" s="262"/>
      <c r="R1552" s="262"/>
      <c r="DF1552" s="102"/>
      <c r="DG1552" s="58" t="str">
        <f t="shared" si="40"/>
        <v/>
      </c>
      <c r="DH1552" s="113">
        <v>1642</v>
      </c>
    </row>
    <row r="1553" spans="1:112" s="44" customFormat="1" ht="12" hidden="1" customHeight="1">
      <c r="A1553" s="60"/>
      <c r="B1553" s="286"/>
      <c r="C1553" s="594"/>
      <c r="D1553" s="594"/>
      <c r="E1553" s="594"/>
      <c r="F1553" s="594"/>
      <c r="G1553" s="594"/>
      <c r="H1553" s="287"/>
      <c r="I1553" s="596"/>
      <c r="J1553" s="597"/>
      <c r="K1553" s="242"/>
      <c r="L1553" s="60"/>
      <c r="M1553" s="53"/>
      <c r="N1553" s="262"/>
      <c r="O1553" s="262"/>
      <c r="P1553" s="262"/>
      <c r="Q1553" s="262"/>
      <c r="R1553" s="262"/>
      <c r="DF1553" s="102"/>
      <c r="DG1553" s="58" t="str">
        <f t="shared" si="40"/>
        <v/>
      </c>
      <c r="DH1553" s="113">
        <v>1643</v>
      </c>
    </row>
    <row r="1554" spans="1:112" s="44" customFormat="1" ht="12" hidden="1" customHeight="1">
      <c r="A1554" s="60"/>
      <c r="B1554" s="286"/>
      <c r="C1554" s="594"/>
      <c r="D1554" s="594"/>
      <c r="E1554" s="594"/>
      <c r="F1554" s="594"/>
      <c r="G1554" s="594"/>
      <c r="H1554" s="287"/>
      <c r="I1554" s="596"/>
      <c r="J1554" s="597"/>
      <c r="K1554" s="242"/>
      <c r="L1554" s="60"/>
      <c r="M1554" s="53"/>
      <c r="N1554" s="262"/>
      <c r="O1554" s="262"/>
      <c r="P1554" s="262"/>
      <c r="Q1554" s="262"/>
      <c r="R1554" s="262"/>
      <c r="DF1554" s="102"/>
      <c r="DG1554" s="58" t="str">
        <f t="shared" si="40"/>
        <v/>
      </c>
      <c r="DH1554" s="113">
        <v>1644</v>
      </c>
    </row>
    <row r="1555" spans="1:112" s="44" customFormat="1" ht="12.75" hidden="1" customHeight="1">
      <c r="A1555" s="60"/>
      <c r="B1555" s="286"/>
      <c r="C1555" s="594"/>
      <c r="D1555" s="594"/>
      <c r="E1555" s="594"/>
      <c r="F1555" s="594"/>
      <c r="G1555" s="594"/>
      <c r="H1555" s="287"/>
      <c r="I1555" s="596"/>
      <c r="J1555" s="597"/>
      <c r="K1555" s="242"/>
      <c r="L1555" s="60"/>
      <c r="M1555" s="53"/>
      <c r="N1555" s="262"/>
      <c r="O1555" s="262"/>
      <c r="P1555" s="262"/>
      <c r="Q1555" s="262"/>
      <c r="R1555" s="262"/>
      <c r="DF1555" s="102"/>
      <c r="DG1555" s="58" t="str">
        <f t="shared" si="40"/>
        <v/>
      </c>
      <c r="DH1555" s="113">
        <v>1645</v>
      </c>
    </row>
    <row r="1556" spans="1:112" s="44" customFormat="1" ht="12" hidden="1" customHeight="1">
      <c r="A1556" s="60"/>
      <c r="B1556" s="286"/>
      <c r="C1556" s="594"/>
      <c r="D1556" s="594"/>
      <c r="E1556" s="594"/>
      <c r="F1556" s="594"/>
      <c r="G1556" s="594"/>
      <c r="H1556" s="287"/>
      <c r="I1556" s="596"/>
      <c r="J1556" s="597"/>
      <c r="K1556" s="242"/>
      <c r="L1556" s="60"/>
      <c r="M1556" s="53"/>
      <c r="N1556" s="262"/>
      <c r="O1556" s="262"/>
      <c r="P1556" s="262"/>
      <c r="Q1556" s="262"/>
      <c r="R1556" s="262"/>
      <c r="DF1556" s="102"/>
      <c r="DG1556" s="58" t="str">
        <f t="shared" si="40"/>
        <v/>
      </c>
      <c r="DH1556" s="113">
        <v>1646</v>
      </c>
    </row>
    <row r="1557" spans="1:112" s="44" customFormat="1" ht="12" hidden="1" customHeight="1">
      <c r="A1557" s="60"/>
      <c r="B1557" s="286"/>
      <c r="C1557" s="594"/>
      <c r="D1557" s="594"/>
      <c r="E1557" s="594"/>
      <c r="F1557" s="594"/>
      <c r="G1557" s="594"/>
      <c r="H1557" s="287"/>
      <c r="I1557" s="596"/>
      <c r="J1557" s="597"/>
      <c r="K1557" s="242"/>
      <c r="L1557" s="60"/>
      <c r="M1557" s="53"/>
      <c r="N1557" s="262"/>
      <c r="O1557" s="262"/>
      <c r="P1557" s="262"/>
      <c r="Q1557" s="262"/>
      <c r="R1557" s="262"/>
      <c r="DF1557" s="102"/>
      <c r="DG1557" s="58" t="str">
        <f t="shared" si="40"/>
        <v/>
      </c>
      <c r="DH1557" s="113">
        <v>1647</v>
      </c>
    </row>
    <row r="1558" spans="1:112" s="44" customFormat="1" ht="12" hidden="1" customHeight="1">
      <c r="A1558" s="60"/>
      <c r="B1558" s="286"/>
      <c r="C1558" s="594"/>
      <c r="D1558" s="594"/>
      <c r="E1558" s="594"/>
      <c r="F1558" s="594"/>
      <c r="G1558" s="594"/>
      <c r="H1558" s="287"/>
      <c r="I1558" s="596"/>
      <c r="J1558" s="597"/>
      <c r="K1558" s="242"/>
      <c r="L1558" s="60"/>
      <c r="M1558" s="53"/>
      <c r="N1558" s="262"/>
      <c r="O1558" s="262"/>
      <c r="P1558" s="262"/>
      <c r="Q1558" s="262"/>
      <c r="R1558" s="262"/>
      <c r="DF1558" s="102"/>
      <c r="DG1558" s="58" t="str">
        <f t="shared" si="40"/>
        <v/>
      </c>
      <c r="DH1558" s="113">
        <v>1648</v>
      </c>
    </row>
    <row r="1559" spans="1:112" s="44" customFormat="1" ht="12" hidden="1" customHeight="1">
      <c r="A1559" s="60"/>
      <c r="B1559" s="286"/>
      <c r="C1559" s="594"/>
      <c r="D1559" s="594"/>
      <c r="E1559" s="594"/>
      <c r="F1559" s="594"/>
      <c r="G1559" s="594"/>
      <c r="H1559" s="287"/>
      <c r="I1559" s="596"/>
      <c r="J1559" s="597"/>
      <c r="K1559" s="242"/>
      <c r="L1559" s="60"/>
      <c r="M1559" s="53"/>
      <c r="N1559" s="262"/>
      <c r="O1559" s="262"/>
      <c r="P1559" s="262"/>
      <c r="Q1559" s="262"/>
      <c r="R1559" s="262"/>
      <c r="DF1559" s="102"/>
      <c r="DG1559" s="58" t="str">
        <f t="shared" si="40"/>
        <v/>
      </c>
      <c r="DH1559" s="113">
        <v>1649</v>
      </c>
    </row>
    <row r="1560" spans="1:112" s="44" customFormat="1" ht="12" hidden="1" customHeight="1">
      <c r="A1560" s="60"/>
      <c r="B1560" s="286"/>
      <c r="C1560" s="594"/>
      <c r="D1560" s="594"/>
      <c r="E1560" s="594"/>
      <c r="F1560" s="594"/>
      <c r="G1560" s="594"/>
      <c r="H1560" s="287"/>
      <c r="I1560" s="596"/>
      <c r="J1560" s="597"/>
      <c r="K1560" s="242"/>
      <c r="L1560" s="60"/>
      <c r="M1560" s="53"/>
      <c r="N1560" s="262"/>
      <c r="O1560" s="262"/>
      <c r="P1560" s="262"/>
      <c r="Q1560" s="262"/>
      <c r="R1560" s="262"/>
      <c r="DF1560" s="102"/>
      <c r="DG1560" s="58" t="str">
        <f t="shared" si="40"/>
        <v/>
      </c>
      <c r="DH1560" s="113">
        <v>1650</v>
      </c>
    </row>
    <row r="1561" spans="1:112" s="44" customFormat="1" ht="12" hidden="1" customHeight="1">
      <c r="A1561" s="60"/>
      <c r="B1561" s="286"/>
      <c r="C1561" s="594"/>
      <c r="D1561" s="594"/>
      <c r="E1561" s="594"/>
      <c r="F1561" s="594"/>
      <c r="G1561" s="594"/>
      <c r="H1561" s="287"/>
      <c r="I1561" s="596"/>
      <c r="J1561" s="597"/>
      <c r="K1561" s="242"/>
      <c r="L1561" s="60"/>
      <c r="M1561" s="53"/>
      <c r="N1561" s="262"/>
      <c r="O1561" s="262"/>
      <c r="P1561" s="262"/>
      <c r="Q1561" s="262"/>
      <c r="R1561" s="262"/>
      <c r="DF1561" s="102"/>
      <c r="DG1561" s="58" t="str">
        <f t="shared" si="40"/>
        <v/>
      </c>
      <c r="DH1561" s="113">
        <v>1651</v>
      </c>
    </row>
    <row r="1562" spans="1:112" s="44" customFormat="1" ht="12" hidden="1" customHeight="1">
      <c r="A1562" s="60"/>
      <c r="B1562" s="286"/>
      <c r="C1562" s="594"/>
      <c r="D1562" s="594"/>
      <c r="E1562" s="594"/>
      <c r="F1562" s="594"/>
      <c r="G1562" s="594"/>
      <c r="H1562" s="287"/>
      <c r="I1562" s="596"/>
      <c r="J1562" s="597"/>
      <c r="K1562" s="242"/>
      <c r="L1562" s="60"/>
      <c r="M1562" s="53"/>
      <c r="N1562" s="262"/>
      <c r="O1562" s="262"/>
      <c r="P1562" s="262"/>
      <c r="Q1562" s="262"/>
      <c r="R1562" s="262"/>
      <c r="DF1562" s="102"/>
      <c r="DG1562" s="58" t="str">
        <f t="shared" si="40"/>
        <v/>
      </c>
      <c r="DH1562" s="113">
        <v>1652</v>
      </c>
    </row>
    <row r="1563" spans="1:112" s="44" customFormat="1" ht="12" hidden="1" customHeight="1">
      <c r="A1563" s="60"/>
      <c r="B1563" s="286"/>
      <c r="C1563" s="594"/>
      <c r="D1563" s="594"/>
      <c r="E1563" s="594"/>
      <c r="F1563" s="594"/>
      <c r="G1563" s="594"/>
      <c r="H1563" s="287"/>
      <c r="I1563" s="596"/>
      <c r="J1563" s="597"/>
      <c r="K1563" s="242"/>
      <c r="L1563" s="60"/>
      <c r="M1563" s="53"/>
      <c r="N1563" s="262"/>
      <c r="O1563" s="262"/>
      <c r="P1563" s="262"/>
      <c r="Q1563" s="262"/>
      <c r="R1563" s="262"/>
      <c r="DF1563" s="102"/>
      <c r="DG1563" s="58" t="str">
        <f t="shared" si="40"/>
        <v/>
      </c>
      <c r="DH1563" s="113">
        <v>1653</v>
      </c>
    </row>
    <row r="1564" spans="1:112" s="44" customFormat="1" ht="12" hidden="1" customHeight="1">
      <c r="A1564" s="60"/>
      <c r="B1564" s="286"/>
      <c r="C1564" s="594"/>
      <c r="D1564" s="594"/>
      <c r="E1564" s="594"/>
      <c r="F1564" s="594"/>
      <c r="G1564" s="594"/>
      <c r="H1564" s="287"/>
      <c r="I1564" s="596"/>
      <c r="J1564" s="597"/>
      <c r="K1564" s="242"/>
      <c r="L1564" s="60"/>
      <c r="M1564" s="53"/>
      <c r="N1564" s="262"/>
      <c r="O1564" s="262"/>
      <c r="P1564" s="262"/>
      <c r="Q1564" s="262"/>
      <c r="R1564" s="262"/>
      <c r="DF1564" s="102"/>
      <c r="DG1564" s="58" t="str">
        <f t="shared" si="40"/>
        <v/>
      </c>
      <c r="DH1564" s="113">
        <v>1654</v>
      </c>
    </row>
    <row r="1565" spans="1:112" s="44" customFormat="1" ht="12.75" hidden="1" customHeight="1">
      <c r="A1565" s="60"/>
      <c r="B1565" s="286"/>
      <c r="C1565" s="594"/>
      <c r="D1565" s="594"/>
      <c r="E1565" s="594"/>
      <c r="F1565" s="594"/>
      <c r="G1565" s="594"/>
      <c r="H1565" s="287"/>
      <c r="I1565" s="596"/>
      <c r="J1565" s="597"/>
      <c r="K1565" s="242"/>
      <c r="L1565" s="60"/>
      <c r="M1565" s="53"/>
      <c r="N1565" s="262"/>
      <c r="O1565" s="262"/>
      <c r="P1565" s="262"/>
      <c r="Q1565" s="262"/>
      <c r="R1565" s="262"/>
      <c r="DF1565" s="102"/>
      <c r="DG1565" s="58" t="str">
        <f t="shared" si="40"/>
        <v/>
      </c>
      <c r="DH1565" s="113">
        <v>1655</v>
      </c>
    </row>
    <row r="1566" spans="1:112" s="44" customFormat="1" ht="12" hidden="1" customHeight="1">
      <c r="A1566" s="60"/>
      <c r="B1566" s="286"/>
      <c r="C1566" s="594"/>
      <c r="D1566" s="594"/>
      <c r="E1566" s="594"/>
      <c r="F1566" s="594"/>
      <c r="G1566" s="594"/>
      <c r="H1566" s="287"/>
      <c r="I1566" s="596"/>
      <c r="J1566" s="597"/>
      <c r="K1566" s="242"/>
      <c r="L1566" s="60"/>
      <c r="M1566" s="53"/>
      <c r="N1566" s="262"/>
      <c r="O1566" s="262"/>
      <c r="P1566" s="262"/>
      <c r="Q1566" s="262"/>
      <c r="R1566" s="262"/>
      <c r="DF1566" s="102"/>
      <c r="DG1566" s="58" t="str">
        <f t="shared" si="40"/>
        <v/>
      </c>
      <c r="DH1566" s="113">
        <v>1656</v>
      </c>
    </row>
    <row r="1567" spans="1:112" s="44" customFormat="1" ht="12" hidden="1" customHeight="1">
      <c r="A1567" s="60"/>
      <c r="B1567" s="286"/>
      <c r="C1567" s="594"/>
      <c r="D1567" s="594"/>
      <c r="E1567" s="594"/>
      <c r="F1567" s="594"/>
      <c r="G1567" s="594"/>
      <c r="H1567" s="287"/>
      <c r="I1567" s="596"/>
      <c r="J1567" s="597"/>
      <c r="K1567" s="242"/>
      <c r="L1567" s="60"/>
      <c r="M1567" s="53"/>
      <c r="N1567" s="262"/>
      <c r="O1567" s="262"/>
      <c r="P1567" s="262"/>
      <c r="Q1567" s="262"/>
      <c r="R1567" s="262"/>
      <c r="DF1567" s="102"/>
      <c r="DG1567" s="58" t="str">
        <f t="shared" si="40"/>
        <v/>
      </c>
      <c r="DH1567" s="113">
        <v>1657</v>
      </c>
    </row>
    <row r="1568" spans="1:112" s="44" customFormat="1" ht="12" hidden="1" customHeight="1">
      <c r="A1568" s="60"/>
      <c r="B1568" s="286"/>
      <c r="C1568" s="594"/>
      <c r="D1568" s="594"/>
      <c r="E1568" s="594"/>
      <c r="F1568" s="594"/>
      <c r="G1568" s="594"/>
      <c r="H1568" s="287"/>
      <c r="I1568" s="596"/>
      <c r="J1568" s="597"/>
      <c r="K1568" s="242"/>
      <c r="L1568" s="60"/>
      <c r="M1568" s="53"/>
      <c r="N1568" s="262"/>
      <c r="O1568" s="262"/>
      <c r="P1568" s="262"/>
      <c r="Q1568" s="262"/>
      <c r="R1568" s="262"/>
      <c r="DF1568" s="102"/>
      <c r="DG1568" s="58" t="str">
        <f t="shared" si="40"/>
        <v/>
      </c>
      <c r="DH1568" s="113">
        <v>1658</v>
      </c>
    </row>
    <row r="1569" spans="1:112" s="44" customFormat="1" ht="12" hidden="1" customHeight="1">
      <c r="A1569" s="60"/>
      <c r="B1569" s="286"/>
      <c r="C1569" s="594"/>
      <c r="D1569" s="594"/>
      <c r="E1569" s="594"/>
      <c r="F1569" s="594"/>
      <c r="G1569" s="594"/>
      <c r="H1569" s="287"/>
      <c r="I1569" s="596"/>
      <c r="J1569" s="597"/>
      <c r="K1569" s="242"/>
      <c r="L1569" s="60"/>
      <c r="M1569" s="53"/>
      <c r="N1569" s="262"/>
      <c r="O1569" s="262"/>
      <c r="P1569" s="262"/>
      <c r="Q1569" s="262"/>
      <c r="R1569" s="262"/>
      <c r="DF1569" s="102"/>
      <c r="DG1569" s="58" t="str">
        <f t="shared" si="40"/>
        <v/>
      </c>
      <c r="DH1569" s="113">
        <v>1659</v>
      </c>
    </row>
    <row r="1570" spans="1:112" s="44" customFormat="1" ht="12" hidden="1" customHeight="1">
      <c r="A1570" s="60"/>
      <c r="B1570" s="286"/>
      <c r="C1570" s="594"/>
      <c r="D1570" s="594"/>
      <c r="E1570" s="594"/>
      <c r="F1570" s="594"/>
      <c r="G1570" s="594"/>
      <c r="H1570" s="287"/>
      <c r="I1570" s="596"/>
      <c r="J1570" s="597"/>
      <c r="K1570" s="242"/>
      <c r="L1570" s="60"/>
      <c r="M1570" s="53"/>
      <c r="N1570" s="262"/>
      <c r="O1570" s="262"/>
      <c r="P1570" s="262"/>
      <c r="Q1570" s="262"/>
      <c r="R1570" s="262"/>
      <c r="DF1570" s="102"/>
      <c r="DG1570" s="58" t="str">
        <f t="shared" si="40"/>
        <v/>
      </c>
      <c r="DH1570" s="113">
        <v>1660</v>
      </c>
    </row>
    <row r="1571" spans="1:112" s="44" customFormat="1" ht="12" hidden="1" customHeight="1">
      <c r="A1571" s="60"/>
      <c r="B1571" s="286"/>
      <c r="C1571" s="594"/>
      <c r="D1571" s="594"/>
      <c r="E1571" s="594"/>
      <c r="F1571" s="594"/>
      <c r="G1571" s="594"/>
      <c r="H1571" s="287"/>
      <c r="I1571" s="596"/>
      <c r="J1571" s="597"/>
      <c r="K1571" s="242"/>
      <c r="L1571" s="60"/>
      <c r="M1571" s="53"/>
      <c r="N1571" s="262"/>
      <c r="O1571" s="262"/>
      <c r="P1571" s="262"/>
      <c r="Q1571" s="262"/>
      <c r="R1571" s="262"/>
      <c r="DF1571" s="102"/>
      <c r="DG1571" s="58" t="str">
        <f t="shared" si="40"/>
        <v/>
      </c>
      <c r="DH1571" s="113">
        <v>1661</v>
      </c>
    </row>
    <row r="1572" spans="1:112" s="44" customFormat="1" ht="12" hidden="1" customHeight="1">
      <c r="A1572" s="60"/>
      <c r="B1572" s="286"/>
      <c r="C1572" s="594"/>
      <c r="D1572" s="594"/>
      <c r="E1572" s="594"/>
      <c r="F1572" s="594"/>
      <c r="G1572" s="594"/>
      <c r="H1572" s="287"/>
      <c r="I1572" s="596"/>
      <c r="J1572" s="597"/>
      <c r="K1572" s="242"/>
      <c r="L1572" s="60"/>
      <c r="M1572" s="53"/>
      <c r="N1572" s="262"/>
      <c r="O1572" s="262"/>
      <c r="P1572" s="262"/>
      <c r="Q1572" s="262"/>
      <c r="R1572" s="262"/>
      <c r="DF1572" s="102"/>
      <c r="DG1572" s="58" t="str">
        <f t="shared" si="40"/>
        <v/>
      </c>
      <c r="DH1572" s="113">
        <v>1662</v>
      </c>
    </row>
    <row r="1573" spans="1:112" s="44" customFormat="1" ht="12" hidden="1" customHeight="1">
      <c r="A1573" s="60"/>
      <c r="B1573" s="286"/>
      <c r="C1573" s="594"/>
      <c r="D1573" s="594"/>
      <c r="E1573" s="594"/>
      <c r="F1573" s="594"/>
      <c r="G1573" s="594"/>
      <c r="H1573" s="287"/>
      <c r="I1573" s="596"/>
      <c r="J1573" s="597"/>
      <c r="K1573" s="242"/>
      <c r="L1573" s="60"/>
      <c r="M1573" s="53"/>
      <c r="N1573" s="262"/>
      <c r="O1573" s="262"/>
      <c r="P1573" s="262"/>
      <c r="Q1573" s="262"/>
      <c r="R1573" s="262"/>
      <c r="DF1573" s="102"/>
      <c r="DG1573" s="58" t="str">
        <f t="shared" si="40"/>
        <v/>
      </c>
      <c r="DH1573" s="113">
        <v>1663</v>
      </c>
    </row>
    <row r="1574" spans="1:112" s="44" customFormat="1" ht="12" hidden="1" customHeight="1">
      <c r="A1574" s="60"/>
      <c r="B1574" s="286"/>
      <c r="C1574" s="594"/>
      <c r="D1574" s="594"/>
      <c r="E1574" s="594"/>
      <c r="F1574" s="594"/>
      <c r="G1574" s="594"/>
      <c r="H1574" s="287"/>
      <c r="I1574" s="596"/>
      <c r="J1574" s="597"/>
      <c r="K1574" s="242"/>
      <c r="L1574" s="60"/>
      <c r="M1574" s="53"/>
      <c r="N1574" s="262"/>
      <c r="O1574" s="262"/>
      <c r="P1574" s="262"/>
      <c r="Q1574" s="262"/>
      <c r="R1574" s="262"/>
      <c r="DF1574" s="102"/>
      <c r="DG1574" s="58" t="str">
        <f t="shared" si="40"/>
        <v/>
      </c>
      <c r="DH1574" s="113">
        <v>1664</v>
      </c>
    </row>
    <row r="1575" spans="1:112" s="44" customFormat="1" ht="12" hidden="1" customHeight="1">
      <c r="A1575" s="60"/>
      <c r="B1575" s="286"/>
      <c r="C1575" s="594"/>
      <c r="D1575" s="594"/>
      <c r="E1575" s="594"/>
      <c r="F1575" s="594"/>
      <c r="G1575" s="594"/>
      <c r="H1575" s="287"/>
      <c r="I1575" s="596"/>
      <c r="J1575" s="597"/>
      <c r="K1575" s="242"/>
      <c r="L1575" s="60"/>
      <c r="M1575" s="53"/>
      <c r="N1575" s="262"/>
      <c r="O1575" s="262"/>
      <c r="P1575" s="262"/>
      <c r="Q1575" s="262"/>
      <c r="R1575" s="262"/>
      <c r="DF1575" s="102"/>
      <c r="DG1575" s="58" t="str">
        <f t="shared" si="40"/>
        <v/>
      </c>
      <c r="DH1575" s="113">
        <v>1665</v>
      </c>
    </row>
    <row r="1576" spans="1:112" s="44" customFormat="1" ht="12" hidden="1" customHeight="1">
      <c r="A1576" s="60"/>
      <c r="B1576" s="286"/>
      <c r="C1576" s="594"/>
      <c r="D1576" s="594"/>
      <c r="E1576" s="594"/>
      <c r="F1576" s="594"/>
      <c r="G1576" s="594"/>
      <c r="H1576" s="287"/>
      <c r="I1576" s="596"/>
      <c r="J1576" s="597"/>
      <c r="K1576" s="242"/>
      <c r="L1576" s="60"/>
      <c r="M1576" s="53"/>
      <c r="N1576" s="262"/>
      <c r="O1576" s="262"/>
      <c r="P1576" s="262"/>
      <c r="Q1576" s="262"/>
      <c r="R1576" s="262"/>
      <c r="DF1576" s="102"/>
      <c r="DG1576" s="58" t="str">
        <f t="shared" si="40"/>
        <v/>
      </c>
      <c r="DH1576" s="113">
        <v>1666</v>
      </c>
    </row>
    <row r="1577" spans="1:112" s="44" customFormat="1" ht="12" hidden="1" customHeight="1">
      <c r="A1577" s="60"/>
      <c r="B1577" s="286"/>
      <c r="C1577" s="594"/>
      <c r="D1577" s="594"/>
      <c r="E1577" s="594"/>
      <c r="F1577" s="594"/>
      <c r="G1577" s="594"/>
      <c r="H1577" s="287"/>
      <c r="I1577" s="596"/>
      <c r="J1577" s="597"/>
      <c r="K1577" s="242"/>
      <c r="L1577" s="60"/>
      <c r="M1577" s="53"/>
      <c r="N1577" s="262"/>
      <c r="O1577" s="262"/>
      <c r="P1577" s="262"/>
      <c r="Q1577" s="262"/>
      <c r="R1577" s="262"/>
      <c r="DF1577" s="102"/>
      <c r="DG1577" s="58" t="str">
        <f t="shared" si="40"/>
        <v/>
      </c>
      <c r="DH1577" s="113">
        <v>1667</v>
      </c>
    </row>
    <row r="1578" spans="1:112" s="44" customFormat="1" ht="12" hidden="1" customHeight="1">
      <c r="A1578" s="60"/>
      <c r="B1578" s="286"/>
      <c r="C1578" s="594"/>
      <c r="D1578" s="594"/>
      <c r="E1578" s="594"/>
      <c r="F1578" s="594"/>
      <c r="G1578" s="594"/>
      <c r="H1578" s="287"/>
      <c r="I1578" s="596"/>
      <c r="J1578" s="597"/>
      <c r="K1578" s="242"/>
      <c r="L1578" s="60"/>
      <c r="M1578" s="53"/>
      <c r="N1578" s="262"/>
      <c r="O1578" s="262"/>
      <c r="P1578" s="262"/>
      <c r="Q1578" s="262"/>
      <c r="R1578" s="262"/>
      <c r="DF1578" s="102"/>
      <c r="DG1578" s="58" t="str">
        <f t="shared" si="40"/>
        <v/>
      </c>
      <c r="DH1578" s="113">
        <v>1668</v>
      </c>
    </row>
    <row r="1579" spans="1:112" s="44" customFormat="1" ht="12" hidden="1" customHeight="1">
      <c r="A1579" s="60"/>
      <c r="B1579" s="286"/>
      <c r="C1579" s="594"/>
      <c r="D1579" s="594"/>
      <c r="E1579" s="594"/>
      <c r="F1579" s="594"/>
      <c r="G1579" s="594"/>
      <c r="H1579" s="287"/>
      <c r="I1579" s="596"/>
      <c r="J1579" s="597"/>
      <c r="K1579" s="242"/>
      <c r="L1579" s="60"/>
      <c r="M1579" s="53"/>
      <c r="N1579" s="262"/>
      <c r="O1579" s="262"/>
      <c r="P1579" s="262"/>
      <c r="Q1579" s="262"/>
      <c r="R1579" s="262"/>
      <c r="DF1579" s="102"/>
      <c r="DG1579" s="58" t="str">
        <f t="shared" si="40"/>
        <v/>
      </c>
      <c r="DH1579" s="113">
        <v>1669</v>
      </c>
    </row>
    <row r="1580" spans="1:112" s="44" customFormat="1" ht="12" hidden="1" customHeight="1">
      <c r="A1580" s="60"/>
      <c r="B1580" s="286"/>
      <c r="C1580" s="594"/>
      <c r="D1580" s="594"/>
      <c r="E1580" s="594"/>
      <c r="F1580" s="594"/>
      <c r="G1580" s="594"/>
      <c r="H1580" s="287"/>
      <c r="I1580" s="596"/>
      <c r="J1580" s="597"/>
      <c r="K1580" s="242"/>
      <c r="L1580" s="60"/>
      <c r="M1580" s="53"/>
      <c r="N1580" s="262"/>
      <c r="O1580" s="262"/>
      <c r="P1580" s="262"/>
      <c r="Q1580" s="262"/>
      <c r="R1580" s="262"/>
      <c r="DF1580" s="102"/>
      <c r="DG1580" s="58" t="str">
        <f t="shared" si="40"/>
        <v/>
      </c>
      <c r="DH1580" s="113">
        <v>1670</v>
      </c>
    </row>
    <row r="1581" spans="1:112" s="44" customFormat="1" ht="12" hidden="1" customHeight="1">
      <c r="A1581" s="60"/>
      <c r="B1581" s="286"/>
      <c r="C1581" s="594"/>
      <c r="D1581" s="594"/>
      <c r="E1581" s="594"/>
      <c r="F1581" s="594"/>
      <c r="G1581" s="594"/>
      <c r="H1581" s="287"/>
      <c r="I1581" s="596"/>
      <c r="J1581" s="597"/>
      <c r="K1581" s="242"/>
      <c r="L1581" s="60"/>
      <c r="M1581" s="53"/>
      <c r="N1581" s="262"/>
      <c r="O1581" s="262"/>
      <c r="P1581" s="262"/>
      <c r="Q1581" s="262"/>
      <c r="R1581" s="262"/>
      <c r="DF1581" s="102"/>
      <c r="DG1581" s="58" t="str">
        <f t="shared" si="40"/>
        <v/>
      </c>
      <c r="DH1581" s="113">
        <v>1671</v>
      </c>
    </row>
    <row r="1582" spans="1:112" s="44" customFormat="1" ht="12" hidden="1" customHeight="1">
      <c r="A1582" s="60"/>
      <c r="B1582" s="286"/>
      <c r="C1582" s="594"/>
      <c r="D1582" s="594"/>
      <c r="E1582" s="594"/>
      <c r="F1582" s="594"/>
      <c r="G1582" s="594"/>
      <c r="H1582" s="287"/>
      <c r="I1582" s="596"/>
      <c r="J1582" s="597"/>
      <c r="K1582" s="242"/>
      <c r="L1582" s="60"/>
      <c r="M1582" s="53"/>
      <c r="N1582" s="262"/>
      <c r="O1582" s="262"/>
      <c r="P1582" s="262"/>
      <c r="Q1582" s="262"/>
      <c r="R1582" s="262"/>
      <c r="DF1582" s="102"/>
      <c r="DG1582" s="58" t="str">
        <f t="shared" si="40"/>
        <v/>
      </c>
      <c r="DH1582" s="113">
        <v>1672</v>
      </c>
    </row>
    <row r="1583" spans="1:112" s="44" customFormat="1" ht="12.75" hidden="1" customHeight="1">
      <c r="A1583" s="60"/>
      <c r="B1583" s="286"/>
      <c r="C1583" s="594"/>
      <c r="D1583" s="594"/>
      <c r="E1583" s="594"/>
      <c r="F1583" s="594"/>
      <c r="G1583" s="594"/>
      <c r="H1583" s="287"/>
      <c r="I1583" s="596"/>
      <c r="J1583" s="597"/>
      <c r="K1583" s="242"/>
      <c r="L1583" s="60"/>
      <c r="M1583" s="53"/>
      <c r="N1583" s="262"/>
      <c r="O1583" s="262"/>
      <c r="P1583" s="262"/>
      <c r="Q1583" s="262"/>
      <c r="R1583" s="262"/>
      <c r="DF1583" s="102"/>
      <c r="DG1583" s="58" t="str">
        <f t="shared" si="40"/>
        <v/>
      </c>
      <c r="DH1583" s="113">
        <v>1673</v>
      </c>
    </row>
    <row r="1584" spans="1:112" s="44" customFormat="1" ht="12" hidden="1" customHeight="1">
      <c r="A1584" s="60"/>
      <c r="B1584" s="286"/>
      <c r="C1584" s="594"/>
      <c r="D1584" s="594"/>
      <c r="E1584" s="594"/>
      <c r="F1584" s="594"/>
      <c r="G1584" s="594"/>
      <c r="H1584" s="287"/>
      <c r="I1584" s="596"/>
      <c r="J1584" s="597"/>
      <c r="K1584" s="242"/>
      <c r="L1584" s="60"/>
      <c r="M1584" s="53"/>
      <c r="N1584" s="262"/>
      <c r="O1584" s="262"/>
      <c r="P1584" s="262"/>
      <c r="Q1584" s="262"/>
      <c r="R1584" s="262"/>
      <c r="DF1584" s="102"/>
      <c r="DG1584" s="58" t="str">
        <f t="shared" si="40"/>
        <v/>
      </c>
      <c r="DH1584" s="113">
        <v>1674</v>
      </c>
    </row>
    <row r="1585" spans="1:112" s="44" customFormat="1" ht="12" hidden="1" customHeight="1">
      <c r="A1585" s="60"/>
      <c r="B1585" s="286"/>
      <c r="C1585" s="594"/>
      <c r="D1585" s="594"/>
      <c r="E1585" s="594"/>
      <c r="F1585" s="594"/>
      <c r="G1585" s="594"/>
      <c r="H1585" s="287"/>
      <c r="I1585" s="596"/>
      <c r="J1585" s="597"/>
      <c r="K1585" s="242"/>
      <c r="L1585" s="60"/>
      <c r="M1585" s="53"/>
      <c r="N1585" s="262"/>
      <c r="O1585" s="262"/>
      <c r="P1585" s="262"/>
      <c r="Q1585" s="262"/>
      <c r="R1585" s="262"/>
      <c r="DF1585" s="102"/>
      <c r="DG1585" s="58" t="str">
        <f t="shared" si="40"/>
        <v/>
      </c>
      <c r="DH1585" s="113">
        <v>1675</v>
      </c>
    </row>
    <row r="1586" spans="1:112" s="44" customFormat="1" ht="12" hidden="1" customHeight="1">
      <c r="A1586" s="60"/>
      <c r="B1586" s="286"/>
      <c r="C1586" s="594"/>
      <c r="D1586" s="594"/>
      <c r="E1586" s="594"/>
      <c r="F1586" s="594"/>
      <c r="G1586" s="594"/>
      <c r="H1586" s="287"/>
      <c r="I1586" s="596"/>
      <c r="J1586" s="597"/>
      <c r="K1586" s="242"/>
      <c r="L1586" s="60"/>
      <c r="M1586" s="53"/>
      <c r="N1586" s="262"/>
      <c r="O1586" s="262"/>
      <c r="P1586" s="262"/>
      <c r="Q1586" s="262"/>
      <c r="R1586" s="262"/>
      <c r="DF1586" s="102"/>
      <c r="DG1586" s="58" t="str">
        <f t="shared" si="40"/>
        <v/>
      </c>
      <c r="DH1586" s="113">
        <v>1676</v>
      </c>
    </row>
    <row r="1587" spans="1:112" s="44" customFormat="1" ht="12" hidden="1" customHeight="1">
      <c r="A1587" s="60"/>
      <c r="B1587" s="286"/>
      <c r="C1587" s="594"/>
      <c r="D1587" s="594"/>
      <c r="E1587" s="594"/>
      <c r="F1587" s="594"/>
      <c r="G1587" s="594"/>
      <c r="H1587" s="287"/>
      <c r="I1587" s="596"/>
      <c r="J1587" s="597"/>
      <c r="K1587" s="242"/>
      <c r="L1587" s="60"/>
      <c r="M1587" s="53"/>
      <c r="N1587" s="262"/>
      <c r="O1587" s="262"/>
      <c r="P1587" s="262"/>
      <c r="Q1587" s="262"/>
      <c r="R1587" s="262"/>
      <c r="DF1587" s="102"/>
      <c r="DG1587" s="58" t="str">
        <f t="shared" ref="DG1587:DG1650" si="41">IF(COUNTA(A1587:M1587)&gt;0,DH1587,"")</f>
        <v/>
      </c>
      <c r="DH1587" s="113">
        <v>1677</v>
      </c>
    </row>
    <row r="1588" spans="1:112" s="44" customFormat="1" ht="12" hidden="1" customHeight="1">
      <c r="A1588" s="60"/>
      <c r="B1588" s="286"/>
      <c r="C1588" s="594"/>
      <c r="D1588" s="594"/>
      <c r="E1588" s="594"/>
      <c r="F1588" s="594"/>
      <c r="G1588" s="594"/>
      <c r="H1588" s="287"/>
      <c r="I1588" s="596"/>
      <c r="J1588" s="597"/>
      <c r="K1588" s="242"/>
      <c r="L1588" s="60"/>
      <c r="M1588" s="53"/>
      <c r="N1588" s="262"/>
      <c r="O1588" s="262"/>
      <c r="P1588" s="262"/>
      <c r="Q1588" s="262"/>
      <c r="R1588" s="262"/>
      <c r="DF1588" s="102"/>
      <c r="DG1588" s="58" t="str">
        <f t="shared" si="41"/>
        <v/>
      </c>
      <c r="DH1588" s="113">
        <v>1678</v>
      </c>
    </row>
    <row r="1589" spans="1:112" s="44" customFormat="1" ht="12" hidden="1" customHeight="1">
      <c r="A1589" s="60"/>
      <c r="B1589" s="286"/>
      <c r="C1589" s="594"/>
      <c r="D1589" s="594"/>
      <c r="E1589" s="594"/>
      <c r="F1589" s="594"/>
      <c r="G1589" s="594"/>
      <c r="H1589" s="287"/>
      <c r="I1589" s="596"/>
      <c r="J1589" s="597"/>
      <c r="K1589" s="242"/>
      <c r="L1589" s="60"/>
      <c r="M1589" s="53"/>
      <c r="N1589" s="262"/>
      <c r="O1589" s="262"/>
      <c r="P1589" s="262"/>
      <c r="Q1589" s="262"/>
      <c r="R1589" s="262"/>
      <c r="DF1589" s="102"/>
      <c r="DG1589" s="58" t="str">
        <f t="shared" si="41"/>
        <v/>
      </c>
      <c r="DH1589" s="113">
        <v>1679</v>
      </c>
    </row>
    <row r="1590" spans="1:112" s="44" customFormat="1" ht="12" hidden="1" customHeight="1">
      <c r="A1590" s="60"/>
      <c r="B1590" s="286"/>
      <c r="C1590" s="594"/>
      <c r="D1590" s="594"/>
      <c r="E1590" s="594"/>
      <c r="F1590" s="594"/>
      <c r="G1590" s="594"/>
      <c r="H1590" s="287"/>
      <c r="I1590" s="596"/>
      <c r="J1590" s="597"/>
      <c r="K1590" s="242"/>
      <c r="L1590" s="60"/>
      <c r="M1590" s="53"/>
      <c r="N1590" s="262"/>
      <c r="O1590" s="262"/>
      <c r="P1590" s="262"/>
      <c r="Q1590" s="262"/>
      <c r="R1590" s="262"/>
      <c r="DF1590" s="102"/>
      <c r="DG1590" s="58" t="str">
        <f t="shared" si="41"/>
        <v/>
      </c>
      <c r="DH1590" s="113">
        <v>1680</v>
      </c>
    </row>
    <row r="1591" spans="1:112" s="44" customFormat="1" ht="12" hidden="1" customHeight="1">
      <c r="A1591" s="60"/>
      <c r="B1591" s="286"/>
      <c r="C1591" s="594"/>
      <c r="D1591" s="594"/>
      <c r="E1591" s="594"/>
      <c r="F1591" s="594"/>
      <c r="G1591" s="594"/>
      <c r="H1591" s="287"/>
      <c r="I1591" s="596"/>
      <c r="J1591" s="597"/>
      <c r="K1591" s="242"/>
      <c r="L1591" s="60"/>
      <c r="M1591" s="53"/>
      <c r="N1591" s="262"/>
      <c r="O1591" s="262"/>
      <c r="P1591" s="262"/>
      <c r="Q1591" s="262"/>
      <c r="R1591" s="262"/>
      <c r="DF1591" s="102"/>
      <c r="DG1591" s="58" t="str">
        <f t="shared" si="41"/>
        <v/>
      </c>
      <c r="DH1591" s="113">
        <v>1681</v>
      </c>
    </row>
    <row r="1592" spans="1:112" s="44" customFormat="1" ht="12" hidden="1" customHeight="1">
      <c r="A1592" s="60"/>
      <c r="B1592" s="286"/>
      <c r="C1592" s="594"/>
      <c r="D1592" s="594"/>
      <c r="E1592" s="594"/>
      <c r="F1592" s="594"/>
      <c r="G1592" s="594"/>
      <c r="H1592" s="287"/>
      <c r="I1592" s="596"/>
      <c r="J1592" s="597"/>
      <c r="K1592" s="242"/>
      <c r="L1592" s="60"/>
      <c r="M1592" s="53"/>
      <c r="N1592" s="262"/>
      <c r="O1592" s="262"/>
      <c r="P1592" s="262"/>
      <c r="Q1592" s="262"/>
      <c r="R1592" s="262"/>
      <c r="DF1592" s="102"/>
      <c r="DG1592" s="58" t="str">
        <f t="shared" si="41"/>
        <v/>
      </c>
      <c r="DH1592" s="113">
        <v>1682</v>
      </c>
    </row>
    <row r="1593" spans="1:112" s="44" customFormat="1" ht="12.75" hidden="1" customHeight="1">
      <c r="A1593" s="60"/>
      <c r="B1593" s="286"/>
      <c r="C1593" s="594"/>
      <c r="D1593" s="594"/>
      <c r="E1593" s="594"/>
      <c r="F1593" s="594"/>
      <c r="G1593" s="594"/>
      <c r="H1593" s="287"/>
      <c r="I1593" s="596"/>
      <c r="J1593" s="597"/>
      <c r="K1593" s="242"/>
      <c r="L1593" s="60"/>
      <c r="M1593" s="53"/>
      <c r="N1593" s="262"/>
      <c r="O1593" s="262"/>
      <c r="P1593" s="262"/>
      <c r="Q1593" s="262"/>
      <c r="R1593" s="262"/>
      <c r="DF1593" s="102"/>
      <c r="DG1593" s="58" t="str">
        <f t="shared" si="41"/>
        <v/>
      </c>
      <c r="DH1593" s="113">
        <v>1683</v>
      </c>
    </row>
    <row r="1594" spans="1:112" s="44" customFormat="1" ht="12" hidden="1" customHeight="1">
      <c r="A1594" s="60"/>
      <c r="B1594" s="286"/>
      <c r="C1594" s="594"/>
      <c r="D1594" s="594"/>
      <c r="E1594" s="594"/>
      <c r="F1594" s="594"/>
      <c r="G1594" s="594"/>
      <c r="H1594" s="287"/>
      <c r="I1594" s="596"/>
      <c r="J1594" s="597"/>
      <c r="K1594" s="242"/>
      <c r="L1594" s="60"/>
      <c r="M1594" s="53"/>
      <c r="N1594" s="262"/>
      <c r="O1594" s="262"/>
      <c r="P1594" s="262"/>
      <c r="Q1594" s="262"/>
      <c r="R1594" s="262"/>
      <c r="DF1594" s="102"/>
      <c r="DG1594" s="58" t="str">
        <f t="shared" si="41"/>
        <v/>
      </c>
      <c r="DH1594" s="113">
        <v>1684</v>
      </c>
    </row>
    <row r="1595" spans="1:112" s="44" customFormat="1" ht="12" hidden="1" customHeight="1">
      <c r="A1595" s="60"/>
      <c r="B1595" s="286"/>
      <c r="C1595" s="594"/>
      <c r="D1595" s="594"/>
      <c r="E1595" s="594"/>
      <c r="F1595" s="594"/>
      <c r="G1595" s="594"/>
      <c r="H1595" s="287"/>
      <c r="I1595" s="596"/>
      <c r="J1595" s="597"/>
      <c r="K1595" s="242"/>
      <c r="L1595" s="60"/>
      <c r="M1595" s="53"/>
      <c r="N1595" s="262"/>
      <c r="O1595" s="262"/>
      <c r="P1595" s="262"/>
      <c r="Q1595" s="262"/>
      <c r="R1595" s="262"/>
      <c r="DF1595" s="102"/>
      <c r="DG1595" s="58" t="str">
        <f t="shared" si="41"/>
        <v/>
      </c>
      <c r="DH1595" s="113">
        <v>1685</v>
      </c>
    </row>
    <row r="1596" spans="1:112" s="44" customFormat="1" ht="12" hidden="1" customHeight="1">
      <c r="A1596" s="60"/>
      <c r="B1596" s="286"/>
      <c r="C1596" s="594"/>
      <c r="D1596" s="594"/>
      <c r="E1596" s="594"/>
      <c r="F1596" s="594"/>
      <c r="G1596" s="594"/>
      <c r="H1596" s="287"/>
      <c r="I1596" s="596"/>
      <c r="J1596" s="597"/>
      <c r="K1596" s="242"/>
      <c r="L1596" s="60"/>
      <c r="M1596" s="53"/>
      <c r="N1596" s="262"/>
      <c r="O1596" s="262"/>
      <c r="P1596" s="262"/>
      <c r="Q1596" s="262"/>
      <c r="R1596" s="262"/>
      <c r="DF1596" s="102"/>
      <c r="DG1596" s="58" t="str">
        <f t="shared" si="41"/>
        <v/>
      </c>
      <c r="DH1596" s="113">
        <v>1686</v>
      </c>
    </row>
    <row r="1597" spans="1:112" s="44" customFormat="1" ht="12" hidden="1" customHeight="1">
      <c r="A1597" s="60"/>
      <c r="B1597" s="286"/>
      <c r="C1597" s="594"/>
      <c r="D1597" s="594"/>
      <c r="E1597" s="594"/>
      <c r="F1597" s="594"/>
      <c r="G1597" s="594"/>
      <c r="H1597" s="287"/>
      <c r="I1597" s="596"/>
      <c r="J1597" s="597"/>
      <c r="K1597" s="242"/>
      <c r="L1597" s="60"/>
      <c r="M1597" s="53"/>
      <c r="N1597" s="262"/>
      <c r="O1597" s="262"/>
      <c r="P1597" s="262"/>
      <c r="Q1597" s="262"/>
      <c r="R1597" s="262"/>
      <c r="DF1597" s="102"/>
      <c r="DG1597" s="58" t="str">
        <f t="shared" si="41"/>
        <v/>
      </c>
      <c r="DH1597" s="113">
        <v>1687</v>
      </c>
    </row>
    <row r="1598" spans="1:112" s="44" customFormat="1" ht="12" hidden="1" customHeight="1">
      <c r="A1598" s="60"/>
      <c r="B1598" s="286"/>
      <c r="C1598" s="594"/>
      <c r="D1598" s="594"/>
      <c r="E1598" s="594"/>
      <c r="F1598" s="594"/>
      <c r="G1598" s="594"/>
      <c r="H1598" s="287"/>
      <c r="I1598" s="596"/>
      <c r="J1598" s="597"/>
      <c r="K1598" s="242"/>
      <c r="L1598" s="60"/>
      <c r="M1598" s="53"/>
      <c r="N1598" s="262"/>
      <c r="O1598" s="262"/>
      <c r="P1598" s="262"/>
      <c r="Q1598" s="262"/>
      <c r="R1598" s="262"/>
      <c r="DF1598" s="102"/>
      <c r="DG1598" s="58" t="str">
        <f t="shared" si="41"/>
        <v/>
      </c>
      <c r="DH1598" s="113">
        <v>1688</v>
      </c>
    </row>
    <row r="1599" spans="1:112" s="44" customFormat="1" ht="12" hidden="1" customHeight="1">
      <c r="A1599" s="60"/>
      <c r="B1599" s="286"/>
      <c r="C1599" s="594"/>
      <c r="D1599" s="594"/>
      <c r="E1599" s="594"/>
      <c r="F1599" s="594"/>
      <c r="G1599" s="594"/>
      <c r="H1599" s="287"/>
      <c r="I1599" s="596"/>
      <c r="J1599" s="597"/>
      <c r="K1599" s="242"/>
      <c r="L1599" s="60"/>
      <c r="M1599" s="53"/>
      <c r="N1599" s="262"/>
      <c r="O1599" s="262"/>
      <c r="P1599" s="262"/>
      <c r="Q1599" s="262"/>
      <c r="R1599" s="262"/>
      <c r="DF1599" s="102"/>
      <c r="DG1599" s="58" t="str">
        <f t="shared" si="41"/>
        <v/>
      </c>
      <c r="DH1599" s="113">
        <v>1689</v>
      </c>
    </row>
    <row r="1600" spans="1:112" s="44" customFormat="1" ht="12" hidden="1" customHeight="1">
      <c r="A1600" s="60"/>
      <c r="B1600" s="286"/>
      <c r="C1600" s="594"/>
      <c r="D1600" s="594"/>
      <c r="E1600" s="594"/>
      <c r="F1600" s="594"/>
      <c r="G1600" s="594"/>
      <c r="H1600" s="287"/>
      <c r="I1600" s="596"/>
      <c r="J1600" s="597"/>
      <c r="K1600" s="242"/>
      <c r="L1600" s="60"/>
      <c r="M1600" s="53"/>
      <c r="N1600" s="262"/>
      <c r="O1600" s="262"/>
      <c r="P1600" s="262"/>
      <c r="Q1600" s="262"/>
      <c r="R1600" s="262"/>
      <c r="DF1600" s="102"/>
      <c r="DG1600" s="58" t="str">
        <f t="shared" si="41"/>
        <v/>
      </c>
      <c r="DH1600" s="113">
        <v>1690</v>
      </c>
    </row>
    <row r="1601" spans="1:112" s="44" customFormat="1" ht="12" hidden="1" customHeight="1">
      <c r="A1601" s="60"/>
      <c r="B1601" s="286"/>
      <c r="C1601" s="594"/>
      <c r="D1601" s="594"/>
      <c r="E1601" s="594"/>
      <c r="F1601" s="594"/>
      <c r="G1601" s="594"/>
      <c r="H1601" s="287"/>
      <c r="I1601" s="596"/>
      <c r="J1601" s="597"/>
      <c r="K1601" s="242"/>
      <c r="L1601" s="60"/>
      <c r="M1601" s="53"/>
      <c r="N1601" s="262"/>
      <c r="O1601" s="262"/>
      <c r="P1601" s="262"/>
      <c r="Q1601" s="262"/>
      <c r="R1601" s="262"/>
      <c r="DF1601" s="102"/>
      <c r="DG1601" s="58" t="str">
        <f t="shared" si="41"/>
        <v/>
      </c>
      <c r="DH1601" s="113">
        <v>1691</v>
      </c>
    </row>
    <row r="1602" spans="1:112" s="44" customFormat="1" ht="12" hidden="1" customHeight="1">
      <c r="A1602" s="60"/>
      <c r="B1602" s="286"/>
      <c r="C1602" s="594"/>
      <c r="D1602" s="594"/>
      <c r="E1602" s="594"/>
      <c r="F1602" s="594"/>
      <c r="G1602" s="594"/>
      <c r="H1602" s="287"/>
      <c r="I1602" s="596"/>
      <c r="J1602" s="597"/>
      <c r="K1602" s="242"/>
      <c r="L1602" s="60"/>
      <c r="M1602" s="53"/>
      <c r="N1602" s="262"/>
      <c r="O1602" s="262"/>
      <c r="P1602" s="262"/>
      <c r="Q1602" s="262"/>
      <c r="R1602" s="262"/>
      <c r="DF1602" s="102"/>
      <c r="DG1602" s="58" t="str">
        <f t="shared" si="41"/>
        <v/>
      </c>
      <c r="DH1602" s="113">
        <v>1692</v>
      </c>
    </row>
    <row r="1603" spans="1:112" s="44" customFormat="1" ht="12.75" hidden="1" customHeight="1">
      <c r="A1603" s="60"/>
      <c r="B1603" s="286"/>
      <c r="C1603" s="594"/>
      <c r="D1603" s="594"/>
      <c r="E1603" s="594"/>
      <c r="F1603" s="594"/>
      <c r="G1603" s="594"/>
      <c r="H1603" s="287"/>
      <c r="I1603" s="596"/>
      <c r="J1603" s="597"/>
      <c r="K1603" s="242"/>
      <c r="L1603" s="60"/>
      <c r="M1603" s="53"/>
      <c r="N1603" s="262"/>
      <c r="O1603" s="262"/>
      <c r="P1603" s="262"/>
      <c r="Q1603" s="262"/>
      <c r="R1603" s="262"/>
      <c r="DF1603" s="102"/>
      <c r="DG1603" s="58" t="str">
        <f t="shared" si="41"/>
        <v/>
      </c>
      <c r="DH1603" s="113">
        <v>1693</v>
      </c>
    </row>
    <row r="1604" spans="1:112" s="44" customFormat="1" ht="12" hidden="1" customHeight="1">
      <c r="A1604" s="60"/>
      <c r="B1604" s="286"/>
      <c r="C1604" s="594"/>
      <c r="D1604" s="594"/>
      <c r="E1604" s="594"/>
      <c r="F1604" s="594"/>
      <c r="G1604" s="594"/>
      <c r="H1604" s="287"/>
      <c r="I1604" s="596"/>
      <c r="J1604" s="597"/>
      <c r="K1604" s="242"/>
      <c r="L1604" s="60"/>
      <c r="M1604" s="53"/>
      <c r="N1604" s="262"/>
      <c r="O1604" s="262"/>
      <c r="P1604" s="262"/>
      <c r="Q1604" s="262"/>
      <c r="R1604" s="262"/>
      <c r="DF1604" s="102"/>
      <c r="DG1604" s="58" t="str">
        <f t="shared" si="41"/>
        <v/>
      </c>
      <c r="DH1604" s="113">
        <v>1694</v>
      </c>
    </row>
    <row r="1605" spans="1:112" s="44" customFormat="1" ht="12" hidden="1" customHeight="1">
      <c r="A1605" s="60"/>
      <c r="B1605" s="286"/>
      <c r="C1605" s="594"/>
      <c r="D1605" s="594"/>
      <c r="E1605" s="594"/>
      <c r="F1605" s="594"/>
      <c r="G1605" s="594"/>
      <c r="H1605" s="287"/>
      <c r="I1605" s="596"/>
      <c r="J1605" s="597"/>
      <c r="K1605" s="242"/>
      <c r="L1605" s="60"/>
      <c r="M1605" s="53"/>
      <c r="N1605" s="262"/>
      <c r="O1605" s="262"/>
      <c r="P1605" s="262"/>
      <c r="Q1605" s="262"/>
      <c r="R1605" s="262"/>
      <c r="DF1605" s="102"/>
      <c r="DG1605" s="58" t="str">
        <f t="shared" si="41"/>
        <v/>
      </c>
      <c r="DH1605" s="113">
        <v>1695</v>
      </c>
    </row>
    <row r="1606" spans="1:112" s="44" customFormat="1" ht="12" hidden="1" customHeight="1">
      <c r="A1606" s="60"/>
      <c r="B1606" s="286"/>
      <c r="C1606" s="594"/>
      <c r="D1606" s="594"/>
      <c r="E1606" s="594"/>
      <c r="F1606" s="594"/>
      <c r="G1606" s="594"/>
      <c r="H1606" s="287"/>
      <c r="I1606" s="596"/>
      <c r="J1606" s="597"/>
      <c r="K1606" s="242"/>
      <c r="L1606" s="60"/>
      <c r="M1606" s="53"/>
      <c r="N1606" s="262"/>
      <c r="O1606" s="262"/>
      <c r="P1606" s="262"/>
      <c r="Q1606" s="262"/>
      <c r="R1606" s="262"/>
      <c r="DF1606" s="102"/>
      <c r="DG1606" s="58" t="str">
        <f t="shared" si="41"/>
        <v/>
      </c>
      <c r="DH1606" s="113">
        <v>1696</v>
      </c>
    </row>
    <row r="1607" spans="1:112" s="44" customFormat="1" ht="12" hidden="1" customHeight="1">
      <c r="A1607" s="60"/>
      <c r="B1607" s="286"/>
      <c r="C1607" s="594"/>
      <c r="D1607" s="594"/>
      <c r="E1607" s="594"/>
      <c r="F1607" s="594"/>
      <c r="G1607" s="594"/>
      <c r="H1607" s="287"/>
      <c r="I1607" s="596"/>
      <c r="J1607" s="597"/>
      <c r="K1607" s="242"/>
      <c r="L1607" s="60"/>
      <c r="M1607" s="53"/>
      <c r="N1607" s="262"/>
      <c r="O1607" s="262"/>
      <c r="P1607" s="262"/>
      <c r="Q1607" s="262"/>
      <c r="R1607" s="262"/>
      <c r="DF1607" s="102"/>
      <c r="DG1607" s="58" t="str">
        <f t="shared" si="41"/>
        <v/>
      </c>
      <c r="DH1607" s="113">
        <v>1697</v>
      </c>
    </row>
    <row r="1608" spans="1:112" s="44" customFormat="1" ht="12" hidden="1" customHeight="1">
      <c r="A1608" s="60"/>
      <c r="B1608" s="286"/>
      <c r="C1608" s="594"/>
      <c r="D1608" s="594"/>
      <c r="E1608" s="594"/>
      <c r="F1608" s="594"/>
      <c r="G1608" s="594"/>
      <c r="H1608" s="287"/>
      <c r="I1608" s="596"/>
      <c r="J1608" s="597"/>
      <c r="K1608" s="242"/>
      <c r="L1608" s="60"/>
      <c r="M1608" s="53"/>
      <c r="N1608" s="262"/>
      <c r="O1608" s="262"/>
      <c r="P1608" s="262"/>
      <c r="Q1608" s="262"/>
      <c r="R1608" s="262"/>
      <c r="DF1608" s="102"/>
      <c r="DG1608" s="58" t="str">
        <f t="shared" si="41"/>
        <v/>
      </c>
      <c r="DH1608" s="113">
        <v>1698</v>
      </c>
    </row>
    <row r="1609" spans="1:112" s="44" customFormat="1" ht="12" hidden="1" customHeight="1">
      <c r="A1609" s="60"/>
      <c r="B1609" s="286"/>
      <c r="C1609" s="594"/>
      <c r="D1609" s="594"/>
      <c r="E1609" s="594"/>
      <c r="F1609" s="594"/>
      <c r="G1609" s="594"/>
      <c r="H1609" s="287"/>
      <c r="I1609" s="596"/>
      <c r="J1609" s="597"/>
      <c r="K1609" s="242"/>
      <c r="L1609" s="60"/>
      <c r="M1609" s="53"/>
      <c r="N1609" s="262"/>
      <c r="O1609" s="262"/>
      <c r="P1609" s="262"/>
      <c r="Q1609" s="262"/>
      <c r="R1609" s="262"/>
      <c r="DF1609" s="102"/>
      <c r="DG1609" s="58" t="str">
        <f t="shared" si="41"/>
        <v/>
      </c>
      <c r="DH1609" s="113">
        <v>1699</v>
      </c>
    </row>
    <row r="1610" spans="1:112" s="44" customFormat="1" ht="12" hidden="1" customHeight="1">
      <c r="A1610" s="60"/>
      <c r="B1610" s="286"/>
      <c r="C1610" s="594"/>
      <c r="D1610" s="594"/>
      <c r="E1610" s="594"/>
      <c r="F1610" s="594"/>
      <c r="G1610" s="594"/>
      <c r="H1610" s="287"/>
      <c r="I1610" s="596"/>
      <c r="J1610" s="597"/>
      <c r="K1610" s="242"/>
      <c r="L1610" s="60"/>
      <c r="M1610" s="53"/>
      <c r="N1610" s="262"/>
      <c r="O1610" s="262"/>
      <c r="P1610" s="262"/>
      <c r="Q1610" s="262"/>
      <c r="R1610" s="262"/>
      <c r="DF1610" s="102"/>
      <c r="DG1610" s="58" t="str">
        <f t="shared" si="41"/>
        <v/>
      </c>
      <c r="DH1610" s="113">
        <v>1700</v>
      </c>
    </row>
    <row r="1611" spans="1:112" s="44" customFormat="1" ht="12" hidden="1" customHeight="1">
      <c r="A1611" s="60"/>
      <c r="B1611" s="286"/>
      <c r="C1611" s="594"/>
      <c r="D1611" s="594"/>
      <c r="E1611" s="594"/>
      <c r="F1611" s="594"/>
      <c r="G1611" s="594"/>
      <c r="H1611" s="287"/>
      <c r="I1611" s="596"/>
      <c r="J1611" s="597"/>
      <c r="K1611" s="242"/>
      <c r="L1611" s="60"/>
      <c r="M1611" s="53"/>
      <c r="N1611" s="262"/>
      <c r="O1611" s="262"/>
      <c r="P1611" s="262"/>
      <c r="Q1611" s="262"/>
      <c r="R1611" s="262"/>
      <c r="DF1611" s="102"/>
      <c r="DG1611" s="58" t="str">
        <f t="shared" si="41"/>
        <v/>
      </c>
      <c r="DH1611" s="113">
        <v>1701</v>
      </c>
    </row>
    <row r="1612" spans="1:112" s="44" customFormat="1" ht="12" hidden="1" customHeight="1">
      <c r="A1612" s="60"/>
      <c r="B1612" s="286"/>
      <c r="C1612" s="594"/>
      <c r="D1612" s="594"/>
      <c r="E1612" s="594"/>
      <c r="F1612" s="594"/>
      <c r="G1612" s="594"/>
      <c r="H1612" s="287"/>
      <c r="I1612" s="596"/>
      <c r="J1612" s="597"/>
      <c r="K1612" s="242"/>
      <c r="L1612" s="60"/>
      <c r="M1612" s="53"/>
      <c r="N1612" s="262"/>
      <c r="O1612" s="262"/>
      <c r="P1612" s="262"/>
      <c r="Q1612" s="262"/>
      <c r="R1612" s="262"/>
      <c r="DF1612" s="102"/>
      <c r="DG1612" s="58" t="str">
        <f t="shared" si="41"/>
        <v/>
      </c>
      <c r="DH1612" s="113">
        <v>1702</v>
      </c>
    </row>
    <row r="1613" spans="1:112" s="44" customFormat="1" ht="12" hidden="1" customHeight="1">
      <c r="A1613" s="60"/>
      <c r="B1613" s="286"/>
      <c r="C1613" s="594"/>
      <c r="D1613" s="594"/>
      <c r="E1613" s="594"/>
      <c r="F1613" s="594"/>
      <c r="G1613" s="594"/>
      <c r="H1613" s="287"/>
      <c r="I1613" s="596"/>
      <c r="J1613" s="597"/>
      <c r="K1613" s="242"/>
      <c r="L1613" s="60"/>
      <c r="M1613" s="53"/>
      <c r="N1613" s="262"/>
      <c r="O1613" s="262"/>
      <c r="P1613" s="262"/>
      <c r="Q1613" s="262"/>
      <c r="R1613" s="262"/>
      <c r="DF1613" s="102"/>
      <c r="DG1613" s="58" t="str">
        <f t="shared" si="41"/>
        <v/>
      </c>
      <c r="DH1613" s="113">
        <v>1703</v>
      </c>
    </row>
    <row r="1614" spans="1:112" s="44" customFormat="1" ht="12" hidden="1" customHeight="1">
      <c r="A1614" s="60"/>
      <c r="B1614" s="286"/>
      <c r="C1614" s="594"/>
      <c r="D1614" s="594"/>
      <c r="E1614" s="594"/>
      <c r="F1614" s="594"/>
      <c r="G1614" s="594"/>
      <c r="H1614" s="287"/>
      <c r="I1614" s="596"/>
      <c r="J1614" s="597"/>
      <c r="K1614" s="242"/>
      <c r="L1614" s="60"/>
      <c r="M1614" s="53"/>
      <c r="N1614" s="262"/>
      <c r="O1614" s="262"/>
      <c r="P1614" s="262"/>
      <c r="Q1614" s="262"/>
      <c r="R1614" s="262"/>
      <c r="DF1614" s="102"/>
      <c r="DG1614" s="58" t="str">
        <f t="shared" si="41"/>
        <v/>
      </c>
      <c r="DH1614" s="113">
        <v>1704</v>
      </c>
    </row>
    <row r="1615" spans="1:112" s="44" customFormat="1" ht="12" hidden="1" customHeight="1">
      <c r="A1615" s="60"/>
      <c r="B1615" s="286"/>
      <c r="C1615" s="594"/>
      <c r="D1615" s="594"/>
      <c r="E1615" s="594"/>
      <c r="F1615" s="594"/>
      <c r="G1615" s="594"/>
      <c r="H1615" s="287"/>
      <c r="I1615" s="596"/>
      <c r="J1615" s="597"/>
      <c r="K1615" s="242"/>
      <c r="L1615" s="60"/>
      <c r="M1615" s="53"/>
      <c r="N1615" s="262"/>
      <c r="O1615" s="262"/>
      <c r="P1615" s="262"/>
      <c r="Q1615" s="262"/>
      <c r="R1615" s="262"/>
      <c r="DF1615" s="102"/>
      <c r="DG1615" s="58" t="str">
        <f t="shared" si="41"/>
        <v/>
      </c>
      <c r="DH1615" s="113">
        <v>1705</v>
      </c>
    </row>
    <row r="1616" spans="1:112" s="44" customFormat="1" ht="12" hidden="1" customHeight="1">
      <c r="A1616" s="60"/>
      <c r="B1616" s="286"/>
      <c r="C1616" s="594"/>
      <c r="D1616" s="594"/>
      <c r="E1616" s="594"/>
      <c r="F1616" s="594"/>
      <c r="G1616" s="594"/>
      <c r="H1616" s="287"/>
      <c r="I1616" s="596"/>
      <c r="J1616" s="597"/>
      <c r="K1616" s="242"/>
      <c r="L1616" s="60"/>
      <c r="M1616" s="53"/>
      <c r="N1616" s="262"/>
      <c r="O1616" s="262"/>
      <c r="P1616" s="262"/>
      <c r="Q1616" s="262"/>
      <c r="R1616" s="262"/>
      <c r="DF1616" s="102"/>
      <c r="DG1616" s="58" t="str">
        <f t="shared" si="41"/>
        <v/>
      </c>
      <c r="DH1616" s="113">
        <v>1706</v>
      </c>
    </row>
    <row r="1617" spans="1:112" s="44" customFormat="1" ht="12" hidden="1" customHeight="1">
      <c r="A1617" s="60"/>
      <c r="B1617" s="286"/>
      <c r="C1617" s="594"/>
      <c r="D1617" s="594"/>
      <c r="E1617" s="594"/>
      <c r="F1617" s="594"/>
      <c r="G1617" s="594"/>
      <c r="H1617" s="287"/>
      <c r="I1617" s="596"/>
      <c r="J1617" s="597"/>
      <c r="K1617" s="242"/>
      <c r="L1617" s="60"/>
      <c r="M1617" s="53"/>
      <c r="N1617" s="262"/>
      <c r="O1617" s="262"/>
      <c r="P1617" s="262"/>
      <c r="Q1617" s="262"/>
      <c r="R1617" s="262"/>
      <c r="DF1617" s="102"/>
      <c r="DG1617" s="58" t="str">
        <f t="shared" si="41"/>
        <v/>
      </c>
      <c r="DH1617" s="113">
        <v>1707</v>
      </c>
    </row>
    <row r="1618" spans="1:112" s="44" customFormat="1" ht="12" hidden="1" customHeight="1">
      <c r="A1618" s="60"/>
      <c r="B1618" s="286"/>
      <c r="C1618" s="594"/>
      <c r="D1618" s="594"/>
      <c r="E1618" s="594"/>
      <c r="F1618" s="594"/>
      <c r="G1618" s="594"/>
      <c r="H1618" s="287"/>
      <c r="I1618" s="596"/>
      <c r="J1618" s="597"/>
      <c r="K1618" s="242"/>
      <c r="L1618" s="60"/>
      <c r="M1618" s="53"/>
      <c r="N1618" s="262"/>
      <c r="O1618" s="262"/>
      <c r="P1618" s="262"/>
      <c r="Q1618" s="262"/>
      <c r="R1618" s="262"/>
      <c r="DF1618" s="102"/>
      <c r="DG1618" s="58" t="str">
        <f t="shared" si="41"/>
        <v/>
      </c>
      <c r="DH1618" s="113">
        <v>1708</v>
      </c>
    </row>
    <row r="1619" spans="1:112" s="44" customFormat="1" ht="12" hidden="1" customHeight="1">
      <c r="A1619" s="60"/>
      <c r="B1619" s="286"/>
      <c r="C1619" s="594"/>
      <c r="D1619" s="594"/>
      <c r="E1619" s="594"/>
      <c r="F1619" s="594"/>
      <c r="G1619" s="594"/>
      <c r="H1619" s="287"/>
      <c r="I1619" s="596"/>
      <c r="J1619" s="597"/>
      <c r="K1619" s="242"/>
      <c r="L1619" s="60"/>
      <c r="M1619" s="53"/>
      <c r="N1619" s="262"/>
      <c r="O1619" s="262"/>
      <c r="P1619" s="262"/>
      <c r="Q1619" s="262"/>
      <c r="R1619" s="262"/>
      <c r="DF1619" s="102"/>
      <c r="DG1619" s="58" t="str">
        <f t="shared" si="41"/>
        <v/>
      </c>
      <c r="DH1619" s="113">
        <v>1709</v>
      </c>
    </row>
    <row r="1620" spans="1:112" s="44" customFormat="1" ht="12" hidden="1" customHeight="1">
      <c r="A1620" s="60"/>
      <c r="B1620" s="286"/>
      <c r="C1620" s="594"/>
      <c r="D1620" s="594"/>
      <c r="E1620" s="594"/>
      <c r="F1620" s="594"/>
      <c r="G1620" s="594"/>
      <c r="H1620" s="287"/>
      <c r="I1620" s="596"/>
      <c r="J1620" s="597"/>
      <c r="K1620" s="242"/>
      <c r="L1620" s="60"/>
      <c r="M1620" s="53"/>
      <c r="N1620" s="262"/>
      <c r="O1620" s="262"/>
      <c r="P1620" s="262"/>
      <c r="Q1620" s="262"/>
      <c r="R1620" s="262"/>
      <c r="DF1620" s="102"/>
      <c r="DG1620" s="58" t="str">
        <f t="shared" si="41"/>
        <v/>
      </c>
      <c r="DH1620" s="113">
        <v>1710</v>
      </c>
    </row>
    <row r="1621" spans="1:112" s="44" customFormat="1" ht="12.75" hidden="1" customHeight="1">
      <c r="A1621" s="60"/>
      <c r="B1621" s="286"/>
      <c r="C1621" s="594"/>
      <c r="D1621" s="594"/>
      <c r="E1621" s="594"/>
      <c r="F1621" s="594"/>
      <c r="G1621" s="594"/>
      <c r="H1621" s="287"/>
      <c r="I1621" s="596"/>
      <c r="J1621" s="597"/>
      <c r="K1621" s="242"/>
      <c r="L1621" s="60"/>
      <c r="M1621" s="53"/>
      <c r="N1621" s="262"/>
      <c r="O1621" s="262"/>
      <c r="P1621" s="262"/>
      <c r="Q1621" s="262"/>
      <c r="R1621" s="262"/>
      <c r="DF1621" s="102"/>
      <c r="DG1621" s="58" t="str">
        <f t="shared" si="41"/>
        <v/>
      </c>
      <c r="DH1621" s="113">
        <v>1711</v>
      </c>
    </row>
    <row r="1622" spans="1:112" s="44" customFormat="1" ht="12" hidden="1" customHeight="1">
      <c r="A1622" s="60"/>
      <c r="B1622" s="286"/>
      <c r="C1622" s="594"/>
      <c r="D1622" s="594"/>
      <c r="E1622" s="594"/>
      <c r="F1622" s="594"/>
      <c r="G1622" s="594"/>
      <c r="H1622" s="287"/>
      <c r="I1622" s="596"/>
      <c r="J1622" s="597"/>
      <c r="K1622" s="242"/>
      <c r="L1622" s="60"/>
      <c r="M1622" s="53"/>
      <c r="N1622" s="262"/>
      <c r="O1622" s="262"/>
      <c r="P1622" s="262"/>
      <c r="Q1622" s="262"/>
      <c r="R1622" s="262"/>
      <c r="DF1622" s="102"/>
      <c r="DG1622" s="58" t="str">
        <f t="shared" si="41"/>
        <v/>
      </c>
      <c r="DH1622" s="113">
        <v>1712</v>
      </c>
    </row>
    <row r="1623" spans="1:112" s="44" customFormat="1" ht="12" hidden="1" customHeight="1">
      <c r="A1623" s="60"/>
      <c r="B1623" s="286"/>
      <c r="C1623" s="594"/>
      <c r="D1623" s="594"/>
      <c r="E1623" s="594"/>
      <c r="F1623" s="594"/>
      <c r="G1623" s="594"/>
      <c r="H1623" s="287"/>
      <c r="I1623" s="596"/>
      <c r="J1623" s="597"/>
      <c r="K1623" s="242"/>
      <c r="L1623" s="60"/>
      <c r="M1623" s="53"/>
      <c r="N1623" s="262"/>
      <c r="O1623" s="262"/>
      <c r="P1623" s="262"/>
      <c r="Q1623" s="262"/>
      <c r="R1623" s="262"/>
      <c r="DF1623" s="102"/>
      <c r="DG1623" s="58" t="str">
        <f t="shared" si="41"/>
        <v/>
      </c>
      <c r="DH1623" s="113">
        <v>1713</v>
      </c>
    </row>
    <row r="1624" spans="1:112" s="44" customFormat="1" ht="12" hidden="1" customHeight="1">
      <c r="A1624" s="60"/>
      <c r="B1624" s="286"/>
      <c r="C1624" s="594"/>
      <c r="D1624" s="594"/>
      <c r="E1624" s="594"/>
      <c r="F1624" s="594"/>
      <c r="G1624" s="594"/>
      <c r="H1624" s="287"/>
      <c r="I1624" s="596"/>
      <c r="J1624" s="597"/>
      <c r="K1624" s="242"/>
      <c r="L1624" s="60"/>
      <c r="M1624" s="53"/>
      <c r="N1624" s="262"/>
      <c r="O1624" s="262"/>
      <c r="P1624" s="262"/>
      <c r="Q1624" s="262"/>
      <c r="R1624" s="262"/>
      <c r="DF1624" s="102"/>
      <c r="DG1624" s="58" t="str">
        <f t="shared" si="41"/>
        <v/>
      </c>
      <c r="DH1624" s="113">
        <v>1714</v>
      </c>
    </row>
    <row r="1625" spans="1:112" s="44" customFormat="1" ht="12" hidden="1" customHeight="1">
      <c r="A1625" s="60"/>
      <c r="B1625" s="286"/>
      <c r="C1625" s="594"/>
      <c r="D1625" s="594"/>
      <c r="E1625" s="594"/>
      <c r="F1625" s="594"/>
      <c r="G1625" s="594"/>
      <c r="H1625" s="287"/>
      <c r="I1625" s="596"/>
      <c r="J1625" s="597"/>
      <c r="K1625" s="242"/>
      <c r="L1625" s="60"/>
      <c r="M1625" s="53"/>
      <c r="N1625" s="262"/>
      <c r="O1625" s="262"/>
      <c r="P1625" s="262"/>
      <c r="Q1625" s="262"/>
      <c r="R1625" s="262"/>
      <c r="DF1625" s="102"/>
      <c r="DG1625" s="58" t="str">
        <f t="shared" si="41"/>
        <v/>
      </c>
      <c r="DH1625" s="113">
        <v>1715</v>
      </c>
    </row>
    <row r="1626" spans="1:112" s="44" customFormat="1" ht="12" hidden="1" customHeight="1">
      <c r="A1626" s="60"/>
      <c r="B1626" s="286"/>
      <c r="C1626" s="594"/>
      <c r="D1626" s="594"/>
      <c r="E1626" s="594"/>
      <c r="F1626" s="594"/>
      <c r="G1626" s="594"/>
      <c r="H1626" s="287"/>
      <c r="I1626" s="596"/>
      <c r="J1626" s="597"/>
      <c r="K1626" s="242"/>
      <c r="L1626" s="60"/>
      <c r="M1626" s="53"/>
      <c r="N1626" s="262"/>
      <c r="O1626" s="262"/>
      <c r="P1626" s="262"/>
      <c r="Q1626" s="262"/>
      <c r="R1626" s="262"/>
      <c r="DF1626" s="102"/>
      <c r="DG1626" s="58" t="str">
        <f t="shared" si="41"/>
        <v/>
      </c>
      <c r="DH1626" s="113">
        <v>1716</v>
      </c>
    </row>
    <row r="1627" spans="1:112" s="44" customFormat="1" ht="12" hidden="1" customHeight="1">
      <c r="A1627" s="60"/>
      <c r="B1627" s="286"/>
      <c r="C1627" s="594"/>
      <c r="D1627" s="594"/>
      <c r="E1627" s="594"/>
      <c r="F1627" s="594"/>
      <c r="G1627" s="594"/>
      <c r="H1627" s="287"/>
      <c r="I1627" s="596"/>
      <c r="J1627" s="597"/>
      <c r="K1627" s="242"/>
      <c r="L1627" s="60"/>
      <c r="M1627" s="53"/>
      <c r="N1627" s="262"/>
      <c r="O1627" s="262"/>
      <c r="P1627" s="262"/>
      <c r="Q1627" s="262"/>
      <c r="R1627" s="262"/>
      <c r="DF1627" s="102"/>
      <c r="DG1627" s="58" t="str">
        <f t="shared" si="41"/>
        <v/>
      </c>
      <c r="DH1627" s="113">
        <v>1717</v>
      </c>
    </row>
    <row r="1628" spans="1:112" s="44" customFormat="1" ht="12" hidden="1" customHeight="1">
      <c r="A1628" s="60"/>
      <c r="B1628" s="286"/>
      <c r="C1628" s="594"/>
      <c r="D1628" s="594"/>
      <c r="E1628" s="594"/>
      <c r="F1628" s="594"/>
      <c r="G1628" s="594"/>
      <c r="H1628" s="287"/>
      <c r="I1628" s="596"/>
      <c r="J1628" s="597"/>
      <c r="K1628" s="242"/>
      <c r="L1628" s="60"/>
      <c r="M1628" s="53"/>
      <c r="N1628" s="262"/>
      <c r="O1628" s="262"/>
      <c r="P1628" s="262"/>
      <c r="Q1628" s="262"/>
      <c r="R1628" s="262"/>
      <c r="DF1628" s="102"/>
      <c r="DG1628" s="58" t="str">
        <f t="shared" si="41"/>
        <v/>
      </c>
      <c r="DH1628" s="113">
        <v>1718</v>
      </c>
    </row>
    <row r="1629" spans="1:112" s="44" customFormat="1" ht="12" hidden="1" customHeight="1">
      <c r="A1629" s="60"/>
      <c r="B1629" s="286"/>
      <c r="C1629" s="594"/>
      <c r="D1629" s="594"/>
      <c r="E1629" s="594"/>
      <c r="F1629" s="594"/>
      <c r="G1629" s="594"/>
      <c r="H1629" s="287"/>
      <c r="I1629" s="596"/>
      <c r="J1629" s="597"/>
      <c r="K1629" s="242"/>
      <c r="L1629" s="60"/>
      <c r="M1629" s="53"/>
      <c r="N1629" s="262"/>
      <c r="O1629" s="262"/>
      <c r="P1629" s="262"/>
      <c r="Q1629" s="262"/>
      <c r="R1629" s="262"/>
      <c r="DF1629" s="102"/>
      <c r="DG1629" s="58" t="str">
        <f t="shared" si="41"/>
        <v/>
      </c>
      <c r="DH1629" s="113">
        <v>1719</v>
      </c>
    </row>
    <row r="1630" spans="1:112" s="44" customFormat="1" ht="12" hidden="1" customHeight="1">
      <c r="A1630" s="60"/>
      <c r="B1630" s="286"/>
      <c r="C1630" s="594"/>
      <c r="D1630" s="594"/>
      <c r="E1630" s="594"/>
      <c r="F1630" s="594"/>
      <c r="G1630" s="594"/>
      <c r="H1630" s="287"/>
      <c r="I1630" s="596"/>
      <c r="J1630" s="597"/>
      <c r="K1630" s="242"/>
      <c r="L1630" s="60"/>
      <c r="M1630" s="53"/>
      <c r="N1630" s="262"/>
      <c r="O1630" s="262"/>
      <c r="P1630" s="262"/>
      <c r="Q1630" s="262"/>
      <c r="R1630" s="262"/>
      <c r="DF1630" s="102"/>
      <c r="DG1630" s="58" t="str">
        <f t="shared" si="41"/>
        <v/>
      </c>
      <c r="DH1630" s="113">
        <v>1720</v>
      </c>
    </row>
    <row r="1631" spans="1:112" s="44" customFormat="1" ht="12.75" hidden="1" customHeight="1">
      <c r="A1631" s="60"/>
      <c r="B1631" s="286"/>
      <c r="C1631" s="594"/>
      <c r="D1631" s="594"/>
      <c r="E1631" s="594"/>
      <c r="F1631" s="594"/>
      <c r="G1631" s="594"/>
      <c r="H1631" s="287"/>
      <c r="I1631" s="596"/>
      <c r="J1631" s="597"/>
      <c r="K1631" s="242"/>
      <c r="L1631" s="60"/>
      <c r="M1631" s="53"/>
      <c r="N1631" s="262"/>
      <c r="O1631" s="262"/>
      <c r="P1631" s="262"/>
      <c r="Q1631" s="262"/>
      <c r="R1631" s="262"/>
      <c r="DF1631" s="102"/>
      <c r="DG1631" s="58" t="str">
        <f t="shared" si="41"/>
        <v/>
      </c>
      <c r="DH1631" s="113">
        <v>1721</v>
      </c>
    </row>
    <row r="1632" spans="1:112" s="44" customFormat="1" ht="12" hidden="1" customHeight="1">
      <c r="A1632" s="60"/>
      <c r="B1632" s="286"/>
      <c r="C1632" s="594"/>
      <c r="D1632" s="594"/>
      <c r="E1632" s="594"/>
      <c r="F1632" s="594"/>
      <c r="G1632" s="594"/>
      <c r="H1632" s="287"/>
      <c r="I1632" s="596"/>
      <c r="J1632" s="597"/>
      <c r="K1632" s="242"/>
      <c r="L1632" s="60"/>
      <c r="M1632" s="53"/>
      <c r="N1632" s="262"/>
      <c r="O1632" s="262"/>
      <c r="P1632" s="262"/>
      <c r="Q1632" s="262"/>
      <c r="R1632" s="262"/>
      <c r="DF1632" s="102"/>
      <c r="DG1632" s="58" t="str">
        <f t="shared" si="41"/>
        <v/>
      </c>
      <c r="DH1632" s="113">
        <v>1722</v>
      </c>
    </row>
    <row r="1633" spans="1:112" s="44" customFormat="1" ht="12" hidden="1" customHeight="1">
      <c r="A1633" s="60"/>
      <c r="B1633" s="286"/>
      <c r="C1633" s="594"/>
      <c r="D1633" s="594"/>
      <c r="E1633" s="594"/>
      <c r="F1633" s="594"/>
      <c r="G1633" s="594"/>
      <c r="H1633" s="287"/>
      <c r="I1633" s="596"/>
      <c r="J1633" s="597"/>
      <c r="K1633" s="242"/>
      <c r="L1633" s="60"/>
      <c r="M1633" s="53"/>
      <c r="N1633" s="262"/>
      <c r="O1633" s="262"/>
      <c r="P1633" s="262"/>
      <c r="Q1633" s="262"/>
      <c r="R1633" s="262"/>
      <c r="DF1633" s="102"/>
      <c r="DG1633" s="58" t="str">
        <f t="shared" si="41"/>
        <v/>
      </c>
      <c r="DH1633" s="113">
        <v>1723</v>
      </c>
    </row>
    <row r="1634" spans="1:112" s="44" customFormat="1" ht="12" hidden="1" customHeight="1">
      <c r="A1634" s="60"/>
      <c r="B1634" s="286"/>
      <c r="C1634" s="594"/>
      <c r="D1634" s="594"/>
      <c r="E1634" s="594"/>
      <c r="F1634" s="594"/>
      <c r="G1634" s="594"/>
      <c r="H1634" s="287"/>
      <c r="I1634" s="596"/>
      <c r="J1634" s="597"/>
      <c r="K1634" s="242"/>
      <c r="L1634" s="60"/>
      <c r="M1634" s="53"/>
      <c r="N1634" s="262"/>
      <c r="O1634" s="262"/>
      <c r="P1634" s="262"/>
      <c r="Q1634" s="262"/>
      <c r="R1634" s="262"/>
      <c r="DF1634" s="102"/>
      <c r="DG1634" s="58" t="str">
        <f t="shared" si="41"/>
        <v/>
      </c>
      <c r="DH1634" s="113">
        <v>1724</v>
      </c>
    </row>
    <row r="1635" spans="1:112" s="44" customFormat="1" ht="12" hidden="1" customHeight="1">
      <c r="A1635" s="60"/>
      <c r="B1635" s="286"/>
      <c r="C1635" s="594"/>
      <c r="D1635" s="594"/>
      <c r="E1635" s="594"/>
      <c r="F1635" s="594"/>
      <c r="G1635" s="594"/>
      <c r="H1635" s="287"/>
      <c r="I1635" s="596"/>
      <c r="J1635" s="597"/>
      <c r="K1635" s="242"/>
      <c r="L1635" s="60"/>
      <c r="M1635" s="53"/>
      <c r="N1635" s="262"/>
      <c r="O1635" s="262"/>
      <c r="P1635" s="262"/>
      <c r="Q1635" s="262"/>
      <c r="R1635" s="262"/>
      <c r="DF1635" s="102"/>
      <c r="DG1635" s="58" t="str">
        <f t="shared" si="41"/>
        <v/>
      </c>
      <c r="DH1635" s="113">
        <v>1725</v>
      </c>
    </row>
    <row r="1636" spans="1:112" s="44" customFormat="1" ht="12" hidden="1" customHeight="1">
      <c r="A1636" s="60"/>
      <c r="B1636" s="286"/>
      <c r="C1636" s="594"/>
      <c r="D1636" s="594"/>
      <c r="E1636" s="594"/>
      <c r="F1636" s="594"/>
      <c r="G1636" s="594"/>
      <c r="H1636" s="287"/>
      <c r="I1636" s="596"/>
      <c r="J1636" s="597"/>
      <c r="K1636" s="242"/>
      <c r="L1636" s="60"/>
      <c r="M1636" s="53"/>
      <c r="N1636" s="262"/>
      <c r="O1636" s="262"/>
      <c r="P1636" s="262"/>
      <c r="Q1636" s="262"/>
      <c r="R1636" s="262"/>
      <c r="DF1636" s="102"/>
      <c r="DG1636" s="58" t="str">
        <f t="shared" si="41"/>
        <v/>
      </c>
      <c r="DH1636" s="113">
        <v>1726</v>
      </c>
    </row>
    <row r="1637" spans="1:112" s="44" customFormat="1" ht="12" hidden="1" customHeight="1">
      <c r="A1637" s="60"/>
      <c r="B1637" s="286"/>
      <c r="C1637" s="594"/>
      <c r="D1637" s="594"/>
      <c r="E1637" s="594"/>
      <c r="F1637" s="594"/>
      <c r="G1637" s="594"/>
      <c r="H1637" s="287"/>
      <c r="I1637" s="596"/>
      <c r="J1637" s="597"/>
      <c r="K1637" s="242"/>
      <c r="L1637" s="60"/>
      <c r="M1637" s="53"/>
      <c r="N1637" s="262"/>
      <c r="O1637" s="262"/>
      <c r="P1637" s="262"/>
      <c r="Q1637" s="262"/>
      <c r="R1637" s="262"/>
      <c r="DF1637" s="102"/>
      <c r="DG1637" s="58" t="str">
        <f t="shared" si="41"/>
        <v/>
      </c>
      <c r="DH1637" s="113">
        <v>1727</v>
      </c>
    </row>
    <row r="1638" spans="1:112" s="44" customFormat="1" ht="12" hidden="1" customHeight="1">
      <c r="A1638" s="60"/>
      <c r="B1638" s="286"/>
      <c r="C1638" s="594"/>
      <c r="D1638" s="594"/>
      <c r="E1638" s="594"/>
      <c r="F1638" s="594"/>
      <c r="G1638" s="594"/>
      <c r="H1638" s="287"/>
      <c r="I1638" s="596"/>
      <c r="J1638" s="597"/>
      <c r="K1638" s="242"/>
      <c r="L1638" s="60"/>
      <c r="M1638" s="53"/>
      <c r="N1638" s="262"/>
      <c r="O1638" s="262"/>
      <c r="P1638" s="262"/>
      <c r="Q1638" s="262"/>
      <c r="R1638" s="262"/>
      <c r="DF1638" s="102"/>
      <c r="DG1638" s="58" t="str">
        <f t="shared" si="41"/>
        <v/>
      </c>
      <c r="DH1638" s="113">
        <v>1728</v>
      </c>
    </row>
    <row r="1639" spans="1:112" s="44" customFormat="1" ht="12" hidden="1" customHeight="1">
      <c r="A1639" s="60"/>
      <c r="B1639" s="286"/>
      <c r="C1639" s="594"/>
      <c r="D1639" s="594"/>
      <c r="E1639" s="594"/>
      <c r="F1639" s="594"/>
      <c r="G1639" s="594"/>
      <c r="H1639" s="287"/>
      <c r="I1639" s="596"/>
      <c r="J1639" s="597"/>
      <c r="K1639" s="242"/>
      <c r="L1639" s="60"/>
      <c r="M1639" s="53"/>
      <c r="N1639" s="262"/>
      <c r="O1639" s="262"/>
      <c r="P1639" s="262"/>
      <c r="Q1639" s="262"/>
      <c r="R1639" s="262"/>
      <c r="DF1639" s="102"/>
      <c r="DG1639" s="58" t="str">
        <f t="shared" si="41"/>
        <v/>
      </c>
      <c r="DH1639" s="113">
        <v>1729</v>
      </c>
    </row>
    <row r="1640" spans="1:112" s="44" customFormat="1" ht="12" hidden="1" customHeight="1">
      <c r="A1640" s="60"/>
      <c r="B1640" s="286"/>
      <c r="C1640" s="594"/>
      <c r="D1640" s="594"/>
      <c r="E1640" s="594"/>
      <c r="F1640" s="594"/>
      <c r="G1640" s="594"/>
      <c r="H1640" s="287"/>
      <c r="I1640" s="596"/>
      <c r="J1640" s="597"/>
      <c r="K1640" s="242"/>
      <c r="L1640" s="60"/>
      <c r="M1640" s="53"/>
      <c r="N1640" s="262"/>
      <c r="O1640" s="262"/>
      <c r="P1640" s="262"/>
      <c r="Q1640" s="262"/>
      <c r="R1640" s="262"/>
      <c r="DF1640" s="102"/>
      <c r="DG1640" s="58" t="str">
        <f t="shared" si="41"/>
        <v/>
      </c>
      <c r="DH1640" s="113">
        <v>1730</v>
      </c>
    </row>
    <row r="1641" spans="1:112" s="44" customFormat="1" ht="12.75" hidden="1" customHeight="1">
      <c r="A1641" s="60"/>
      <c r="B1641" s="286"/>
      <c r="C1641" s="594"/>
      <c r="D1641" s="594"/>
      <c r="E1641" s="594"/>
      <c r="F1641" s="594"/>
      <c r="G1641" s="594"/>
      <c r="H1641" s="287"/>
      <c r="I1641" s="596"/>
      <c r="J1641" s="597"/>
      <c r="K1641" s="242"/>
      <c r="L1641" s="60"/>
      <c r="M1641" s="53"/>
      <c r="N1641" s="262"/>
      <c r="O1641" s="262"/>
      <c r="P1641" s="262"/>
      <c r="Q1641" s="262"/>
      <c r="R1641" s="262"/>
      <c r="DF1641" s="102"/>
      <c r="DG1641" s="58" t="str">
        <f t="shared" si="41"/>
        <v/>
      </c>
      <c r="DH1641" s="113">
        <v>1731</v>
      </c>
    </row>
    <row r="1642" spans="1:112" s="44" customFormat="1" ht="12" hidden="1" customHeight="1">
      <c r="A1642" s="60"/>
      <c r="B1642" s="286"/>
      <c r="C1642" s="594"/>
      <c r="D1642" s="594"/>
      <c r="E1642" s="594"/>
      <c r="F1642" s="594"/>
      <c r="G1642" s="594"/>
      <c r="H1642" s="287"/>
      <c r="I1642" s="596"/>
      <c r="J1642" s="597"/>
      <c r="K1642" s="242"/>
      <c r="L1642" s="60"/>
      <c r="M1642" s="53"/>
      <c r="N1642" s="262"/>
      <c r="O1642" s="262"/>
      <c r="P1642" s="262"/>
      <c r="Q1642" s="262"/>
      <c r="R1642" s="262"/>
      <c r="DF1642" s="102"/>
      <c r="DG1642" s="58" t="str">
        <f t="shared" si="41"/>
        <v/>
      </c>
      <c r="DH1642" s="113">
        <v>1732</v>
      </c>
    </row>
    <row r="1643" spans="1:112" s="44" customFormat="1" ht="12" hidden="1" customHeight="1">
      <c r="A1643" s="60"/>
      <c r="B1643" s="286"/>
      <c r="C1643" s="594"/>
      <c r="D1643" s="594"/>
      <c r="E1643" s="594"/>
      <c r="F1643" s="594"/>
      <c r="G1643" s="594"/>
      <c r="H1643" s="287"/>
      <c r="I1643" s="596"/>
      <c r="J1643" s="597"/>
      <c r="K1643" s="242"/>
      <c r="L1643" s="60"/>
      <c r="M1643" s="53"/>
      <c r="N1643" s="262"/>
      <c r="O1643" s="262"/>
      <c r="P1643" s="262"/>
      <c r="Q1643" s="262"/>
      <c r="R1643" s="262"/>
      <c r="DF1643" s="102"/>
      <c r="DG1643" s="58" t="str">
        <f t="shared" si="41"/>
        <v/>
      </c>
      <c r="DH1643" s="113">
        <v>1733</v>
      </c>
    </row>
    <row r="1644" spans="1:112" s="44" customFormat="1" ht="12" hidden="1" customHeight="1">
      <c r="A1644" s="60"/>
      <c r="B1644" s="286"/>
      <c r="C1644" s="594"/>
      <c r="D1644" s="594"/>
      <c r="E1644" s="594"/>
      <c r="F1644" s="594"/>
      <c r="G1644" s="594"/>
      <c r="H1644" s="287"/>
      <c r="I1644" s="596"/>
      <c r="J1644" s="597"/>
      <c r="K1644" s="242"/>
      <c r="L1644" s="60"/>
      <c r="M1644" s="53"/>
      <c r="N1644" s="262"/>
      <c r="O1644" s="262"/>
      <c r="P1644" s="262"/>
      <c r="Q1644" s="262"/>
      <c r="R1644" s="262"/>
      <c r="DF1644" s="102"/>
      <c r="DG1644" s="58" t="str">
        <f t="shared" si="41"/>
        <v/>
      </c>
      <c r="DH1644" s="113">
        <v>1734</v>
      </c>
    </row>
    <row r="1645" spans="1:112" s="44" customFormat="1" ht="12" hidden="1" customHeight="1">
      <c r="A1645" s="60"/>
      <c r="B1645" s="286"/>
      <c r="C1645" s="594"/>
      <c r="D1645" s="594"/>
      <c r="E1645" s="594"/>
      <c r="F1645" s="594"/>
      <c r="G1645" s="594"/>
      <c r="H1645" s="287"/>
      <c r="I1645" s="596"/>
      <c r="J1645" s="597"/>
      <c r="K1645" s="242"/>
      <c r="L1645" s="60"/>
      <c r="M1645" s="53"/>
      <c r="N1645" s="262"/>
      <c r="O1645" s="262"/>
      <c r="P1645" s="262"/>
      <c r="Q1645" s="262"/>
      <c r="R1645" s="262"/>
      <c r="DF1645" s="102"/>
      <c r="DG1645" s="58" t="str">
        <f t="shared" si="41"/>
        <v/>
      </c>
      <c r="DH1645" s="113">
        <v>1735</v>
      </c>
    </row>
    <row r="1646" spans="1:112" s="44" customFormat="1" ht="12" hidden="1" customHeight="1">
      <c r="A1646" s="60"/>
      <c r="B1646" s="286"/>
      <c r="C1646" s="594"/>
      <c r="D1646" s="594"/>
      <c r="E1646" s="594"/>
      <c r="F1646" s="594"/>
      <c r="G1646" s="594"/>
      <c r="H1646" s="287"/>
      <c r="I1646" s="596"/>
      <c r="J1646" s="597"/>
      <c r="K1646" s="242"/>
      <c r="L1646" s="60"/>
      <c r="M1646" s="53"/>
      <c r="N1646" s="262"/>
      <c r="O1646" s="262"/>
      <c r="P1646" s="262"/>
      <c r="Q1646" s="262"/>
      <c r="R1646" s="262"/>
      <c r="DF1646" s="102"/>
      <c r="DG1646" s="58" t="str">
        <f t="shared" si="41"/>
        <v/>
      </c>
      <c r="DH1646" s="113">
        <v>1736</v>
      </c>
    </row>
    <row r="1647" spans="1:112" s="44" customFormat="1" ht="12" hidden="1" customHeight="1">
      <c r="A1647" s="60"/>
      <c r="B1647" s="286"/>
      <c r="C1647" s="594"/>
      <c r="D1647" s="594"/>
      <c r="E1647" s="594"/>
      <c r="F1647" s="594"/>
      <c r="G1647" s="594"/>
      <c r="H1647" s="287"/>
      <c r="I1647" s="596"/>
      <c r="J1647" s="597"/>
      <c r="K1647" s="242"/>
      <c r="L1647" s="60"/>
      <c r="M1647" s="53"/>
      <c r="N1647" s="262"/>
      <c r="O1647" s="262"/>
      <c r="P1647" s="262"/>
      <c r="Q1647" s="262"/>
      <c r="R1647" s="262"/>
      <c r="DF1647" s="102"/>
      <c r="DG1647" s="58" t="str">
        <f t="shared" si="41"/>
        <v/>
      </c>
      <c r="DH1647" s="113">
        <v>1737</v>
      </c>
    </row>
    <row r="1648" spans="1:112" s="44" customFormat="1" ht="12" hidden="1" customHeight="1">
      <c r="A1648" s="60"/>
      <c r="B1648" s="286"/>
      <c r="C1648" s="594"/>
      <c r="D1648" s="594"/>
      <c r="E1648" s="594"/>
      <c r="F1648" s="594"/>
      <c r="G1648" s="594"/>
      <c r="H1648" s="287"/>
      <c r="I1648" s="596"/>
      <c r="J1648" s="597"/>
      <c r="K1648" s="242"/>
      <c r="L1648" s="60"/>
      <c r="M1648" s="53"/>
      <c r="N1648" s="262"/>
      <c r="O1648" s="262"/>
      <c r="P1648" s="262"/>
      <c r="Q1648" s="262"/>
      <c r="R1648" s="262"/>
      <c r="DF1648" s="102"/>
      <c r="DG1648" s="58" t="str">
        <f t="shared" si="41"/>
        <v/>
      </c>
      <c r="DH1648" s="113">
        <v>1738</v>
      </c>
    </row>
    <row r="1649" spans="1:112" s="44" customFormat="1" ht="12" hidden="1" customHeight="1">
      <c r="A1649" s="60"/>
      <c r="B1649" s="286"/>
      <c r="C1649" s="594"/>
      <c r="D1649" s="594"/>
      <c r="E1649" s="594"/>
      <c r="F1649" s="594"/>
      <c r="G1649" s="594"/>
      <c r="H1649" s="287"/>
      <c r="I1649" s="596"/>
      <c r="J1649" s="597"/>
      <c r="K1649" s="242"/>
      <c r="L1649" s="60"/>
      <c r="M1649" s="53"/>
      <c r="N1649" s="262"/>
      <c r="O1649" s="262"/>
      <c r="P1649" s="262"/>
      <c r="Q1649" s="262"/>
      <c r="R1649" s="262"/>
      <c r="DF1649" s="102"/>
      <c r="DG1649" s="58" t="str">
        <f t="shared" si="41"/>
        <v/>
      </c>
      <c r="DH1649" s="113">
        <v>1739</v>
      </c>
    </row>
    <row r="1650" spans="1:112" s="44" customFormat="1" ht="12" hidden="1" customHeight="1">
      <c r="A1650" s="60"/>
      <c r="B1650" s="286"/>
      <c r="C1650" s="594"/>
      <c r="D1650" s="594"/>
      <c r="E1650" s="594"/>
      <c r="F1650" s="594"/>
      <c r="G1650" s="594"/>
      <c r="H1650" s="287"/>
      <c r="I1650" s="596"/>
      <c r="J1650" s="597"/>
      <c r="K1650" s="242"/>
      <c r="L1650" s="60"/>
      <c r="M1650" s="53"/>
      <c r="N1650" s="262"/>
      <c r="O1650" s="262"/>
      <c r="P1650" s="262"/>
      <c r="Q1650" s="262"/>
      <c r="R1650" s="262"/>
      <c r="DF1650" s="102"/>
      <c r="DG1650" s="58" t="str">
        <f t="shared" si="41"/>
        <v/>
      </c>
      <c r="DH1650" s="113">
        <v>1740</v>
      </c>
    </row>
    <row r="1651" spans="1:112" s="44" customFormat="1" ht="12" hidden="1" customHeight="1">
      <c r="A1651" s="60"/>
      <c r="B1651" s="286"/>
      <c r="C1651" s="594"/>
      <c r="D1651" s="594"/>
      <c r="E1651" s="594"/>
      <c r="F1651" s="594"/>
      <c r="G1651" s="594"/>
      <c r="H1651" s="287"/>
      <c r="I1651" s="596"/>
      <c r="J1651" s="597"/>
      <c r="K1651" s="242"/>
      <c r="L1651" s="60"/>
      <c r="M1651" s="53"/>
      <c r="N1651" s="262"/>
      <c r="O1651" s="262"/>
      <c r="P1651" s="262"/>
      <c r="Q1651" s="262"/>
      <c r="R1651" s="262"/>
      <c r="DF1651" s="102"/>
      <c r="DG1651" s="58" t="str">
        <f t="shared" ref="DG1651:DG1714" si="42">IF(COUNTA(A1651:M1651)&gt;0,DH1651,"")</f>
        <v/>
      </c>
      <c r="DH1651" s="113">
        <v>1741</v>
      </c>
    </row>
    <row r="1652" spans="1:112" s="44" customFormat="1" ht="12" hidden="1" customHeight="1">
      <c r="A1652" s="60"/>
      <c r="B1652" s="286"/>
      <c r="C1652" s="594"/>
      <c r="D1652" s="594"/>
      <c r="E1652" s="594"/>
      <c r="F1652" s="594"/>
      <c r="G1652" s="594"/>
      <c r="H1652" s="287"/>
      <c r="I1652" s="596"/>
      <c r="J1652" s="597"/>
      <c r="K1652" s="242"/>
      <c r="L1652" s="60"/>
      <c r="M1652" s="53"/>
      <c r="N1652" s="262"/>
      <c r="O1652" s="262"/>
      <c r="P1652" s="262"/>
      <c r="Q1652" s="262"/>
      <c r="R1652" s="262"/>
      <c r="DF1652" s="102"/>
      <c r="DG1652" s="58" t="str">
        <f t="shared" si="42"/>
        <v/>
      </c>
      <c r="DH1652" s="113">
        <v>1742</v>
      </c>
    </row>
    <row r="1653" spans="1:112" s="44" customFormat="1" ht="12" hidden="1" customHeight="1">
      <c r="A1653" s="60"/>
      <c r="B1653" s="286"/>
      <c r="C1653" s="594"/>
      <c r="D1653" s="594"/>
      <c r="E1653" s="594"/>
      <c r="F1653" s="594"/>
      <c r="G1653" s="594"/>
      <c r="H1653" s="287"/>
      <c r="I1653" s="596"/>
      <c r="J1653" s="597"/>
      <c r="K1653" s="242"/>
      <c r="L1653" s="60"/>
      <c r="M1653" s="53"/>
      <c r="N1653" s="262"/>
      <c r="O1653" s="262"/>
      <c r="P1653" s="262"/>
      <c r="Q1653" s="262"/>
      <c r="R1653" s="262"/>
      <c r="DF1653" s="102"/>
      <c r="DG1653" s="58" t="str">
        <f t="shared" si="42"/>
        <v/>
      </c>
      <c r="DH1653" s="113">
        <v>1743</v>
      </c>
    </row>
    <row r="1654" spans="1:112" s="44" customFormat="1" ht="12" hidden="1" customHeight="1">
      <c r="A1654" s="60"/>
      <c r="B1654" s="286"/>
      <c r="C1654" s="594"/>
      <c r="D1654" s="594"/>
      <c r="E1654" s="594"/>
      <c r="F1654" s="594"/>
      <c r="G1654" s="594"/>
      <c r="H1654" s="287"/>
      <c r="I1654" s="596"/>
      <c r="J1654" s="597"/>
      <c r="K1654" s="242"/>
      <c r="L1654" s="60"/>
      <c r="M1654" s="53"/>
      <c r="N1654" s="262"/>
      <c r="O1654" s="262"/>
      <c r="P1654" s="262"/>
      <c r="Q1654" s="262"/>
      <c r="R1654" s="262"/>
      <c r="DF1654" s="102"/>
      <c r="DG1654" s="58" t="str">
        <f t="shared" si="42"/>
        <v/>
      </c>
      <c r="DH1654" s="113">
        <v>1744</v>
      </c>
    </row>
    <row r="1655" spans="1:112" s="44" customFormat="1" ht="12" hidden="1" customHeight="1">
      <c r="A1655" s="60"/>
      <c r="B1655" s="286"/>
      <c r="C1655" s="594"/>
      <c r="D1655" s="594"/>
      <c r="E1655" s="594"/>
      <c r="F1655" s="594"/>
      <c r="G1655" s="594"/>
      <c r="H1655" s="287"/>
      <c r="I1655" s="596"/>
      <c r="J1655" s="597"/>
      <c r="K1655" s="242"/>
      <c r="L1655" s="60"/>
      <c r="M1655" s="53"/>
      <c r="N1655" s="262"/>
      <c r="O1655" s="262"/>
      <c r="P1655" s="262"/>
      <c r="Q1655" s="262"/>
      <c r="R1655" s="262"/>
      <c r="DF1655" s="102"/>
      <c r="DG1655" s="58" t="str">
        <f t="shared" si="42"/>
        <v/>
      </c>
      <c r="DH1655" s="113">
        <v>1745</v>
      </c>
    </row>
    <row r="1656" spans="1:112" s="44" customFormat="1" ht="12" hidden="1" customHeight="1">
      <c r="A1656" s="60"/>
      <c r="B1656" s="286"/>
      <c r="C1656" s="594"/>
      <c r="D1656" s="594"/>
      <c r="E1656" s="594"/>
      <c r="F1656" s="594"/>
      <c r="G1656" s="594"/>
      <c r="H1656" s="287"/>
      <c r="I1656" s="596"/>
      <c r="J1656" s="597"/>
      <c r="K1656" s="242"/>
      <c r="L1656" s="60"/>
      <c r="M1656" s="53"/>
      <c r="N1656" s="262"/>
      <c r="O1656" s="262"/>
      <c r="P1656" s="262"/>
      <c r="Q1656" s="262"/>
      <c r="R1656" s="262"/>
      <c r="DF1656" s="102"/>
      <c r="DG1656" s="58" t="str">
        <f t="shared" si="42"/>
        <v/>
      </c>
      <c r="DH1656" s="113">
        <v>1746</v>
      </c>
    </row>
    <row r="1657" spans="1:112" s="44" customFormat="1" ht="12" hidden="1" customHeight="1">
      <c r="A1657" s="60"/>
      <c r="B1657" s="286"/>
      <c r="C1657" s="594"/>
      <c r="D1657" s="594"/>
      <c r="E1657" s="594"/>
      <c r="F1657" s="594"/>
      <c r="G1657" s="594"/>
      <c r="H1657" s="287"/>
      <c r="I1657" s="596"/>
      <c r="J1657" s="597"/>
      <c r="K1657" s="242"/>
      <c r="L1657" s="60"/>
      <c r="M1657" s="53"/>
      <c r="N1657" s="262"/>
      <c r="O1657" s="262"/>
      <c r="P1657" s="262"/>
      <c r="Q1657" s="262"/>
      <c r="R1657" s="262"/>
      <c r="DF1657" s="102"/>
      <c r="DG1657" s="58" t="str">
        <f t="shared" si="42"/>
        <v/>
      </c>
      <c r="DH1657" s="113">
        <v>1747</v>
      </c>
    </row>
    <row r="1658" spans="1:112" s="44" customFormat="1" ht="12" hidden="1" customHeight="1">
      <c r="A1658" s="60"/>
      <c r="B1658" s="286"/>
      <c r="C1658" s="594"/>
      <c r="D1658" s="594"/>
      <c r="E1658" s="594"/>
      <c r="F1658" s="594"/>
      <c r="G1658" s="594"/>
      <c r="H1658" s="287"/>
      <c r="I1658" s="596"/>
      <c r="J1658" s="597"/>
      <c r="K1658" s="242"/>
      <c r="L1658" s="60"/>
      <c r="M1658" s="53"/>
      <c r="N1658" s="262"/>
      <c r="O1658" s="262"/>
      <c r="P1658" s="262"/>
      <c r="Q1658" s="262"/>
      <c r="R1658" s="262"/>
      <c r="DF1658" s="102"/>
      <c r="DG1658" s="58" t="str">
        <f t="shared" si="42"/>
        <v/>
      </c>
      <c r="DH1658" s="113">
        <v>1748</v>
      </c>
    </row>
    <row r="1659" spans="1:112" s="44" customFormat="1" ht="12.75" hidden="1" customHeight="1">
      <c r="A1659" s="60"/>
      <c r="B1659" s="286"/>
      <c r="C1659" s="594"/>
      <c r="D1659" s="594"/>
      <c r="E1659" s="594"/>
      <c r="F1659" s="594"/>
      <c r="G1659" s="594"/>
      <c r="H1659" s="287"/>
      <c r="I1659" s="596"/>
      <c r="J1659" s="597"/>
      <c r="K1659" s="242"/>
      <c r="L1659" s="60"/>
      <c r="M1659" s="53"/>
      <c r="N1659" s="262"/>
      <c r="O1659" s="262"/>
      <c r="P1659" s="262"/>
      <c r="Q1659" s="262"/>
      <c r="R1659" s="262"/>
      <c r="DF1659" s="102"/>
      <c r="DG1659" s="58" t="str">
        <f t="shared" si="42"/>
        <v/>
      </c>
      <c r="DH1659" s="113">
        <v>1749</v>
      </c>
    </row>
    <row r="1660" spans="1:112" s="44" customFormat="1" ht="12" hidden="1" customHeight="1">
      <c r="A1660" s="60"/>
      <c r="B1660" s="286"/>
      <c r="C1660" s="594"/>
      <c r="D1660" s="594"/>
      <c r="E1660" s="594"/>
      <c r="F1660" s="594"/>
      <c r="G1660" s="594"/>
      <c r="H1660" s="287"/>
      <c r="I1660" s="596"/>
      <c r="J1660" s="597"/>
      <c r="K1660" s="242"/>
      <c r="L1660" s="60"/>
      <c r="M1660" s="53"/>
      <c r="N1660" s="262"/>
      <c r="O1660" s="262"/>
      <c r="P1660" s="262"/>
      <c r="Q1660" s="262"/>
      <c r="R1660" s="262"/>
      <c r="DF1660" s="102"/>
      <c r="DG1660" s="58" t="str">
        <f t="shared" si="42"/>
        <v/>
      </c>
      <c r="DH1660" s="113">
        <v>1750</v>
      </c>
    </row>
    <row r="1661" spans="1:112" s="44" customFormat="1" ht="12" hidden="1" customHeight="1">
      <c r="A1661" s="60"/>
      <c r="B1661" s="286"/>
      <c r="C1661" s="594"/>
      <c r="D1661" s="594"/>
      <c r="E1661" s="594"/>
      <c r="F1661" s="594"/>
      <c r="G1661" s="594"/>
      <c r="H1661" s="287"/>
      <c r="I1661" s="596"/>
      <c r="J1661" s="597"/>
      <c r="K1661" s="242"/>
      <c r="L1661" s="60"/>
      <c r="M1661" s="53"/>
      <c r="N1661" s="262"/>
      <c r="O1661" s="262"/>
      <c r="P1661" s="262"/>
      <c r="Q1661" s="262"/>
      <c r="R1661" s="262"/>
      <c r="DF1661" s="102"/>
      <c r="DG1661" s="58" t="str">
        <f t="shared" si="42"/>
        <v/>
      </c>
      <c r="DH1661" s="113">
        <v>1751</v>
      </c>
    </row>
    <row r="1662" spans="1:112" s="44" customFormat="1" ht="12" hidden="1" customHeight="1">
      <c r="A1662" s="60"/>
      <c r="B1662" s="286"/>
      <c r="C1662" s="594"/>
      <c r="D1662" s="594"/>
      <c r="E1662" s="594"/>
      <c r="F1662" s="594"/>
      <c r="G1662" s="594"/>
      <c r="H1662" s="287"/>
      <c r="I1662" s="596"/>
      <c r="J1662" s="597"/>
      <c r="K1662" s="242"/>
      <c r="L1662" s="60"/>
      <c r="M1662" s="53"/>
      <c r="N1662" s="262"/>
      <c r="O1662" s="262"/>
      <c r="P1662" s="262"/>
      <c r="Q1662" s="262"/>
      <c r="R1662" s="262"/>
      <c r="DF1662" s="102"/>
      <c r="DG1662" s="58" t="str">
        <f t="shared" si="42"/>
        <v/>
      </c>
      <c r="DH1662" s="113">
        <v>1752</v>
      </c>
    </row>
    <row r="1663" spans="1:112" s="44" customFormat="1" ht="12" hidden="1" customHeight="1">
      <c r="A1663" s="60"/>
      <c r="B1663" s="286"/>
      <c r="C1663" s="594"/>
      <c r="D1663" s="594"/>
      <c r="E1663" s="594"/>
      <c r="F1663" s="594"/>
      <c r="G1663" s="594"/>
      <c r="H1663" s="287"/>
      <c r="I1663" s="596"/>
      <c r="J1663" s="597"/>
      <c r="K1663" s="242"/>
      <c r="L1663" s="60"/>
      <c r="M1663" s="53"/>
      <c r="N1663" s="262"/>
      <c r="O1663" s="262"/>
      <c r="P1663" s="262"/>
      <c r="Q1663" s="262"/>
      <c r="R1663" s="262"/>
      <c r="DF1663" s="102"/>
      <c r="DG1663" s="58" t="str">
        <f t="shared" si="42"/>
        <v/>
      </c>
      <c r="DH1663" s="113">
        <v>1753</v>
      </c>
    </row>
    <row r="1664" spans="1:112" s="44" customFormat="1" ht="12" hidden="1" customHeight="1">
      <c r="A1664" s="60"/>
      <c r="B1664" s="286"/>
      <c r="C1664" s="594"/>
      <c r="D1664" s="594"/>
      <c r="E1664" s="594"/>
      <c r="F1664" s="594"/>
      <c r="G1664" s="594"/>
      <c r="H1664" s="287"/>
      <c r="I1664" s="596"/>
      <c r="J1664" s="597"/>
      <c r="K1664" s="242"/>
      <c r="L1664" s="60"/>
      <c r="M1664" s="53"/>
      <c r="N1664" s="262"/>
      <c r="O1664" s="262"/>
      <c r="P1664" s="262"/>
      <c r="Q1664" s="262"/>
      <c r="R1664" s="262"/>
      <c r="DF1664" s="102"/>
      <c r="DG1664" s="58" t="str">
        <f t="shared" si="42"/>
        <v/>
      </c>
      <c r="DH1664" s="113">
        <v>1754</v>
      </c>
    </row>
    <row r="1665" spans="1:112" s="44" customFormat="1" ht="12" hidden="1" customHeight="1">
      <c r="A1665" s="60"/>
      <c r="B1665" s="286"/>
      <c r="C1665" s="594"/>
      <c r="D1665" s="594"/>
      <c r="E1665" s="594"/>
      <c r="F1665" s="594"/>
      <c r="G1665" s="594"/>
      <c r="H1665" s="287"/>
      <c r="I1665" s="596"/>
      <c r="J1665" s="597"/>
      <c r="K1665" s="242"/>
      <c r="L1665" s="60"/>
      <c r="M1665" s="53"/>
      <c r="N1665" s="262"/>
      <c r="O1665" s="262"/>
      <c r="P1665" s="262"/>
      <c r="Q1665" s="262"/>
      <c r="R1665" s="262"/>
      <c r="DF1665" s="102"/>
      <c r="DG1665" s="58" t="str">
        <f t="shared" si="42"/>
        <v/>
      </c>
      <c r="DH1665" s="113">
        <v>1755</v>
      </c>
    </row>
    <row r="1666" spans="1:112" s="44" customFormat="1" ht="12" hidden="1" customHeight="1">
      <c r="A1666" s="60"/>
      <c r="B1666" s="286"/>
      <c r="C1666" s="594"/>
      <c r="D1666" s="594"/>
      <c r="E1666" s="594"/>
      <c r="F1666" s="594"/>
      <c r="G1666" s="594"/>
      <c r="H1666" s="287"/>
      <c r="I1666" s="596"/>
      <c r="J1666" s="597"/>
      <c r="K1666" s="242"/>
      <c r="L1666" s="60"/>
      <c r="M1666" s="53"/>
      <c r="N1666" s="262"/>
      <c r="O1666" s="262"/>
      <c r="P1666" s="262"/>
      <c r="Q1666" s="262"/>
      <c r="R1666" s="262"/>
      <c r="DF1666" s="102"/>
      <c r="DG1666" s="58" t="str">
        <f t="shared" si="42"/>
        <v/>
      </c>
      <c r="DH1666" s="113">
        <v>1756</v>
      </c>
    </row>
    <row r="1667" spans="1:112" s="44" customFormat="1" ht="12" hidden="1" customHeight="1">
      <c r="A1667" s="60"/>
      <c r="B1667" s="286"/>
      <c r="C1667" s="594"/>
      <c r="D1667" s="594"/>
      <c r="E1667" s="594"/>
      <c r="F1667" s="594"/>
      <c r="G1667" s="594"/>
      <c r="H1667" s="287"/>
      <c r="I1667" s="596"/>
      <c r="J1667" s="597"/>
      <c r="K1667" s="242"/>
      <c r="L1667" s="60"/>
      <c r="M1667" s="53"/>
      <c r="N1667" s="262"/>
      <c r="O1667" s="262"/>
      <c r="P1667" s="262"/>
      <c r="Q1667" s="262"/>
      <c r="R1667" s="262"/>
      <c r="DF1667" s="102"/>
      <c r="DG1667" s="58" t="str">
        <f t="shared" si="42"/>
        <v/>
      </c>
      <c r="DH1667" s="113">
        <v>1757</v>
      </c>
    </row>
    <row r="1668" spans="1:112" s="44" customFormat="1" ht="12" hidden="1" customHeight="1">
      <c r="A1668" s="60"/>
      <c r="B1668" s="286"/>
      <c r="C1668" s="594"/>
      <c r="D1668" s="594"/>
      <c r="E1668" s="594"/>
      <c r="F1668" s="594"/>
      <c r="G1668" s="594"/>
      <c r="H1668" s="287"/>
      <c r="I1668" s="596"/>
      <c r="J1668" s="597"/>
      <c r="K1668" s="242"/>
      <c r="L1668" s="60"/>
      <c r="M1668" s="53"/>
      <c r="N1668" s="262"/>
      <c r="O1668" s="262"/>
      <c r="P1668" s="262"/>
      <c r="Q1668" s="262"/>
      <c r="R1668" s="262"/>
      <c r="DF1668" s="102"/>
      <c r="DG1668" s="58" t="str">
        <f t="shared" si="42"/>
        <v/>
      </c>
      <c r="DH1668" s="113">
        <v>1758</v>
      </c>
    </row>
    <row r="1669" spans="1:112" s="44" customFormat="1" ht="12.75" hidden="1" customHeight="1">
      <c r="A1669" s="60"/>
      <c r="B1669" s="286"/>
      <c r="C1669" s="594"/>
      <c r="D1669" s="594"/>
      <c r="E1669" s="594"/>
      <c r="F1669" s="594"/>
      <c r="G1669" s="594"/>
      <c r="H1669" s="287"/>
      <c r="I1669" s="596"/>
      <c r="J1669" s="597"/>
      <c r="K1669" s="242"/>
      <c r="L1669" s="60"/>
      <c r="M1669" s="53"/>
      <c r="N1669" s="262"/>
      <c r="O1669" s="262"/>
      <c r="P1669" s="262"/>
      <c r="Q1669" s="262"/>
      <c r="R1669" s="262"/>
      <c r="DF1669" s="102"/>
      <c r="DG1669" s="58" t="str">
        <f t="shared" si="42"/>
        <v/>
      </c>
      <c r="DH1669" s="113">
        <v>1759</v>
      </c>
    </row>
    <row r="1670" spans="1:112" s="44" customFormat="1" ht="12" hidden="1" customHeight="1">
      <c r="A1670" s="60"/>
      <c r="B1670" s="286"/>
      <c r="C1670" s="594"/>
      <c r="D1670" s="594"/>
      <c r="E1670" s="594"/>
      <c r="F1670" s="594"/>
      <c r="G1670" s="594"/>
      <c r="H1670" s="287"/>
      <c r="I1670" s="596"/>
      <c r="J1670" s="597"/>
      <c r="K1670" s="242"/>
      <c r="L1670" s="60"/>
      <c r="M1670" s="53"/>
      <c r="N1670" s="262"/>
      <c r="O1670" s="262"/>
      <c r="P1670" s="262"/>
      <c r="Q1670" s="262"/>
      <c r="R1670" s="262"/>
      <c r="DF1670" s="102"/>
      <c r="DG1670" s="58" t="str">
        <f t="shared" si="42"/>
        <v/>
      </c>
      <c r="DH1670" s="113">
        <v>1760</v>
      </c>
    </row>
    <row r="1671" spans="1:112" s="44" customFormat="1" ht="12" hidden="1" customHeight="1">
      <c r="A1671" s="60"/>
      <c r="B1671" s="286"/>
      <c r="C1671" s="594"/>
      <c r="D1671" s="594"/>
      <c r="E1671" s="594"/>
      <c r="F1671" s="594"/>
      <c r="G1671" s="594"/>
      <c r="H1671" s="287"/>
      <c r="I1671" s="596"/>
      <c r="J1671" s="597"/>
      <c r="K1671" s="242"/>
      <c r="L1671" s="60"/>
      <c r="M1671" s="53"/>
      <c r="N1671" s="262"/>
      <c r="O1671" s="262"/>
      <c r="P1671" s="262"/>
      <c r="Q1671" s="262"/>
      <c r="R1671" s="262"/>
      <c r="DF1671" s="102"/>
      <c r="DG1671" s="58" t="str">
        <f t="shared" si="42"/>
        <v/>
      </c>
      <c r="DH1671" s="113">
        <v>1761</v>
      </c>
    </row>
    <row r="1672" spans="1:112" s="44" customFormat="1" ht="12" hidden="1" customHeight="1">
      <c r="A1672" s="60"/>
      <c r="B1672" s="286"/>
      <c r="C1672" s="594"/>
      <c r="D1672" s="594"/>
      <c r="E1672" s="594"/>
      <c r="F1672" s="594"/>
      <c r="G1672" s="594"/>
      <c r="H1672" s="287"/>
      <c r="I1672" s="596"/>
      <c r="J1672" s="597"/>
      <c r="K1672" s="242"/>
      <c r="L1672" s="60"/>
      <c r="M1672" s="53"/>
      <c r="N1672" s="262"/>
      <c r="O1672" s="262"/>
      <c r="P1672" s="262"/>
      <c r="Q1672" s="262"/>
      <c r="R1672" s="262"/>
      <c r="DF1672" s="102"/>
      <c r="DG1672" s="58" t="str">
        <f t="shared" si="42"/>
        <v/>
      </c>
      <c r="DH1672" s="113">
        <v>1762</v>
      </c>
    </row>
    <row r="1673" spans="1:112" s="44" customFormat="1" ht="12" hidden="1" customHeight="1">
      <c r="A1673" s="60"/>
      <c r="B1673" s="286"/>
      <c r="C1673" s="594"/>
      <c r="D1673" s="594"/>
      <c r="E1673" s="594"/>
      <c r="F1673" s="594"/>
      <c r="G1673" s="594"/>
      <c r="H1673" s="287"/>
      <c r="I1673" s="596"/>
      <c r="J1673" s="597"/>
      <c r="K1673" s="242"/>
      <c r="L1673" s="60"/>
      <c r="M1673" s="53"/>
      <c r="N1673" s="262"/>
      <c r="O1673" s="262"/>
      <c r="P1673" s="262"/>
      <c r="Q1673" s="262"/>
      <c r="R1673" s="262"/>
      <c r="DF1673" s="102"/>
      <c r="DG1673" s="58" t="str">
        <f t="shared" si="42"/>
        <v/>
      </c>
      <c r="DH1673" s="113">
        <v>1763</v>
      </c>
    </row>
    <row r="1674" spans="1:112" s="44" customFormat="1" ht="12" hidden="1" customHeight="1">
      <c r="A1674" s="60"/>
      <c r="B1674" s="286"/>
      <c r="C1674" s="594"/>
      <c r="D1674" s="594"/>
      <c r="E1674" s="594"/>
      <c r="F1674" s="594"/>
      <c r="G1674" s="594"/>
      <c r="H1674" s="287"/>
      <c r="I1674" s="596"/>
      <c r="J1674" s="597"/>
      <c r="K1674" s="242"/>
      <c r="L1674" s="60"/>
      <c r="M1674" s="53"/>
      <c r="N1674" s="262"/>
      <c r="O1674" s="262"/>
      <c r="P1674" s="262"/>
      <c r="Q1674" s="262"/>
      <c r="R1674" s="262"/>
      <c r="DF1674" s="102"/>
      <c r="DG1674" s="58" t="str">
        <f t="shared" si="42"/>
        <v/>
      </c>
      <c r="DH1674" s="113">
        <v>1764</v>
      </c>
    </row>
    <row r="1675" spans="1:112" s="44" customFormat="1" ht="12" hidden="1" customHeight="1">
      <c r="A1675" s="60"/>
      <c r="B1675" s="286"/>
      <c r="C1675" s="594"/>
      <c r="D1675" s="594"/>
      <c r="E1675" s="594"/>
      <c r="F1675" s="594"/>
      <c r="G1675" s="594"/>
      <c r="H1675" s="287"/>
      <c r="I1675" s="596"/>
      <c r="J1675" s="597"/>
      <c r="K1675" s="242"/>
      <c r="L1675" s="60"/>
      <c r="M1675" s="53"/>
      <c r="N1675" s="262"/>
      <c r="O1675" s="262"/>
      <c r="P1675" s="262"/>
      <c r="Q1675" s="262"/>
      <c r="R1675" s="262"/>
      <c r="DF1675" s="102"/>
      <c r="DG1675" s="58" t="str">
        <f t="shared" si="42"/>
        <v/>
      </c>
      <c r="DH1675" s="113">
        <v>1765</v>
      </c>
    </row>
    <row r="1676" spans="1:112" s="44" customFormat="1" ht="12" hidden="1" customHeight="1">
      <c r="A1676" s="60"/>
      <c r="B1676" s="286"/>
      <c r="C1676" s="594"/>
      <c r="D1676" s="594"/>
      <c r="E1676" s="594"/>
      <c r="F1676" s="594"/>
      <c r="G1676" s="594"/>
      <c r="H1676" s="287"/>
      <c r="I1676" s="596"/>
      <c r="J1676" s="597"/>
      <c r="K1676" s="242"/>
      <c r="L1676" s="60"/>
      <c r="M1676" s="53"/>
      <c r="N1676" s="262"/>
      <c r="O1676" s="262"/>
      <c r="P1676" s="262"/>
      <c r="Q1676" s="262"/>
      <c r="R1676" s="262"/>
      <c r="DF1676" s="102"/>
      <c r="DG1676" s="58" t="str">
        <f t="shared" si="42"/>
        <v/>
      </c>
      <c r="DH1676" s="113">
        <v>1766</v>
      </c>
    </row>
    <row r="1677" spans="1:112" s="44" customFormat="1" ht="12" hidden="1" customHeight="1">
      <c r="A1677" s="60"/>
      <c r="B1677" s="286"/>
      <c r="C1677" s="594"/>
      <c r="D1677" s="594"/>
      <c r="E1677" s="594"/>
      <c r="F1677" s="594"/>
      <c r="G1677" s="594"/>
      <c r="H1677" s="287"/>
      <c r="I1677" s="596"/>
      <c r="J1677" s="597"/>
      <c r="K1677" s="242"/>
      <c r="L1677" s="60"/>
      <c r="M1677" s="53"/>
      <c r="N1677" s="262"/>
      <c r="O1677" s="262"/>
      <c r="P1677" s="262"/>
      <c r="Q1677" s="262"/>
      <c r="R1677" s="262"/>
      <c r="DF1677" s="102"/>
      <c r="DG1677" s="58" t="str">
        <f t="shared" si="42"/>
        <v/>
      </c>
      <c r="DH1677" s="113">
        <v>1767</v>
      </c>
    </row>
    <row r="1678" spans="1:112" s="44" customFormat="1" ht="12" hidden="1" customHeight="1">
      <c r="A1678" s="60"/>
      <c r="B1678" s="286"/>
      <c r="C1678" s="594"/>
      <c r="D1678" s="594"/>
      <c r="E1678" s="594"/>
      <c r="F1678" s="594"/>
      <c r="G1678" s="594"/>
      <c r="H1678" s="287"/>
      <c r="I1678" s="596"/>
      <c r="J1678" s="597"/>
      <c r="K1678" s="242"/>
      <c r="L1678" s="60"/>
      <c r="M1678" s="53"/>
      <c r="N1678" s="262"/>
      <c r="O1678" s="262"/>
      <c r="P1678" s="262"/>
      <c r="Q1678" s="262"/>
      <c r="R1678" s="262"/>
      <c r="DF1678" s="102"/>
      <c r="DG1678" s="58" t="str">
        <f t="shared" si="42"/>
        <v/>
      </c>
      <c r="DH1678" s="113">
        <v>1768</v>
      </c>
    </row>
    <row r="1679" spans="1:112" s="44" customFormat="1" ht="12.75" hidden="1" customHeight="1">
      <c r="A1679" s="60"/>
      <c r="B1679" s="286"/>
      <c r="C1679" s="594"/>
      <c r="D1679" s="594"/>
      <c r="E1679" s="594"/>
      <c r="F1679" s="594"/>
      <c r="G1679" s="594"/>
      <c r="H1679" s="287"/>
      <c r="I1679" s="596"/>
      <c r="J1679" s="597"/>
      <c r="K1679" s="242"/>
      <c r="L1679" s="60"/>
      <c r="M1679" s="53"/>
      <c r="N1679" s="262"/>
      <c r="O1679" s="262"/>
      <c r="P1679" s="262"/>
      <c r="Q1679" s="262"/>
      <c r="R1679" s="262"/>
      <c r="DF1679" s="102"/>
      <c r="DG1679" s="58" t="str">
        <f t="shared" si="42"/>
        <v/>
      </c>
      <c r="DH1679" s="113">
        <v>1769</v>
      </c>
    </row>
    <row r="1680" spans="1:112" s="44" customFormat="1" ht="12" hidden="1" customHeight="1">
      <c r="A1680" s="60"/>
      <c r="B1680" s="286"/>
      <c r="C1680" s="594"/>
      <c r="D1680" s="594"/>
      <c r="E1680" s="594"/>
      <c r="F1680" s="594"/>
      <c r="G1680" s="594"/>
      <c r="H1680" s="287"/>
      <c r="I1680" s="596"/>
      <c r="J1680" s="597"/>
      <c r="K1680" s="242"/>
      <c r="L1680" s="60"/>
      <c r="M1680" s="53"/>
      <c r="N1680" s="262"/>
      <c r="O1680" s="262"/>
      <c r="P1680" s="262"/>
      <c r="Q1680" s="262"/>
      <c r="R1680" s="262"/>
      <c r="DF1680" s="102"/>
      <c r="DG1680" s="58" t="str">
        <f t="shared" si="42"/>
        <v/>
      </c>
      <c r="DH1680" s="113">
        <v>1770</v>
      </c>
    </row>
    <row r="1681" spans="1:112" s="44" customFormat="1" ht="12" hidden="1" customHeight="1">
      <c r="A1681" s="60"/>
      <c r="B1681" s="286"/>
      <c r="C1681" s="594"/>
      <c r="D1681" s="594"/>
      <c r="E1681" s="594"/>
      <c r="F1681" s="594"/>
      <c r="G1681" s="594"/>
      <c r="H1681" s="287"/>
      <c r="I1681" s="596"/>
      <c r="J1681" s="597"/>
      <c r="K1681" s="242"/>
      <c r="L1681" s="60"/>
      <c r="M1681" s="53"/>
      <c r="N1681" s="262"/>
      <c r="O1681" s="262"/>
      <c r="P1681" s="262"/>
      <c r="Q1681" s="262"/>
      <c r="R1681" s="262"/>
      <c r="DF1681" s="102"/>
      <c r="DG1681" s="58" t="str">
        <f t="shared" si="42"/>
        <v/>
      </c>
      <c r="DH1681" s="113">
        <v>1771</v>
      </c>
    </row>
    <row r="1682" spans="1:112" s="44" customFormat="1" ht="12" hidden="1" customHeight="1">
      <c r="A1682" s="60"/>
      <c r="B1682" s="286"/>
      <c r="C1682" s="594"/>
      <c r="D1682" s="594"/>
      <c r="E1682" s="594"/>
      <c r="F1682" s="594"/>
      <c r="G1682" s="594"/>
      <c r="H1682" s="287"/>
      <c r="I1682" s="596"/>
      <c r="J1682" s="597"/>
      <c r="K1682" s="242"/>
      <c r="L1682" s="60"/>
      <c r="M1682" s="53"/>
      <c r="N1682" s="262"/>
      <c r="O1682" s="262"/>
      <c r="P1682" s="262"/>
      <c r="Q1682" s="262"/>
      <c r="R1682" s="262"/>
      <c r="DF1682" s="102"/>
      <c r="DG1682" s="58" t="str">
        <f t="shared" si="42"/>
        <v/>
      </c>
      <c r="DH1682" s="113">
        <v>1772</v>
      </c>
    </row>
    <row r="1683" spans="1:112" s="44" customFormat="1" ht="12" hidden="1" customHeight="1">
      <c r="A1683" s="60"/>
      <c r="B1683" s="286"/>
      <c r="C1683" s="594"/>
      <c r="D1683" s="594"/>
      <c r="E1683" s="594"/>
      <c r="F1683" s="594"/>
      <c r="G1683" s="594"/>
      <c r="H1683" s="287"/>
      <c r="I1683" s="596"/>
      <c r="J1683" s="597"/>
      <c r="K1683" s="242"/>
      <c r="L1683" s="60"/>
      <c r="M1683" s="53"/>
      <c r="N1683" s="262"/>
      <c r="O1683" s="262"/>
      <c r="P1683" s="262"/>
      <c r="Q1683" s="262"/>
      <c r="R1683" s="262"/>
      <c r="DF1683" s="102"/>
      <c r="DG1683" s="58" t="str">
        <f t="shared" si="42"/>
        <v/>
      </c>
      <c r="DH1683" s="113">
        <v>1773</v>
      </c>
    </row>
    <row r="1684" spans="1:112" s="44" customFormat="1" ht="12" hidden="1" customHeight="1">
      <c r="A1684" s="60"/>
      <c r="B1684" s="286"/>
      <c r="C1684" s="594"/>
      <c r="D1684" s="594"/>
      <c r="E1684" s="594"/>
      <c r="F1684" s="594"/>
      <c r="G1684" s="594"/>
      <c r="H1684" s="287"/>
      <c r="I1684" s="596"/>
      <c r="J1684" s="597"/>
      <c r="K1684" s="242"/>
      <c r="L1684" s="60"/>
      <c r="M1684" s="53"/>
      <c r="N1684" s="262"/>
      <c r="O1684" s="262"/>
      <c r="P1684" s="262"/>
      <c r="Q1684" s="262"/>
      <c r="R1684" s="262"/>
      <c r="DF1684" s="102"/>
      <c r="DG1684" s="58" t="str">
        <f t="shared" si="42"/>
        <v/>
      </c>
      <c r="DH1684" s="113">
        <v>1774</v>
      </c>
    </row>
    <row r="1685" spans="1:112" s="44" customFormat="1" ht="12" hidden="1" customHeight="1">
      <c r="A1685" s="60"/>
      <c r="B1685" s="286"/>
      <c r="C1685" s="594"/>
      <c r="D1685" s="594"/>
      <c r="E1685" s="594"/>
      <c r="F1685" s="594"/>
      <c r="G1685" s="594"/>
      <c r="H1685" s="287"/>
      <c r="I1685" s="596"/>
      <c r="J1685" s="597"/>
      <c r="K1685" s="242"/>
      <c r="L1685" s="60"/>
      <c r="M1685" s="53"/>
      <c r="N1685" s="262"/>
      <c r="O1685" s="262"/>
      <c r="P1685" s="262"/>
      <c r="Q1685" s="262"/>
      <c r="R1685" s="262"/>
      <c r="DF1685" s="102"/>
      <c r="DG1685" s="58" t="str">
        <f t="shared" si="42"/>
        <v/>
      </c>
      <c r="DH1685" s="113">
        <v>1775</v>
      </c>
    </row>
    <row r="1686" spans="1:112" s="44" customFormat="1" ht="12" hidden="1" customHeight="1">
      <c r="A1686" s="60"/>
      <c r="B1686" s="286"/>
      <c r="C1686" s="594"/>
      <c r="D1686" s="594"/>
      <c r="E1686" s="594"/>
      <c r="F1686" s="594"/>
      <c r="G1686" s="594"/>
      <c r="H1686" s="287"/>
      <c r="I1686" s="596"/>
      <c r="J1686" s="597"/>
      <c r="K1686" s="242"/>
      <c r="L1686" s="60"/>
      <c r="M1686" s="53"/>
      <c r="N1686" s="262"/>
      <c r="O1686" s="262"/>
      <c r="P1686" s="262"/>
      <c r="Q1686" s="262"/>
      <c r="R1686" s="262"/>
      <c r="DF1686" s="102"/>
      <c r="DG1686" s="58" t="str">
        <f t="shared" si="42"/>
        <v/>
      </c>
      <c r="DH1686" s="113">
        <v>1776</v>
      </c>
    </row>
    <row r="1687" spans="1:112" s="44" customFormat="1" ht="12" hidden="1" customHeight="1">
      <c r="A1687" s="60"/>
      <c r="B1687" s="286"/>
      <c r="C1687" s="594"/>
      <c r="D1687" s="594"/>
      <c r="E1687" s="594"/>
      <c r="F1687" s="594"/>
      <c r="G1687" s="594"/>
      <c r="H1687" s="287"/>
      <c r="I1687" s="596"/>
      <c r="J1687" s="597"/>
      <c r="K1687" s="242"/>
      <c r="L1687" s="60"/>
      <c r="M1687" s="53"/>
      <c r="N1687" s="262"/>
      <c r="O1687" s="262"/>
      <c r="P1687" s="262"/>
      <c r="Q1687" s="262"/>
      <c r="R1687" s="262"/>
      <c r="DF1687" s="102"/>
      <c r="DG1687" s="58" t="str">
        <f t="shared" si="42"/>
        <v/>
      </c>
      <c r="DH1687" s="113">
        <v>1777</v>
      </c>
    </row>
    <row r="1688" spans="1:112" s="44" customFormat="1" ht="12" hidden="1" customHeight="1">
      <c r="A1688" s="60"/>
      <c r="B1688" s="286"/>
      <c r="C1688" s="594"/>
      <c r="D1688" s="594"/>
      <c r="E1688" s="594"/>
      <c r="F1688" s="594"/>
      <c r="G1688" s="594"/>
      <c r="H1688" s="287"/>
      <c r="I1688" s="596"/>
      <c r="J1688" s="597"/>
      <c r="K1688" s="242"/>
      <c r="L1688" s="60"/>
      <c r="M1688" s="53"/>
      <c r="N1688" s="262"/>
      <c r="O1688" s="262"/>
      <c r="P1688" s="262"/>
      <c r="Q1688" s="262"/>
      <c r="R1688" s="262"/>
      <c r="DF1688" s="102"/>
      <c r="DG1688" s="58" t="str">
        <f t="shared" si="42"/>
        <v/>
      </c>
      <c r="DH1688" s="113">
        <v>1778</v>
      </c>
    </row>
    <row r="1689" spans="1:112" s="44" customFormat="1" ht="12" hidden="1" customHeight="1">
      <c r="A1689" s="60"/>
      <c r="B1689" s="286"/>
      <c r="C1689" s="594"/>
      <c r="D1689" s="594"/>
      <c r="E1689" s="594"/>
      <c r="F1689" s="594"/>
      <c r="G1689" s="594"/>
      <c r="H1689" s="287"/>
      <c r="I1689" s="596"/>
      <c r="J1689" s="597"/>
      <c r="K1689" s="242"/>
      <c r="L1689" s="60"/>
      <c r="M1689" s="53"/>
      <c r="N1689" s="262"/>
      <c r="O1689" s="262"/>
      <c r="P1689" s="262"/>
      <c r="Q1689" s="262"/>
      <c r="R1689" s="262"/>
      <c r="DF1689" s="102"/>
      <c r="DG1689" s="58" t="str">
        <f t="shared" si="42"/>
        <v/>
      </c>
      <c r="DH1689" s="113">
        <v>1779</v>
      </c>
    </row>
    <row r="1690" spans="1:112" s="44" customFormat="1" ht="12" hidden="1" customHeight="1">
      <c r="A1690" s="60"/>
      <c r="B1690" s="286"/>
      <c r="C1690" s="594"/>
      <c r="D1690" s="594"/>
      <c r="E1690" s="594"/>
      <c r="F1690" s="594"/>
      <c r="G1690" s="594"/>
      <c r="H1690" s="287"/>
      <c r="I1690" s="596"/>
      <c r="J1690" s="597"/>
      <c r="K1690" s="242"/>
      <c r="L1690" s="60"/>
      <c r="M1690" s="53"/>
      <c r="N1690" s="262"/>
      <c r="O1690" s="262"/>
      <c r="P1690" s="262"/>
      <c r="Q1690" s="262"/>
      <c r="R1690" s="262"/>
      <c r="DF1690" s="102"/>
      <c r="DG1690" s="58" t="str">
        <f t="shared" si="42"/>
        <v/>
      </c>
      <c r="DH1690" s="113">
        <v>1780</v>
      </c>
    </row>
    <row r="1691" spans="1:112" s="44" customFormat="1" ht="12" hidden="1" customHeight="1">
      <c r="A1691" s="60"/>
      <c r="B1691" s="286"/>
      <c r="C1691" s="594"/>
      <c r="D1691" s="594"/>
      <c r="E1691" s="594"/>
      <c r="F1691" s="594"/>
      <c r="G1691" s="594"/>
      <c r="H1691" s="287"/>
      <c r="I1691" s="596"/>
      <c r="J1691" s="597"/>
      <c r="K1691" s="242"/>
      <c r="L1691" s="60"/>
      <c r="M1691" s="53"/>
      <c r="N1691" s="262"/>
      <c r="O1691" s="262"/>
      <c r="P1691" s="262"/>
      <c r="Q1691" s="262"/>
      <c r="R1691" s="262"/>
      <c r="DF1691" s="102"/>
      <c r="DG1691" s="58" t="str">
        <f t="shared" si="42"/>
        <v/>
      </c>
      <c r="DH1691" s="113">
        <v>1781</v>
      </c>
    </row>
    <row r="1692" spans="1:112" s="44" customFormat="1" ht="12" hidden="1" customHeight="1">
      <c r="A1692" s="60"/>
      <c r="B1692" s="286"/>
      <c r="C1692" s="594"/>
      <c r="D1692" s="594"/>
      <c r="E1692" s="594"/>
      <c r="F1692" s="594"/>
      <c r="G1692" s="594"/>
      <c r="H1692" s="287"/>
      <c r="I1692" s="596"/>
      <c r="J1692" s="597"/>
      <c r="K1692" s="242"/>
      <c r="L1692" s="60"/>
      <c r="M1692" s="53"/>
      <c r="N1692" s="262"/>
      <c r="O1692" s="262"/>
      <c r="P1692" s="262"/>
      <c r="Q1692" s="262"/>
      <c r="R1692" s="262"/>
      <c r="DF1692" s="102"/>
      <c r="DG1692" s="58" t="str">
        <f t="shared" si="42"/>
        <v/>
      </c>
      <c r="DH1692" s="113">
        <v>1782</v>
      </c>
    </row>
    <row r="1693" spans="1:112" s="44" customFormat="1" ht="12" hidden="1" customHeight="1">
      <c r="A1693" s="60"/>
      <c r="B1693" s="286"/>
      <c r="C1693" s="594"/>
      <c r="D1693" s="594"/>
      <c r="E1693" s="594"/>
      <c r="F1693" s="594"/>
      <c r="G1693" s="594"/>
      <c r="H1693" s="287"/>
      <c r="I1693" s="596"/>
      <c r="J1693" s="597"/>
      <c r="K1693" s="242"/>
      <c r="L1693" s="60"/>
      <c r="M1693" s="53"/>
      <c r="N1693" s="262"/>
      <c r="O1693" s="262"/>
      <c r="P1693" s="262"/>
      <c r="Q1693" s="262"/>
      <c r="R1693" s="262"/>
      <c r="DF1693" s="102"/>
      <c r="DG1693" s="58" t="str">
        <f t="shared" si="42"/>
        <v/>
      </c>
      <c r="DH1693" s="113">
        <v>1783</v>
      </c>
    </row>
    <row r="1694" spans="1:112" s="44" customFormat="1" ht="12" hidden="1" customHeight="1">
      <c r="A1694" s="60"/>
      <c r="B1694" s="286"/>
      <c r="C1694" s="594"/>
      <c r="D1694" s="594"/>
      <c r="E1694" s="594"/>
      <c r="F1694" s="594"/>
      <c r="G1694" s="594"/>
      <c r="H1694" s="287"/>
      <c r="I1694" s="596"/>
      <c r="J1694" s="597"/>
      <c r="K1694" s="242"/>
      <c r="L1694" s="60"/>
      <c r="M1694" s="53"/>
      <c r="N1694" s="262"/>
      <c r="O1694" s="262"/>
      <c r="P1694" s="262"/>
      <c r="Q1694" s="262"/>
      <c r="R1694" s="262"/>
      <c r="DF1694" s="102"/>
      <c r="DG1694" s="58" t="str">
        <f t="shared" si="42"/>
        <v/>
      </c>
      <c r="DH1694" s="113">
        <v>1784</v>
      </c>
    </row>
    <row r="1695" spans="1:112" s="44" customFormat="1" ht="12" hidden="1" customHeight="1">
      <c r="A1695" s="60"/>
      <c r="B1695" s="286"/>
      <c r="C1695" s="594"/>
      <c r="D1695" s="594"/>
      <c r="E1695" s="594"/>
      <c r="F1695" s="594"/>
      <c r="G1695" s="594"/>
      <c r="H1695" s="287"/>
      <c r="I1695" s="596"/>
      <c r="J1695" s="597"/>
      <c r="K1695" s="242"/>
      <c r="L1695" s="60"/>
      <c r="M1695" s="53"/>
      <c r="N1695" s="262"/>
      <c r="O1695" s="262"/>
      <c r="P1695" s="262"/>
      <c r="Q1695" s="262"/>
      <c r="R1695" s="262"/>
      <c r="DF1695" s="102"/>
      <c r="DG1695" s="58" t="str">
        <f t="shared" si="42"/>
        <v/>
      </c>
      <c r="DH1695" s="113">
        <v>1785</v>
      </c>
    </row>
    <row r="1696" spans="1:112" s="44" customFormat="1" ht="12" hidden="1" customHeight="1">
      <c r="A1696" s="60"/>
      <c r="B1696" s="286"/>
      <c r="C1696" s="594"/>
      <c r="D1696" s="594"/>
      <c r="E1696" s="594"/>
      <c r="F1696" s="594"/>
      <c r="G1696" s="594"/>
      <c r="H1696" s="287"/>
      <c r="I1696" s="596"/>
      <c r="J1696" s="597"/>
      <c r="K1696" s="242"/>
      <c r="L1696" s="60"/>
      <c r="M1696" s="53"/>
      <c r="N1696" s="262"/>
      <c r="O1696" s="262"/>
      <c r="P1696" s="262"/>
      <c r="Q1696" s="262"/>
      <c r="R1696" s="262"/>
      <c r="DF1696" s="102"/>
      <c r="DG1696" s="58" t="str">
        <f t="shared" si="42"/>
        <v/>
      </c>
      <c r="DH1696" s="113">
        <v>1786</v>
      </c>
    </row>
    <row r="1697" spans="1:112" s="44" customFormat="1" ht="12.75" hidden="1" customHeight="1">
      <c r="A1697" s="60"/>
      <c r="B1697" s="286"/>
      <c r="C1697" s="594"/>
      <c r="D1697" s="594"/>
      <c r="E1697" s="594"/>
      <c r="F1697" s="594"/>
      <c r="G1697" s="594"/>
      <c r="H1697" s="287"/>
      <c r="I1697" s="596"/>
      <c r="J1697" s="597"/>
      <c r="K1697" s="242"/>
      <c r="L1697" s="60"/>
      <c r="M1697" s="53"/>
      <c r="N1697" s="262"/>
      <c r="O1697" s="262"/>
      <c r="P1697" s="262"/>
      <c r="Q1697" s="262"/>
      <c r="R1697" s="262"/>
      <c r="DF1697" s="102"/>
      <c r="DG1697" s="58" t="str">
        <f t="shared" si="42"/>
        <v/>
      </c>
      <c r="DH1697" s="113">
        <v>1787</v>
      </c>
    </row>
    <row r="1698" spans="1:112" s="44" customFormat="1" ht="12" hidden="1" customHeight="1">
      <c r="A1698" s="60"/>
      <c r="B1698" s="286"/>
      <c r="C1698" s="594"/>
      <c r="D1698" s="594"/>
      <c r="E1698" s="594"/>
      <c r="F1698" s="594"/>
      <c r="G1698" s="594"/>
      <c r="H1698" s="287"/>
      <c r="I1698" s="596"/>
      <c r="J1698" s="597"/>
      <c r="K1698" s="242"/>
      <c r="L1698" s="60"/>
      <c r="M1698" s="53"/>
      <c r="N1698" s="262"/>
      <c r="O1698" s="262"/>
      <c r="P1698" s="262"/>
      <c r="Q1698" s="262"/>
      <c r="R1698" s="262"/>
      <c r="DF1698" s="102"/>
      <c r="DG1698" s="58" t="str">
        <f t="shared" si="42"/>
        <v/>
      </c>
      <c r="DH1698" s="113">
        <v>1788</v>
      </c>
    </row>
    <row r="1699" spans="1:112" s="44" customFormat="1" ht="12" hidden="1" customHeight="1">
      <c r="A1699" s="60"/>
      <c r="B1699" s="286"/>
      <c r="C1699" s="594"/>
      <c r="D1699" s="594"/>
      <c r="E1699" s="594"/>
      <c r="F1699" s="594"/>
      <c r="G1699" s="594"/>
      <c r="H1699" s="287"/>
      <c r="I1699" s="596"/>
      <c r="J1699" s="597"/>
      <c r="K1699" s="242"/>
      <c r="L1699" s="60"/>
      <c r="M1699" s="53"/>
      <c r="N1699" s="262"/>
      <c r="O1699" s="262"/>
      <c r="P1699" s="262"/>
      <c r="Q1699" s="262"/>
      <c r="R1699" s="262"/>
      <c r="DF1699" s="102"/>
      <c r="DG1699" s="58" t="str">
        <f t="shared" si="42"/>
        <v/>
      </c>
      <c r="DH1699" s="113">
        <v>1789</v>
      </c>
    </row>
    <row r="1700" spans="1:112" s="44" customFormat="1" ht="12" hidden="1" customHeight="1">
      <c r="A1700" s="60"/>
      <c r="B1700" s="286"/>
      <c r="C1700" s="594"/>
      <c r="D1700" s="594"/>
      <c r="E1700" s="594"/>
      <c r="F1700" s="594"/>
      <c r="G1700" s="594"/>
      <c r="H1700" s="287"/>
      <c r="I1700" s="596"/>
      <c r="J1700" s="597"/>
      <c r="K1700" s="242"/>
      <c r="L1700" s="60"/>
      <c r="M1700" s="53"/>
      <c r="N1700" s="262"/>
      <c r="O1700" s="262"/>
      <c r="P1700" s="262"/>
      <c r="Q1700" s="262"/>
      <c r="R1700" s="262"/>
      <c r="DF1700" s="102"/>
      <c r="DG1700" s="58" t="str">
        <f t="shared" si="42"/>
        <v/>
      </c>
      <c r="DH1700" s="113">
        <v>1790</v>
      </c>
    </row>
    <row r="1701" spans="1:112" s="44" customFormat="1" ht="12" hidden="1" customHeight="1">
      <c r="A1701" s="60"/>
      <c r="B1701" s="286"/>
      <c r="C1701" s="594"/>
      <c r="D1701" s="594"/>
      <c r="E1701" s="594"/>
      <c r="F1701" s="594"/>
      <c r="G1701" s="594"/>
      <c r="H1701" s="287"/>
      <c r="I1701" s="596"/>
      <c r="J1701" s="597"/>
      <c r="K1701" s="242"/>
      <c r="L1701" s="60"/>
      <c r="M1701" s="53"/>
      <c r="N1701" s="262"/>
      <c r="O1701" s="262"/>
      <c r="P1701" s="262"/>
      <c r="Q1701" s="262"/>
      <c r="R1701" s="262"/>
      <c r="DF1701" s="102"/>
      <c r="DG1701" s="58" t="str">
        <f t="shared" si="42"/>
        <v/>
      </c>
      <c r="DH1701" s="113">
        <v>1791</v>
      </c>
    </row>
    <row r="1702" spans="1:112" s="44" customFormat="1" ht="12" hidden="1" customHeight="1">
      <c r="A1702" s="60"/>
      <c r="B1702" s="286"/>
      <c r="C1702" s="594"/>
      <c r="D1702" s="594"/>
      <c r="E1702" s="594"/>
      <c r="F1702" s="594"/>
      <c r="G1702" s="594"/>
      <c r="H1702" s="287"/>
      <c r="I1702" s="596"/>
      <c r="J1702" s="597"/>
      <c r="K1702" s="242"/>
      <c r="L1702" s="60"/>
      <c r="M1702" s="53"/>
      <c r="N1702" s="262"/>
      <c r="O1702" s="262"/>
      <c r="P1702" s="262"/>
      <c r="Q1702" s="262"/>
      <c r="R1702" s="262"/>
      <c r="DF1702" s="102"/>
      <c r="DG1702" s="58" t="str">
        <f t="shared" si="42"/>
        <v/>
      </c>
      <c r="DH1702" s="113">
        <v>1792</v>
      </c>
    </row>
    <row r="1703" spans="1:112" s="44" customFormat="1" ht="12" hidden="1" customHeight="1">
      <c r="A1703" s="60"/>
      <c r="B1703" s="286"/>
      <c r="C1703" s="594"/>
      <c r="D1703" s="594"/>
      <c r="E1703" s="594"/>
      <c r="F1703" s="594"/>
      <c r="G1703" s="594"/>
      <c r="H1703" s="287"/>
      <c r="I1703" s="596"/>
      <c r="J1703" s="597"/>
      <c r="K1703" s="242"/>
      <c r="L1703" s="60"/>
      <c r="M1703" s="53"/>
      <c r="N1703" s="262"/>
      <c r="O1703" s="262"/>
      <c r="P1703" s="262"/>
      <c r="Q1703" s="262"/>
      <c r="R1703" s="262"/>
      <c r="DF1703" s="102"/>
      <c r="DG1703" s="58" t="str">
        <f t="shared" si="42"/>
        <v/>
      </c>
      <c r="DH1703" s="113">
        <v>1793</v>
      </c>
    </row>
    <row r="1704" spans="1:112" s="44" customFormat="1" ht="12" hidden="1" customHeight="1">
      <c r="A1704" s="60"/>
      <c r="B1704" s="286"/>
      <c r="C1704" s="594"/>
      <c r="D1704" s="594"/>
      <c r="E1704" s="594"/>
      <c r="F1704" s="594"/>
      <c r="G1704" s="594"/>
      <c r="H1704" s="287"/>
      <c r="I1704" s="596"/>
      <c r="J1704" s="597"/>
      <c r="K1704" s="242"/>
      <c r="L1704" s="60"/>
      <c r="M1704" s="53"/>
      <c r="N1704" s="262"/>
      <c r="O1704" s="262"/>
      <c r="P1704" s="262"/>
      <c r="Q1704" s="262"/>
      <c r="R1704" s="262"/>
      <c r="DF1704" s="102"/>
      <c r="DG1704" s="58" t="str">
        <f t="shared" si="42"/>
        <v/>
      </c>
      <c r="DH1704" s="113">
        <v>1794</v>
      </c>
    </row>
    <row r="1705" spans="1:112" s="44" customFormat="1" ht="12" hidden="1" customHeight="1">
      <c r="A1705" s="60"/>
      <c r="B1705" s="286"/>
      <c r="C1705" s="594"/>
      <c r="D1705" s="594"/>
      <c r="E1705" s="594"/>
      <c r="F1705" s="594"/>
      <c r="G1705" s="594"/>
      <c r="H1705" s="287"/>
      <c r="I1705" s="596"/>
      <c r="J1705" s="597"/>
      <c r="K1705" s="242"/>
      <c r="L1705" s="60"/>
      <c r="M1705" s="53"/>
      <c r="N1705" s="262"/>
      <c r="O1705" s="262"/>
      <c r="P1705" s="262"/>
      <c r="Q1705" s="262"/>
      <c r="R1705" s="262"/>
      <c r="DF1705" s="102"/>
      <c r="DG1705" s="58" t="str">
        <f t="shared" si="42"/>
        <v/>
      </c>
      <c r="DH1705" s="113">
        <v>1795</v>
      </c>
    </row>
    <row r="1706" spans="1:112" s="44" customFormat="1" ht="12" hidden="1" customHeight="1">
      <c r="A1706" s="60"/>
      <c r="B1706" s="286"/>
      <c r="C1706" s="594"/>
      <c r="D1706" s="594"/>
      <c r="E1706" s="594"/>
      <c r="F1706" s="594"/>
      <c r="G1706" s="594"/>
      <c r="H1706" s="287"/>
      <c r="I1706" s="596"/>
      <c r="J1706" s="597"/>
      <c r="K1706" s="242"/>
      <c r="L1706" s="60"/>
      <c r="M1706" s="53"/>
      <c r="N1706" s="262"/>
      <c r="O1706" s="262"/>
      <c r="P1706" s="262"/>
      <c r="Q1706" s="262"/>
      <c r="R1706" s="262"/>
      <c r="DF1706" s="102"/>
      <c r="DG1706" s="58" t="str">
        <f t="shared" si="42"/>
        <v/>
      </c>
      <c r="DH1706" s="113">
        <v>1796</v>
      </c>
    </row>
    <row r="1707" spans="1:112" s="44" customFormat="1" ht="12.75" hidden="1" customHeight="1">
      <c r="A1707" s="60"/>
      <c r="B1707" s="286"/>
      <c r="C1707" s="594"/>
      <c r="D1707" s="594"/>
      <c r="E1707" s="594"/>
      <c r="F1707" s="594"/>
      <c r="G1707" s="594"/>
      <c r="H1707" s="287"/>
      <c r="I1707" s="596"/>
      <c r="J1707" s="597"/>
      <c r="K1707" s="242"/>
      <c r="L1707" s="60"/>
      <c r="M1707" s="53"/>
      <c r="N1707" s="262"/>
      <c r="O1707" s="262"/>
      <c r="P1707" s="262"/>
      <c r="Q1707" s="262"/>
      <c r="R1707" s="262"/>
      <c r="DF1707" s="102"/>
      <c r="DG1707" s="58" t="str">
        <f t="shared" si="42"/>
        <v/>
      </c>
      <c r="DH1707" s="113">
        <v>1797</v>
      </c>
    </row>
    <row r="1708" spans="1:112" s="44" customFormat="1" ht="12" hidden="1" customHeight="1">
      <c r="A1708" s="60"/>
      <c r="B1708" s="286"/>
      <c r="C1708" s="594"/>
      <c r="D1708" s="594"/>
      <c r="E1708" s="594"/>
      <c r="F1708" s="594"/>
      <c r="G1708" s="594"/>
      <c r="H1708" s="287"/>
      <c r="I1708" s="596"/>
      <c r="J1708" s="597"/>
      <c r="K1708" s="242"/>
      <c r="L1708" s="60"/>
      <c r="M1708" s="53"/>
      <c r="N1708" s="262"/>
      <c r="O1708" s="262"/>
      <c r="P1708" s="262"/>
      <c r="Q1708" s="262"/>
      <c r="R1708" s="262"/>
      <c r="DF1708" s="102"/>
      <c r="DG1708" s="58" t="str">
        <f t="shared" si="42"/>
        <v/>
      </c>
      <c r="DH1708" s="113">
        <v>1798</v>
      </c>
    </row>
    <row r="1709" spans="1:112" s="44" customFormat="1" ht="12" hidden="1" customHeight="1">
      <c r="A1709" s="60"/>
      <c r="B1709" s="286"/>
      <c r="C1709" s="594"/>
      <c r="D1709" s="594"/>
      <c r="E1709" s="594"/>
      <c r="F1709" s="594"/>
      <c r="G1709" s="594"/>
      <c r="H1709" s="287"/>
      <c r="I1709" s="596"/>
      <c r="J1709" s="597"/>
      <c r="K1709" s="242"/>
      <c r="L1709" s="60"/>
      <c r="M1709" s="53"/>
      <c r="N1709" s="262"/>
      <c r="O1709" s="262"/>
      <c r="P1709" s="262"/>
      <c r="Q1709" s="262"/>
      <c r="R1709" s="262"/>
      <c r="DF1709" s="102"/>
      <c r="DG1709" s="58" t="str">
        <f t="shared" si="42"/>
        <v/>
      </c>
      <c r="DH1709" s="113">
        <v>1799</v>
      </c>
    </row>
    <row r="1710" spans="1:112" s="44" customFormat="1" ht="12" hidden="1" customHeight="1">
      <c r="A1710" s="60"/>
      <c r="B1710" s="286"/>
      <c r="C1710" s="594"/>
      <c r="D1710" s="594"/>
      <c r="E1710" s="594"/>
      <c r="F1710" s="594"/>
      <c r="G1710" s="594"/>
      <c r="H1710" s="287"/>
      <c r="I1710" s="596"/>
      <c r="J1710" s="597"/>
      <c r="K1710" s="242"/>
      <c r="L1710" s="60"/>
      <c r="M1710" s="53"/>
      <c r="N1710" s="262"/>
      <c r="O1710" s="262"/>
      <c r="P1710" s="262"/>
      <c r="Q1710" s="262"/>
      <c r="R1710" s="262"/>
      <c r="DF1710" s="102"/>
      <c r="DG1710" s="58" t="str">
        <f t="shared" si="42"/>
        <v/>
      </c>
      <c r="DH1710" s="113">
        <v>1800</v>
      </c>
    </row>
    <row r="1711" spans="1:112" s="44" customFormat="1" ht="12" hidden="1" customHeight="1">
      <c r="A1711" s="60"/>
      <c r="B1711" s="286"/>
      <c r="C1711" s="594"/>
      <c r="D1711" s="594"/>
      <c r="E1711" s="594"/>
      <c r="F1711" s="594"/>
      <c r="G1711" s="594"/>
      <c r="H1711" s="287"/>
      <c r="I1711" s="596"/>
      <c r="J1711" s="597"/>
      <c r="K1711" s="242"/>
      <c r="L1711" s="60"/>
      <c r="M1711" s="53"/>
      <c r="N1711" s="262"/>
      <c r="O1711" s="262"/>
      <c r="P1711" s="262"/>
      <c r="Q1711" s="262"/>
      <c r="R1711" s="262"/>
      <c r="DF1711" s="102"/>
      <c r="DG1711" s="58" t="str">
        <f t="shared" si="42"/>
        <v/>
      </c>
      <c r="DH1711" s="113">
        <v>1801</v>
      </c>
    </row>
    <row r="1712" spans="1:112" s="44" customFormat="1" ht="12" hidden="1" customHeight="1">
      <c r="A1712" s="60"/>
      <c r="B1712" s="286"/>
      <c r="C1712" s="594"/>
      <c r="D1712" s="594"/>
      <c r="E1712" s="594"/>
      <c r="F1712" s="594"/>
      <c r="G1712" s="594"/>
      <c r="H1712" s="287"/>
      <c r="I1712" s="596"/>
      <c r="J1712" s="597"/>
      <c r="K1712" s="242"/>
      <c r="L1712" s="60"/>
      <c r="M1712" s="53"/>
      <c r="N1712" s="262"/>
      <c r="O1712" s="262"/>
      <c r="P1712" s="262"/>
      <c r="Q1712" s="262"/>
      <c r="R1712" s="262"/>
      <c r="DF1712" s="102"/>
      <c r="DG1712" s="58" t="str">
        <f t="shared" si="42"/>
        <v/>
      </c>
      <c r="DH1712" s="113">
        <v>1802</v>
      </c>
    </row>
    <row r="1713" spans="1:112" s="44" customFormat="1" ht="12" hidden="1" customHeight="1">
      <c r="A1713" s="60"/>
      <c r="B1713" s="286"/>
      <c r="C1713" s="594"/>
      <c r="D1713" s="594"/>
      <c r="E1713" s="594"/>
      <c r="F1713" s="594"/>
      <c r="G1713" s="594"/>
      <c r="H1713" s="287"/>
      <c r="I1713" s="596"/>
      <c r="J1713" s="597"/>
      <c r="K1713" s="242"/>
      <c r="L1713" s="60"/>
      <c r="M1713" s="53"/>
      <c r="N1713" s="262"/>
      <c r="O1713" s="262"/>
      <c r="P1713" s="262"/>
      <c r="Q1713" s="262"/>
      <c r="R1713" s="262"/>
      <c r="DF1713" s="102"/>
      <c r="DG1713" s="58" t="str">
        <f t="shared" si="42"/>
        <v/>
      </c>
      <c r="DH1713" s="113">
        <v>1803</v>
      </c>
    </row>
    <row r="1714" spans="1:112" s="44" customFormat="1" ht="12" hidden="1" customHeight="1">
      <c r="A1714" s="60"/>
      <c r="B1714" s="286"/>
      <c r="C1714" s="594"/>
      <c r="D1714" s="594"/>
      <c r="E1714" s="594"/>
      <c r="F1714" s="594"/>
      <c r="G1714" s="594"/>
      <c r="H1714" s="287"/>
      <c r="I1714" s="596"/>
      <c r="J1714" s="597"/>
      <c r="K1714" s="242"/>
      <c r="L1714" s="60"/>
      <c r="M1714" s="53"/>
      <c r="N1714" s="262"/>
      <c r="O1714" s="262"/>
      <c r="P1714" s="262"/>
      <c r="Q1714" s="262"/>
      <c r="R1714" s="262"/>
      <c r="DF1714" s="102"/>
      <c r="DG1714" s="58" t="str">
        <f t="shared" si="42"/>
        <v/>
      </c>
      <c r="DH1714" s="113">
        <v>1804</v>
      </c>
    </row>
    <row r="1715" spans="1:112" s="44" customFormat="1" ht="12" hidden="1" customHeight="1">
      <c r="A1715" s="60"/>
      <c r="B1715" s="286"/>
      <c r="C1715" s="594"/>
      <c r="D1715" s="594"/>
      <c r="E1715" s="594"/>
      <c r="F1715" s="594"/>
      <c r="G1715" s="594"/>
      <c r="H1715" s="287"/>
      <c r="I1715" s="596"/>
      <c r="J1715" s="597"/>
      <c r="K1715" s="242"/>
      <c r="L1715" s="60"/>
      <c r="M1715" s="53"/>
      <c r="N1715" s="262"/>
      <c r="O1715" s="262"/>
      <c r="P1715" s="262"/>
      <c r="Q1715" s="262"/>
      <c r="R1715" s="262"/>
      <c r="DF1715" s="102"/>
      <c r="DG1715" s="58" t="str">
        <f t="shared" ref="DG1715:DG1778" si="43">IF(COUNTA(A1715:M1715)&gt;0,DH1715,"")</f>
        <v/>
      </c>
      <c r="DH1715" s="113">
        <v>1805</v>
      </c>
    </row>
    <row r="1716" spans="1:112" s="44" customFormat="1" ht="12" hidden="1" customHeight="1">
      <c r="A1716" s="60"/>
      <c r="B1716" s="286"/>
      <c r="C1716" s="594"/>
      <c r="D1716" s="594"/>
      <c r="E1716" s="594"/>
      <c r="F1716" s="594"/>
      <c r="G1716" s="594"/>
      <c r="H1716" s="287"/>
      <c r="I1716" s="596"/>
      <c r="J1716" s="597"/>
      <c r="K1716" s="242"/>
      <c r="L1716" s="60"/>
      <c r="M1716" s="53"/>
      <c r="N1716" s="262"/>
      <c r="O1716" s="262"/>
      <c r="P1716" s="262"/>
      <c r="Q1716" s="262"/>
      <c r="R1716" s="262"/>
      <c r="DF1716" s="102"/>
      <c r="DG1716" s="58" t="str">
        <f t="shared" si="43"/>
        <v/>
      </c>
      <c r="DH1716" s="113">
        <v>1806</v>
      </c>
    </row>
    <row r="1717" spans="1:112" s="44" customFormat="1" ht="12.75" hidden="1" customHeight="1">
      <c r="A1717" s="60"/>
      <c r="B1717" s="286"/>
      <c r="C1717" s="594"/>
      <c r="D1717" s="594"/>
      <c r="E1717" s="594"/>
      <c r="F1717" s="594"/>
      <c r="G1717" s="594"/>
      <c r="H1717" s="287"/>
      <c r="I1717" s="596"/>
      <c r="J1717" s="597"/>
      <c r="K1717" s="242"/>
      <c r="L1717" s="60"/>
      <c r="M1717" s="53"/>
      <c r="N1717" s="262"/>
      <c r="O1717" s="262"/>
      <c r="P1717" s="262"/>
      <c r="Q1717" s="262"/>
      <c r="R1717" s="262"/>
      <c r="DF1717" s="102"/>
      <c r="DG1717" s="58" t="str">
        <f t="shared" si="43"/>
        <v/>
      </c>
      <c r="DH1717" s="113">
        <v>1807</v>
      </c>
    </row>
    <row r="1718" spans="1:112" s="44" customFormat="1" ht="12" hidden="1" customHeight="1">
      <c r="A1718" s="60"/>
      <c r="B1718" s="286"/>
      <c r="C1718" s="594"/>
      <c r="D1718" s="594"/>
      <c r="E1718" s="594"/>
      <c r="F1718" s="594"/>
      <c r="G1718" s="594"/>
      <c r="H1718" s="287"/>
      <c r="I1718" s="596"/>
      <c r="J1718" s="597"/>
      <c r="K1718" s="242"/>
      <c r="L1718" s="60"/>
      <c r="M1718" s="53"/>
      <c r="N1718" s="262"/>
      <c r="O1718" s="262"/>
      <c r="P1718" s="262"/>
      <c r="Q1718" s="262"/>
      <c r="R1718" s="262"/>
      <c r="DF1718" s="102"/>
      <c r="DG1718" s="58" t="str">
        <f t="shared" si="43"/>
        <v/>
      </c>
      <c r="DH1718" s="113">
        <v>1808</v>
      </c>
    </row>
    <row r="1719" spans="1:112" s="44" customFormat="1" ht="12" hidden="1" customHeight="1">
      <c r="A1719" s="60"/>
      <c r="B1719" s="286"/>
      <c r="C1719" s="594"/>
      <c r="D1719" s="594"/>
      <c r="E1719" s="594"/>
      <c r="F1719" s="594"/>
      <c r="G1719" s="594"/>
      <c r="H1719" s="287"/>
      <c r="I1719" s="596"/>
      <c r="J1719" s="597"/>
      <c r="K1719" s="242"/>
      <c r="L1719" s="60"/>
      <c r="M1719" s="53"/>
      <c r="N1719" s="262"/>
      <c r="O1719" s="262"/>
      <c r="P1719" s="262"/>
      <c r="Q1719" s="262"/>
      <c r="R1719" s="262"/>
      <c r="DF1719" s="102"/>
      <c r="DG1719" s="58" t="str">
        <f t="shared" si="43"/>
        <v/>
      </c>
      <c r="DH1719" s="113">
        <v>1809</v>
      </c>
    </row>
    <row r="1720" spans="1:112" s="44" customFormat="1" ht="12" hidden="1" customHeight="1">
      <c r="A1720" s="60"/>
      <c r="B1720" s="286"/>
      <c r="C1720" s="594"/>
      <c r="D1720" s="594"/>
      <c r="E1720" s="594"/>
      <c r="F1720" s="594"/>
      <c r="G1720" s="594"/>
      <c r="H1720" s="287"/>
      <c r="I1720" s="596"/>
      <c r="J1720" s="597"/>
      <c r="K1720" s="242"/>
      <c r="L1720" s="60"/>
      <c r="M1720" s="53"/>
      <c r="N1720" s="262"/>
      <c r="O1720" s="262"/>
      <c r="P1720" s="262"/>
      <c r="Q1720" s="262"/>
      <c r="R1720" s="262"/>
      <c r="DF1720" s="102"/>
      <c r="DG1720" s="58" t="str">
        <f t="shared" si="43"/>
        <v/>
      </c>
      <c r="DH1720" s="113">
        <v>1810</v>
      </c>
    </row>
    <row r="1721" spans="1:112" s="44" customFormat="1" ht="12" hidden="1" customHeight="1">
      <c r="A1721" s="60"/>
      <c r="B1721" s="286"/>
      <c r="C1721" s="594"/>
      <c r="D1721" s="594"/>
      <c r="E1721" s="594"/>
      <c r="F1721" s="594"/>
      <c r="G1721" s="594"/>
      <c r="H1721" s="287"/>
      <c r="I1721" s="596"/>
      <c r="J1721" s="597"/>
      <c r="K1721" s="242"/>
      <c r="L1721" s="60"/>
      <c r="M1721" s="53"/>
      <c r="N1721" s="262"/>
      <c r="O1721" s="262"/>
      <c r="P1721" s="262"/>
      <c r="Q1721" s="262"/>
      <c r="R1721" s="262"/>
      <c r="DF1721" s="102"/>
      <c r="DG1721" s="58" t="str">
        <f t="shared" si="43"/>
        <v/>
      </c>
      <c r="DH1721" s="113">
        <v>1811</v>
      </c>
    </row>
    <row r="1722" spans="1:112" s="44" customFormat="1" ht="12" hidden="1" customHeight="1">
      <c r="A1722" s="60"/>
      <c r="B1722" s="286"/>
      <c r="C1722" s="594"/>
      <c r="D1722" s="594"/>
      <c r="E1722" s="594"/>
      <c r="F1722" s="594"/>
      <c r="G1722" s="594"/>
      <c r="H1722" s="287"/>
      <c r="I1722" s="596"/>
      <c r="J1722" s="597"/>
      <c r="K1722" s="242"/>
      <c r="L1722" s="60"/>
      <c r="M1722" s="53"/>
      <c r="N1722" s="262"/>
      <c r="O1722" s="262"/>
      <c r="P1722" s="262"/>
      <c r="Q1722" s="262"/>
      <c r="R1722" s="262"/>
      <c r="DF1722" s="102"/>
      <c r="DG1722" s="58" t="str">
        <f t="shared" si="43"/>
        <v/>
      </c>
      <c r="DH1722" s="113">
        <v>1812</v>
      </c>
    </row>
    <row r="1723" spans="1:112" s="44" customFormat="1" ht="12" hidden="1" customHeight="1">
      <c r="A1723" s="60"/>
      <c r="B1723" s="286"/>
      <c r="C1723" s="594"/>
      <c r="D1723" s="594"/>
      <c r="E1723" s="594"/>
      <c r="F1723" s="594"/>
      <c r="G1723" s="594"/>
      <c r="H1723" s="287"/>
      <c r="I1723" s="596"/>
      <c r="J1723" s="597"/>
      <c r="K1723" s="242"/>
      <c r="L1723" s="60"/>
      <c r="M1723" s="53"/>
      <c r="N1723" s="262"/>
      <c r="O1723" s="262"/>
      <c r="P1723" s="262"/>
      <c r="Q1723" s="262"/>
      <c r="R1723" s="262"/>
      <c r="DF1723" s="102"/>
      <c r="DG1723" s="58" t="str">
        <f t="shared" si="43"/>
        <v/>
      </c>
      <c r="DH1723" s="113">
        <v>1813</v>
      </c>
    </row>
    <row r="1724" spans="1:112" s="44" customFormat="1" ht="12" hidden="1" customHeight="1">
      <c r="A1724" s="60"/>
      <c r="B1724" s="286"/>
      <c r="C1724" s="594"/>
      <c r="D1724" s="594"/>
      <c r="E1724" s="594"/>
      <c r="F1724" s="594"/>
      <c r="G1724" s="594"/>
      <c r="H1724" s="287"/>
      <c r="I1724" s="596"/>
      <c r="J1724" s="597"/>
      <c r="K1724" s="242"/>
      <c r="L1724" s="60"/>
      <c r="M1724" s="53"/>
      <c r="N1724" s="262"/>
      <c r="O1724" s="262"/>
      <c r="P1724" s="262"/>
      <c r="Q1724" s="262"/>
      <c r="R1724" s="262"/>
      <c r="DF1724" s="102"/>
      <c r="DG1724" s="58" t="str">
        <f t="shared" si="43"/>
        <v/>
      </c>
      <c r="DH1724" s="113">
        <v>1814</v>
      </c>
    </row>
    <row r="1725" spans="1:112" s="44" customFormat="1" ht="12" hidden="1" customHeight="1">
      <c r="A1725" s="60"/>
      <c r="B1725" s="286"/>
      <c r="C1725" s="594"/>
      <c r="D1725" s="594"/>
      <c r="E1725" s="594"/>
      <c r="F1725" s="594"/>
      <c r="G1725" s="594"/>
      <c r="H1725" s="287"/>
      <c r="I1725" s="596"/>
      <c r="J1725" s="597"/>
      <c r="K1725" s="242"/>
      <c r="L1725" s="60"/>
      <c r="M1725" s="53"/>
      <c r="N1725" s="262"/>
      <c r="O1725" s="262"/>
      <c r="P1725" s="262"/>
      <c r="Q1725" s="262"/>
      <c r="R1725" s="262"/>
      <c r="DF1725" s="102"/>
      <c r="DG1725" s="58" t="str">
        <f t="shared" si="43"/>
        <v/>
      </c>
      <c r="DH1725" s="113">
        <v>1815</v>
      </c>
    </row>
    <row r="1726" spans="1:112" s="44" customFormat="1" ht="12" hidden="1" customHeight="1">
      <c r="A1726" s="60"/>
      <c r="B1726" s="286"/>
      <c r="C1726" s="594"/>
      <c r="D1726" s="594"/>
      <c r="E1726" s="594"/>
      <c r="F1726" s="594"/>
      <c r="G1726" s="594"/>
      <c r="H1726" s="287"/>
      <c r="I1726" s="596"/>
      <c r="J1726" s="597"/>
      <c r="K1726" s="242"/>
      <c r="L1726" s="60"/>
      <c r="M1726" s="53"/>
      <c r="N1726" s="262"/>
      <c r="O1726" s="262"/>
      <c r="P1726" s="262"/>
      <c r="Q1726" s="262"/>
      <c r="R1726" s="262"/>
      <c r="DF1726" s="102"/>
      <c r="DG1726" s="58" t="str">
        <f t="shared" si="43"/>
        <v/>
      </c>
      <c r="DH1726" s="113">
        <v>1816</v>
      </c>
    </row>
    <row r="1727" spans="1:112" s="44" customFormat="1" ht="12" hidden="1" customHeight="1">
      <c r="A1727" s="60"/>
      <c r="B1727" s="286"/>
      <c r="C1727" s="594"/>
      <c r="D1727" s="594"/>
      <c r="E1727" s="594"/>
      <c r="F1727" s="594"/>
      <c r="G1727" s="594"/>
      <c r="H1727" s="287"/>
      <c r="I1727" s="596"/>
      <c r="J1727" s="597"/>
      <c r="K1727" s="242"/>
      <c r="L1727" s="60"/>
      <c r="M1727" s="53"/>
      <c r="N1727" s="262"/>
      <c r="O1727" s="262"/>
      <c r="P1727" s="262"/>
      <c r="Q1727" s="262"/>
      <c r="R1727" s="262"/>
      <c r="DF1727" s="102"/>
      <c r="DG1727" s="58" t="str">
        <f t="shared" si="43"/>
        <v/>
      </c>
      <c r="DH1727" s="113">
        <v>1817</v>
      </c>
    </row>
    <row r="1728" spans="1:112" s="44" customFormat="1" ht="12" hidden="1" customHeight="1">
      <c r="A1728" s="60"/>
      <c r="B1728" s="286"/>
      <c r="C1728" s="594"/>
      <c r="D1728" s="594"/>
      <c r="E1728" s="594"/>
      <c r="F1728" s="594"/>
      <c r="G1728" s="594"/>
      <c r="H1728" s="287"/>
      <c r="I1728" s="596"/>
      <c r="J1728" s="597"/>
      <c r="K1728" s="242"/>
      <c r="L1728" s="60"/>
      <c r="M1728" s="53"/>
      <c r="N1728" s="262"/>
      <c r="O1728" s="262"/>
      <c r="P1728" s="262"/>
      <c r="Q1728" s="262"/>
      <c r="R1728" s="262"/>
      <c r="DF1728" s="102"/>
      <c r="DG1728" s="58" t="str">
        <f t="shared" si="43"/>
        <v/>
      </c>
      <c r="DH1728" s="113">
        <v>1818</v>
      </c>
    </row>
    <row r="1729" spans="1:112" s="44" customFormat="1" ht="12" hidden="1" customHeight="1">
      <c r="A1729" s="60"/>
      <c r="B1729" s="286"/>
      <c r="C1729" s="594"/>
      <c r="D1729" s="594"/>
      <c r="E1729" s="594"/>
      <c r="F1729" s="594"/>
      <c r="G1729" s="594"/>
      <c r="H1729" s="287"/>
      <c r="I1729" s="596"/>
      <c r="J1729" s="597"/>
      <c r="K1729" s="242"/>
      <c r="L1729" s="60"/>
      <c r="M1729" s="53"/>
      <c r="N1729" s="262"/>
      <c r="O1729" s="262"/>
      <c r="P1729" s="262"/>
      <c r="Q1729" s="262"/>
      <c r="R1729" s="262"/>
      <c r="DF1729" s="102"/>
      <c r="DG1729" s="58" t="str">
        <f t="shared" si="43"/>
        <v/>
      </c>
      <c r="DH1729" s="113">
        <v>1819</v>
      </c>
    </row>
    <row r="1730" spans="1:112" s="44" customFormat="1" ht="12" hidden="1" customHeight="1">
      <c r="A1730" s="60"/>
      <c r="B1730" s="286"/>
      <c r="C1730" s="594"/>
      <c r="D1730" s="594"/>
      <c r="E1730" s="594"/>
      <c r="F1730" s="594"/>
      <c r="G1730" s="594"/>
      <c r="H1730" s="287"/>
      <c r="I1730" s="596"/>
      <c r="J1730" s="597"/>
      <c r="K1730" s="242"/>
      <c r="L1730" s="60"/>
      <c r="M1730" s="53"/>
      <c r="N1730" s="262"/>
      <c r="O1730" s="262"/>
      <c r="P1730" s="262"/>
      <c r="Q1730" s="262"/>
      <c r="R1730" s="262"/>
      <c r="DF1730" s="102"/>
      <c r="DG1730" s="58" t="str">
        <f t="shared" si="43"/>
        <v/>
      </c>
      <c r="DH1730" s="113">
        <v>1820</v>
      </c>
    </row>
    <row r="1731" spans="1:112" s="44" customFormat="1" ht="12" hidden="1" customHeight="1">
      <c r="A1731" s="60"/>
      <c r="B1731" s="286"/>
      <c r="C1731" s="594"/>
      <c r="D1731" s="594"/>
      <c r="E1731" s="594"/>
      <c r="F1731" s="594"/>
      <c r="G1731" s="594"/>
      <c r="H1731" s="287"/>
      <c r="I1731" s="596"/>
      <c r="J1731" s="597"/>
      <c r="K1731" s="242"/>
      <c r="L1731" s="60"/>
      <c r="M1731" s="53"/>
      <c r="N1731" s="262"/>
      <c r="O1731" s="262"/>
      <c r="P1731" s="262"/>
      <c r="Q1731" s="262"/>
      <c r="R1731" s="262"/>
      <c r="DF1731" s="102"/>
      <c r="DG1731" s="58" t="str">
        <f t="shared" si="43"/>
        <v/>
      </c>
      <c r="DH1731" s="113">
        <v>1821</v>
      </c>
    </row>
    <row r="1732" spans="1:112" s="44" customFormat="1" ht="12" hidden="1" customHeight="1">
      <c r="A1732" s="60"/>
      <c r="B1732" s="286"/>
      <c r="C1732" s="594"/>
      <c r="D1732" s="594"/>
      <c r="E1732" s="594"/>
      <c r="F1732" s="594"/>
      <c r="G1732" s="594"/>
      <c r="H1732" s="287"/>
      <c r="I1732" s="596"/>
      <c r="J1732" s="597"/>
      <c r="K1732" s="242"/>
      <c r="L1732" s="60"/>
      <c r="M1732" s="53"/>
      <c r="N1732" s="262"/>
      <c r="O1732" s="262"/>
      <c r="P1732" s="262"/>
      <c r="Q1732" s="262"/>
      <c r="R1732" s="262"/>
      <c r="DF1732" s="102"/>
      <c r="DG1732" s="58" t="str">
        <f t="shared" si="43"/>
        <v/>
      </c>
      <c r="DH1732" s="113">
        <v>1822</v>
      </c>
    </row>
    <row r="1733" spans="1:112" s="44" customFormat="1" ht="12" hidden="1" customHeight="1">
      <c r="A1733" s="60"/>
      <c r="B1733" s="286"/>
      <c r="C1733" s="594"/>
      <c r="D1733" s="594"/>
      <c r="E1733" s="594"/>
      <c r="F1733" s="594"/>
      <c r="G1733" s="594"/>
      <c r="H1733" s="287"/>
      <c r="I1733" s="596"/>
      <c r="J1733" s="597"/>
      <c r="K1733" s="242"/>
      <c r="L1733" s="60"/>
      <c r="M1733" s="53"/>
      <c r="N1733" s="262"/>
      <c r="O1733" s="262"/>
      <c r="P1733" s="262"/>
      <c r="Q1733" s="262"/>
      <c r="R1733" s="262"/>
      <c r="DF1733" s="102"/>
      <c r="DG1733" s="58" t="str">
        <f t="shared" si="43"/>
        <v/>
      </c>
      <c r="DH1733" s="113">
        <v>1823</v>
      </c>
    </row>
    <row r="1734" spans="1:112" s="44" customFormat="1" ht="12" hidden="1" customHeight="1">
      <c r="A1734" s="60"/>
      <c r="B1734" s="286"/>
      <c r="C1734" s="594"/>
      <c r="D1734" s="594"/>
      <c r="E1734" s="594"/>
      <c r="F1734" s="594"/>
      <c r="G1734" s="594"/>
      <c r="H1734" s="287"/>
      <c r="I1734" s="596"/>
      <c r="J1734" s="597"/>
      <c r="K1734" s="242"/>
      <c r="L1734" s="60"/>
      <c r="M1734" s="53"/>
      <c r="N1734" s="262"/>
      <c r="O1734" s="262"/>
      <c r="P1734" s="262"/>
      <c r="Q1734" s="262"/>
      <c r="R1734" s="262"/>
      <c r="DF1734" s="102"/>
      <c r="DG1734" s="58" t="str">
        <f t="shared" si="43"/>
        <v/>
      </c>
      <c r="DH1734" s="113">
        <v>1824</v>
      </c>
    </row>
    <row r="1735" spans="1:112" s="44" customFormat="1" ht="12.75" hidden="1" customHeight="1">
      <c r="A1735" s="60"/>
      <c r="B1735" s="286"/>
      <c r="C1735" s="594"/>
      <c r="D1735" s="594"/>
      <c r="E1735" s="594"/>
      <c r="F1735" s="594"/>
      <c r="G1735" s="594"/>
      <c r="H1735" s="287"/>
      <c r="I1735" s="596"/>
      <c r="J1735" s="597"/>
      <c r="K1735" s="242"/>
      <c r="L1735" s="60"/>
      <c r="M1735" s="53"/>
      <c r="N1735" s="262"/>
      <c r="O1735" s="262"/>
      <c r="P1735" s="262"/>
      <c r="Q1735" s="262"/>
      <c r="R1735" s="262"/>
      <c r="DF1735" s="102"/>
      <c r="DG1735" s="58" t="str">
        <f t="shared" si="43"/>
        <v/>
      </c>
      <c r="DH1735" s="113">
        <v>1825</v>
      </c>
    </row>
    <row r="1736" spans="1:112" s="44" customFormat="1" ht="12" hidden="1" customHeight="1">
      <c r="A1736" s="60"/>
      <c r="B1736" s="286"/>
      <c r="C1736" s="594"/>
      <c r="D1736" s="594"/>
      <c r="E1736" s="594"/>
      <c r="F1736" s="594"/>
      <c r="G1736" s="594"/>
      <c r="H1736" s="287"/>
      <c r="I1736" s="596"/>
      <c r="J1736" s="597"/>
      <c r="K1736" s="242"/>
      <c r="L1736" s="60"/>
      <c r="M1736" s="53"/>
      <c r="N1736" s="262"/>
      <c r="O1736" s="262"/>
      <c r="P1736" s="262"/>
      <c r="Q1736" s="262"/>
      <c r="R1736" s="262"/>
      <c r="DF1736" s="102"/>
      <c r="DG1736" s="58" t="str">
        <f t="shared" si="43"/>
        <v/>
      </c>
      <c r="DH1736" s="113">
        <v>1826</v>
      </c>
    </row>
    <row r="1737" spans="1:112" s="44" customFormat="1" ht="12" hidden="1" customHeight="1">
      <c r="A1737" s="60"/>
      <c r="B1737" s="286"/>
      <c r="C1737" s="594"/>
      <c r="D1737" s="594"/>
      <c r="E1737" s="594"/>
      <c r="F1737" s="594"/>
      <c r="G1737" s="594"/>
      <c r="H1737" s="287"/>
      <c r="I1737" s="596"/>
      <c r="J1737" s="597"/>
      <c r="K1737" s="242"/>
      <c r="L1737" s="60"/>
      <c r="M1737" s="53"/>
      <c r="N1737" s="262"/>
      <c r="O1737" s="262"/>
      <c r="P1737" s="262"/>
      <c r="Q1737" s="262"/>
      <c r="R1737" s="262"/>
      <c r="DF1737" s="102"/>
      <c r="DG1737" s="58" t="str">
        <f t="shared" si="43"/>
        <v/>
      </c>
      <c r="DH1737" s="113">
        <v>1827</v>
      </c>
    </row>
    <row r="1738" spans="1:112" s="44" customFormat="1" ht="12" hidden="1" customHeight="1">
      <c r="A1738" s="60"/>
      <c r="B1738" s="286"/>
      <c r="C1738" s="594"/>
      <c r="D1738" s="594"/>
      <c r="E1738" s="594"/>
      <c r="F1738" s="594"/>
      <c r="G1738" s="594"/>
      <c r="H1738" s="287"/>
      <c r="I1738" s="596"/>
      <c r="J1738" s="597"/>
      <c r="K1738" s="242"/>
      <c r="L1738" s="60"/>
      <c r="M1738" s="53"/>
      <c r="N1738" s="262"/>
      <c r="O1738" s="262"/>
      <c r="P1738" s="262"/>
      <c r="Q1738" s="262"/>
      <c r="R1738" s="262"/>
      <c r="DF1738" s="102"/>
      <c r="DG1738" s="58" t="str">
        <f t="shared" si="43"/>
        <v/>
      </c>
      <c r="DH1738" s="113">
        <v>1828</v>
      </c>
    </row>
    <row r="1739" spans="1:112" s="44" customFormat="1" ht="12" hidden="1" customHeight="1">
      <c r="A1739" s="60"/>
      <c r="B1739" s="286"/>
      <c r="C1739" s="594"/>
      <c r="D1739" s="594"/>
      <c r="E1739" s="594"/>
      <c r="F1739" s="594"/>
      <c r="G1739" s="594"/>
      <c r="H1739" s="287"/>
      <c r="I1739" s="596"/>
      <c r="J1739" s="597"/>
      <c r="K1739" s="242"/>
      <c r="L1739" s="60"/>
      <c r="M1739" s="53"/>
      <c r="N1739" s="262"/>
      <c r="O1739" s="262"/>
      <c r="P1739" s="262"/>
      <c r="Q1739" s="262"/>
      <c r="R1739" s="262"/>
      <c r="DF1739" s="102"/>
      <c r="DG1739" s="58" t="str">
        <f t="shared" si="43"/>
        <v/>
      </c>
      <c r="DH1739" s="113">
        <v>1829</v>
      </c>
    </row>
    <row r="1740" spans="1:112" s="44" customFormat="1" ht="12" hidden="1" customHeight="1">
      <c r="A1740" s="60"/>
      <c r="B1740" s="286"/>
      <c r="C1740" s="594"/>
      <c r="D1740" s="594"/>
      <c r="E1740" s="594"/>
      <c r="F1740" s="594"/>
      <c r="G1740" s="594"/>
      <c r="H1740" s="287"/>
      <c r="I1740" s="596"/>
      <c r="J1740" s="597"/>
      <c r="K1740" s="242"/>
      <c r="L1740" s="60"/>
      <c r="M1740" s="53"/>
      <c r="N1740" s="262"/>
      <c r="O1740" s="262"/>
      <c r="P1740" s="262"/>
      <c r="Q1740" s="262"/>
      <c r="R1740" s="262"/>
      <c r="DF1740" s="102"/>
      <c r="DG1740" s="58" t="str">
        <f t="shared" si="43"/>
        <v/>
      </c>
      <c r="DH1740" s="113">
        <v>1830</v>
      </c>
    </row>
    <row r="1741" spans="1:112" s="44" customFormat="1" ht="12" hidden="1" customHeight="1">
      <c r="A1741" s="60"/>
      <c r="B1741" s="286"/>
      <c r="C1741" s="594"/>
      <c r="D1741" s="594"/>
      <c r="E1741" s="594"/>
      <c r="F1741" s="594"/>
      <c r="G1741" s="594"/>
      <c r="H1741" s="287"/>
      <c r="I1741" s="596"/>
      <c r="J1741" s="597"/>
      <c r="K1741" s="242"/>
      <c r="L1741" s="60"/>
      <c r="M1741" s="53"/>
      <c r="N1741" s="262"/>
      <c r="O1741" s="262"/>
      <c r="P1741" s="262"/>
      <c r="Q1741" s="262"/>
      <c r="R1741" s="262"/>
      <c r="DF1741" s="102"/>
      <c r="DG1741" s="58" t="str">
        <f t="shared" si="43"/>
        <v/>
      </c>
      <c r="DH1741" s="113">
        <v>1831</v>
      </c>
    </row>
    <row r="1742" spans="1:112" s="44" customFormat="1" ht="12" hidden="1" customHeight="1">
      <c r="A1742" s="60"/>
      <c r="B1742" s="286"/>
      <c r="C1742" s="594"/>
      <c r="D1742" s="594"/>
      <c r="E1742" s="594"/>
      <c r="F1742" s="594"/>
      <c r="G1742" s="594"/>
      <c r="H1742" s="287"/>
      <c r="I1742" s="596"/>
      <c r="J1742" s="597"/>
      <c r="K1742" s="242"/>
      <c r="L1742" s="60"/>
      <c r="M1742" s="53"/>
      <c r="N1742" s="262"/>
      <c r="O1742" s="262"/>
      <c r="P1742" s="262"/>
      <c r="Q1742" s="262"/>
      <c r="R1742" s="262"/>
      <c r="DF1742" s="102"/>
      <c r="DG1742" s="58" t="str">
        <f t="shared" si="43"/>
        <v/>
      </c>
      <c r="DH1742" s="113">
        <v>1832</v>
      </c>
    </row>
    <row r="1743" spans="1:112" s="44" customFormat="1" ht="12" hidden="1" customHeight="1">
      <c r="A1743" s="60"/>
      <c r="B1743" s="286"/>
      <c r="C1743" s="594"/>
      <c r="D1743" s="594"/>
      <c r="E1743" s="594"/>
      <c r="F1743" s="594"/>
      <c r="G1743" s="594"/>
      <c r="H1743" s="287"/>
      <c r="I1743" s="596"/>
      <c r="J1743" s="597"/>
      <c r="K1743" s="242"/>
      <c r="L1743" s="60"/>
      <c r="M1743" s="53"/>
      <c r="N1743" s="262"/>
      <c r="O1743" s="262"/>
      <c r="P1743" s="262"/>
      <c r="Q1743" s="262"/>
      <c r="R1743" s="262"/>
      <c r="DF1743" s="102"/>
      <c r="DG1743" s="58" t="str">
        <f t="shared" si="43"/>
        <v/>
      </c>
      <c r="DH1743" s="113">
        <v>1833</v>
      </c>
    </row>
    <row r="1744" spans="1:112" s="44" customFormat="1" ht="12" hidden="1" customHeight="1">
      <c r="A1744" s="60"/>
      <c r="B1744" s="286"/>
      <c r="C1744" s="594"/>
      <c r="D1744" s="594"/>
      <c r="E1744" s="594"/>
      <c r="F1744" s="594"/>
      <c r="G1744" s="594"/>
      <c r="H1744" s="287"/>
      <c r="I1744" s="596"/>
      <c r="J1744" s="597"/>
      <c r="K1744" s="242"/>
      <c r="L1744" s="60"/>
      <c r="M1744" s="53"/>
      <c r="N1744" s="262"/>
      <c r="O1744" s="262"/>
      <c r="P1744" s="262"/>
      <c r="Q1744" s="262"/>
      <c r="R1744" s="262"/>
      <c r="DF1744" s="102"/>
      <c r="DG1744" s="58" t="str">
        <f t="shared" si="43"/>
        <v/>
      </c>
      <c r="DH1744" s="113">
        <v>1834</v>
      </c>
    </row>
    <row r="1745" spans="1:112" s="44" customFormat="1" ht="12.75" hidden="1" customHeight="1">
      <c r="A1745" s="60"/>
      <c r="B1745" s="286"/>
      <c r="C1745" s="594"/>
      <c r="D1745" s="594"/>
      <c r="E1745" s="594"/>
      <c r="F1745" s="594"/>
      <c r="G1745" s="594"/>
      <c r="H1745" s="287"/>
      <c r="I1745" s="596"/>
      <c r="J1745" s="597"/>
      <c r="K1745" s="242"/>
      <c r="L1745" s="60"/>
      <c r="M1745" s="53"/>
      <c r="N1745" s="262"/>
      <c r="O1745" s="262"/>
      <c r="P1745" s="262"/>
      <c r="Q1745" s="262"/>
      <c r="R1745" s="262"/>
      <c r="DF1745" s="102"/>
      <c r="DG1745" s="58" t="str">
        <f t="shared" si="43"/>
        <v/>
      </c>
      <c r="DH1745" s="113">
        <v>1835</v>
      </c>
    </row>
    <row r="1746" spans="1:112" s="44" customFormat="1" ht="12" hidden="1" customHeight="1">
      <c r="A1746" s="60"/>
      <c r="B1746" s="286"/>
      <c r="C1746" s="594"/>
      <c r="D1746" s="594"/>
      <c r="E1746" s="594"/>
      <c r="F1746" s="594"/>
      <c r="G1746" s="594"/>
      <c r="H1746" s="287"/>
      <c r="I1746" s="596"/>
      <c r="J1746" s="597"/>
      <c r="K1746" s="242"/>
      <c r="L1746" s="60"/>
      <c r="M1746" s="53"/>
      <c r="N1746" s="262"/>
      <c r="O1746" s="262"/>
      <c r="P1746" s="262"/>
      <c r="Q1746" s="262"/>
      <c r="R1746" s="262"/>
      <c r="DF1746" s="102"/>
      <c r="DG1746" s="58" t="str">
        <f t="shared" si="43"/>
        <v/>
      </c>
      <c r="DH1746" s="113">
        <v>1836</v>
      </c>
    </row>
    <row r="1747" spans="1:112" s="44" customFormat="1" ht="12" hidden="1" customHeight="1">
      <c r="A1747" s="60"/>
      <c r="B1747" s="286"/>
      <c r="C1747" s="594"/>
      <c r="D1747" s="594"/>
      <c r="E1747" s="594"/>
      <c r="F1747" s="594"/>
      <c r="G1747" s="594"/>
      <c r="H1747" s="287"/>
      <c r="I1747" s="596"/>
      <c r="J1747" s="597"/>
      <c r="K1747" s="242"/>
      <c r="L1747" s="60"/>
      <c r="M1747" s="53"/>
      <c r="N1747" s="262"/>
      <c r="O1747" s="262"/>
      <c r="P1747" s="262"/>
      <c r="Q1747" s="262"/>
      <c r="R1747" s="262"/>
      <c r="DF1747" s="102"/>
      <c r="DG1747" s="58" t="str">
        <f t="shared" si="43"/>
        <v/>
      </c>
      <c r="DH1747" s="113">
        <v>1837</v>
      </c>
    </row>
    <row r="1748" spans="1:112" s="44" customFormat="1" ht="12" hidden="1" customHeight="1">
      <c r="A1748" s="60"/>
      <c r="B1748" s="286"/>
      <c r="C1748" s="594"/>
      <c r="D1748" s="594"/>
      <c r="E1748" s="594"/>
      <c r="F1748" s="594"/>
      <c r="G1748" s="594"/>
      <c r="H1748" s="287"/>
      <c r="I1748" s="596"/>
      <c r="J1748" s="597"/>
      <c r="K1748" s="242"/>
      <c r="L1748" s="60"/>
      <c r="M1748" s="53"/>
      <c r="N1748" s="262"/>
      <c r="O1748" s="262"/>
      <c r="P1748" s="262"/>
      <c r="Q1748" s="262"/>
      <c r="R1748" s="262"/>
      <c r="DF1748" s="102"/>
      <c r="DG1748" s="58" t="str">
        <f t="shared" si="43"/>
        <v/>
      </c>
      <c r="DH1748" s="113">
        <v>1838</v>
      </c>
    </row>
    <row r="1749" spans="1:112" s="44" customFormat="1" ht="12" hidden="1" customHeight="1">
      <c r="A1749" s="60"/>
      <c r="B1749" s="286"/>
      <c r="C1749" s="594"/>
      <c r="D1749" s="594"/>
      <c r="E1749" s="594"/>
      <c r="F1749" s="594"/>
      <c r="G1749" s="594"/>
      <c r="H1749" s="287"/>
      <c r="I1749" s="596"/>
      <c r="J1749" s="597"/>
      <c r="K1749" s="242"/>
      <c r="L1749" s="60"/>
      <c r="M1749" s="53"/>
      <c r="N1749" s="262"/>
      <c r="O1749" s="262"/>
      <c r="P1749" s="262"/>
      <c r="Q1749" s="262"/>
      <c r="R1749" s="262"/>
      <c r="DF1749" s="102"/>
      <c r="DG1749" s="58" t="str">
        <f t="shared" si="43"/>
        <v/>
      </c>
      <c r="DH1749" s="113">
        <v>1839</v>
      </c>
    </row>
    <row r="1750" spans="1:112" s="44" customFormat="1" ht="12" hidden="1" customHeight="1">
      <c r="A1750" s="60"/>
      <c r="B1750" s="286"/>
      <c r="C1750" s="594"/>
      <c r="D1750" s="594"/>
      <c r="E1750" s="594"/>
      <c r="F1750" s="594"/>
      <c r="G1750" s="594"/>
      <c r="H1750" s="287"/>
      <c r="I1750" s="596"/>
      <c r="J1750" s="597"/>
      <c r="K1750" s="242"/>
      <c r="L1750" s="60"/>
      <c r="M1750" s="53"/>
      <c r="N1750" s="262"/>
      <c r="O1750" s="262"/>
      <c r="P1750" s="262"/>
      <c r="Q1750" s="262"/>
      <c r="R1750" s="262"/>
      <c r="DF1750" s="102"/>
      <c r="DG1750" s="58" t="str">
        <f t="shared" si="43"/>
        <v/>
      </c>
      <c r="DH1750" s="113">
        <v>1840</v>
      </c>
    </row>
    <row r="1751" spans="1:112" s="44" customFormat="1" ht="12" hidden="1" customHeight="1">
      <c r="A1751" s="60"/>
      <c r="B1751" s="286"/>
      <c r="C1751" s="594"/>
      <c r="D1751" s="594"/>
      <c r="E1751" s="594"/>
      <c r="F1751" s="594"/>
      <c r="G1751" s="594"/>
      <c r="H1751" s="287"/>
      <c r="I1751" s="596"/>
      <c r="J1751" s="597"/>
      <c r="K1751" s="242"/>
      <c r="L1751" s="60"/>
      <c r="M1751" s="53"/>
      <c r="N1751" s="262"/>
      <c r="O1751" s="262"/>
      <c r="P1751" s="262"/>
      <c r="Q1751" s="262"/>
      <c r="R1751" s="262"/>
      <c r="DF1751" s="102"/>
      <c r="DG1751" s="58" t="str">
        <f t="shared" si="43"/>
        <v/>
      </c>
      <c r="DH1751" s="113">
        <v>1841</v>
      </c>
    </row>
    <row r="1752" spans="1:112" s="44" customFormat="1" ht="12" hidden="1" customHeight="1">
      <c r="A1752" s="60"/>
      <c r="B1752" s="286"/>
      <c r="C1752" s="594"/>
      <c r="D1752" s="594"/>
      <c r="E1752" s="594"/>
      <c r="F1752" s="594"/>
      <c r="G1752" s="594"/>
      <c r="H1752" s="287"/>
      <c r="I1752" s="596"/>
      <c r="J1752" s="597"/>
      <c r="K1752" s="242"/>
      <c r="L1752" s="60"/>
      <c r="M1752" s="53"/>
      <c r="N1752" s="262"/>
      <c r="O1752" s="262"/>
      <c r="P1752" s="262"/>
      <c r="Q1752" s="262"/>
      <c r="R1752" s="262"/>
      <c r="DF1752" s="102"/>
      <c r="DG1752" s="58" t="str">
        <f t="shared" si="43"/>
        <v/>
      </c>
      <c r="DH1752" s="113">
        <v>1842</v>
      </c>
    </row>
    <row r="1753" spans="1:112" s="44" customFormat="1" ht="12" hidden="1" customHeight="1">
      <c r="A1753" s="60"/>
      <c r="B1753" s="286"/>
      <c r="C1753" s="594"/>
      <c r="D1753" s="594"/>
      <c r="E1753" s="594"/>
      <c r="F1753" s="594"/>
      <c r="G1753" s="594"/>
      <c r="H1753" s="287"/>
      <c r="I1753" s="596"/>
      <c r="J1753" s="597"/>
      <c r="K1753" s="242"/>
      <c r="L1753" s="60"/>
      <c r="M1753" s="53"/>
      <c r="N1753" s="262"/>
      <c r="O1753" s="262"/>
      <c r="P1753" s="262"/>
      <c r="Q1753" s="262"/>
      <c r="R1753" s="262"/>
      <c r="DF1753" s="102"/>
      <c r="DG1753" s="58" t="str">
        <f t="shared" si="43"/>
        <v/>
      </c>
      <c r="DH1753" s="113">
        <v>1843</v>
      </c>
    </row>
    <row r="1754" spans="1:112" s="44" customFormat="1" ht="12" hidden="1" customHeight="1">
      <c r="A1754" s="60"/>
      <c r="B1754" s="286"/>
      <c r="C1754" s="594"/>
      <c r="D1754" s="594"/>
      <c r="E1754" s="594"/>
      <c r="F1754" s="594"/>
      <c r="G1754" s="594"/>
      <c r="H1754" s="287"/>
      <c r="I1754" s="596"/>
      <c r="J1754" s="597"/>
      <c r="K1754" s="242"/>
      <c r="L1754" s="60"/>
      <c r="M1754" s="53"/>
      <c r="N1754" s="262"/>
      <c r="O1754" s="262"/>
      <c r="P1754" s="262"/>
      <c r="Q1754" s="262"/>
      <c r="R1754" s="262"/>
      <c r="DF1754" s="102"/>
      <c r="DG1754" s="58" t="str">
        <f t="shared" si="43"/>
        <v/>
      </c>
      <c r="DH1754" s="113">
        <v>1844</v>
      </c>
    </row>
    <row r="1755" spans="1:112" s="44" customFormat="1" ht="12.75" hidden="1" customHeight="1">
      <c r="A1755" s="60"/>
      <c r="B1755" s="286"/>
      <c r="C1755" s="594"/>
      <c r="D1755" s="594"/>
      <c r="E1755" s="594"/>
      <c r="F1755" s="594"/>
      <c r="G1755" s="594"/>
      <c r="H1755" s="287"/>
      <c r="I1755" s="596"/>
      <c r="J1755" s="597"/>
      <c r="K1755" s="242"/>
      <c r="L1755" s="60"/>
      <c r="M1755" s="53"/>
      <c r="N1755" s="262"/>
      <c r="O1755" s="262"/>
      <c r="P1755" s="262"/>
      <c r="Q1755" s="262"/>
      <c r="R1755" s="262"/>
      <c r="DF1755" s="102"/>
      <c r="DG1755" s="58" t="str">
        <f t="shared" si="43"/>
        <v/>
      </c>
      <c r="DH1755" s="113">
        <v>1845</v>
      </c>
    </row>
    <row r="1756" spans="1:112" s="44" customFormat="1" ht="12" hidden="1" customHeight="1">
      <c r="A1756" s="60"/>
      <c r="B1756" s="286"/>
      <c r="C1756" s="594"/>
      <c r="D1756" s="594"/>
      <c r="E1756" s="594"/>
      <c r="F1756" s="594"/>
      <c r="G1756" s="594"/>
      <c r="H1756" s="287"/>
      <c r="I1756" s="596"/>
      <c r="J1756" s="597"/>
      <c r="K1756" s="242"/>
      <c r="L1756" s="60"/>
      <c r="M1756" s="53"/>
      <c r="N1756" s="262"/>
      <c r="O1756" s="262"/>
      <c r="P1756" s="262"/>
      <c r="Q1756" s="262"/>
      <c r="R1756" s="262"/>
      <c r="DF1756" s="102"/>
      <c r="DG1756" s="58" t="str">
        <f t="shared" si="43"/>
        <v/>
      </c>
      <c r="DH1756" s="113">
        <v>1846</v>
      </c>
    </row>
    <row r="1757" spans="1:112" s="44" customFormat="1" ht="12" hidden="1" customHeight="1">
      <c r="A1757" s="60"/>
      <c r="B1757" s="286"/>
      <c r="C1757" s="594"/>
      <c r="D1757" s="594"/>
      <c r="E1757" s="594"/>
      <c r="F1757" s="594"/>
      <c r="G1757" s="594"/>
      <c r="H1757" s="287"/>
      <c r="I1757" s="596"/>
      <c r="J1757" s="597"/>
      <c r="K1757" s="242"/>
      <c r="L1757" s="60"/>
      <c r="M1757" s="53"/>
      <c r="N1757" s="262"/>
      <c r="O1757" s="262"/>
      <c r="P1757" s="262"/>
      <c r="Q1757" s="262"/>
      <c r="R1757" s="262"/>
      <c r="DF1757" s="102"/>
      <c r="DG1757" s="58" t="str">
        <f t="shared" si="43"/>
        <v/>
      </c>
      <c r="DH1757" s="113">
        <v>1847</v>
      </c>
    </row>
    <row r="1758" spans="1:112" s="44" customFormat="1" ht="12" hidden="1" customHeight="1">
      <c r="A1758" s="60"/>
      <c r="B1758" s="286"/>
      <c r="C1758" s="594"/>
      <c r="D1758" s="594"/>
      <c r="E1758" s="594"/>
      <c r="F1758" s="594"/>
      <c r="G1758" s="594"/>
      <c r="H1758" s="287"/>
      <c r="I1758" s="596"/>
      <c r="J1758" s="597"/>
      <c r="K1758" s="242"/>
      <c r="L1758" s="60"/>
      <c r="M1758" s="53"/>
      <c r="N1758" s="262"/>
      <c r="O1758" s="262"/>
      <c r="P1758" s="262"/>
      <c r="Q1758" s="262"/>
      <c r="R1758" s="262"/>
      <c r="DF1758" s="102"/>
      <c r="DG1758" s="58" t="str">
        <f t="shared" si="43"/>
        <v/>
      </c>
      <c r="DH1758" s="113">
        <v>1848</v>
      </c>
    </row>
    <row r="1759" spans="1:112" s="44" customFormat="1" ht="12" hidden="1" customHeight="1">
      <c r="A1759" s="60"/>
      <c r="B1759" s="286"/>
      <c r="C1759" s="594"/>
      <c r="D1759" s="594"/>
      <c r="E1759" s="594"/>
      <c r="F1759" s="594"/>
      <c r="G1759" s="594"/>
      <c r="H1759" s="287"/>
      <c r="I1759" s="596"/>
      <c r="J1759" s="597"/>
      <c r="K1759" s="242"/>
      <c r="L1759" s="60"/>
      <c r="M1759" s="53"/>
      <c r="N1759" s="262"/>
      <c r="O1759" s="262"/>
      <c r="P1759" s="262"/>
      <c r="Q1759" s="262"/>
      <c r="R1759" s="262"/>
      <c r="DF1759" s="102"/>
      <c r="DG1759" s="58" t="str">
        <f t="shared" si="43"/>
        <v/>
      </c>
      <c r="DH1759" s="113">
        <v>1849</v>
      </c>
    </row>
    <row r="1760" spans="1:112" s="44" customFormat="1" ht="12" hidden="1" customHeight="1">
      <c r="A1760" s="60"/>
      <c r="B1760" s="286"/>
      <c r="C1760" s="594"/>
      <c r="D1760" s="594"/>
      <c r="E1760" s="594"/>
      <c r="F1760" s="594"/>
      <c r="G1760" s="594"/>
      <c r="H1760" s="287"/>
      <c r="I1760" s="596"/>
      <c r="J1760" s="597"/>
      <c r="K1760" s="242"/>
      <c r="L1760" s="60"/>
      <c r="M1760" s="53"/>
      <c r="N1760" s="262"/>
      <c r="O1760" s="262"/>
      <c r="P1760" s="262"/>
      <c r="Q1760" s="262"/>
      <c r="R1760" s="262"/>
      <c r="DF1760" s="102"/>
      <c r="DG1760" s="58" t="str">
        <f t="shared" si="43"/>
        <v/>
      </c>
      <c r="DH1760" s="113">
        <v>1850</v>
      </c>
    </row>
    <row r="1761" spans="1:112" s="44" customFormat="1" ht="12" hidden="1" customHeight="1">
      <c r="A1761" s="60"/>
      <c r="B1761" s="286"/>
      <c r="C1761" s="594"/>
      <c r="D1761" s="594"/>
      <c r="E1761" s="594"/>
      <c r="F1761" s="594"/>
      <c r="G1761" s="594"/>
      <c r="H1761" s="287"/>
      <c r="I1761" s="596"/>
      <c r="J1761" s="597"/>
      <c r="K1761" s="242"/>
      <c r="L1761" s="60"/>
      <c r="M1761" s="53"/>
      <c r="N1761" s="262"/>
      <c r="O1761" s="262"/>
      <c r="P1761" s="262"/>
      <c r="Q1761" s="262"/>
      <c r="R1761" s="262"/>
      <c r="DF1761" s="102"/>
      <c r="DG1761" s="58" t="str">
        <f t="shared" si="43"/>
        <v/>
      </c>
      <c r="DH1761" s="113">
        <v>1851</v>
      </c>
    </row>
    <row r="1762" spans="1:112" s="44" customFormat="1" ht="12" hidden="1" customHeight="1">
      <c r="A1762" s="60"/>
      <c r="B1762" s="286"/>
      <c r="C1762" s="594"/>
      <c r="D1762" s="594"/>
      <c r="E1762" s="594"/>
      <c r="F1762" s="594"/>
      <c r="G1762" s="594"/>
      <c r="H1762" s="287"/>
      <c r="I1762" s="596"/>
      <c r="J1762" s="597"/>
      <c r="K1762" s="242"/>
      <c r="L1762" s="60"/>
      <c r="M1762" s="53"/>
      <c r="N1762" s="262"/>
      <c r="O1762" s="262"/>
      <c r="P1762" s="262"/>
      <c r="Q1762" s="262"/>
      <c r="R1762" s="262"/>
      <c r="DF1762" s="102"/>
      <c r="DG1762" s="58" t="str">
        <f t="shared" si="43"/>
        <v/>
      </c>
      <c r="DH1762" s="113">
        <v>1852</v>
      </c>
    </row>
    <row r="1763" spans="1:112" s="44" customFormat="1" ht="12" hidden="1" customHeight="1">
      <c r="A1763" s="60"/>
      <c r="B1763" s="286"/>
      <c r="C1763" s="594"/>
      <c r="D1763" s="594"/>
      <c r="E1763" s="594"/>
      <c r="F1763" s="594"/>
      <c r="G1763" s="594"/>
      <c r="H1763" s="287"/>
      <c r="I1763" s="596"/>
      <c r="J1763" s="597"/>
      <c r="K1763" s="242"/>
      <c r="L1763" s="60"/>
      <c r="M1763" s="53"/>
      <c r="N1763" s="262"/>
      <c r="O1763" s="262"/>
      <c r="P1763" s="262"/>
      <c r="Q1763" s="262"/>
      <c r="R1763" s="262"/>
      <c r="DF1763" s="102"/>
      <c r="DG1763" s="58" t="str">
        <f t="shared" si="43"/>
        <v/>
      </c>
      <c r="DH1763" s="113">
        <v>1853</v>
      </c>
    </row>
    <row r="1764" spans="1:112" s="44" customFormat="1" ht="12" hidden="1" customHeight="1">
      <c r="A1764" s="60"/>
      <c r="B1764" s="286"/>
      <c r="C1764" s="594"/>
      <c r="D1764" s="594"/>
      <c r="E1764" s="594"/>
      <c r="F1764" s="594"/>
      <c r="G1764" s="594"/>
      <c r="H1764" s="287"/>
      <c r="I1764" s="596"/>
      <c r="J1764" s="597"/>
      <c r="K1764" s="242"/>
      <c r="L1764" s="60"/>
      <c r="M1764" s="53"/>
      <c r="N1764" s="262"/>
      <c r="O1764" s="262"/>
      <c r="P1764" s="262"/>
      <c r="Q1764" s="262"/>
      <c r="R1764" s="262"/>
      <c r="DF1764" s="102"/>
      <c r="DG1764" s="58" t="str">
        <f t="shared" si="43"/>
        <v/>
      </c>
      <c r="DH1764" s="113">
        <v>1854</v>
      </c>
    </row>
    <row r="1765" spans="1:112" s="44" customFormat="1" ht="12" hidden="1" customHeight="1">
      <c r="A1765" s="60"/>
      <c r="B1765" s="286"/>
      <c r="C1765" s="594"/>
      <c r="D1765" s="594"/>
      <c r="E1765" s="594"/>
      <c r="F1765" s="594"/>
      <c r="G1765" s="594"/>
      <c r="H1765" s="287"/>
      <c r="I1765" s="596"/>
      <c r="J1765" s="597"/>
      <c r="K1765" s="242"/>
      <c r="L1765" s="60"/>
      <c r="M1765" s="53"/>
      <c r="N1765" s="262"/>
      <c r="O1765" s="262"/>
      <c r="P1765" s="262"/>
      <c r="Q1765" s="262"/>
      <c r="R1765" s="262"/>
      <c r="DF1765" s="102"/>
      <c r="DG1765" s="58" t="str">
        <f t="shared" si="43"/>
        <v/>
      </c>
      <c r="DH1765" s="113">
        <v>1855</v>
      </c>
    </row>
    <row r="1766" spans="1:112" s="44" customFormat="1" ht="12" hidden="1" customHeight="1">
      <c r="A1766" s="60"/>
      <c r="B1766" s="286"/>
      <c r="C1766" s="594"/>
      <c r="D1766" s="594"/>
      <c r="E1766" s="594"/>
      <c r="F1766" s="594"/>
      <c r="G1766" s="594"/>
      <c r="H1766" s="287"/>
      <c r="I1766" s="596"/>
      <c r="J1766" s="597"/>
      <c r="K1766" s="242"/>
      <c r="L1766" s="60"/>
      <c r="M1766" s="53"/>
      <c r="N1766" s="262"/>
      <c r="O1766" s="262"/>
      <c r="P1766" s="262"/>
      <c r="Q1766" s="262"/>
      <c r="R1766" s="262"/>
      <c r="DF1766" s="102"/>
      <c r="DG1766" s="58" t="str">
        <f t="shared" si="43"/>
        <v/>
      </c>
      <c r="DH1766" s="113">
        <v>1856</v>
      </c>
    </row>
    <row r="1767" spans="1:112" s="44" customFormat="1" ht="12" hidden="1" customHeight="1">
      <c r="A1767" s="60"/>
      <c r="B1767" s="286"/>
      <c r="C1767" s="594"/>
      <c r="D1767" s="594"/>
      <c r="E1767" s="594"/>
      <c r="F1767" s="594"/>
      <c r="G1767" s="594"/>
      <c r="H1767" s="287"/>
      <c r="I1767" s="596"/>
      <c r="J1767" s="597"/>
      <c r="K1767" s="242"/>
      <c r="L1767" s="60"/>
      <c r="M1767" s="53"/>
      <c r="N1767" s="262"/>
      <c r="O1767" s="262"/>
      <c r="P1767" s="262"/>
      <c r="Q1767" s="262"/>
      <c r="R1767" s="262"/>
      <c r="DF1767" s="102"/>
      <c r="DG1767" s="58" t="str">
        <f t="shared" si="43"/>
        <v/>
      </c>
      <c r="DH1767" s="113">
        <v>1857</v>
      </c>
    </row>
    <row r="1768" spans="1:112" s="44" customFormat="1" ht="12" hidden="1" customHeight="1">
      <c r="A1768" s="60"/>
      <c r="B1768" s="286"/>
      <c r="C1768" s="594"/>
      <c r="D1768" s="594"/>
      <c r="E1768" s="594"/>
      <c r="F1768" s="594"/>
      <c r="G1768" s="594"/>
      <c r="H1768" s="287"/>
      <c r="I1768" s="596"/>
      <c r="J1768" s="597"/>
      <c r="K1768" s="242"/>
      <c r="L1768" s="60"/>
      <c r="M1768" s="53"/>
      <c r="N1768" s="262"/>
      <c r="O1768" s="262"/>
      <c r="P1768" s="262"/>
      <c r="Q1768" s="262"/>
      <c r="R1768" s="262"/>
      <c r="DF1768" s="102"/>
      <c r="DG1768" s="58" t="str">
        <f t="shared" si="43"/>
        <v/>
      </c>
      <c r="DH1768" s="113">
        <v>1858</v>
      </c>
    </row>
    <row r="1769" spans="1:112" s="44" customFormat="1" ht="12" hidden="1" customHeight="1">
      <c r="A1769" s="60"/>
      <c r="B1769" s="286"/>
      <c r="C1769" s="594"/>
      <c r="D1769" s="594"/>
      <c r="E1769" s="594"/>
      <c r="F1769" s="594"/>
      <c r="G1769" s="594"/>
      <c r="H1769" s="287"/>
      <c r="I1769" s="596"/>
      <c r="J1769" s="597"/>
      <c r="K1769" s="242"/>
      <c r="L1769" s="60"/>
      <c r="M1769" s="53"/>
      <c r="N1769" s="262"/>
      <c r="O1769" s="262"/>
      <c r="P1769" s="262"/>
      <c r="Q1769" s="262"/>
      <c r="R1769" s="262"/>
      <c r="DF1769" s="102"/>
      <c r="DG1769" s="58" t="str">
        <f t="shared" si="43"/>
        <v/>
      </c>
      <c r="DH1769" s="113">
        <v>1859</v>
      </c>
    </row>
    <row r="1770" spans="1:112" s="44" customFormat="1" ht="12" hidden="1" customHeight="1">
      <c r="A1770" s="60"/>
      <c r="B1770" s="286"/>
      <c r="C1770" s="594"/>
      <c r="D1770" s="594"/>
      <c r="E1770" s="594"/>
      <c r="F1770" s="594"/>
      <c r="G1770" s="594"/>
      <c r="H1770" s="287"/>
      <c r="I1770" s="596"/>
      <c r="J1770" s="597"/>
      <c r="K1770" s="242"/>
      <c r="L1770" s="60"/>
      <c r="M1770" s="53"/>
      <c r="N1770" s="262"/>
      <c r="O1770" s="262"/>
      <c r="P1770" s="262"/>
      <c r="Q1770" s="262"/>
      <c r="R1770" s="262"/>
      <c r="DF1770" s="102"/>
      <c r="DG1770" s="58" t="str">
        <f t="shared" si="43"/>
        <v/>
      </c>
      <c r="DH1770" s="113">
        <v>1860</v>
      </c>
    </row>
    <row r="1771" spans="1:112" s="44" customFormat="1" ht="12" hidden="1" customHeight="1">
      <c r="A1771" s="60"/>
      <c r="B1771" s="286"/>
      <c r="C1771" s="594"/>
      <c r="D1771" s="594"/>
      <c r="E1771" s="594"/>
      <c r="F1771" s="594"/>
      <c r="G1771" s="594"/>
      <c r="H1771" s="287"/>
      <c r="I1771" s="596"/>
      <c r="J1771" s="597"/>
      <c r="K1771" s="242"/>
      <c r="L1771" s="60"/>
      <c r="M1771" s="53"/>
      <c r="N1771" s="262"/>
      <c r="O1771" s="262"/>
      <c r="P1771" s="262"/>
      <c r="Q1771" s="262"/>
      <c r="R1771" s="262"/>
      <c r="DF1771" s="102"/>
      <c r="DG1771" s="58" t="str">
        <f t="shared" si="43"/>
        <v/>
      </c>
      <c r="DH1771" s="113">
        <v>1861</v>
      </c>
    </row>
    <row r="1772" spans="1:112" s="44" customFormat="1" ht="12" hidden="1" customHeight="1">
      <c r="A1772" s="60"/>
      <c r="B1772" s="286"/>
      <c r="C1772" s="594"/>
      <c r="D1772" s="594"/>
      <c r="E1772" s="594"/>
      <c r="F1772" s="594"/>
      <c r="G1772" s="594"/>
      <c r="H1772" s="287"/>
      <c r="I1772" s="596"/>
      <c r="J1772" s="597"/>
      <c r="K1772" s="242"/>
      <c r="L1772" s="60"/>
      <c r="M1772" s="53"/>
      <c r="N1772" s="262"/>
      <c r="O1772" s="262"/>
      <c r="P1772" s="262"/>
      <c r="Q1772" s="262"/>
      <c r="R1772" s="262"/>
      <c r="DF1772" s="102"/>
      <c r="DG1772" s="58" t="str">
        <f t="shared" si="43"/>
        <v/>
      </c>
      <c r="DH1772" s="113">
        <v>1862</v>
      </c>
    </row>
    <row r="1773" spans="1:112" s="44" customFormat="1" ht="12.75" hidden="1" customHeight="1">
      <c r="A1773" s="60"/>
      <c r="B1773" s="286"/>
      <c r="C1773" s="594"/>
      <c r="D1773" s="594"/>
      <c r="E1773" s="594"/>
      <c r="F1773" s="594"/>
      <c r="G1773" s="594"/>
      <c r="H1773" s="287"/>
      <c r="I1773" s="596"/>
      <c r="J1773" s="597"/>
      <c r="K1773" s="242"/>
      <c r="L1773" s="60"/>
      <c r="M1773" s="53"/>
      <c r="N1773" s="262"/>
      <c r="O1773" s="262"/>
      <c r="P1773" s="262"/>
      <c r="Q1773" s="262"/>
      <c r="R1773" s="262"/>
      <c r="DF1773" s="102"/>
      <c r="DG1773" s="58" t="str">
        <f t="shared" si="43"/>
        <v/>
      </c>
      <c r="DH1773" s="113">
        <v>1863</v>
      </c>
    </row>
    <row r="1774" spans="1:112" s="44" customFormat="1" ht="12" hidden="1" customHeight="1">
      <c r="A1774" s="60"/>
      <c r="B1774" s="286"/>
      <c r="C1774" s="594"/>
      <c r="D1774" s="594"/>
      <c r="E1774" s="594"/>
      <c r="F1774" s="594"/>
      <c r="G1774" s="594"/>
      <c r="H1774" s="287"/>
      <c r="I1774" s="596"/>
      <c r="J1774" s="597"/>
      <c r="K1774" s="242"/>
      <c r="L1774" s="60"/>
      <c r="M1774" s="53"/>
      <c r="N1774" s="262"/>
      <c r="O1774" s="262"/>
      <c r="P1774" s="262"/>
      <c r="Q1774" s="262"/>
      <c r="R1774" s="262"/>
      <c r="DF1774" s="102"/>
      <c r="DG1774" s="58" t="str">
        <f t="shared" si="43"/>
        <v/>
      </c>
      <c r="DH1774" s="113">
        <v>1864</v>
      </c>
    </row>
    <row r="1775" spans="1:112" s="44" customFormat="1" ht="12" hidden="1" customHeight="1">
      <c r="A1775" s="60"/>
      <c r="B1775" s="286"/>
      <c r="C1775" s="594"/>
      <c r="D1775" s="594"/>
      <c r="E1775" s="594"/>
      <c r="F1775" s="594"/>
      <c r="G1775" s="594"/>
      <c r="H1775" s="287"/>
      <c r="I1775" s="596"/>
      <c r="J1775" s="597"/>
      <c r="K1775" s="242"/>
      <c r="L1775" s="60"/>
      <c r="M1775" s="53"/>
      <c r="N1775" s="262"/>
      <c r="O1775" s="262"/>
      <c r="P1775" s="262"/>
      <c r="Q1775" s="262"/>
      <c r="R1775" s="262"/>
      <c r="DF1775" s="102"/>
      <c r="DG1775" s="58" t="str">
        <f t="shared" si="43"/>
        <v/>
      </c>
      <c r="DH1775" s="113">
        <v>1865</v>
      </c>
    </row>
    <row r="1776" spans="1:112" s="44" customFormat="1" ht="12" hidden="1" customHeight="1">
      <c r="A1776" s="60"/>
      <c r="B1776" s="286"/>
      <c r="C1776" s="594"/>
      <c r="D1776" s="594"/>
      <c r="E1776" s="594"/>
      <c r="F1776" s="594"/>
      <c r="G1776" s="594"/>
      <c r="H1776" s="287"/>
      <c r="I1776" s="596"/>
      <c r="J1776" s="597"/>
      <c r="K1776" s="242"/>
      <c r="L1776" s="60"/>
      <c r="M1776" s="53"/>
      <c r="N1776" s="262"/>
      <c r="O1776" s="262"/>
      <c r="P1776" s="262"/>
      <c r="Q1776" s="262"/>
      <c r="R1776" s="262"/>
      <c r="DF1776" s="102"/>
      <c r="DG1776" s="58" t="str">
        <f t="shared" si="43"/>
        <v/>
      </c>
      <c r="DH1776" s="113">
        <v>1866</v>
      </c>
    </row>
    <row r="1777" spans="1:112" s="44" customFormat="1" ht="12" hidden="1" customHeight="1">
      <c r="A1777" s="60"/>
      <c r="B1777" s="286"/>
      <c r="C1777" s="594"/>
      <c r="D1777" s="594"/>
      <c r="E1777" s="594"/>
      <c r="F1777" s="594"/>
      <c r="G1777" s="594"/>
      <c r="H1777" s="287"/>
      <c r="I1777" s="596"/>
      <c r="J1777" s="597"/>
      <c r="K1777" s="242"/>
      <c r="L1777" s="60"/>
      <c r="M1777" s="53"/>
      <c r="N1777" s="262"/>
      <c r="O1777" s="262"/>
      <c r="P1777" s="262"/>
      <c r="Q1777" s="262"/>
      <c r="R1777" s="262"/>
      <c r="DF1777" s="102"/>
      <c r="DG1777" s="58" t="str">
        <f t="shared" si="43"/>
        <v/>
      </c>
      <c r="DH1777" s="113">
        <v>1867</v>
      </c>
    </row>
    <row r="1778" spans="1:112" s="44" customFormat="1" ht="12" hidden="1" customHeight="1">
      <c r="A1778" s="60"/>
      <c r="B1778" s="286"/>
      <c r="C1778" s="594"/>
      <c r="D1778" s="594"/>
      <c r="E1778" s="594"/>
      <c r="F1778" s="594"/>
      <c r="G1778" s="594"/>
      <c r="H1778" s="287"/>
      <c r="I1778" s="596"/>
      <c r="J1778" s="597"/>
      <c r="K1778" s="242"/>
      <c r="L1778" s="60"/>
      <c r="M1778" s="53"/>
      <c r="N1778" s="262"/>
      <c r="O1778" s="262"/>
      <c r="P1778" s="262"/>
      <c r="Q1778" s="262"/>
      <c r="R1778" s="262"/>
      <c r="DF1778" s="102"/>
      <c r="DG1778" s="58" t="str">
        <f t="shared" si="43"/>
        <v/>
      </c>
      <c r="DH1778" s="113">
        <v>1868</v>
      </c>
    </row>
    <row r="1779" spans="1:112" s="44" customFormat="1" ht="12" hidden="1" customHeight="1">
      <c r="A1779" s="60"/>
      <c r="B1779" s="286"/>
      <c r="C1779" s="594"/>
      <c r="D1779" s="594"/>
      <c r="E1779" s="594"/>
      <c r="F1779" s="594"/>
      <c r="G1779" s="594"/>
      <c r="H1779" s="287"/>
      <c r="I1779" s="596"/>
      <c r="J1779" s="597"/>
      <c r="K1779" s="242"/>
      <c r="L1779" s="60"/>
      <c r="M1779" s="53"/>
      <c r="N1779" s="262"/>
      <c r="O1779" s="262"/>
      <c r="P1779" s="262"/>
      <c r="Q1779" s="262"/>
      <c r="R1779" s="262"/>
      <c r="DF1779" s="102"/>
      <c r="DG1779" s="58" t="str">
        <f t="shared" ref="DG1779:DG1842" si="44">IF(COUNTA(A1779:M1779)&gt;0,DH1779,"")</f>
        <v/>
      </c>
      <c r="DH1779" s="113">
        <v>1869</v>
      </c>
    </row>
    <row r="1780" spans="1:112" s="44" customFormat="1" ht="12" hidden="1" customHeight="1">
      <c r="A1780" s="60"/>
      <c r="B1780" s="286"/>
      <c r="C1780" s="594"/>
      <c r="D1780" s="594"/>
      <c r="E1780" s="594"/>
      <c r="F1780" s="594"/>
      <c r="G1780" s="594"/>
      <c r="H1780" s="287"/>
      <c r="I1780" s="596"/>
      <c r="J1780" s="597"/>
      <c r="K1780" s="242"/>
      <c r="L1780" s="60"/>
      <c r="M1780" s="53"/>
      <c r="N1780" s="262"/>
      <c r="O1780" s="262"/>
      <c r="P1780" s="262"/>
      <c r="Q1780" s="262"/>
      <c r="R1780" s="262"/>
      <c r="DF1780" s="102"/>
      <c r="DG1780" s="58" t="str">
        <f t="shared" si="44"/>
        <v/>
      </c>
      <c r="DH1780" s="113">
        <v>1870</v>
      </c>
    </row>
    <row r="1781" spans="1:112" s="44" customFormat="1" ht="12" hidden="1" customHeight="1">
      <c r="A1781" s="60"/>
      <c r="B1781" s="286"/>
      <c r="C1781" s="594"/>
      <c r="D1781" s="594"/>
      <c r="E1781" s="594"/>
      <c r="F1781" s="594"/>
      <c r="G1781" s="594"/>
      <c r="H1781" s="287"/>
      <c r="I1781" s="596"/>
      <c r="J1781" s="597"/>
      <c r="K1781" s="242"/>
      <c r="L1781" s="60"/>
      <c r="M1781" s="53"/>
      <c r="N1781" s="262"/>
      <c r="O1781" s="262"/>
      <c r="P1781" s="262"/>
      <c r="Q1781" s="262"/>
      <c r="R1781" s="262"/>
      <c r="DF1781" s="102"/>
      <c r="DG1781" s="58" t="str">
        <f t="shared" si="44"/>
        <v/>
      </c>
      <c r="DH1781" s="113">
        <v>1871</v>
      </c>
    </row>
    <row r="1782" spans="1:112" s="44" customFormat="1" ht="12" hidden="1" customHeight="1">
      <c r="A1782" s="60"/>
      <c r="B1782" s="286"/>
      <c r="C1782" s="594"/>
      <c r="D1782" s="594"/>
      <c r="E1782" s="594"/>
      <c r="F1782" s="594"/>
      <c r="G1782" s="594"/>
      <c r="H1782" s="287"/>
      <c r="I1782" s="596"/>
      <c r="J1782" s="597"/>
      <c r="K1782" s="242"/>
      <c r="L1782" s="60"/>
      <c r="M1782" s="53"/>
      <c r="N1782" s="262"/>
      <c r="O1782" s="262"/>
      <c r="P1782" s="262"/>
      <c r="Q1782" s="262"/>
      <c r="R1782" s="262"/>
      <c r="DF1782" s="102"/>
      <c r="DG1782" s="58" t="str">
        <f t="shared" si="44"/>
        <v/>
      </c>
      <c r="DH1782" s="113">
        <v>1872</v>
      </c>
    </row>
    <row r="1783" spans="1:112" s="44" customFormat="1" ht="12.75" hidden="1" customHeight="1">
      <c r="A1783" s="60"/>
      <c r="B1783" s="286"/>
      <c r="C1783" s="594"/>
      <c r="D1783" s="594"/>
      <c r="E1783" s="594"/>
      <c r="F1783" s="594"/>
      <c r="G1783" s="594"/>
      <c r="H1783" s="287"/>
      <c r="I1783" s="596"/>
      <c r="J1783" s="597"/>
      <c r="K1783" s="242"/>
      <c r="L1783" s="60"/>
      <c r="M1783" s="53"/>
      <c r="N1783" s="262"/>
      <c r="O1783" s="262"/>
      <c r="P1783" s="262"/>
      <c r="Q1783" s="262"/>
      <c r="R1783" s="262"/>
      <c r="DF1783" s="102"/>
      <c r="DG1783" s="58" t="str">
        <f t="shared" si="44"/>
        <v/>
      </c>
      <c r="DH1783" s="113">
        <v>1873</v>
      </c>
    </row>
    <row r="1784" spans="1:112" s="44" customFormat="1" ht="12" hidden="1" customHeight="1">
      <c r="A1784" s="60"/>
      <c r="B1784" s="286"/>
      <c r="C1784" s="594"/>
      <c r="D1784" s="594"/>
      <c r="E1784" s="594"/>
      <c r="F1784" s="594"/>
      <c r="G1784" s="594"/>
      <c r="H1784" s="287"/>
      <c r="I1784" s="596"/>
      <c r="J1784" s="597"/>
      <c r="K1784" s="242"/>
      <c r="L1784" s="60"/>
      <c r="M1784" s="53"/>
      <c r="N1784" s="262"/>
      <c r="O1784" s="262"/>
      <c r="P1784" s="262"/>
      <c r="Q1784" s="262"/>
      <c r="R1784" s="262"/>
      <c r="DF1784" s="102"/>
      <c r="DG1784" s="58" t="str">
        <f t="shared" si="44"/>
        <v/>
      </c>
      <c r="DH1784" s="113">
        <v>1874</v>
      </c>
    </row>
    <row r="1785" spans="1:112" s="44" customFormat="1" ht="12" hidden="1" customHeight="1">
      <c r="A1785" s="60"/>
      <c r="B1785" s="286"/>
      <c r="C1785" s="594"/>
      <c r="D1785" s="594"/>
      <c r="E1785" s="594"/>
      <c r="F1785" s="594"/>
      <c r="G1785" s="594"/>
      <c r="H1785" s="287"/>
      <c r="I1785" s="596"/>
      <c r="J1785" s="597"/>
      <c r="K1785" s="242"/>
      <c r="L1785" s="60"/>
      <c r="M1785" s="53"/>
      <c r="N1785" s="262"/>
      <c r="O1785" s="262"/>
      <c r="P1785" s="262"/>
      <c r="Q1785" s="262"/>
      <c r="R1785" s="262"/>
      <c r="DF1785" s="102"/>
      <c r="DG1785" s="58" t="str">
        <f t="shared" si="44"/>
        <v/>
      </c>
      <c r="DH1785" s="113">
        <v>1875</v>
      </c>
    </row>
    <row r="1786" spans="1:112" s="44" customFormat="1" ht="12" hidden="1" customHeight="1">
      <c r="A1786" s="60"/>
      <c r="B1786" s="286"/>
      <c r="C1786" s="594"/>
      <c r="D1786" s="594"/>
      <c r="E1786" s="594"/>
      <c r="F1786" s="594"/>
      <c r="G1786" s="594"/>
      <c r="H1786" s="287"/>
      <c r="I1786" s="596"/>
      <c r="J1786" s="597"/>
      <c r="K1786" s="242"/>
      <c r="L1786" s="60"/>
      <c r="M1786" s="53"/>
      <c r="N1786" s="262"/>
      <c r="O1786" s="262"/>
      <c r="P1786" s="262"/>
      <c r="Q1786" s="262"/>
      <c r="R1786" s="262"/>
      <c r="DF1786" s="102"/>
      <c r="DG1786" s="58" t="str">
        <f t="shared" si="44"/>
        <v/>
      </c>
      <c r="DH1786" s="113">
        <v>1876</v>
      </c>
    </row>
    <row r="1787" spans="1:112" s="44" customFormat="1" ht="12" hidden="1" customHeight="1">
      <c r="A1787" s="60"/>
      <c r="B1787" s="286"/>
      <c r="C1787" s="594"/>
      <c r="D1787" s="594"/>
      <c r="E1787" s="594"/>
      <c r="F1787" s="594"/>
      <c r="G1787" s="594"/>
      <c r="H1787" s="287"/>
      <c r="I1787" s="596"/>
      <c r="J1787" s="597"/>
      <c r="K1787" s="242"/>
      <c r="L1787" s="60"/>
      <c r="M1787" s="53"/>
      <c r="N1787" s="262"/>
      <c r="O1787" s="262"/>
      <c r="P1787" s="262"/>
      <c r="Q1787" s="262"/>
      <c r="R1787" s="262"/>
      <c r="DF1787" s="102"/>
      <c r="DG1787" s="58" t="str">
        <f t="shared" si="44"/>
        <v/>
      </c>
      <c r="DH1787" s="113">
        <v>1877</v>
      </c>
    </row>
    <row r="1788" spans="1:112" s="44" customFormat="1" ht="12" hidden="1" customHeight="1">
      <c r="A1788" s="60"/>
      <c r="B1788" s="286"/>
      <c r="C1788" s="594"/>
      <c r="D1788" s="594"/>
      <c r="E1788" s="594"/>
      <c r="F1788" s="594"/>
      <c r="G1788" s="594"/>
      <c r="H1788" s="287"/>
      <c r="I1788" s="596"/>
      <c r="J1788" s="597"/>
      <c r="K1788" s="242"/>
      <c r="L1788" s="60"/>
      <c r="M1788" s="53"/>
      <c r="N1788" s="262"/>
      <c r="O1788" s="262"/>
      <c r="P1788" s="262"/>
      <c r="Q1788" s="262"/>
      <c r="R1788" s="262"/>
      <c r="DF1788" s="102"/>
      <c r="DG1788" s="58" t="str">
        <f t="shared" si="44"/>
        <v/>
      </c>
      <c r="DH1788" s="113">
        <v>1878</v>
      </c>
    </row>
    <row r="1789" spans="1:112" s="44" customFormat="1" ht="12" hidden="1" customHeight="1">
      <c r="A1789" s="60"/>
      <c r="B1789" s="286"/>
      <c r="C1789" s="594"/>
      <c r="D1789" s="594"/>
      <c r="E1789" s="594"/>
      <c r="F1789" s="594"/>
      <c r="G1789" s="594"/>
      <c r="H1789" s="287"/>
      <c r="I1789" s="596"/>
      <c r="J1789" s="597"/>
      <c r="K1789" s="242"/>
      <c r="L1789" s="60"/>
      <c r="M1789" s="53"/>
      <c r="N1789" s="262"/>
      <c r="O1789" s="262"/>
      <c r="P1789" s="262"/>
      <c r="Q1789" s="262"/>
      <c r="R1789" s="262"/>
      <c r="DF1789" s="102"/>
      <c r="DG1789" s="58" t="str">
        <f t="shared" si="44"/>
        <v/>
      </c>
      <c r="DH1789" s="113">
        <v>1879</v>
      </c>
    </row>
    <row r="1790" spans="1:112" s="44" customFormat="1" ht="12" hidden="1" customHeight="1">
      <c r="A1790" s="60"/>
      <c r="B1790" s="286"/>
      <c r="C1790" s="594"/>
      <c r="D1790" s="594"/>
      <c r="E1790" s="594"/>
      <c r="F1790" s="594"/>
      <c r="G1790" s="594"/>
      <c r="H1790" s="287"/>
      <c r="I1790" s="596"/>
      <c r="J1790" s="597"/>
      <c r="K1790" s="242"/>
      <c r="L1790" s="60"/>
      <c r="M1790" s="53"/>
      <c r="N1790" s="262"/>
      <c r="O1790" s="262"/>
      <c r="P1790" s="262"/>
      <c r="Q1790" s="262"/>
      <c r="R1790" s="262"/>
      <c r="DF1790" s="102"/>
      <c r="DG1790" s="58" t="str">
        <f t="shared" si="44"/>
        <v/>
      </c>
      <c r="DH1790" s="113">
        <v>1880</v>
      </c>
    </row>
    <row r="1791" spans="1:112" s="44" customFormat="1" ht="12" hidden="1" customHeight="1">
      <c r="A1791" s="60"/>
      <c r="B1791" s="286"/>
      <c r="C1791" s="594"/>
      <c r="D1791" s="594"/>
      <c r="E1791" s="594"/>
      <c r="F1791" s="594"/>
      <c r="G1791" s="594"/>
      <c r="H1791" s="287"/>
      <c r="I1791" s="596"/>
      <c r="J1791" s="597"/>
      <c r="K1791" s="242"/>
      <c r="L1791" s="60"/>
      <c r="M1791" s="53"/>
      <c r="N1791" s="262"/>
      <c r="O1791" s="262"/>
      <c r="P1791" s="262"/>
      <c r="Q1791" s="262"/>
      <c r="R1791" s="262"/>
      <c r="DF1791" s="102"/>
      <c r="DG1791" s="58" t="str">
        <f t="shared" si="44"/>
        <v/>
      </c>
      <c r="DH1791" s="113">
        <v>1881</v>
      </c>
    </row>
    <row r="1792" spans="1:112" s="44" customFormat="1" ht="12" hidden="1" customHeight="1">
      <c r="A1792" s="60"/>
      <c r="B1792" s="286"/>
      <c r="C1792" s="594"/>
      <c r="D1792" s="594"/>
      <c r="E1792" s="594"/>
      <c r="F1792" s="594"/>
      <c r="G1792" s="594"/>
      <c r="H1792" s="287"/>
      <c r="I1792" s="596"/>
      <c r="J1792" s="597"/>
      <c r="K1792" s="242"/>
      <c r="L1792" s="60"/>
      <c r="M1792" s="53"/>
      <c r="N1792" s="262"/>
      <c r="O1792" s="262"/>
      <c r="P1792" s="262"/>
      <c r="Q1792" s="262"/>
      <c r="R1792" s="262"/>
      <c r="DF1792" s="102"/>
      <c r="DG1792" s="58" t="str">
        <f t="shared" si="44"/>
        <v/>
      </c>
      <c r="DH1792" s="113">
        <v>1882</v>
      </c>
    </row>
    <row r="1793" spans="1:112" s="44" customFormat="1" ht="12.75" hidden="1" customHeight="1">
      <c r="A1793" s="60"/>
      <c r="B1793" s="286"/>
      <c r="C1793" s="594"/>
      <c r="D1793" s="594"/>
      <c r="E1793" s="594"/>
      <c r="F1793" s="594"/>
      <c r="G1793" s="594"/>
      <c r="H1793" s="287"/>
      <c r="I1793" s="596"/>
      <c r="J1793" s="597"/>
      <c r="K1793" s="242"/>
      <c r="L1793" s="60"/>
      <c r="M1793" s="53"/>
      <c r="N1793" s="262"/>
      <c r="O1793" s="262"/>
      <c r="P1793" s="262"/>
      <c r="Q1793" s="262"/>
      <c r="R1793" s="262"/>
      <c r="DF1793" s="102"/>
      <c r="DG1793" s="58" t="str">
        <f t="shared" si="44"/>
        <v/>
      </c>
      <c r="DH1793" s="113">
        <v>1883</v>
      </c>
    </row>
    <row r="1794" spans="1:112" s="44" customFormat="1" ht="12" hidden="1" customHeight="1">
      <c r="A1794" s="60"/>
      <c r="B1794" s="286"/>
      <c r="C1794" s="594"/>
      <c r="D1794" s="594"/>
      <c r="E1794" s="594"/>
      <c r="F1794" s="594"/>
      <c r="G1794" s="594"/>
      <c r="H1794" s="287"/>
      <c r="I1794" s="596"/>
      <c r="J1794" s="597"/>
      <c r="K1794" s="242"/>
      <c r="L1794" s="60"/>
      <c r="M1794" s="53"/>
      <c r="N1794" s="262"/>
      <c r="O1794" s="262"/>
      <c r="P1794" s="262"/>
      <c r="Q1794" s="262"/>
      <c r="R1794" s="262"/>
      <c r="DF1794" s="102"/>
      <c r="DG1794" s="58" t="str">
        <f t="shared" si="44"/>
        <v/>
      </c>
      <c r="DH1794" s="113">
        <v>1884</v>
      </c>
    </row>
    <row r="1795" spans="1:112" s="44" customFormat="1" ht="12" hidden="1" customHeight="1">
      <c r="A1795" s="60"/>
      <c r="B1795" s="286"/>
      <c r="C1795" s="594"/>
      <c r="D1795" s="594"/>
      <c r="E1795" s="594"/>
      <c r="F1795" s="594"/>
      <c r="G1795" s="594"/>
      <c r="H1795" s="287"/>
      <c r="I1795" s="596"/>
      <c r="J1795" s="597"/>
      <c r="K1795" s="242"/>
      <c r="L1795" s="60"/>
      <c r="M1795" s="53"/>
      <c r="N1795" s="262"/>
      <c r="O1795" s="262"/>
      <c r="P1795" s="262"/>
      <c r="Q1795" s="262"/>
      <c r="R1795" s="262"/>
      <c r="DF1795" s="102"/>
      <c r="DG1795" s="58" t="str">
        <f t="shared" si="44"/>
        <v/>
      </c>
      <c r="DH1795" s="113">
        <v>1885</v>
      </c>
    </row>
    <row r="1796" spans="1:112" s="44" customFormat="1" ht="12" hidden="1" customHeight="1">
      <c r="A1796" s="60"/>
      <c r="B1796" s="286"/>
      <c r="C1796" s="594"/>
      <c r="D1796" s="594"/>
      <c r="E1796" s="594"/>
      <c r="F1796" s="594"/>
      <c r="G1796" s="594"/>
      <c r="H1796" s="287"/>
      <c r="I1796" s="596"/>
      <c r="J1796" s="597"/>
      <c r="K1796" s="242"/>
      <c r="L1796" s="60"/>
      <c r="M1796" s="53"/>
      <c r="N1796" s="262"/>
      <c r="O1796" s="262"/>
      <c r="P1796" s="262"/>
      <c r="Q1796" s="262"/>
      <c r="R1796" s="262"/>
      <c r="DF1796" s="102"/>
      <c r="DG1796" s="58" t="str">
        <f t="shared" si="44"/>
        <v/>
      </c>
      <c r="DH1796" s="113">
        <v>1886</v>
      </c>
    </row>
    <row r="1797" spans="1:112" s="44" customFormat="1" ht="12" hidden="1" customHeight="1">
      <c r="A1797" s="60"/>
      <c r="B1797" s="286"/>
      <c r="C1797" s="594"/>
      <c r="D1797" s="594"/>
      <c r="E1797" s="594"/>
      <c r="F1797" s="594"/>
      <c r="G1797" s="594"/>
      <c r="H1797" s="287"/>
      <c r="I1797" s="596"/>
      <c r="J1797" s="597"/>
      <c r="K1797" s="242"/>
      <c r="L1797" s="60"/>
      <c r="M1797" s="53"/>
      <c r="N1797" s="262"/>
      <c r="O1797" s="262"/>
      <c r="P1797" s="262"/>
      <c r="Q1797" s="262"/>
      <c r="R1797" s="262"/>
      <c r="DF1797" s="102"/>
      <c r="DG1797" s="58" t="str">
        <f t="shared" si="44"/>
        <v/>
      </c>
      <c r="DH1797" s="113">
        <v>1887</v>
      </c>
    </row>
    <row r="1798" spans="1:112" s="44" customFormat="1" ht="12" hidden="1" customHeight="1">
      <c r="A1798" s="60"/>
      <c r="B1798" s="286"/>
      <c r="C1798" s="594"/>
      <c r="D1798" s="594"/>
      <c r="E1798" s="594"/>
      <c r="F1798" s="594"/>
      <c r="G1798" s="594"/>
      <c r="H1798" s="287"/>
      <c r="I1798" s="596"/>
      <c r="J1798" s="597"/>
      <c r="K1798" s="242"/>
      <c r="L1798" s="60"/>
      <c r="M1798" s="53"/>
      <c r="N1798" s="262"/>
      <c r="O1798" s="262"/>
      <c r="P1798" s="262"/>
      <c r="Q1798" s="262"/>
      <c r="R1798" s="262"/>
      <c r="DF1798" s="102"/>
      <c r="DG1798" s="58" t="str">
        <f t="shared" si="44"/>
        <v/>
      </c>
      <c r="DH1798" s="113">
        <v>1888</v>
      </c>
    </row>
    <row r="1799" spans="1:112" s="44" customFormat="1" ht="12" hidden="1" customHeight="1">
      <c r="A1799" s="60"/>
      <c r="B1799" s="286"/>
      <c r="C1799" s="594"/>
      <c r="D1799" s="594"/>
      <c r="E1799" s="594"/>
      <c r="F1799" s="594"/>
      <c r="G1799" s="594"/>
      <c r="H1799" s="287"/>
      <c r="I1799" s="596"/>
      <c r="J1799" s="597"/>
      <c r="K1799" s="242"/>
      <c r="L1799" s="60"/>
      <c r="M1799" s="53"/>
      <c r="N1799" s="262"/>
      <c r="O1799" s="262"/>
      <c r="P1799" s="262"/>
      <c r="Q1799" s="262"/>
      <c r="R1799" s="262"/>
      <c r="DF1799" s="102"/>
      <c r="DG1799" s="58" t="str">
        <f t="shared" si="44"/>
        <v/>
      </c>
      <c r="DH1799" s="113">
        <v>1889</v>
      </c>
    </row>
    <row r="1800" spans="1:112" s="44" customFormat="1" ht="12" hidden="1" customHeight="1">
      <c r="A1800" s="60"/>
      <c r="B1800" s="286"/>
      <c r="C1800" s="594"/>
      <c r="D1800" s="594"/>
      <c r="E1800" s="594"/>
      <c r="F1800" s="594"/>
      <c r="G1800" s="594"/>
      <c r="H1800" s="287"/>
      <c r="I1800" s="596"/>
      <c r="J1800" s="597"/>
      <c r="K1800" s="242"/>
      <c r="L1800" s="60"/>
      <c r="M1800" s="53"/>
      <c r="N1800" s="262"/>
      <c r="O1800" s="262"/>
      <c r="P1800" s="262"/>
      <c r="Q1800" s="262"/>
      <c r="R1800" s="262"/>
      <c r="DF1800" s="102"/>
      <c r="DG1800" s="58" t="str">
        <f t="shared" si="44"/>
        <v/>
      </c>
      <c r="DH1800" s="113">
        <v>1890</v>
      </c>
    </row>
    <row r="1801" spans="1:112" s="44" customFormat="1" ht="12" hidden="1" customHeight="1">
      <c r="A1801" s="60"/>
      <c r="B1801" s="286"/>
      <c r="C1801" s="594"/>
      <c r="D1801" s="594"/>
      <c r="E1801" s="594"/>
      <c r="F1801" s="594"/>
      <c r="G1801" s="594"/>
      <c r="H1801" s="287"/>
      <c r="I1801" s="596"/>
      <c r="J1801" s="597"/>
      <c r="K1801" s="242"/>
      <c r="L1801" s="60"/>
      <c r="M1801" s="53"/>
      <c r="N1801" s="262"/>
      <c r="O1801" s="262"/>
      <c r="P1801" s="262"/>
      <c r="Q1801" s="262"/>
      <c r="R1801" s="262"/>
      <c r="DF1801" s="102"/>
      <c r="DG1801" s="58" t="str">
        <f t="shared" si="44"/>
        <v/>
      </c>
      <c r="DH1801" s="113">
        <v>1891</v>
      </c>
    </row>
    <row r="1802" spans="1:112" s="44" customFormat="1" ht="12" hidden="1" customHeight="1">
      <c r="A1802" s="60"/>
      <c r="B1802" s="286"/>
      <c r="C1802" s="594"/>
      <c r="D1802" s="594"/>
      <c r="E1802" s="594"/>
      <c r="F1802" s="594"/>
      <c r="G1802" s="594"/>
      <c r="H1802" s="287"/>
      <c r="I1802" s="596"/>
      <c r="J1802" s="597"/>
      <c r="K1802" s="242"/>
      <c r="L1802" s="60"/>
      <c r="M1802" s="53"/>
      <c r="N1802" s="262"/>
      <c r="O1802" s="262"/>
      <c r="P1802" s="262"/>
      <c r="Q1802" s="262"/>
      <c r="R1802" s="262"/>
      <c r="DF1802" s="102"/>
      <c r="DG1802" s="58" t="str">
        <f t="shared" si="44"/>
        <v/>
      </c>
      <c r="DH1802" s="113">
        <v>1892</v>
      </c>
    </row>
    <row r="1803" spans="1:112" s="44" customFormat="1" ht="12" hidden="1" customHeight="1">
      <c r="A1803" s="60"/>
      <c r="B1803" s="286"/>
      <c r="C1803" s="594"/>
      <c r="D1803" s="594"/>
      <c r="E1803" s="594"/>
      <c r="F1803" s="594"/>
      <c r="G1803" s="594"/>
      <c r="H1803" s="287"/>
      <c r="I1803" s="596"/>
      <c r="J1803" s="597"/>
      <c r="K1803" s="242"/>
      <c r="L1803" s="60"/>
      <c r="M1803" s="53"/>
      <c r="N1803" s="262"/>
      <c r="O1803" s="262"/>
      <c r="P1803" s="262"/>
      <c r="Q1803" s="262"/>
      <c r="R1803" s="262"/>
      <c r="DF1803" s="102"/>
      <c r="DG1803" s="58" t="str">
        <f t="shared" si="44"/>
        <v/>
      </c>
      <c r="DH1803" s="113">
        <v>1893</v>
      </c>
    </row>
    <row r="1804" spans="1:112" s="44" customFormat="1" ht="12" hidden="1" customHeight="1">
      <c r="A1804" s="60"/>
      <c r="B1804" s="286"/>
      <c r="C1804" s="594"/>
      <c r="D1804" s="594"/>
      <c r="E1804" s="594"/>
      <c r="F1804" s="594"/>
      <c r="G1804" s="594"/>
      <c r="H1804" s="287"/>
      <c r="I1804" s="596"/>
      <c r="J1804" s="597"/>
      <c r="K1804" s="242"/>
      <c r="L1804" s="60"/>
      <c r="M1804" s="53"/>
      <c r="N1804" s="262"/>
      <c r="O1804" s="262"/>
      <c r="P1804" s="262"/>
      <c r="Q1804" s="262"/>
      <c r="R1804" s="262"/>
      <c r="DF1804" s="102"/>
      <c r="DG1804" s="58" t="str">
        <f t="shared" si="44"/>
        <v/>
      </c>
      <c r="DH1804" s="113">
        <v>1894</v>
      </c>
    </row>
    <row r="1805" spans="1:112" s="44" customFormat="1" ht="12" hidden="1" customHeight="1">
      <c r="A1805" s="60"/>
      <c r="B1805" s="286"/>
      <c r="C1805" s="594"/>
      <c r="D1805" s="594"/>
      <c r="E1805" s="594"/>
      <c r="F1805" s="594"/>
      <c r="G1805" s="594"/>
      <c r="H1805" s="287"/>
      <c r="I1805" s="596"/>
      <c r="J1805" s="597"/>
      <c r="K1805" s="242"/>
      <c r="L1805" s="60"/>
      <c r="M1805" s="53"/>
      <c r="N1805" s="262"/>
      <c r="O1805" s="262"/>
      <c r="P1805" s="262"/>
      <c r="Q1805" s="262"/>
      <c r="R1805" s="262"/>
      <c r="DF1805" s="102"/>
      <c r="DG1805" s="58" t="str">
        <f t="shared" si="44"/>
        <v/>
      </c>
      <c r="DH1805" s="113">
        <v>1895</v>
      </c>
    </row>
    <row r="1806" spans="1:112" s="44" customFormat="1" ht="12" hidden="1" customHeight="1">
      <c r="A1806" s="60"/>
      <c r="B1806" s="286"/>
      <c r="C1806" s="594"/>
      <c r="D1806" s="594"/>
      <c r="E1806" s="594"/>
      <c r="F1806" s="594"/>
      <c r="G1806" s="594"/>
      <c r="H1806" s="287"/>
      <c r="I1806" s="596"/>
      <c r="J1806" s="597"/>
      <c r="K1806" s="242"/>
      <c r="L1806" s="60"/>
      <c r="M1806" s="53"/>
      <c r="N1806" s="262"/>
      <c r="O1806" s="262"/>
      <c r="P1806" s="262"/>
      <c r="Q1806" s="262"/>
      <c r="R1806" s="262"/>
      <c r="DF1806" s="102"/>
      <c r="DG1806" s="58" t="str">
        <f t="shared" si="44"/>
        <v/>
      </c>
      <c r="DH1806" s="113">
        <v>1896</v>
      </c>
    </row>
    <row r="1807" spans="1:112" s="44" customFormat="1" ht="12" hidden="1" customHeight="1">
      <c r="A1807" s="60"/>
      <c r="B1807" s="286"/>
      <c r="C1807" s="594"/>
      <c r="D1807" s="594"/>
      <c r="E1807" s="594"/>
      <c r="F1807" s="594"/>
      <c r="G1807" s="594"/>
      <c r="H1807" s="287"/>
      <c r="I1807" s="596"/>
      <c r="J1807" s="597"/>
      <c r="K1807" s="242"/>
      <c r="L1807" s="60"/>
      <c r="M1807" s="53"/>
      <c r="N1807" s="262"/>
      <c r="O1807" s="262"/>
      <c r="P1807" s="262"/>
      <c r="Q1807" s="262"/>
      <c r="R1807" s="262"/>
      <c r="DF1807" s="102"/>
      <c r="DG1807" s="58" t="str">
        <f t="shared" si="44"/>
        <v/>
      </c>
      <c r="DH1807" s="113">
        <v>1897</v>
      </c>
    </row>
    <row r="1808" spans="1:112" s="44" customFormat="1" ht="12" hidden="1" customHeight="1">
      <c r="A1808" s="60"/>
      <c r="B1808" s="286"/>
      <c r="C1808" s="594"/>
      <c r="D1808" s="594"/>
      <c r="E1808" s="594"/>
      <c r="F1808" s="594"/>
      <c r="G1808" s="594"/>
      <c r="H1808" s="287"/>
      <c r="I1808" s="596"/>
      <c r="J1808" s="597"/>
      <c r="K1808" s="242"/>
      <c r="L1808" s="60"/>
      <c r="M1808" s="53"/>
      <c r="N1808" s="262"/>
      <c r="O1808" s="262"/>
      <c r="P1808" s="262"/>
      <c r="Q1808" s="262"/>
      <c r="R1808" s="262"/>
      <c r="DF1808" s="102"/>
      <c r="DG1808" s="58" t="str">
        <f t="shared" si="44"/>
        <v/>
      </c>
      <c r="DH1808" s="113">
        <v>1898</v>
      </c>
    </row>
    <row r="1809" spans="1:112" s="44" customFormat="1" ht="12" hidden="1" customHeight="1">
      <c r="A1809" s="60"/>
      <c r="B1809" s="286"/>
      <c r="C1809" s="594"/>
      <c r="D1809" s="594"/>
      <c r="E1809" s="594"/>
      <c r="F1809" s="594"/>
      <c r="G1809" s="594"/>
      <c r="H1809" s="287"/>
      <c r="I1809" s="596"/>
      <c r="J1809" s="597"/>
      <c r="K1809" s="242"/>
      <c r="L1809" s="60"/>
      <c r="M1809" s="53"/>
      <c r="N1809" s="262"/>
      <c r="O1809" s="262"/>
      <c r="P1809" s="262"/>
      <c r="Q1809" s="262"/>
      <c r="R1809" s="262"/>
      <c r="DF1809" s="102"/>
      <c r="DG1809" s="58" t="str">
        <f t="shared" si="44"/>
        <v/>
      </c>
      <c r="DH1809" s="113">
        <v>1899</v>
      </c>
    </row>
    <row r="1810" spans="1:112" s="44" customFormat="1" ht="12" hidden="1" customHeight="1">
      <c r="A1810" s="60"/>
      <c r="B1810" s="286"/>
      <c r="C1810" s="594"/>
      <c r="D1810" s="594"/>
      <c r="E1810" s="594"/>
      <c r="F1810" s="594"/>
      <c r="G1810" s="594"/>
      <c r="H1810" s="287"/>
      <c r="I1810" s="596"/>
      <c r="J1810" s="597"/>
      <c r="K1810" s="242"/>
      <c r="L1810" s="60"/>
      <c r="M1810" s="53"/>
      <c r="N1810" s="262"/>
      <c r="O1810" s="262"/>
      <c r="P1810" s="262"/>
      <c r="Q1810" s="262"/>
      <c r="R1810" s="262"/>
      <c r="DF1810" s="102"/>
      <c r="DG1810" s="58" t="str">
        <f t="shared" si="44"/>
        <v/>
      </c>
      <c r="DH1810" s="113">
        <v>1900</v>
      </c>
    </row>
    <row r="1811" spans="1:112" s="44" customFormat="1" ht="12.75" hidden="1" customHeight="1">
      <c r="A1811" s="60"/>
      <c r="B1811" s="286"/>
      <c r="C1811" s="594"/>
      <c r="D1811" s="594"/>
      <c r="E1811" s="594"/>
      <c r="F1811" s="594"/>
      <c r="G1811" s="594"/>
      <c r="H1811" s="287"/>
      <c r="I1811" s="596"/>
      <c r="J1811" s="597"/>
      <c r="K1811" s="242"/>
      <c r="L1811" s="60"/>
      <c r="M1811" s="53"/>
      <c r="N1811" s="262"/>
      <c r="O1811" s="262"/>
      <c r="P1811" s="262"/>
      <c r="Q1811" s="262"/>
      <c r="R1811" s="262"/>
      <c r="DF1811" s="102"/>
      <c r="DG1811" s="58" t="str">
        <f t="shared" si="44"/>
        <v/>
      </c>
      <c r="DH1811" s="113">
        <v>1901</v>
      </c>
    </row>
    <row r="1812" spans="1:112" s="44" customFormat="1" ht="12" hidden="1" customHeight="1">
      <c r="A1812" s="60"/>
      <c r="B1812" s="286"/>
      <c r="C1812" s="594"/>
      <c r="D1812" s="594"/>
      <c r="E1812" s="594"/>
      <c r="F1812" s="594"/>
      <c r="G1812" s="594"/>
      <c r="H1812" s="287"/>
      <c r="I1812" s="596"/>
      <c r="J1812" s="597"/>
      <c r="K1812" s="242"/>
      <c r="L1812" s="60"/>
      <c r="M1812" s="53"/>
      <c r="N1812" s="262"/>
      <c r="O1812" s="262"/>
      <c r="P1812" s="262"/>
      <c r="Q1812" s="262"/>
      <c r="R1812" s="262"/>
      <c r="DF1812" s="102"/>
      <c r="DG1812" s="58" t="str">
        <f t="shared" si="44"/>
        <v/>
      </c>
      <c r="DH1812" s="113">
        <v>1902</v>
      </c>
    </row>
    <row r="1813" spans="1:112" s="44" customFormat="1" ht="12" hidden="1" customHeight="1">
      <c r="A1813" s="60"/>
      <c r="B1813" s="286"/>
      <c r="C1813" s="594"/>
      <c r="D1813" s="594"/>
      <c r="E1813" s="594"/>
      <c r="F1813" s="594"/>
      <c r="G1813" s="594"/>
      <c r="H1813" s="287"/>
      <c r="I1813" s="596"/>
      <c r="J1813" s="597"/>
      <c r="K1813" s="242"/>
      <c r="L1813" s="60"/>
      <c r="M1813" s="53"/>
      <c r="N1813" s="262"/>
      <c r="O1813" s="262"/>
      <c r="P1813" s="262"/>
      <c r="Q1813" s="262"/>
      <c r="R1813" s="262"/>
      <c r="DF1813" s="102"/>
      <c r="DG1813" s="58" t="str">
        <f t="shared" si="44"/>
        <v/>
      </c>
      <c r="DH1813" s="113">
        <v>1903</v>
      </c>
    </row>
    <row r="1814" spans="1:112" s="44" customFormat="1" ht="12" hidden="1" customHeight="1">
      <c r="A1814" s="60"/>
      <c r="B1814" s="286"/>
      <c r="C1814" s="594"/>
      <c r="D1814" s="594"/>
      <c r="E1814" s="594"/>
      <c r="F1814" s="594"/>
      <c r="G1814" s="594"/>
      <c r="H1814" s="287"/>
      <c r="I1814" s="596"/>
      <c r="J1814" s="597"/>
      <c r="K1814" s="242"/>
      <c r="L1814" s="60"/>
      <c r="M1814" s="53"/>
      <c r="N1814" s="262"/>
      <c r="O1814" s="262"/>
      <c r="P1814" s="262"/>
      <c r="Q1814" s="262"/>
      <c r="R1814" s="262"/>
      <c r="DF1814" s="102"/>
      <c r="DG1814" s="58" t="str">
        <f t="shared" si="44"/>
        <v/>
      </c>
      <c r="DH1814" s="113">
        <v>1904</v>
      </c>
    </row>
    <row r="1815" spans="1:112" s="44" customFormat="1" ht="12" hidden="1" customHeight="1">
      <c r="A1815" s="60"/>
      <c r="B1815" s="286"/>
      <c r="C1815" s="594"/>
      <c r="D1815" s="594"/>
      <c r="E1815" s="594"/>
      <c r="F1815" s="594"/>
      <c r="G1815" s="594"/>
      <c r="H1815" s="287"/>
      <c r="I1815" s="596"/>
      <c r="J1815" s="597"/>
      <c r="K1815" s="242"/>
      <c r="L1815" s="60"/>
      <c r="M1815" s="53"/>
      <c r="N1815" s="262"/>
      <c r="O1815" s="262"/>
      <c r="P1815" s="262"/>
      <c r="Q1815" s="262"/>
      <c r="R1815" s="262"/>
      <c r="DF1815" s="102"/>
      <c r="DG1815" s="58" t="str">
        <f t="shared" si="44"/>
        <v/>
      </c>
      <c r="DH1815" s="113">
        <v>1905</v>
      </c>
    </row>
    <row r="1816" spans="1:112" s="44" customFormat="1" ht="12" hidden="1" customHeight="1">
      <c r="A1816" s="60"/>
      <c r="B1816" s="286"/>
      <c r="C1816" s="594"/>
      <c r="D1816" s="594"/>
      <c r="E1816" s="594"/>
      <c r="F1816" s="594"/>
      <c r="G1816" s="594"/>
      <c r="H1816" s="287"/>
      <c r="I1816" s="596"/>
      <c r="J1816" s="597"/>
      <c r="K1816" s="242"/>
      <c r="L1816" s="60"/>
      <c r="M1816" s="53"/>
      <c r="N1816" s="262"/>
      <c r="O1816" s="262"/>
      <c r="P1816" s="262"/>
      <c r="Q1816" s="262"/>
      <c r="R1816" s="262"/>
      <c r="DF1816" s="102"/>
      <c r="DG1816" s="58" t="str">
        <f t="shared" si="44"/>
        <v/>
      </c>
      <c r="DH1816" s="113">
        <v>1906</v>
      </c>
    </row>
    <row r="1817" spans="1:112" s="44" customFormat="1" ht="12" hidden="1" customHeight="1">
      <c r="A1817" s="60"/>
      <c r="B1817" s="286"/>
      <c r="C1817" s="594"/>
      <c r="D1817" s="594"/>
      <c r="E1817" s="594"/>
      <c r="F1817" s="594"/>
      <c r="G1817" s="594"/>
      <c r="H1817" s="287"/>
      <c r="I1817" s="596"/>
      <c r="J1817" s="597"/>
      <c r="K1817" s="242"/>
      <c r="L1817" s="60"/>
      <c r="M1817" s="53"/>
      <c r="N1817" s="262"/>
      <c r="O1817" s="262"/>
      <c r="P1817" s="262"/>
      <c r="Q1817" s="262"/>
      <c r="R1817" s="262"/>
      <c r="DF1817" s="102"/>
      <c r="DG1817" s="58" t="str">
        <f t="shared" si="44"/>
        <v/>
      </c>
      <c r="DH1817" s="113">
        <v>1907</v>
      </c>
    </row>
    <row r="1818" spans="1:112" s="44" customFormat="1" ht="12" hidden="1" customHeight="1">
      <c r="A1818" s="60"/>
      <c r="B1818" s="286"/>
      <c r="C1818" s="594"/>
      <c r="D1818" s="594"/>
      <c r="E1818" s="594"/>
      <c r="F1818" s="594"/>
      <c r="G1818" s="594"/>
      <c r="H1818" s="287"/>
      <c r="I1818" s="596"/>
      <c r="J1818" s="597"/>
      <c r="K1818" s="242"/>
      <c r="L1818" s="60"/>
      <c r="M1818" s="53"/>
      <c r="N1818" s="262"/>
      <c r="O1818" s="262"/>
      <c r="P1818" s="262"/>
      <c r="Q1818" s="262"/>
      <c r="R1818" s="262"/>
      <c r="DF1818" s="102"/>
      <c r="DG1818" s="58" t="str">
        <f t="shared" si="44"/>
        <v/>
      </c>
      <c r="DH1818" s="113">
        <v>1908</v>
      </c>
    </row>
    <row r="1819" spans="1:112" s="44" customFormat="1" ht="12" hidden="1" customHeight="1">
      <c r="A1819" s="60"/>
      <c r="B1819" s="286"/>
      <c r="C1819" s="594"/>
      <c r="D1819" s="594"/>
      <c r="E1819" s="594"/>
      <c r="F1819" s="594"/>
      <c r="G1819" s="594"/>
      <c r="H1819" s="287"/>
      <c r="I1819" s="596"/>
      <c r="J1819" s="597"/>
      <c r="K1819" s="242"/>
      <c r="L1819" s="60"/>
      <c r="M1819" s="53"/>
      <c r="N1819" s="262"/>
      <c r="O1819" s="262"/>
      <c r="P1819" s="262"/>
      <c r="Q1819" s="262"/>
      <c r="R1819" s="262"/>
      <c r="DF1819" s="102"/>
      <c r="DG1819" s="58" t="str">
        <f t="shared" si="44"/>
        <v/>
      </c>
      <c r="DH1819" s="113">
        <v>1909</v>
      </c>
    </row>
    <row r="1820" spans="1:112" s="44" customFormat="1" ht="12" hidden="1" customHeight="1">
      <c r="A1820" s="60"/>
      <c r="B1820" s="286"/>
      <c r="C1820" s="594"/>
      <c r="D1820" s="594"/>
      <c r="E1820" s="594"/>
      <c r="F1820" s="594"/>
      <c r="G1820" s="594"/>
      <c r="H1820" s="287"/>
      <c r="I1820" s="596"/>
      <c r="J1820" s="597"/>
      <c r="K1820" s="242"/>
      <c r="L1820" s="60"/>
      <c r="M1820" s="53"/>
      <c r="N1820" s="262"/>
      <c r="O1820" s="262"/>
      <c r="P1820" s="262"/>
      <c r="Q1820" s="262"/>
      <c r="R1820" s="262"/>
      <c r="DF1820" s="102"/>
      <c r="DG1820" s="58" t="str">
        <f t="shared" si="44"/>
        <v/>
      </c>
      <c r="DH1820" s="113">
        <v>1910</v>
      </c>
    </row>
    <row r="1821" spans="1:112" s="44" customFormat="1" ht="12.75" hidden="1" customHeight="1">
      <c r="A1821" s="60"/>
      <c r="B1821" s="286"/>
      <c r="C1821" s="594"/>
      <c r="D1821" s="594"/>
      <c r="E1821" s="594"/>
      <c r="F1821" s="594"/>
      <c r="G1821" s="594"/>
      <c r="H1821" s="287"/>
      <c r="I1821" s="596"/>
      <c r="J1821" s="597"/>
      <c r="K1821" s="242"/>
      <c r="L1821" s="60"/>
      <c r="M1821" s="53"/>
      <c r="N1821" s="262"/>
      <c r="O1821" s="262"/>
      <c r="P1821" s="262"/>
      <c r="Q1821" s="262"/>
      <c r="R1821" s="262"/>
      <c r="DF1821" s="102"/>
      <c r="DG1821" s="58" t="str">
        <f t="shared" si="44"/>
        <v/>
      </c>
      <c r="DH1821" s="113">
        <v>1911</v>
      </c>
    </row>
    <row r="1822" spans="1:112" s="44" customFormat="1" ht="12" hidden="1" customHeight="1">
      <c r="A1822" s="60"/>
      <c r="B1822" s="286"/>
      <c r="C1822" s="594"/>
      <c r="D1822" s="594"/>
      <c r="E1822" s="594"/>
      <c r="F1822" s="594"/>
      <c r="G1822" s="594"/>
      <c r="H1822" s="287"/>
      <c r="I1822" s="596"/>
      <c r="J1822" s="597"/>
      <c r="K1822" s="242"/>
      <c r="L1822" s="60"/>
      <c r="M1822" s="53"/>
      <c r="N1822" s="262"/>
      <c r="O1822" s="262"/>
      <c r="P1822" s="262"/>
      <c r="Q1822" s="262"/>
      <c r="R1822" s="262"/>
      <c r="DF1822" s="102"/>
      <c r="DG1822" s="58" t="str">
        <f t="shared" si="44"/>
        <v/>
      </c>
      <c r="DH1822" s="113">
        <v>1912</v>
      </c>
    </row>
    <row r="1823" spans="1:112" s="44" customFormat="1" ht="12" hidden="1" customHeight="1">
      <c r="A1823" s="60"/>
      <c r="B1823" s="286"/>
      <c r="C1823" s="594"/>
      <c r="D1823" s="594"/>
      <c r="E1823" s="594"/>
      <c r="F1823" s="594"/>
      <c r="G1823" s="594"/>
      <c r="H1823" s="287"/>
      <c r="I1823" s="596"/>
      <c r="J1823" s="597"/>
      <c r="K1823" s="242"/>
      <c r="L1823" s="60"/>
      <c r="M1823" s="53"/>
      <c r="N1823" s="262"/>
      <c r="O1823" s="262"/>
      <c r="P1823" s="262"/>
      <c r="Q1823" s="262"/>
      <c r="R1823" s="262"/>
      <c r="DF1823" s="102"/>
      <c r="DG1823" s="58" t="str">
        <f t="shared" si="44"/>
        <v/>
      </c>
      <c r="DH1823" s="113">
        <v>1913</v>
      </c>
    </row>
    <row r="1824" spans="1:112" s="44" customFormat="1" ht="12" hidden="1" customHeight="1">
      <c r="A1824" s="60"/>
      <c r="B1824" s="286"/>
      <c r="C1824" s="594"/>
      <c r="D1824" s="594"/>
      <c r="E1824" s="594"/>
      <c r="F1824" s="594"/>
      <c r="G1824" s="594"/>
      <c r="H1824" s="287"/>
      <c r="I1824" s="596"/>
      <c r="J1824" s="597"/>
      <c r="K1824" s="242"/>
      <c r="L1824" s="60"/>
      <c r="M1824" s="53"/>
      <c r="N1824" s="262"/>
      <c r="O1824" s="262"/>
      <c r="P1824" s="262"/>
      <c r="Q1824" s="262"/>
      <c r="R1824" s="262"/>
      <c r="DF1824" s="102"/>
      <c r="DG1824" s="58" t="str">
        <f t="shared" si="44"/>
        <v/>
      </c>
      <c r="DH1824" s="113">
        <v>1914</v>
      </c>
    </row>
    <row r="1825" spans="1:112" s="44" customFormat="1" ht="12" hidden="1" customHeight="1">
      <c r="A1825" s="60"/>
      <c r="B1825" s="286"/>
      <c r="C1825" s="594"/>
      <c r="D1825" s="594"/>
      <c r="E1825" s="594"/>
      <c r="F1825" s="594"/>
      <c r="G1825" s="594"/>
      <c r="H1825" s="287"/>
      <c r="I1825" s="596"/>
      <c r="J1825" s="597"/>
      <c r="K1825" s="242"/>
      <c r="L1825" s="60"/>
      <c r="M1825" s="53"/>
      <c r="N1825" s="262"/>
      <c r="O1825" s="262"/>
      <c r="P1825" s="262"/>
      <c r="Q1825" s="262"/>
      <c r="R1825" s="262"/>
      <c r="DF1825" s="102"/>
      <c r="DG1825" s="58" t="str">
        <f t="shared" si="44"/>
        <v/>
      </c>
      <c r="DH1825" s="113">
        <v>1915</v>
      </c>
    </row>
    <row r="1826" spans="1:112" s="44" customFormat="1" ht="12" hidden="1" customHeight="1">
      <c r="A1826" s="60"/>
      <c r="B1826" s="286"/>
      <c r="C1826" s="594"/>
      <c r="D1826" s="594"/>
      <c r="E1826" s="594"/>
      <c r="F1826" s="594"/>
      <c r="G1826" s="594"/>
      <c r="H1826" s="287"/>
      <c r="I1826" s="596"/>
      <c r="J1826" s="597"/>
      <c r="K1826" s="242"/>
      <c r="L1826" s="60"/>
      <c r="M1826" s="53"/>
      <c r="N1826" s="262"/>
      <c r="O1826" s="262"/>
      <c r="P1826" s="262"/>
      <c r="Q1826" s="262"/>
      <c r="R1826" s="262"/>
      <c r="DF1826" s="102"/>
      <c r="DG1826" s="58" t="str">
        <f t="shared" si="44"/>
        <v/>
      </c>
      <c r="DH1826" s="113">
        <v>1916</v>
      </c>
    </row>
    <row r="1827" spans="1:112" s="44" customFormat="1" ht="12" hidden="1" customHeight="1">
      <c r="A1827" s="60"/>
      <c r="B1827" s="286"/>
      <c r="C1827" s="594"/>
      <c r="D1827" s="594"/>
      <c r="E1827" s="594"/>
      <c r="F1827" s="594"/>
      <c r="G1827" s="594"/>
      <c r="H1827" s="287"/>
      <c r="I1827" s="596"/>
      <c r="J1827" s="597"/>
      <c r="K1827" s="242"/>
      <c r="L1827" s="60"/>
      <c r="M1827" s="53"/>
      <c r="N1827" s="262"/>
      <c r="O1827" s="262"/>
      <c r="P1827" s="262"/>
      <c r="Q1827" s="262"/>
      <c r="R1827" s="262"/>
      <c r="DF1827" s="102"/>
      <c r="DG1827" s="58" t="str">
        <f t="shared" si="44"/>
        <v/>
      </c>
      <c r="DH1827" s="113">
        <v>1917</v>
      </c>
    </row>
    <row r="1828" spans="1:112" s="44" customFormat="1" ht="12" hidden="1" customHeight="1">
      <c r="A1828" s="60"/>
      <c r="B1828" s="286"/>
      <c r="C1828" s="594"/>
      <c r="D1828" s="594"/>
      <c r="E1828" s="594"/>
      <c r="F1828" s="594"/>
      <c r="G1828" s="594"/>
      <c r="H1828" s="287"/>
      <c r="I1828" s="596"/>
      <c r="J1828" s="597"/>
      <c r="K1828" s="242"/>
      <c r="L1828" s="60"/>
      <c r="M1828" s="53"/>
      <c r="N1828" s="262"/>
      <c r="O1828" s="262"/>
      <c r="P1828" s="262"/>
      <c r="Q1828" s="262"/>
      <c r="R1828" s="262"/>
      <c r="DF1828" s="102"/>
      <c r="DG1828" s="58" t="str">
        <f t="shared" si="44"/>
        <v/>
      </c>
      <c r="DH1828" s="113">
        <v>1918</v>
      </c>
    </row>
    <row r="1829" spans="1:112" s="44" customFormat="1" ht="12" hidden="1" customHeight="1">
      <c r="A1829" s="60"/>
      <c r="B1829" s="286"/>
      <c r="C1829" s="594"/>
      <c r="D1829" s="594"/>
      <c r="E1829" s="594"/>
      <c r="F1829" s="594"/>
      <c r="G1829" s="594"/>
      <c r="H1829" s="287"/>
      <c r="I1829" s="596"/>
      <c r="J1829" s="597"/>
      <c r="K1829" s="242"/>
      <c r="L1829" s="60"/>
      <c r="M1829" s="53"/>
      <c r="N1829" s="262"/>
      <c r="O1829" s="262"/>
      <c r="P1829" s="262"/>
      <c r="Q1829" s="262"/>
      <c r="R1829" s="262"/>
      <c r="DF1829" s="102"/>
      <c r="DG1829" s="58" t="str">
        <f t="shared" si="44"/>
        <v/>
      </c>
      <c r="DH1829" s="113">
        <v>1919</v>
      </c>
    </row>
    <row r="1830" spans="1:112" s="44" customFormat="1" ht="12" hidden="1" customHeight="1">
      <c r="A1830" s="60"/>
      <c r="B1830" s="286"/>
      <c r="C1830" s="594"/>
      <c r="D1830" s="594"/>
      <c r="E1830" s="594"/>
      <c r="F1830" s="594"/>
      <c r="G1830" s="594"/>
      <c r="H1830" s="287"/>
      <c r="I1830" s="596"/>
      <c r="J1830" s="597"/>
      <c r="K1830" s="242"/>
      <c r="L1830" s="60"/>
      <c r="M1830" s="53"/>
      <c r="N1830" s="262"/>
      <c r="O1830" s="262"/>
      <c r="P1830" s="262"/>
      <c r="Q1830" s="262"/>
      <c r="R1830" s="262"/>
      <c r="DF1830" s="102"/>
      <c r="DG1830" s="58" t="str">
        <f t="shared" si="44"/>
        <v/>
      </c>
      <c r="DH1830" s="113">
        <v>1920</v>
      </c>
    </row>
    <row r="1831" spans="1:112" s="44" customFormat="1" ht="12.75" hidden="1" customHeight="1">
      <c r="A1831" s="60"/>
      <c r="B1831" s="286"/>
      <c r="C1831" s="594"/>
      <c r="D1831" s="594"/>
      <c r="E1831" s="594"/>
      <c r="F1831" s="594"/>
      <c r="G1831" s="594"/>
      <c r="H1831" s="287"/>
      <c r="I1831" s="596"/>
      <c r="J1831" s="597"/>
      <c r="K1831" s="242"/>
      <c r="L1831" s="60"/>
      <c r="M1831" s="53"/>
      <c r="N1831" s="262"/>
      <c r="O1831" s="262"/>
      <c r="P1831" s="262"/>
      <c r="Q1831" s="262"/>
      <c r="R1831" s="262"/>
      <c r="DF1831" s="102"/>
      <c r="DG1831" s="58" t="str">
        <f t="shared" si="44"/>
        <v/>
      </c>
      <c r="DH1831" s="113">
        <v>1921</v>
      </c>
    </row>
    <row r="1832" spans="1:112" s="44" customFormat="1" ht="12" hidden="1" customHeight="1">
      <c r="A1832" s="60"/>
      <c r="B1832" s="286"/>
      <c r="C1832" s="594"/>
      <c r="D1832" s="594"/>
      <c r="E1832" s="594"/>
      <c r="F1832" s="594"/>
      <c r="G1832" s="594"/>
      <c r="H1832" s="287"/>
      <c r="I1832" s="596"/>
      <c r="J1832" s="597"/>
      <c r="K1832" s="242"/>
      <c r="L1832" s="60"/>
      <c r="M1832" s="53"/>
      <c r="N1832" s="262"/>
      <c r="O1832" s="262"/>
      <c r="P1832" s="262"/>
      <c r="Q1832" s="262"/>
      <c r="R1832" s="262"/>
      <c r="DF1832" s="102"/>
      <c r="DG1832" s="58" t="str">
        <f t="shared" si="44"/>
        <v/>
      </c>
      <c r="DH1832" s="113">
        <v>1922</v>
      </c>
    </row>
    <row r="1833" spans="1:112" s="44" customFormat="1" ht="12" hidden="1" customHeight="1">
      <c r="A1833" s="60"/>
      <c r="B1833" s="286"/>
      <c r="C1833" s="594"/>
      <c r="D1833" s="594"/>
      <c r="E1833" s="594"/>
      <c r="F1833" s="594"/>
      <c r="G1833" s="594"/>
      <c r="H1833" s="287"/>
      <c r="I1833" s="596"/>
      <c r="J1833" s="597"/>
      <c r="K1833" s="242"/>
      <c r="L1833" s="60"/>
      <c r="M1833" s="53"/>
      <c r="N1833" s="262"/>
      <c r="O1833" s="262"/>
      <c r="P1833" s="262"/>
      <c r="Q1833" s="262"/>
      <c r="R1833" s="262"/>
      <c r="DF1833" s="102"/>
      <c r="DG1833" s="58" t="str">
        <f t="shared" si="44"/>
        <v/>
      </c>
      <c r="DH1833" s="113">
        <v>1923</v>
      </c>
    </row>
    <row r="1834" spans="1:112" s="44" customFormat="1" ht="12" hidden="1" customHeight="1">
      <c r="A1834" s="60"/>
      <c r="B1834" s="286"/>
      <c r="C1834" s="594"/>
      <c r="D1834" s="594"/>
      <c r="E1834" s="594"/>
      <c r="F1834" s="594"/>
      <c r="G1834" s="594"/>
      <c r="H1834" s="287"/>
      <c r="I1834" s="596"/>
      <c r="J1834" s="597"/>
      <c r="K1834" s="242"/>
      <c r="L1834" s="60"/>
      <c r="M1834" s="53"/>
      <c r="N1834" s="262"/>
      <c r="O1834" s="262"/>
      <c r="P1834" s="262"/>
      <c r="Q1834" s="262"/>
      <c r="R1834" s="262"/>
      <c r="DF1834" s="102"/>
      <c r="DG1834" s="58" t="str">
        <f t="shared" si="44"/>
        <v/>
      </c>
      <c r="DH1834" s="113">
        <v>1924</v>
      </c>
    </row>
    <row r="1835" spans="1:112" s="44" customFormat="1" ht="12" hidden="1" customHeight="1">
      <c r="A1835" s="60"/>
      <c r="B1835" s="286"/>
      <c r="C1835" s="594"/>
      <c r="D1835" s="594"/>
      <c r="E1835" s="594"/>
      <c r="F1835" s="594"/>
      <c r="G1835" s="594"/>
      <c r="H1835" s="287"/>
      <c r="I1835" s="596"/>
      <c r="J1835" s="597"/>
      <c r="K1835" s="242"/>
      <c r="L1835" s="60"/>
      <c r="M1835" s="53"/>
      <c r="N1835" s="262"/>
      <c r="O1835" s="262"/>
      <c r="P1835" s="262"/>
      <c r="Q1835" s="262"/>
      <c r="R1835" s="262"/>
      <c r="DF1835" s="102"/>
      <c r="DG1835" s="58" t="str">
        <f t="shared" si="44"/>
        <v/>
      </c>
      <c r="DH1835" s="113">
        <v>1925</v>
      </c>
    </row>
    <row r="1836" spans="1:112" s="44" customFormat="1" ht="12" hidden="1" customHeight="1">
      <c r="A1836" s="60"/>
      <c r="B1836" s="286"/>
      <c r="C1836" s="594"/>
      <c r="D1836" s="594"/>
      <c r="E1836" s="594"/>
      <c r="F1836" s="594"/>
      <c r="G1836" s="594"/>
      <c r="H1836" s="287"/>
      <c r="I1836" s="596"/>
      <c r="J1836" s="597"/>
      <c r="K1836" s="242"/>
      <c r="L1836" s="60"/>
      <c r="M1836" s="53"/>
      <c r="N1836" s="262"/>
      <c r="O1836" s="262"/>
      <c r="P1836" s="262"/>
      <c r="Q1836" s="262"/>
      <c r="R1836" s="262"/>
      <c r="DF1836" s="102"/>
      <c r="DG1836" s="58" t="str">
        <f t="shared" si="44"/>
        <v/>
      </c>
      <c r="DH1836" s="113">
        <v>1926</v>
      </c>
    </row>
    <row r="1837" spans="1:112" s="44" customFormat="1" ht="12" hidden="1" customHeight="1">
      <c r="A1837" s="60"/>
      <c r="B1837" s="286"/>
      <c r="C1837" s="594"/>
      <c r="D1837" s="594"/>
      <c r="E1837" s="594"/>
      <c r="F1837" s="594"/>
      <c r="G1837" s="594"/>
      <c r="H1837" s="287"/>
      <c r="I1837" s="596"/>
      <c r="J1837" s="597"/>
      <c r="K1837" s="242"/>
      <c r="L1837" s="60"/>
      <c r="M1837" s="53"/>
      <c r="N1837" s="262"/>
      <c r="O1837" s="262"/>
      <c r="P1837" s="262"/>
      <c r="Q1837" s="262"/>
      <c r="R1837" s="262"/>
      <c r="DF1837" s="102"/>
      <c r="DG1837" s="58" t="str">
        <f t="shared" si="44"/>
        <v/>
      </c>
      <c r="DH1837" s="113">
        <v>1927</v>
      </c>
    </row>
    <row r="1838" spans="1:112" s="44" customFormat="1" ht="12" hidden="1" customHeight="1">
      <c r="A1838" s="60"/>
      <c r="B1838" s="286"/>
      <c r="C1838" s="594"/>
      <c r="D1838" s="594"/>
      <c r="E1838" s="594"/>
      <c r="F1838" s="594"/>
      <c r="G1838" s="594"/>
      <c r="H1838" s="287"/>
      <c r="I1838" s="596"/>
      <c r="J1838" s="597"/>
      <c r="K1838" s="242"/>
      <c r="L1838" s="60"/>
      <c r="M1838" s="53"/>
      <c r="N1838" s="262"/>
      <c r="O1838" s="262"/>
      <c r="P1838" s="262"/>
      <c r="Q1838" s="262"/>
      <c r="R1838" s="262"/>
      <c r="DF1838" s="102"/>
      <c r="DG1838" s="58" t="str">
        <f t="shared" si="44"/>
        <v/>
      </c>
      <c r="DH1838" s="113">
        <v>1928</v>
      </c>
    </row>
    <row r="1839" spans="1:112" s="44" customFormat="1" ht="12" hidden="1" customHeight="1">
      <c r="A1839" s="60"/>
      <c r="B1839" s="286"/>
      <c r="C1839" s="594"/>
      <c r="D1839" s="594"/>
      <c r="E1839" s="594"/>
      <c r="F1839" s="594"/>
      <c r="G1839" s="594"/>
      <c r="H1839" s="287"/>
      <c r="I1839" s="596"/>
      <c r="J1839" s="597"/>
      <c r="K1839" s="242"/>
      <c r="L1839" s="60"/>
      <c r="M1839" s="53"/>
      <c r="N1839" s="262"/>
      <c r="O1839" s="262"/>
      <c r="P1839" s="262"/>
      <c r="Q1839" s="262"/>
      <c r="R1839" s="262"/>
      <c r="DF1839" s="102"/>
      <c r="DG1839" s="58" t="str">
        <f t="shared" si="44"/>
        <v/>
      </c>
      <c r="DH1839" s="113">
        <v>1929</v>
      </c>
    </row>
    <row r="1840" spans="1:112" s="44" customFormat="1" ht="12" hidden="1" customHeight="1">
      <c r="A1840" s="60"/>
      <c r="B1840" s="286"/>
      <c r="C1840" s="594"/>
      <c r="D1840" s="594"/>
      <c r="E1840" s="594"/>
      <c r="F1840" s="594"/>
      <c r="G1840" s="594"/>
      <c r="H1840" s="287"/>
      <c r="I1840" s="596"/>
      <c r="J1840" s="597"/>
      <c r="K1840" s="242"/>
      <c r="L1840" s="60"/>
      <c r="M1840" s="53"/>
      <c r="N1840" s="262"/>
      <c r="O1840" s="262"/>
      <c r="P1840" s="262"/>
      <c r="Q1840" s="262"/>
      <c r="R1840" s="262"/>
      <c r="DF1840" s="102"/>
      <c r="DG1840" s="58" t="str">
        <f t="shared" si="44"/>
        <v/>
      </c>
      <c r="DH1840" s="113">
        <v>1930</v>
      </c>
    </row>
    <row r="1841" spans="1:112" s="44" customFormat="1" ht="12" hidden="1" customHeight="1">
      <c r="A1841" s="60"/>
      <c r="B1841" s="286"/>
      <c r="C1841" s="594"/>
      <c r="D1841" s="594"/>
      <c r="E1841" s="594"/>
      <c r="F1841" s="594"/>
      <c r="G1841" s="594"/>
      <c r="H1841" s="287"/>
      <c r="I1841" s="596"/>
      <c r="J1841" s="597"/>
      <c r="K1841" s="242"/>
      <c r="L1841" s="60"/>
      <c r="M1841" s="53"/>
      <c r="N1841" s="262"/>
      <c r="O1841" s="262"/>
      <c r="P1841" s="262"/>
      <c r="Q1841" s="262"/>
      <c r="R1841" s="262"/>
      <c r="DF1841" s="102"/>
      <c r="DG1841" s="58" t="str">
        <f t="shared" si="44"/>
        <v/>
      </c>
      <c r="DH1841" s="113">
        <v>1931</v>
      </c>
    </row>
    <row r="1842" spans="1:112" s="44" customFormat="1" ht="12" hidden="1" customHeight="1">
      <c r="A1842" s="60"/>
      <c r="B1842" s="286"/>
      <c r="C1842" s="594"/>
      <c r="D1842" s="594"/>
      <c r="E1842" s="594"/>
      <c r="F1842" s="594"/>
      <c r="G1842" s="594"/>
      <c r="H1842" s="287"/>
      <c r="I1842" s="596"/>
      <c r="J1842" s="597"/>
      <c r="K1842" s="242"/>
      <c r="L1842" s="60"/>
      <c r="M1842" s="53"/>
      <c r="N1842" s="262"/>
      <c r="O1842" s="262"/>
      <c r="P1842" s="262"/>
      <c r="Q1842" s="262"/>
      <c r="R1842" s="262"/>
      <c r="DF1842" s="102"/>
      <c r="DG1842" s="58" t="str">
        <f t="shared" si="44"/>
        <v/>
      </c>
      <c r="DH1842" s="113">
        <v>1932</v>
      </c>
    </row>
    <row r="1843" spans="1:112" s="44" customFormat="1" ht="12" hidden="1" customHeight="1">
      <c r="A1843" s="60"/>
      <c r="B1843" s="286"/>
      <c r="C1843" s="594"/>
      <c r="D1843" s="594"/>
      <c r="E1843" s="594"/>
      <c r="F1843" s="594"/>
      <c r="G1843" s="594"/>
      <c r="H1843" s="287"/>
      <c r="I1843" s="596"/>
      <c r="J1843" s="597"/>
      <c r="K1843" s="242"/>
      <c r="L1843" s="60"/>
      <c r="M1843" s="53"/>
      <c r="N1843" s="262"/>
      <c r="O1843" s="262"/>
      <c r="P1843" s="262"/>
      <c r="Q1843" s="262"/>
      <c r="R1843" s="262"/>
      <c r="DF1843" s="102"/>
      <c r="DG1843" s="58" t="str">
        <f t="shared" ref="DG1843:DG1906" si="45">IF(COUNTA(A1843:M1843)&gt;0,DH1843,"")</f>
        <v/>
      </c>
      <c r="DH1843" s="113">
        <v>1933</v>
      </c>
    </row>
    <row r="1844" spans="1:112" s="44" customFormat="1" ht="12" hidden="1" customHeight="1">
      <c r="A1844" s="60"/>
      <c r="B1844" s="286"/>
      <c r="C1844" s="594"/>
      <c r="D1844" s="594"/>
      <c r="E1844" s="594"/>
      <c r="F1844" s="594"/>
      <c r="G1844" s="594"/>
      <c r="H1844" s="287"/>
      <c r="I1844" s="596"/>
      <c r="J1844" s="597"/>
      <c r="K1844" s="242"/>
      <c r="L1844" s="60"/>
      <c r="M1844" s="53"/>
      <c r="N1844" s="262"/>
      <c r="O1844" s="262"/>
      <c r="P1844" s="262"/>
      <c r="Q1844" s="262"/>
      <c r="R1844" s="262"/>
      <c r="DF1844" s="102"/>
      <c r="DG1844" s="58" t="str">
        <f t="shared" si="45"/>
        <v/>
      </c>
      <c r="DH1844" s="113">
        <v>1934</v>
      </c>
    </row>
    <row r="1845" spans="1:112" s="44" customFormat="1" ht="12" hidden="1" customHeight="1">
      <c r="A1845" s="60"/>
      <c r="B1845" s="286"/>
      <c r="C1845" s="594"/>
      <c r="D1845" s="594"/>
      <c r="E1845" s="594"/>
      <c r="F1845" s="594"/>
      <c r="G1845" s="594"/>
      <c r="H1845" s="287"/>
      <c r="I1845" s="596"/>
      <c r="J1845" s="597"/>
      <c r="K1845" s="242"/>
      <c r="L1845" s="60"/>
      <c r="M1845" s="53"/>
      <c r="N1845" s="262"/>
      <c r="O1845" s="262"/>
      <c r="P1845" s="262"/>
      <c r="Q1845" s="262"/>
      <c r="R1845" s="262"/>
      <c r="DF1845" s="102"/>
      <c r="DG1845" s="58" t="str">
        <f t="shared" si="45"/>
        <v/>
      </c>
      <c r="DH1845" s="113">
        <v>1935</v>
      </c>
    </row>
    <row r="1846" spans="1:112" s="44" customFormat="1" ht="12" hidden="1" customHeight="1">
      <c r="A1846" s="60"/>
      <c r="B1846" s="286"/>
      <c r="C1846" s="594"/>
      <c r="D1846" s="594"/>
      <c r="E1846" s="594"/>
      <c r="F1846" s="594"/>
      <c r="G1846" s="594"/>
      <c r="H1846" s="287"/>
      <c r="I1846" s="596"/>
      <c r="J1846" s="597"/>
      <c r="K1846" s="242"/>
      <c r="L1846" s="60"/>
      <c r="M1846" s="53"/>
      <c r="N1846" s="262"/>
      <c r="O1846" s="262"/>
      <c r="P1846" s="262"/>
      <c r="Q1846" s="262"/>
      <c r="R1846" s="262"/>
      <c r="DF1846" s="102"/>
      <c r="DG1846" s="58" t="str">
        <f t="shared" si="45"/>
        <v/>
      </c>
      <c r="DH1846" s="113">
        <v>1936</v>
      </c>
    </row>
    <row r="1847" spans="1:112" s="44" customFormat="1" ht="12" hidden="1" customHeight="1">
      <c r="A1847" s="60"/>
      <c r="B1847" s="286"/>
      <c r="C1847" s="594"/>
      <c r="D1847" s="594"/>
      <c r="E1847" s="594"/>
      <c r="F1847" s="594"/>
      <c r="G1847" s="594"/>
      <c r="H1847" s="287"/>
      <c r="I1847" s="596"/>
      <c r="J1847" s="597"/>
      <c r="K1847" s="242"/>
      <c r="L1847" s="60"/>
      <c r="M1847" s="53"/>
      <c r="N1847" s="262"/>
      <c r="O1847" s="262"/>
      <c r="P1847" s="262"/>
      <c r="Q1847" s="262"/>
      <c r="R1847" s="262"/>
      <c r="DF1847" s="102"/>
      <c r="DG1847" s="58" t="str">
        <f t="shared" si="45"/>
        <v/>
      </c>
      <c r="DH1847" s="113">
        <v>1937</v>
      </c>
    </row>
    <row r="1848" spans="1:112" s="44" customFormat="1" ht="12" hidden="1" customHeight="1">
      <c r="A1848" s="60"/>
      <c r="B1848" s="286"/>
      <c r="C1848" s="594"/>
      <c r="D1848" s="594"/>
      <c r="E1848" s="594"/>
      <c r="F1848" s="594"/>
      <c r="G1848" s="594"/>
      <c r="H1848" s="287"/>
      <c r="I1848" s="596"/>
      <c r="J1848" s="597"/>
      <c r="K1848" s="242"/>
      <c r="L1848" s="60"/>
      <c r="M1848" s="53"/>
      <c r="N1848" s="262"/>
      <c r="O1848" s="262"/>
      <c r="P1848" s="262"/>
      <c r="Q1848" s="262"/>
      <c r="R1848" s="262"/>
      <c r="DF1848" s="102"/>
      <c r="DG1848" s="58" t="str">
        <f t="shared" si="45"/>
        <v/>
      </c>
      <c r="DH1848" s="113">
        <v>1938</v>
      </c>
    </row>
    <row r="1849" spans="1:112" s="44" customFormat="1" ht="12.75" hidden="1" customHeight="1">
      <c r="A1849" s="60"/>
      <c r="B1849" s="286"/>
      <c r="C1849" s="594"/>
      <c r="D1849" s="594"/>
      <c r="E1849" s="594"/>
      <c r="F1849" s="594"/>
      <c r="G1849" s="594"/>
      <c r="H1849" s="287"/>
      <c r="I1849" s="596"/>
      <c r="J1849" s="597"/>
      <c r="K1849" s="242"/>
      <c r="L1849" s="60"/>
      <c r="M1849" s="53"/>
      <c r="N1849" s="262"/>
      <c r="O1849" s="262"/>
      <c r="P1849" s="262"/>
      <c r="Q1849" s="262"/>
      <c r="R1849" s="262"/>
      <c r="DF1849" s="102"/>
      <c r="DG1849" s="58" t="str">
        <f t="shared" si="45"/>
        <v/>
      </c>
      <c r="DH1849" s="113">
        <v>1939</v>
      </c>
    </row>
    <row r="1850" spans="1:112" s="44" customFormat="1" ht="12" hidden="1" customHeight="1">
      <c r="A1850" s="60"/>
      <c r="B1850" s="286"/>
      <c r="C1850" s="594"/>
      <c r="D1850" s="594"/>
      <c r="E1850" s="594"/>
      <c r="F1850" s="594"/>
      <c r="G1850" s="594"/>
      <c r="H1850" s="287"/>
      <c r="I1850" s="596"/>
      <c r="J1850" s="597"/>
      <c r="K1850" s="242"/>
      <c r="L1850" s="60"/>
      <c r="M1850" s="53"/>
      <c r="N1850" s="262"/>
      <c r="O1850" s="262"/>
      <c r="P1850" s="262"/>
      <c r="Q1850" s="262"/>
      <c r="R1850" s="262"/>
      <c r="DF1850" s="102"/>
      <c r="DG1850" s="58" t="str">
        <f t="shared" si="45"/>
        <v/>
      </c>
      <c r="DH1850" s="113">
        <v>1940</v>
      </c>
    </row>
    <row r="1851" spans="1:112" s="44" customFormat="1" ht="12" hidden="1" customHeight="1">
      <c r="A1851" s="60"/>
      <c r="B1851" s="286"/>
      <c r="C1851" s="594"/>
      <c r="D1851" s="594"/>
      <c r="E1851" s="594"/>
      <c r="F1851" s="594"/>
      <c r="G1851" s="594"/>
      <c r="H1851" s="287"/>
      <c r="I1851" s="596"/>
      <c r="J1851" s="597"/>
      <c r="K1851" s="242"/>
      <c r="L1851" s="60"/>
      <c r="M1851" s="53"/>
      <c r="N1851" s="262"/>
      <c r="O1851" s="262"/>
      <c r="P1851" s="262"/>
      <c r="Q1851" s="262"/>
      <c r="R1851" s="262"/>
      <c r="DF1851" s="102"/>
      <c r="DG1851" s="58" t="str">
        <f t="shared" si="45"/>
        <v/>
      </c>
      <c r="DH1851" s="113">
        <v>1941</v>
      </c>
    </row>
    <row r="1852" spans="1:112" s="44" customFormat="1" ht="12" hidden="1" customHeight="1">
      <c r="A1852" s="60"/>
      <c r="B1852" s="286"/>
      <c r="C1852" s="594"/>
      <c r="D1852" s="594"/>
      <c r="E1852" s="594"/>
      <c r="F1852" s="594"/>
      <c r="G1852" s="594"/>
      <c r="H1852" s="287"/>
      <c r="I1852" s="596"/>
      <c r="J1852" s="597"/>
      <c r="K1852" s="242"/>
      <c r="L1852" s="60"/>
      <c r="M1852" s="53"/>
      <c r="N1852" s="262"/>
      <c r="O1852" s="262"/>
      <c r="P1852" s="262"/>
      <c r="Q1852" s="262"/>
      <c r="R1852" s="262"/>
      <c r="DF1852" s="102"/>
      <c r="DG1852" s="58" t="str">
        <f t="shared" si="45"/>
        <v/>
      </c>
      <c r="DH1852" s="113">
        <v>1942</v>
      </c>
    </row>
    <row r="1853" spans="1:112" s="44" customFormat="1" ht="12" hidden="1" customHeight="1">
      <c r="A1853" s="60"/>
      <c r="B1853" s="286"/>
      <c r="C1853" s="594"/>
      <c r="D1853" s="594"/>
      <c r="E1853" s="594"/>
      <c r="F1853" s="594"/>
      <c r="G1853" s="594"/>
      <c r="H1853" s="287"/>
      <c r="I1853" s="596"/>
      <c r="J1853" s="597"/>
      <c r="K1853" s="242"/>
      <c r="L1853" s="60"/>
      <c r="M1853" s="53"/>
      <c r="N1853" s="262"/>
      <c r="O1853" s="262"/>
      <c r="P1853" s="262"/>
      <c r="Q1853" s="262"/>
      <c r="R1853" s="262"/>
      <c r="DF1853" s="102"/>
      <c r="DG1853" s="58" t="str">
        <f t="shared" si="45"/>
        <v/>
      </c>
      <c r="DH1853" s="113">
        <v>1943</v>
      </c>
    </row>
    <row r="1854" spans="1:112" s="44" customFormat="1" ht="12" hidden="1" customHeight="1">
      <c r="A1854" s="60"/>
      <c r="B1854" s="286"/>
      <c r="C1854" s="594"/>
      <c r="D1854" s="594"/>
      <c r="E1854" s="594"/>
      <c r="F1854" s="594"/>
      <c r="G1854" s="594"/>
      <c r="H1854" s="287"/>
      <c r="I1854" s="596"/>
      <c r="J1854" s="597"/>
      <c r="K1854" s="242"/>
      <c r="L1854" s="60"/>
      <c r="M1854" s="53"/>
      <c r="N1854" s="262"/>
      <c r="O1854" s="262"/>
      <c r="P1854" s="262"/>
      <c r="Q1854" s="262"/>
      <c r="R1854" s="262"/>
      <c r="DF1854" s="102"/>
      <c r="DG1854" s="58" t="str">
        <f t="shared" si="45"/>
        <v/>
      </c>
      <c r="DH1854" s="113">
        <v>1944</v>
      </c>
    </row>
    <row r="1855" spans="1:112" s="44" customFormat="1" ht="12" hidden="1" customHeight="1">
      <c r="A1855" s="60"/>
      <c r="B1855" s="286"/>
      <c r="C1855" s="594"/>
      <c r="D1855" s="594"/>
      <c r="E1855" s="594"/>
      <c r="F1855" s="594"/>
      <c r="G1855" s="594"/>
      <c r="H1855" s="287"/>
      <c r="I1855" s="596"/>
      <c r="J1855" s="597"/>
      <c r="K1855" s="242"/>
      <c r="L1855" s="60"/>
      <c r="M1855" s="53"/>
      <c r="N1855" s="262"/>
      <c r="O1855" s="262"/>
      <c r="P1855" s="262"/>
      <c r="Q1855" s="262"/>
      <c r="R1855" s="262"/>
      <c r="DF1855" s="102"/>
      <c r="DG1855" s="58" t="str">
        <f t="shared" si="45"/>
        <v/>
      </c>
      <c r="DH1855" s="113">
        <v>1945</v>
      </c>
    </row>
    <row r="1856" spans="1:112" s="44" customFormat="1" ht="12" hidden="1" customHeight="1">
      <c r="A1856" s="60"/>
      <c r="B1856" s="286"/>
      <c r="C1856" s="594"/>
      <c r="D1856" s="594"/>
      <c r="E1856" s="594"/>
      <c r="F1856" s="594"/>
      <c r="G1856" s="594"/>
      <c r="H1856" s="287"/>
      <c r="I1856" s="596"/>
      <c r="J1856" s="597"/>
      <c r="K1856" s="242"/>
      <c r="L1856" s="60"/>
      <c r="M1856" s="53"/>
      <c r="N1856" s="262"/>
      <c r="O1856" s="262"/>
      <c r="P1856" s="262"/>
      <c r="Q1856" s="262"/>
      <c r="R1856" s="262"/>
      <c r="DF1856" s="102"/>
      <c r="DG1856" s="58" t="str">
        <f t="shared" si="45"/>
        <v/>
      </c>
      <c r="DH1856" s="113">
        <v>1946</v>
      </c>
    </row>
    <row r="1857" spans="1:112" s="44" customFormat="1" ht="12" hidden="1" customHeight="1">
      <c r="A1857" s="60"/>
      <c r="B1857" s="286"/>
      <c r="C1857" s="594"/>
      <c r="D1857" s="594"/>
      <c r="E1857" s="594"/>
      <c r="F1857" s="594"/>
      <c r="G1857" s="594"/>
      <c r="H1857" s="287"/>
      <c r="I1857" s="596"/>
      <c r="J1857" s="597"/>
      <c r="K1857" s="242"/>
      <c r="L1857" s="60"/>
      <c r="M1857" s="53"/>
      <c r="N1857" s="262"/>
      <c r="O1857" s="262"/>
      <c r="P1857" s="262"/>
      <c r="Q1857" s="262"/>
      <c r="R1857" s="262"/>
      <c r="DF1857" s="102"/>
      <c r="DG1857" s="58" t="str">
        <f t="shared" si="45"/>
        <v/>
      </c>
      <c r="DH1857" s="113">
        <v>1947</v>
      </c>
    </row>
    <row r="1858" spans="1:112" s="44" customFormat="1" ht="12" hidden="1" customHeight="1">
      <c r="A1858" s="60"/>
      <c r="B1858" s="286"/>
      <c r="C1858" s="594"/>
      <c r="D1858" s="594"/>
      <c r="E1858" s="594"/>
      <c r="F1858" s="594"/>
      <c r="G1858" s="594"/>
      <c r="H1858" s="287"/>
      <c r="I1858" s="596"/>
      <c r="J1858" s="597"/>
      <c r="K1858" s="242"/>
      <c r="L1858" s="60"/>
      <c r="M1858" s="53"/>
      <c r="N1858" s="262"/>
      <c r="O1858" s="262"/>
      <c r="P1858" s="262"/>
      <c r="Q1858" s="262"/>
      <c r="R1858" s="262"/>
      <c r="DF1858" s="102"/>
      <c r="DG1858" s="58" t="str">
        <f t="shared" si="45"/>
        <v/>
      </c>
      <c r="DH1858" s="113">
        <v>1948</v>
      </c>
    </row>
    <row r="1859" spans="1:112" s="44" customFormat="1" ht="12.75" hidden="1" customHeight="1">
      <c r="A1859" s="60"/>
      <c r="B1859" s="286"/>
      <c r="C1859" s="594"/>
      <c r="D1859" s="594"/>
      <c r="E1859" s="594"/>
      <c r="F1859" s="594"/>
      <c r="G1859" s="594"/>
      <c r="H1859" s="287"/>
      <c r="I1859" s="596"/>
      <c r="J1859" s="597"/>
      <c r="K1859" s="242"/>
      <c r="L1859" s="60"/>
      <c r="M1859" s="53"/>
      <c r="N1859" s="262"/>
      <c r="O1859" s="262"/>
      <c r="P1859" s="262"/>
      <c r="Q1859" s="262"/>
      <c r="R1859" s="262"/>
      <c r="DF1859" s="102"/>
      <c r="DG1859" s="58" t="str">
        <f t="shared" si="45"/>
        <v/>
      </c>
      <c r="DH1859" s="113">
        <v>1949</v>
      </c>
    </row>
    <row r="1860" spans="1:112" s="44" customFormat="1" ht="12" hidden="1" customHeight="1">
      <c r="A1860" s="60"/>
      <c r="B1860" s="286"/>
      <c r="C1860" s="594"/>
      <c r="D1860" s="594"/>
      <c r="E1860" s="594"/>
      <c r="F1860" s="594"/>
      <c r="G1860" s="594"/>
      <c r="H1860" s="287"/>
      <c r="I1860" s="596"/>
      <c r="J1860" s="597"/>
      <c r="K1860" s="242"/>
      <c r="L1860" s="60"/>
      <c r="M1860" s="53"/>
      <c r="N1860" s="262"/>
      <c r="O1860" s="262"/>
      <c r="P1860" s="262"/>
      <c r="Q1860" s="262"/>
      <c r="R1860" s="262"/>
      <c r="DF1860" s="102"/>
      <c r="DG1860" s="58" t="str">
        <f t="shared" si="45"/>
        <v/>
      </c>
      <c r="DH1860" s="113">
        <v>1950</v>
      </c>
    </row>
    <row r="1861" spans="1:112" s="44" customFormat="1" ht="12" hidden="1" customHeight="1">
      <c r="A1861" s="60"/>
      <c r="B1861" s="286"/>
      <c r="C1861" s="594"/>
      <c r="D1861" s="594"/>
      <c r="E1861" s="594"/>
      <c r="F1861" s="594"/>
      <c r="G1861" s="594"/>
      <c r="H1861" s="287"/>
      <c r="I1861" s="596"/>
      <c r="J1861" s="597"/>
      <c r="K1861" s="242"/>
      <c r="L1861" s="60"/>
      <c r="M1861" s="53"/>
      <c r="N1861" s="262"/>
      <c r="O1861" s="262"/>
      <c r="P1861" s="262"/>
      <c r="Q1861" s="262"/>
      <c r="R1861" s="262"/>
      <c r="DF1861" s="102"/>
      <c r="DG1861" s="58" t="str">
        <f t="shared" si="45"/>
        <v/>
      </c>
      <c r="DH1861" s="113">
        <v>1951</v>
      </c>
    </row>
    <row r="1862" spans="1:112" s="44" customFormat="1" ht="12" hidden="1" customHeight="1">
      <c r="A1862" s="60"/>
      <c r="B1862" s="286"/>
      <c r="C1862" s="594"/>
      <c r="D1862" s="594"/>
      <c r="E1862" s="594"/>
      <c r="F1862" s="594"/>
      <c r="G1862" s="594"/>
      <c r="H1862" s="287"/>
      <c r="I1862" s="596"/>
      <c r="J1862" s="597"/>
      <c r="K1862" s="242"/>
      <c r="L1862" s="60"/>
      <c r="M1862" s="53"/>
      <c r="N1862" s="262"/>
      <c r="O1862" s="262"/>
      <c r="P1862" s="262"/>
      <c r="Q1862" s="262"/>
      <c r="R1862" s="262"/>
      <c r="DF1862" s="102"/>
      <c r="DG1862" s="58" t="str">
        <f t="shared" si="45"/>
        <v/>
      </c>
      <c r="DH1862" s="113">
        <v>1952</v>
      </c>
    </row>
    <row r="1863" spans="1:112" s="44" customFormat="1" ht="12" hidden="1" customHeight="1">
      <c r="A1863" s="60"/>
      <c r="B1863" s="286"/>
      <c r="C1863" s="594"/>
      <c r="D1863" s="594"/>
      <c r="E1863" s="594"/>
      <c r="F1863" s="594"/>
      <c r="G1863" s="594"/>
      <c r="H1863" s="287"/>
      <c r="I1863" s="596"/>
      <c r="J1863" s="597"/>
      <c r="K1863" s="242"/>
      <c r="L1863" s="60"/>
      <c r="M1863" s="53"/>
      <c r="N1863" s="262"/>
      <c r="O1863" s="262"/>
      <c r="P1863" s="262"/>
      <c r="Q1863" s="262"/>
      <c r="R1863" s="262"/>
      <c r="DF1863" s="102"/>
      <c r="DG1863" s="58" t="str">
        <f t="shared" si="45"/>
        <v/>
      </c>
      <c r="DH1863" s="113">
        <v>1953</v>
      </c>
    </row>
    <row r="1864" spans="1:112" s="44" customFormat="1" ht="12" hidden="1" customHeight="1">
      <c r="A1864" s="60"/>
      <c r="B1864" s="286"/>
      <c r="C1864" s="594"/>
      <c r="D1864" s="594"/>
      <c r="E1864" s="594"/>
      <c r="F1864" s="594"/>
      <c r="G1864" s="594"/>
      <c r="H1864" s="287"/>
      <c r="I1864" s="596"/>
      <c r="J1864" s="597"/>
      <c r="K1864" s="242"/>
      <c r="L1864" s="60"/>
      <c r="M1864" s="53"/>
      <c r="N1864" s="262"/>
      <c r="O1864" s="262"/>
      <c r="P1864" s="262"/>
      <c r="Q1864" s="262"/>
      <c r="R1864" s="262"/>
      <c r="DF1864" s="102"/>
      <c r="DG1864" s="58" t="str">
        <f t="shared" si="45"/>
        <v/>
      </c>
      <c r="DH1864" s="113">
        <v>1954</v>
      </c>
    </row>
    <row r="1865" spans="1:112" s="44" customFormat="1" ht="12" hidden="1" customHeight="1">
      <c r="A1865" s="60"/>
      <c r="B1865" s="286"/>
      <c r="C1865" s="594"/>
      <c r="D1865" s="594"/>
      <c r="E1865" s="594"/>
      <c r="F1865" s="594"/>
      <c r="G1865" s="594"/>
      <c r="H1865" s="287"/>
      <c r="I1865" s="596"/>
      <c r="J1865" s="597"/>
      <c r="K1865" s="242"/>
      <c r="L1865" s="60"/>
      <c r="M1865" s="53"/>
      <c r="N1865" s="262"/>
      <c r="O1865" s="262"/>
      <c r="P1865" s="262"/>
      <c r="Q1865" s="262"/>
      <c r="R1865" s="262"/>
      <c r="DF1865" s="102"/>
      <c r="DG1865" s="58" t="str">
        <f t="shared" si="45"/>
        <v/>
      </c>
      <c r="DH1865" s="113">
        <v>1955</v>
      </c>
    </row>
    <row r="1866" spans="1:112" s="44" customFormat="1" ht="12" hidden="1" customHeight="1">
      <c r="A1866" s="60"/>
      <c r="B1866" s="286"/>
      <c r="C1866" s="594"/>
      <c r="D1866" s="594"/>
      <c r="E1866" s="594"/>
      <c r="F1866" s="594"/>
      <c r="G1866" s="594"/>
      <c r="H1866" s="287"/>
      <c r="I1866" s="596"/>
      <c r="J1866" s="597"/>
      <c r="K1866" s="242"/>
      <c r="L1866" s="60"/>
      <c r="M1866" s="53"/>
      <c r="N1866" s="262"/>
      <c r="O1866" s="262"/>
      <c r="P1866" s="262"/>
      <c r="Q1866" s="262"/>
      <c r="R1866" s="262"/>
      <c r="DF1866" s="102"/>
      <c r="DG1866" s="58" t="str">
        <f t="shared" si="45"/>
        <v/>
      </c>
      <c r="DH1866" s="113">
        <v>1956</v>
      </c>
    </row>
    <row r="1867" spans="1:112" s="44" customFormat="1" ht="12" hidden="1" customHeight="1">
      <c r="A1867" s="60"/>
      <c r="B1867" s="286"/>
      <c r="C1867" s="594"/>
      <c r="D1867" s="594"/>
      <c r="E1867" s="594"/>
      <c r="F1867" s="594"/>
      <c r="G1867" s="594"/>
      <c r="H1867" s="287"/>
      <c r="I1867" s="596"/>
      <c r="J1867" s="597"/>
      <c r="K1867" s="242"/>
      <c r="L1867" s="60"/>
      <c r="M1867" s="53"/>
      <c r="N1867" s="262"/>
      <c r="O1867" s="262"/>
      <c r="P1867" s="262"/>
      <c r="Q1867" s="262"/>
      <c r="R1867" s="262"/>
      <c r="DF1867" s="102"/>
      <c r="DG1867" s="58" t="str">
        <f t="shared" si="45"/>
        <v/>
      </c>
      <c r="DH1867" s="113">
        <v>1957</v>
      </c>
    </row>
    <row r="1868" spans="1:112" s="44" customFormat="1" ht="12" hidden="1" customHeight="1">
      <c r="A1868" s="60"/>
      <c r="B1868" s="286"/>
      <c r="C1868" s="594"/>
      <c r="D1868" s="594"/>
      <c r="E1868" s="594"/>
      <c r="F1868" s="594"/>
      <c r="G1868" s="594"/>
      <c r="H1868" s="287"/>
      <c r="I1868" s="596"/>
      <c r="J1868" s="597"/>
      <c r="K1868" s="242"/>
      <c r="L1868" s="60"/>
      <c r="M1868" s="53"/>
      <c r="N1868" s="262"/>
      <c r="O1868" s="262"/>
      <c r="P1868" s="262"/>
      <c r="Q1868" s="262"/>
      <c r="R1868" s="262"/>
      <c r="DF1868" s="102"/>
      <c r="DG1868" s="58" t="str">
        <f t="shared" si="45"/>
        <v/>
      </c>
      <c r="DH1868" s="113">
        <v>1958</v>
      </c>
    </row>
    <row r="1869" spans="1:112" s="44" customFormat="1" ht="12.75" hidden="1" customHeight="1">
      <c r="A1869" s="60"/>
      <c r="B1869" s="286"/>
      <c r="C1869" s="594"/>
      <c r="D1869" s="594"/>
      <c r="E1869" s="594"/>
      <c r="F1869" s="594"/>
      <c r="G1869" s="594"/>
      <c r="H1869" s="287"/>
      <c r="I1869" s="596"/>
      <c r="J1869" s="597"/>
      <c r="K1869" s="242"/>
      <c r="L1869" s="60"/>
      <c r="M1869" s="53"/>
      <c r="N1869" s="262"/>
      <c r="O1869" s="262"/>
      <c r="P1869" s="262"/>
      <c r="Q1869" s="262"/>
      <c r="R1869" s="262"/>
      <c r="DF1869" s="102"/>
      <c r="DG1869" s="58" t="str">
        <f t="shared" si="45"/>
        <v/>
      </c>
      <c r="DH1869" s="113">
        <v>1959</v>
      </c>
    </row>
    <row r="1870" spans="1:112" s="44" customFormat="1" ht="12" hidden="1" customHeight="1">
      <c r="A1870" s="60"/>
      <c r="B1870" s="286"/>
      <c r="C1870" s="594"/>
      <c r="D1870" s="594"/>
      <c r="E1870" s="594"/>
      <c r="F1870" s="594"/>
      <c r="G1870" s="594"/>
      <c r="H1870" s="287"/>
      <c r="I1870" s="596"/>
      <c r="J1870" s="597"/>
      <c r="K1870" s="242"/>
      <c r="L1870" s="60"/>
      <c r="M1870" s="53"/>
      <c r="N1870" s="262"/>
      <c r="O1870" s="262"/>
      <c r="P1870" s="262"/>
      <c r="Q1870" s="262"/>
      <c r="R1870" s="262"/>
      <c r="DF1870" s="102"/>
      <c r="DG1870" s="58" t="str">
        <f t="shared" si="45"/>
        <v/>
      </c>
      <c r="DH1870" s="113">
        <v>1960</v>
      </c>
    </row>
    <row r="1871" spans="1:112" s="44" customFormat="1" ht="12" hidden="1" customHeight="1">
      <c r="A1871" s="60"/>
      <c r="B1871" s="286"/>
      <c r="C1871" s="594"/>
      <c r="D1871" s="594"/>
      <c r="E1871" s="594"/>
      <c r="F1871" s="594"/>
      <c r="G1871" s="594"/>
      <c r="H1871" s="287"/>
      <c r="I1871" s="596"/>
      <c r="J1871" s="597"/>
      <c r="K1871" s="242"/>
      <c r="L1871" s="60"/>
      <c r="M1871" s="53"/>
      <c r="N1871" s="262"/>
      <c r="O1871" s="262"/>
      <c r="P1871" s="262"/>
      <c r="Q1871" s="262"/>
      <c r="R1871" s="262"/>
      <c r="DF1871" s="102"/>
      <c r="DG1871" s="58" t="str">
        <f t="shared" si="45"/>
        <v/>
      </c>
      <c r="DH1871" s="113">
        <v>1961</v>
      </c>
    </row>
    <row r="1872" spans="1:112" s="44" customFormat="1" ht="12" hidden="1" customHeight="1">
      <c r="A1872" s="60"/>
      <c r="B1872" s="286"/>
      <c r="C1872" s="594"/>
      <c r="D1872" s="594"/>
      <c r="E1872" s="594"/>
      <c r="F1872" s="594"/>
      <c r="G1872" s="594"/>
      <c r="H1872" s="287"/>
      <c r="I1872" s="596"/>
      <c r="J1872" s="597"/>
      <c r="K1872" s="242"/>
      <c r="L1872" s="60"/>
      <c r="M1872" s="53"/>
      <c r="N1872" s="262"/>
      <c r="O1872" s="262"/>
      <c r="P1872" s="262"/>
      <c r="Q1872" s="262"/>
      <c r="R1872" s="262"/>
      <c r="DF1872" s="102"/>
      <c r="DG1872" s="58" t="str">
        <f t="shared" si="45"/>
        <v/>
      </c>
      <c r="DH1872" s="113">
        <v>1962</v>
      </c>
    </row>
    <row r="1873" spans="1:112" s="44" customFormat="1" ht="12" hidden="1" customHeight="1">
      <c r="A1873" s="60"/>
      <c r="B1873" s="286"/>
      <c r="C1873" s="594"/>
      <c r="D1873" s="594"/>
      <c r="E1873" s="594"/>
      <c r="F1873" s="594"/>
      <c r="G1873" s="594"/>
      <c r="H1873" s="287"/>
      <c r="I1873" s="596"/>
      <c r="J1873" s="597"/>
      <c r="K1873" s="242"/>
      <c r="L1873" s="60"/>
      <c r="M1873" s="53"/>
      <c r="N1873" s="262"/>
      <c r="O1873" s="262"/>
      <c r="P1873" s="262"/>
      <c r="Q1873" s="262"/>
      <c r="R1873" s="262"/>
      <c r="DF1873" s="102"/>
      <c r="DG1873" s="58" t="str">
        <f t="shared" si="45"/>
        <v/>
      </c>
      <c r="DH1873" s="113">
        <v>1963</v>
      </c>
    </row>
    <row r="1874" spans="1:112" s="44" customFormat="1" ht="12" hidden="1" customHeight="1">
      <c r="A1874" s="60"/>
      <c r="B1874" s="286"/>
      <c r="C1874" s="594"/>
      <c r="D1874" s="594"/>
      <c r="E1874" s="594"/>
      <c r="F1874" s="594"/>
      <c r="G1874" s="594"/>
      <c r="H1874" s="287"/>
      <c r="I1874" s="596"/>
      <c r="J1874" s="597"/>
      <c r="K1874" s="242"/>
      <c r="L1874" s="60"/>
      <c r="M1874" s="53"/>
      <c r="N1874" s="262"/>
      <c r="O1874" s="262"/>
      <c r="P1874" s="262"/>
      <c r="Q1874" s="262"/>
      <c r="R1874" s="262"/>
      <c r="DF1874" s="102"/>
      <c r="DG1874" s="58" t="str">
        <f t="shared" si="45"/>
        <v/>
      </c>
      <c r="DH1874" s="113">
        <v>1964</v>
      </c>
    </row>
    <row r="1875" spans="1:112" s="44" customFormat="1" ht="12" hidden="1" customHeight="1">
      <c r="A1875" s="60"/>
      <c r="B1875" s="286"/>
      <c r="C1875" s="594"/>
      <c r="D1875" s="594"/>
      <c r="E1875" s="594"/>
      <c r="F1875" s="594"/>
      <c r="G1875" s="594"/>
      <c r="H1875" s="287"/>
      <c r="I1875" s="596"/>
      <c r="J1875" s="597"/>
      <c r="K1875" s="242"/>
      <c r="L1875" s="60"/>
      <c r="M1875" s="53"/>
      <c r="N1875" s="262"/>
      <c r="O1875" s="262"/>
      <c r="P1875" s="262"/>
      <c r="Q1875" s="262"/>
      <c r="R1875" s="262"/>
      <c r="DF1875" s="102"/>
      <c r="DG1875" s="58" t="str">
        <f t="shared" si="45"/>
        <v/>
      </c>
      <c r="DH1875" s="113">
        <v>1965</v>
      </c>
    </row>
    <row r="1876" spans="1:112" s="44" customFormat="1" ht="12" hidden="1" customHeight="1">
      <c r="A1876" s="60"/>
      <c r="B1876" s="286"/>
      <c r="C1876" s="594"/>
      <c r="D1876" s="594"/>
      <c r="E1876" s="594"/>
      <c r="F1876" s="594"/>
      <c r="G1876" s="594"/>
      <c r="H1876" s="287"/>
      <c r="I1876" s="596"/>
      <c r="J1876" s="597"/>
      <c r="K1876" s="242"/>
      <c r="L1876" s="60"/>
      <c r="M1876" s="53"/>
      <c r="N1876" s="262"/>
      <c r="O1876" s="262"/>
      <c r="P1876" s="262"/>
      <c r="Q1876" s="262"/>
      <c r="R1876" s="262"/>
      <c r="DF1876" s="102"/>
      <c r="DG1876" s="58" t="str">
        <f t="shared" si="45"/>
        <v/>
      </c>
      <c r="DH1876" s="113">
        <v>1966</v>
      </c>
    </row>
    <row r="1877" spans="1:112" s="44" customFormat="1" ht="12" hidden="1" customHeight="1">
      <c r="A1877" s="60"/>
      <c r="B1877" s="286"/>
      <c r="C1877" s="594"/>
      <c r="D1877" s="594"/>
      <c r="E1877" s="594"/>
      <c r="F1877" s="594"/>
      <c r="G1877" s="594"/>
      <c r="H1877" s="287"/>
      <c r="I1877" s="596"/>
      <c r="J1877" s="597"/>
      <c r="K1877" s="242"/>
      <c r="L1877" s="60"/>
      <c r="M1877" s="53"/>
      <c r="N1877" s="262"/>
      <c r="O1877" s="262"/>
      <c r="P1877" s="262"/>
      <c r="Q1877" s="262"/>
      <c r="R1877" s="262"/>
      <c r="DF1877" s="102"/>
      <c r="DG1877" s="58" t="str">
        <f t="shared" si="45"/>
        <v/>
      </c>
      <c r="DH1877" s="113">
        <v>1967</v>
      </c>
    </row>
    <row r="1878" spans="1:112" s="44" customFormat="1" ht="12" hidden="1" customHeight="1">
      <c r="A1878" s="60"/>
      <c r="B1878" s="286"/>
      <c r="C1878" s="594"/>
      <c r="D1878" s="594"/>
      <c r="E1878" s="594"/>
      <c r="F1878" s="594"/>
      <c r="G1878" s="594"/>
      <c r="H1878" s="287"/>
      <c r="I1878" s="596"/>
      <c r="J1878" s="597"/>
      <c r="K1878" s="242"/>
      <c r="L1878" s="60"/>
      <c r="M1878" s="53"/>
      <c r="N1878" s="262"/>
      <c r="O1878" s="262"/>
      <c r="P1878" s="262"/>
      <c r="Q1878" s="262"/>
      <c r="R1878" s="262"/>
      <c r="DF1878" s="102"/>
      <c r="DG1878" s="58" t="str">
        <f t="shared" si="45"/>
        <v/>
      </c>
      <c r="DH1878" s="113">
        <v>1968</v>
      </c>
    </row>
    <row r="1879" spans="1:112" s="44" customFormat="1" ht="12" hidden="1" customHeight="1">
      <c r="A1879" s="60"/>
      <c r="B1879" s="286"/>
      <c r="C1879" s="594"/>
      <c r="D1879" s="594"/>
      <c r="E1879" s="594"/>
      <c r="F1879" s="594"/>
      <c r="G1879" s="594"/>
      <c r="H1879" s="287"/>
      <c r="I1879" s="596"/>
      <c r="J1879" s="597"/>
      <c r="K1879" s="242"/>
      <c r="L1879" s="60"/>
      <c r="M1879" s="53"/>
      <c r="N1879" s="262"/>
      <c r="O1879" s="262"/>
      <c r="P1879" s="262"/>
      <c r="Q1879" s="262"/>
      <c r="R1879" s="262"/>
      <c r="DF1879" s="102"/>
      <c r="DG1879" s="58" t="str">
        <f t="shared" si="45"/>
        <v/>
      </c>
      <c r="DH1879" s="113">
        <v>1969</v>
      </c>
    </row>
    <row r="1880" spans="1:112" s="44" customFormat="1" ht="12" hidden="1" customHeight="1">
      <c r="A1880" s="60"/>
      <c r="B1880" s="286"/>
      <c r="C1880" s="594"/>
      <c r="D1880" s="594"/>
      <c r="E1880" s="594"/>
      <c r="F1880" s="594"/>
      <c r="G1880" s="594"/>
      <c r="H1880" s="287"/>
      <c r="I1880" s="596"/>
      <c r="J1880" s="597"/>
      <c r="K1880" s="242"/>
      <c r="L1880" s="60"/>
      <c r="M1880" s="53"/>
      <c r="N1880" s="262"/>
      <c r="O1880" s="262"/>
      <c r="P1880" s="262"/>
      <c r="Q1880" s="262"/>
      <c r="R1880" s="262"/>
      <c r="DF1880" s="102"/>
      <c r="DG1880" s="58" t="str">
        <f t="shared" si="45"/>
        <v/>
      </c>
      <c r="DH1880" s="113">
        <v>1970</v>
      </c>
    </row>
    <row r="1881" spans="1:112" s="44" customFormat="1" ht="12" hidden="1" customHeight="1">
      <c r="A1881" s="60"/>
      <c r="B1881" s="286"/>
      <c r="C1881" s="594"/>
      <c r="D1881" s="594"/>
      <c r="E1881" s="594"/>
      <c r="F1881" s="594"/>
      <c r="G1881" s="594"/>
      <c r="H1881" s="287"/>
      <c r="I1881" s="596"/>
      <c r="J1881" s="597"/>
      <c r="K1881" s="242"/>
      <c r="L1881" s="60"/>
      <c r="M1881" s="53"/>
      <c r="N1881" s="262"/>
      <c r="O1881" s="262"/>
      <c r="P1881" s="262"/>
      <c r="Q1881" s="262"/>
      <c r="R1881" s="262"/>
      <c r="DF1881" s="102"/>
      <c r="DG1881" s="58" t="str">
        <f t="shared" si="45"/>
        <v/>
      </c>
      <c r="DH1881" s="113">
        <v>1971</v>
      </c>
    </row>
    <row r="1882" spans="1:112" s="44" customFormat="1" ht="12" hidden="1" customHeight="1">
      <c r="A1882" s="60"/>
      <c r="B1882" s="286"/>
      <c r="C1882" s="594"/>
      <c r="D1882" s="594"/>
      <c r="E1882" s="594"/>
      <c r="F1882" s="594"/>
      <c r="G1882" s="594"/>
      <c r="H1882" s="287"/>
      <c r="I1882" s="596"/>
      <c r="J1882" s="597"/>
      <c r="K1882" s="242"/>
      <c r="L1882" s="60"/>
      <c r="M1882" s="53"/>
      <c r="N1882" s="262"/>
      <c r="O1882" s="262"/>
      <c r="P1882" s="262"/>
      <c r="Q1882" s="262"/>
      <c r="R1882" s="262"/>
      <c r="DF1882" s="102"/>
      <c r="DG1882" s="58" t="str">
        <f t="shared" si="45"/>
        <v/>
      </c>
      <c r="DH1882" s="113">
        <v>1972</v>
      </c>
    </row>
    <row r="1883" spans="1:112" s="44" customFormat="1" ht="12" hidden="1" customHeight="1">
      <c r="A1883" s="60"/>
      <c r="B1883" s="286"/>
      <c r="C1883" s="594"/>
      <c r="D1883" s="594"/>
      <c r="E1883" s="594"/>
      <c r="F1883" s="594"/>
      <c r="G1883" s="594"/>
      <c r="H1883" s="287"/>
      <c r="I1883" s="596"/>
      <c r="J1883" s="597"/>
      <c r="K1883" s="242"/>
      <c r="L1883" s="60"/>
      <c r="M1883" s="53"/>
      <c r="N1883" s="262"/>
      <c r="O1883" s="262"/>
      <c r="P1883" s="262"/>
      <c r="Q1883" s="262"/>
      <c r="R1883" s="262"/>
      <c r="DF1883" s="102"/>
      <c r="DG1883" s="58" t="str">
        <f t="shared" si="45"/>
        <v/>
      </c>
      <c r="DH1883" s="113">
        <v>1973</v>
      </c>
    </row>
    <row r="1884" spans="1:112" s="44" customFormat="1" ht="12" hidden="1" customHeight="1">
      <c r="A1884" s="60"/>
      <c r="B1884" s="286"/>
      <c r="C1884" s="594"/>
      <c r="D1884" s="594"/>
      <c r="E1884" s="594"/>
      <c r="F1884" s="594"/>
      <c r="G1884" s="594"/>
      <c r="H1884" s="287"/>
      <c r="I1884" s="596"/>
      <c r="J1884" s="597"/>
      <c r="K1884" s="242"/>
      <c r="L1884" s="60"/>
      <c r="M1884" s="53"/>
      <c r="N1884" s="262"/>
      <c r="O1884" s="262"/>
      <c r="P1884" s="262"/>
      <c r="Q1884" s="262"/>
      <c r="R1884" s="262"/>
      <c r="DF1884" s="102"/>
      <c r="DG1884" s="58" t="str">
        <f t="shared" si="45"/>
        <v/>
      </c>
      <c r="DH1884" s="113">
        <v>1974</v>
      </c>
    </row>
    <row r="1885" spans="1:112" s="44" customFormat="1" ht="12" hidden="1" customHeight="1">
      <c r="A1885" s="60"/>
      <c r="B1885" s="286"/>
      <c r="C1885" s="594"/>
      <c r="D1885" s="594"/>
      <c r="E1885" s="594"/>
      <c r="F1885" s="594"/>
      <c r="G1885" s="594"/>
      <c r="H1885" s="287"/>
      <c r="I1885" s="596"/>
      <c r="J1885" s="597"/>
      <c r="K1885" s="242"/>
      <c r="L1885" s="60"/>
      <c r="M1885" s="53"/>
      <c r="N1885" s="262"/>
      <c r="O1885" s="262"/>
      <c r="P1885" s="262"/>
      <c r="Q1885" s="262"/>
      <c r="R1885" s="262"/>
      <c r="DF1885" s="102"/>
      <c r="DG1885" s="58" t="str">
        <f t="shared" si="45"/>
        <v/>
      </c>
      <c r="DH1885" s="113">
        <v>1975</v>
      </c>
    </row>
    <row r="1886" spans="1:112" s="44" customFormat="1" ht="12" hidden="1" customHeight="1">
      <c r="A1886" s="60"/>
      <c r="B1886" s="286"/>
      <c r="C1886" s="594"/>
      <c r="D1886" s="594"/>
      <c r="E1886" s="594"/>
      <c r="F1886" s="594"/>
      <c r="G1886" s="594"/>
      <c r="H1886" s="287"/>
      <c r="I1886" s="596"/>
      <c r="J1886" s="597"/>
      <c r="K1886" s="242"/>
      <c r="L1886" s="60"/>
      <c r="M1886" s="53"/>
      <c r="N1886" s="262"/>
      <c r="O1886" s="262"/>
      <c r="P1886" s="262"/>
      <c r="Q1886" s="262"/>
      <c r="R1886" s="262"/>
      <c r="DF1886" s="102"/>
      <c r="DG1886" s="58" t="str">
        <f t="shared" si="45"/>
        <v/>
      </c>
      <c r="DH1886" s="113">
        <v>1976</v>
      </c>
    </row>
    <row r="1887" spans="1:112" s="44" customFormat="1" ht="12.75" hidden="1" customHeight="1">
      <c r="A1887" s="60"/>
      <c r="B1887" s="286"/>
      <c r="C1887" s="594"/>
      <c r="D1887" s="594"/>
      <c r="E1887" s="594"/>
      <c r="F1887" s="594"/>
      <c r="G1887" s="594"/>
      <c r="H1887" s="287"/>
      <c r="I1887" s="596"/>
      <c r="J1887" s="597"/>
      <c r="K1887" s="242"/>
      <c r="L1887" s="60"/>
      <c r="M1887" s="53"/>
      <c r="N1887" s="262"/>
      <c r="O1887" s="262"/>
      <c r="P1887" s="262"/>
      <c r="Q1887" s="262"/>
      <c r="R1887" s="262"/>
      <c r="DF1887" s="102"/>
      <c r="DG1887" s="58" t="str">
        <f t="shared" si="45"/>
        <v/>
      </c>
      <c r="DH1887" s="113">
        <v>1977</v>
      </c>
    </row>
    <row r="1888" spans="1:112" s="44" customFormat="1" ht="12" hidden="1" customHeight="1">
      <c r="A1888" s="60"/>
      <c r="B1888" s="286"/>
      <c r="C1888" s="594"/>
      <c r="D1888" s="594"/>
      <c r="E1888" s="594"/>
      <c r="F1888" s="594"/>
      <c r="G1888" s="594"/>
      <c r="H1888" s="287"/>
      <c r="I1888" s="596"/>
      <c r="J1888" s="597"/>
      <c r="K1888" s="242"/>
      <c r="L1888" s="60"/>
      <c r="M1888" s="53"/>
      <c r="N1888" s="262"/>
      <c r="O1888" s="262"/>
      <c r="P1888" s="262"/>
      <c r="Q1888" s="262"/>
      <c r="R1888" s="262"/>
      <c r="DF1888" s="102"/>
      <c r="DG1888" s="58" t="str">
        <f t="shared" si="45"/>
        <v/>
      </c>
      <c r="DH1888" s="113">
        <v>1978</v>
      </c>
    </row>
    <row r="1889" spans="1:112" s="44" customFormat="1" ht="12" hidden="1" customHeight="1">
      <c r="A1889" s="60"/>
      <c r="B1889" s="286"/>
      <c r="C1889" s="594"/>
      <c r="D1889" s="594"/>
      <c r="E1889" s="594"/>
      <c r="F1889" s="594"/>
      <c r="G1889" s="594"/>
      <c r="H1889" s="287"/>
      <c r="I1889" s="596"/>
      <c r="J1889" s="597"/>
      <c r="K1889" s="242"/>
      <c r="L1889" s="60"/>
      <c r="M1889" s="53"/>
      <c r="N1889" s="262"/>
      <c r="O1889" s="262"/>
      <c r="P1889" s="262"/>
      <c r="Q1889" s="262"/>
      <c r="R1889" s="262"/>
      <c r="DF1889" s="102"/>
      <c r="DG1889" s="58" t="str">
        <f t="shared" si="45"/>
        <v/>
      </c>
      <c r="DH1889" s="113">
        <v>1979</v>
      </c>
    </row>
    <row r="1890" spans="1:112" s="44" customFormat="1" ht="12" hidden="1" customHeight="1">
      <c r="A1890" s="60"/>
      <c r="B1890" s="286"/>
      <c r="C1890" s="594"/>
      <c r="D1890" s="594"/>
      <c r="E1890" s="594"/>
      <c r="F1890" s="594"/>
      <c r="G1890" s="594"/>
      <c r="H1890" s="287"/>
      <c r="I1890" s="596"/>
      <c r="J1890" s="597"/>
      <c r="K1890" s="242"/>
      <c r="L1890" s="60"/>
      <c r="M1890" s="53"/>
      <c r="N1890" s="262"/>
      <c r="O1890" s="262"/>
      <c r="P1890" s="262"/>
      <c r="Q1890" s="262"/>
      <c r="R1890" s="262"/>
      <c r="DF1890" s="102"/>
      <c r="DG1890" s="58" t="str">
        <f t="shared" si="45"/>
        <v/>
      </c>
      <c r="DH1890" s="113">
        <v>1980</v>
      </c>
    </row>
    <row r="1891" spans="1:112" s="44" customFormat="1" ht="12" hidden="1" customHeight="1">
      <c r="A1891" s="60"/>
      <c r="B1891" s="286"/>
      <c r="C1891" s="594"/>
      <c r="D1891" s="594"/>
      <c r="E1891" s="594"/>
      <c r="F1891" s="594"/>
      <c r="G1891" s="594"/>
      <c r="H1891" s="287"/>
      <c r="I1891" s="596"/>
      <c r="J1891" s="597"/>
      <c r="K1891" s="242"/>
      <c r="L1891" s="60"/>
      <c r="M1891" s="53"/>
      <c r="N1891" s="262"/>
      <c r="O1891" s="262"/>
      <c r="P1891" s="262"/>
      <c r="Q1891" s="262"/>
      <c r="R1891" s="262"/>
      <c r="DF1891" s="102"/>
      <c r="DG1891" s="58" t="str">
        <f t="shared" si="45"/>
        <v/>
      </c>
      <c r="DH1891" s="113">
        <v>1981</v>
      </c>
    </row>
    <row r="1892" spans="1:112" s="44" customFormat="1" ht="12" hidden="1" customHeight="1">
      <c r="A1892" s="60"/>
      <c r="B1892" s="286"/>
      <c r="C1892" s="594"/>
      <c r="D1892" s="594"/>
      <c r="E1892" s="594"/>
      <c r="F1892" s="594"/>
      <c r="G1892" s="594"/>
      <c r="H1892" s="287"/>
      <c r="I1892" s="596"/>
      <c r="J1892" s="597"/>
      <c r="K1892" s="242"/>
      <c r="L1892" s="60"/>
      <c r="M1892" s="53"/>
      <c r="N1892" s="262"/>
      <c r="O1892" s="262"/>
      <c r="P1892" s="262"/>
      <c r="Q1892" s="262"/>
      <c r="R1892" s="262"/>
      <c r="DF1892" s="102"/>
      <c r="DG1892" s="58" t="str">
        <f t="shared" si="45"/>
        <v/>
      </c>
      <c r="DH1892" s="113">
        <v>1982</v>
      </c>
    </row>
    <row r="1893" spans="1:112" s="44" customFormat="1" ht="12" hidden="1" customHeight="1">
      <c r="A1893" s="60"/>
      <c r="B1893" s="286"/>
      <c r="C1893" s="594"/>
      <c r="D1893" s="594"/>
      <c r="E1893" s="594"/>
      <c r="F1893" s="594"/>
      <c r="G1893" s="594"/>
      <c r="H1893" s="287"/>
      <c r="I1893" s="596"/>
      <c r="J1893" s="597"/>
      <c r="K1893" s="242"/>
      <c r="L1893" s="60"/>
      <c r="M1893" s="53"/>
      <c r="N1893" s="262"/>
      <c r="O1893" s="262"/>
      <c r="P1893" s="262"/>
      <c r="Q1893" s="262"/>
      <c r="R1893" s="262"/>
      <c r="DF1893" s="102"/>
      <c r="DG1893" s="58" t="str">
        <f t="shared" si="45"/>
        <v/>
      </c>
      <c r="DH1893" s="113">
        <v>1983</v>
      </c>
    </row>
    <row r="1894" spans="1:112" s="44" customFormat="1" ht="12" hidden="1" customHeight="1">
      <c r="A1894" s="60"/>
      <c r="B1894" s="286"/>
      <c r="C1894" s="594"/>
      <c r="D1894" s="594"/>
      <c r="E1894" s="594"/>
      <c r="F1894" s="594"/>
      <c r="G1894" s="594"/>
      <c r="H1894" s="287"/>
      <c r="I1894" s="596"/>
      <c r="J1894" s="597"/>
      <c r="K1894" s="242"/>
      <c r="L1894" s="60"/>
      <c r="M1894" s="53"/>
      <c r="N1894" s="262"/>
      <c r="O1894" s="262"/>
      <c r="P1894" s="262"/>
      <c r="Q1894" s="262"/>
      <c r="R1894" s="262"/>
      <c r="DF1894" s="102"/>
      <c r="DG1894" s="58" t="str">
        <f t="shared" si="45"/>
        <v/>
      </c>
      <c r="DH1894" s="113">
        <v>1984</v>
      </c>
    </row>
    <row r="1895" spans="1:112" s="44" customFormat="1" ht="12" hidden="1" customHeight="1">
      <c r="A1895" s="60"/>
      <c r="B1895" s="286"/>
      <c r="C1895" s="594"/>
      <c r="D1895" s="594"/>
      <c r="E1895" s="594"/>
      <c r="F1895" s="594"/>
      <c r="G1895" s="594"/>
      <c r="H1895" s="287"/>
      <c r="I1895" s="596"/>
      <c r="J1895" s="597"/>
      <c r="K1895" s="242"/>
      <c r="L1895" s="60"/>
      <c r="M1895" s="53"/>
      <c r="N1895" s="262"/>
      <c r="O1895" s="262"/>
      <c r="P1895" s="262"/>
      <c r="Q1895" s="262"/>
      <c r="R1895" s="262"/>
      <c r="DF1895" s="102"/>
      <c r="DG1895" s="58" t="str">
        <f t="shared" si="45"/>
        <v/>
      </c>
      <c r="DH1895" s="113">
        <v>1985</v>
      </c>
    </row>
    <row r="1896" spans="1:112" s="44" customFormat="1" ht="12" hidden="1" customHeight="1">
      <c r="A1896" s="60"/>
      <c r="B1896" s="286"/>
      <c r="C1896" s="594"/>
      <c r="D1896" s="594"/>
      <c r="E1896" s="594"/>
      <c r="F1896" s="594"/>
      <c r="G1896" s="594"/>
      <c r="H1896" s="287"/>
      <c r="I1896" s="596"/>
      <c r="J1896" s="597"/>
      <c r="K1896" s="242"/>
      <c r="L1896" s="60"/>
      <c r="M1896" s="53"/>
      <c r="N1896" s="262"/>
      <c r="O1896" s="262"/>
      <c r="P1896" s="262"/>
      <c r="Q1896" s="262"/>
      <c r="R1896" s="262"/>
      <c r="DF1896" s="102"/>
      <c r="DG1896" s="58" t="str">
        <f t="shared" si="45"/>
        <v/>
      </c>
      <c r="DH1896" s="113">
        <v>1986</v>
      </c>
    </row>
    <row r="1897" spans="1:112" s="44" customFormat="1" ht="12.75" hidden="1" customHeight="1">
      <c r="A1897" s="60"/>
      <c r="B1897" s="286"/>
      <c r="C1897" s="594"/>
      <c r="D1897" s="594"/>
      <c r="E1897" s="594"/>
      <c r="F1897" s="594"/>
      <c r="G1897" s="594"/>
      <c r="H1897" s="287"/>
      <c r="I1897" s="596"/>
      <c r="J1897" s="597"/>
      <c r="K1897" s="242"/>
      <c r="L1897" s="60"/>
      <c r="M1897" s="53"/>
      <c r="N1897" s="262"/>
      <c r="O1897" s="262"/>
      <c r="P1897" s="262"/>
      <c r="Q1897" s="262"/>
      <c r="R1897" s="262"/>
      <c r="DF1897" s="102"/>
      <c r="DG1897" s="58" t="str">
        <f t="shared" si="45"/>
        <v/>
      </c>
      <c r="DH1897" s="113">
        <v>1987</v>
      </c>
    </row>
    <row r="1898" spans="1:112" s="44" customFormat="1" ht="12" hidden="1" customHeight="1">
      <c r="A1898" s="60"/>
      <c r="B1898" s="286"/>
      <c r="C1898" s="594"/>
      <c r="D1898" s="594"/>
      <c r="E1898" s="594"/>
      <c r="F1898" s="594"/>
      <c r="G1898" s="594"/>
      <c r="H1898" s="287"/>
      <c r="I1898" s="596"/>
      <c r="J1898" s="597"/>
      <c r="K1898" s="242"/>
      <c r="L1898" s="60"/>
      <c r="M1898" s="53"/>
      <c r="N1898" s="262"/>
      <c r="O1898" s="262"/>
      <c r="P1898" s="262"/>
      <c r="Q1898" s="262"/>
      <c r="R1898" s="262"/>
      <c r="DF1898" s="102"/>
      <c r="DG1898" s="58" t="str">
        <f t="shared" si="45"/>
        <v/>
      </c>
      <c r="DH1898" s="113">
        <v>1988</v>
      </c>
    </row>
    <row r="1899" spans="1:112" s="44" customFormat="1" ht="12" hidden="1" customHeight="1">
      <c r="A1899" s="60"/>
      <c r="B1899" s="286"/>
      <c r="C1899" s="594"/>
      <c r="D1899" s="594"/>
      <c r="E1899" s="594"/>
      <c r="F1899" s="594"/>
      <c r="G1899" s="594"/>
      <c r="H1899" s="287"/>
      <c r="I1899" s="596"/>
      <c r="J1899" s="597"/>
      <c r="K1899" s="242"/>
      <c r="L1899" s="60"/>
      <c r="M1899" s="53"/>
      <c r="N1899" s="262"/>
      <c r="O1899" s="262"/>
      <c r="P1899" s="262"/>
      <c r="Q1899" s="262"/>
      <c r="R1899" s="262"/>
      <c r="DF1899" s="102"/>
      <c r="DG1899" s="58" t="str">
        <f t="shared" si="45"/>
        <v/>
      </c>
      <c r="DH1899" s="113">
        <v>1989</v>
      </c>
    </row>
    <row r="1900" spans="1:112" s="44" customFormat="1" ht="12" hidden="1" customHeight="1">
      <c r="A1900" s="60"/>
      <c r="B1900" s="286"/>
      <c r="C1900" s="594"/>
      <c r="D1900" s="594"/>
      <c r="E1900" s="594"/>
      <c r="F1900" s="594"/>
      <c r="G1900" s="594"/>
      <c r="H1900" s="287"/>
      <c r="I1900" s="596"/>
      <c r="J1900" s="597"/>
      <c r="K1900" s="242"/>
      <c r="L1900" s="60"/>
      <c r="M1900" s="53"/>
      <c r="N1900" s="262"/>
      <c r="O1900" s="262"/>
      <c r="P1900" s="262"/>
      <c r="Q1900" s="262"/>
      <c r="R1900" s="262"/>
      <c r="DF1900" s="102"/>
      <c r="DG1900" s="58" t="str">
        <f t="shared" si="45"/>
        <v/>
      </c>
      <c r="DH1900" s="113">
        <v>1990</v>
      </c>
    </row>
    <row r="1901" spans="1:112" s="44" customFormat="1" ht="12" hidden="1" customHeight="1">
      <c r="A1901" s="60"/>
      <c r="B1901" s="286"/>
      <c r="C1901" s="594"/>
      <c r="D1901" s="594"/>
      <c r="E1901" s="594"/>
      <c r="F1901" s="594"/>
      <c r="G1901" s="594"/>
      <c r="H1901" s="287"/>
      <c r="I1901" s="596"/>
      <c r="J1901" s="597"/>
      <c r="K1901" s="242"/>
      <c r="L1901" s="60"/>
      <c r="M1901" s="53"/>
      <c r="N1901" s="262"/>
      <c r="O1901" s="262"/>
      <c r="P1901" s="262"/>
      <c r="Q1901" s="262"/>
      <c r="R1901" s="262"/>
      <c r="DF1901" s="102"/>
      <c r="DG1901" s="58" t="str">
        <f t="shared" si="45"/>
        <v/>
      </c>
      <c r="DH1901" s="113">
        <v>1991</v>
      </c>
    </row>
    <row r="1902" spans="1:112" s="44" customFormat="1" ht="12" hidden="1" customHeight="1">
      <c r="A1902" s="60"/>
      <c r="B1902" s="286"/>
      <c r="C1902" s="594"/>
      <c r="D1902" s="594"/>
      <c r="E1902" s="594"/>
      <c r="F1902" s="594"/>
      <c r="G1902" s="594"/>
      <c r="H1902" s="287"/>
      <c r="I1902" s="596"/>
      <c r="J1902" s="597"/>
      <c r="K1902" s="242"/>
      <c r="L1902" s="60"/>
      <c r="M1902" s="53"/>
      <c r="N1902" s="262"/>
      <c r="O1902" s="262"/>
      <c r="P1902" s="262"/>
      <c r="Q1902" s="262"/>
      <c r="R1902" s="262"/>
      <c r="DF1902" s="102"/>
      <c r="DG1902" s="58" t="str">
        <f t="shared" si="45"/>
        <v/>
      </c>
      <c r="DH1902" s="113">
        <v>1992</v>
      </c>
    </row>
    <row r="1903" spans="1:112" s="44" customFormat="1" ht="12" hidden="1" customHeight="1">
      <c r="A1903" s="60"/>
      <c r="B1903" s="286"/>
      <c r="C1903" s="594"/>
      <c r="D1903" s="594"/>
      <c r="E1903" s="594"/>
      <c r="F1903" s="594"/>
      <c r="G1903" s="594"/>
      <c r="H1903" s="287"/>
      <c r="I1903" s="596"/>
      <c r="J1903" s="597"/>
      <c r="K1903" s="242"/>
      <c r="L1903" s="60"/>
      <c r="M1903" s="53"/>
      <c r="N1903" s="262"/>
      <c r="O1903" s="262"/>
      <c r="P1903" s="262"/>
      <c r="Q1903" s="262"/>
      <c r="R1903" s="262"/>
      <c r="DF1903" s="102"/>
      <c r="DG1903" s="58" t="str">
        <f t="shared" si="45"/>
        <v/>
      </c>
      <c r="DH1903" s="113">
        <v>1993</v>
      </c>
    </row>
    <row r="1904" spans="1:112" s="44" customFormat="1" ht="12" hidden="1" customHeight="1">
      <c r="A1904" s="60"/>
      <c r="B1904" s="286"/>
      <c r="C1904" s="594"/>
      <c r="D1904" s="594"/>
      <c r="E1904" s="594"/>
      <c r="F1904" s="594"/>
      <c r="G1904" s="594"/>
      <c r="H1904" s="287"/>
      <c r="I1904" s="596"/>
      <c r="J1904" s="597"/>
      <c r="K1904" s="242"/>
      <c r="L1904" s="60"/>
      <c r="M1904" s="53"/>
      <c r="N1904" s="262"/>
      <c r="O1904" s="262"/>
      <c r="P1904" s="262"/>
      <c r="Q1904" s="262"/>
      <c r="R1904" s="262"/>
      <c r="DF1904" s="102"/>
      <c r="DG1904" s="58" t="str">
        <f t="shared" si="45"/>
        <v/>
      </c>
      <c r="DH1904" s="113">
        <v>1994</v>
      </c>
    </row>
    <row r="1905" spans="1:112" s="44" customFormat="1" ht="12" hidden="1" customHeight="1">
      <c r="A1905" s="60"/>
      <c r="B1905" s="286"/>
      <c r="C1905" s="594"/>
      <c r="D1905" s="594"/>
      <c r="E1905" s="594"/>
      <c r="F1905" s="594"/>
      <c r="G1905" s="594"/>
      <c r="H1905" s="287"/>
      <c r="I1905" s="596"/>
      <c r="J1905" s="597"/>
      <c r="K1905" s="242"/>
      <c r="L1905" s="60"/>
      <c r="M1905" s="53"/>
      <c r="N1905" s="262"/>
      <c r="O1905" s="262"/>
      <c r="P1905" s="262"/>
      <c r="Q1905" s="262"/>
      <c r="R1905" s="262"/>
      <c r="DF1905" s="102"/>
      <c r="DG1905" s="58" t="str">
        <f t="shared" si="45"/>
        <v/>
      </c>
      <c r="DH1905" s="113">
        <v>1995</v>
      </c>
    </row>
    <row r="1906" spans="1:112" s="44" customFormat="1" ht="12" hidden="1" customHeight="1">
      <c r="A1906" s="60"/>
      <c r="B1906" s="286"/>
      <c r="C1906" s="594"/>
      <c r="D1906" s="594"/>
      <c r="E1906" s="594"/>
      <c r="F1906" s="594"/>
      <c r="G1906" s="594"/>
      <c r="H1906" s="287"/>
      <c r="I1906" s="596"/>
      <c r="J1906" s="597"/>
      <c r="K1906" s="242"/>
      <c r="L1906" s="60"/>
      <c r="M1906" s="53"/>
      <c r="N1906" s="262"/>
      <c r="O1906" s="262"/>
      <c r="P1906" s="262"/>
      <c r="Q1906" s="262"/>
      <c r="R1906" s="262"/>
      <c r="DF1906" s="102"/>
      <c r="DG1906" s="58" t="str">
        <f t="shared" si="45"/>
        <v/>
      </c>
      <c r="DH1906" s="113">
        <v>1996</v>
      </c>
    </row>
    <row r="1907" spans="1:112" s="44" customFormat="1" ht="12.75" hidden="1" customHeight="1">
      <c r="A1907" s="60"/>
      <c r="B1907" s="286"/>
      <c r="C1907" s="594"/>
      <c r="D1907" s="594"/>
      <c r="E1907" s="594"/>
      <c r="F1907" s="594"/>
      <c r="G1907" s="594"/>
      <c r="H1907" s="287"/>
      <c r="I1907" s="596"/>
      <c r="J1907" s="597"/>
      <c r="K1907" s="242"/>
      <c r="L1907" s="60"/>
      <c r="M1907" s="53"/>
      <c r="N1907" s="262"/>
      <c r="O1907" s="262"/>
      <c r="P1907" s="262"/>
      <c r="Q1907" s="262"/>
      <c r="R1907" s="262"/>
      <c r="DF1907" s="102"/>
      <c r="DG1907" s="58" t="str">
        <f t="shared" ref="DG1907:DG1970" si="46">IF(COUNTA(A1907:M1907)&gt;0,DH1907,"")</f>
        <v/>
      </c>
      <c r="DH1907" s="113">
        <v>1997</v>
      </c>
    </row>
    <row r="1908" spans="1:112" s="44" customFormat="1" ht="12" hidden="1" customHeight="1">
      <c r="A1908" s="60"/>
      <c r="B1908" s="286"/>
      <c r="C1908" s="594"/>
      <c r="D1908" s="594"/>
      <c r="E1908" s="594"/>
      <c r="F1908" s="594"/>
      <c r="G1908" s="594"/>
      <c r="H1908" s="287"/>
      <c r="I1908" s="596"/>
      <c r="J1908" s="597"/>
      <c r="K1908" s="242"/>
      <c r="L1908" s="60"/>
      <c r="M1908" s="53"/>
      <c r="N1908" s="262"/>
      <c r="O1908" s="262"/>
      <c r="P1908" s="262"/>
      <c r="Q1908" s="262"/>
      <c r="R1908" s="262"/>
      <c r="DF1908" s="102"/>
      <c r="DG1908" s="58" t="str">
        <f t="shared" si="46"/>
        <v/>
      </c>
      <c r="DH1908" s="113">
        <v>1998</v>
      </c>
    </row>
    <row r="1909" spans="1:112" s="44" customFormat="1" ht="12" hidden="1" customHeight="1">
      <c r="A1909" s="60"/>
      <c r="B1909" s="286"/>
      <c r="C1909" s="594"/>
      <c r="D1909" s="594"/>
      <c r="E1909" s="594"/>
      <c r="F1909" s="594"/>
      <c r="G1909" s="594"/>
      <c r="H1909" s="287"/>
      <c r="I1909" s="596"/>
      <c r="J1909" s="597"/>
      <c r="K1909" s="242"/>
      <c r="L1909" s="60"/>
      <c r="M1909" s="53"/>
      <c r="N1909" s="262"/>
      <c r="O1909" s="262"/>
      <c r="P1909" s="262"/>
      <c r="Q1909" s="262"/>
      <c r="R1909" s="262"/>
      <c r="DF1909" s="102"/>
      <c r="DG1909" s="58" t="str">
        <f t="shared" si="46"/>
        <v/>
      </c>
      <c r="DH1909" s="113">
        <v>1999</v>
      </c>
    </row>
    <row r="1910" spans="1:112" s="44" customFormat="1" ht="12" hidden="1" customHeight="1">
      <c r="A1910" s="60"/>
      <c r="B1910" s="286"/>
      <c r="C1910" s="594"/>
      <c r="D1910" s="594"/>
      <c r="E1910" s="594"/>
      <c r="F1910" s="594"/>
      <c r="G1910" s="594"/>
      <c r="H1910" s="287"/>
      <c r="I1910" s="596"/>
      <c r="J1910" s="597"/>
      <c r="K1910" s="242"/>
      <c r="L1910" s="60"/>
      <c r="M1910" s="53"/>
      <c r="N1910" s="262"/>
      <c r="O1910" s="262"/>
      <c r="P1910" s="262"/>
      <c r="Q1910" s="262"/>
      <c r="R1910" s="262"/>
      <c r="DF1910" s="102"/>
      <c r="DG1910" s="58" t="str">
        <f t="shared" si="46"/>
        <v/>
      </c>
      <c r="DH1910" s="113">
        <v>2000</v>
      </c>
    </row>
    <row r="1911" spans="1:112" s="44" customFormat="1" ht="12" hidden="1" customHeight="1">
      <c r="A1911" s="60"/>
      <c r="B1911" s="286"/>
      <c r="C1911" s="594"/>
      <c r="D1911" s="594"/>
      <c r="E1911" s="594"/>
      <c r="F1911" s="594"/>
      <c r="G1911" s="594"/>
      <c r="H1911" s="287"/>
      <c r="I1911" s="596"/>
      <c r="J1911" s="597"/>
      <c r="K1911" s="242"/>
      <c r="L1911" s="60"/>
      <c r="M1911" s="53"/>
      <c r="N1911" s="262"/>
      <c r="O1911" s="262"/>
      <c r="P1911" s="262"/>
      <c r="Q1911" s="262"/>
      <c r="R1911" s="262"/>
      <c r="DF1911" s="102"/>
      <c r="DG1911" s="58" t="str">
        <f t="shared" si="46"/>
        <v/>
      </c>
      <c r="DH1911" s="113">
        <v>2001</v>
      </c>
    </row>
    <row r="1912" spans="1:112" s="44" customFormat="1" ht="12" hidden="1" customHeight="1">
      <c r="A1912" s="60"/>
      <c r="B1912" s="286"/>
      <c r="C1912" s="594"/>
      <c r="D1912" s="594"/>
      <c r="E1912" s="594"/>
      <c r="F1912" s="594"/>
      <c r="G1912" s="594"/>
      <c r="H1912" s="287"/>
      <c r="I1912" s="596"/>
      <c r="J1912" s="597"/>
      <c r="K1912" s="242"/>
      <c r="L1912" s="60"/>
      <c r="M1912" s="53"/>
      <c r="N1912" s="262"/>
      <c r="O1912" s="262"/>
      <c r="P1912" s="262"/>
      <c r="Q1912" s="262"/>
      <c r="R1912" s="262"/>
      <c r="DF1912" s="102"/>
      <c r="DG1912" s="58" t="str">
        <f t="shared" si="46"/>
        <v/>
      </c>
      <c r="DH1912" s="113">
        <v>2002</v>
      </c>
    </row>
    <row r="1913" spans="1:112" s="44" customFormat="1" ht="12" hidden="1" customHeight="1">
      <c r="A1913" s="60"/>
      <c r="B1913" s="286"/>
      <c r="C1913" s="594"/>
      <c r="D1913" s="594"/>
      <c r="E1913" s="594"/>
      <c r="F1913" s="594"/>
      <c r="G1913" s="594"/>
      <c r="H1913" s="287"/>
      <c r="I1913" s="596"/>
      <c r="J1913" s="597"/>
      <c r="K1913" s="242"/>
      <c r="L1913" s="60"/>
      <c r="M1913" s="53"/>
      <c r="N1913" s="262"/>
      <c r="O1913" s="262"/>
      <c r="P1913" s="262"/>
      <c r="Q1913" s="262"/>
      <c r="R1913" s="262"/>
      <c r="DF1913" s="102"/>
      <c r="DG1913" s="58" t="str">
        <f t="shared" si="46"/>
        <v/>
      </c>
      <c r="DH1913" s="113">
        <v>2003</v>
      </c>
    </row>
    <row r="1914" spans="1:112" s="44" customFormat="1" ht="12" hidden="1" customHeight="1">
      <c r="A1914" s="60"/>
      <c r="B1914" s="286"/>
      <c r="C1914" s="594"/>
      <c r="D1914" s="594"/>
      <c r="E1914" s="594"/>
      <c r="F1914" s="594"/>
      <c r="G1914" s="594"/>
      <c r="H1914" s="287"/>
      <c r="I1914" s="596"/>
      <c r="J1914" s="597"/>
      <c r="K1914" s="242"/>
      <c r="L1914" s="60"/>
      <c r="M1914" s="53"/>
      <c r="N1914" s="262"/>
      <c r="O1914" s="262"/>
      <c r="P1914" s="262"/>
      <c r="Q1914" s="262"/>
      <c r="R1914" s="262"/>
      <c r="DF1914" s="102"/>
      <c r="DG1914" s="58" t="str">
        <f t="shared" si="46"/>
        <v/>
      </c>
      <c r="DH1914" s="113">
        <v>2004</v>
      </c>
    </row>
    <row r="1915" spans="1:112" s="44" customFormat="1" ht="12" hidden="1" customHeight="1">
      <c r="A1915" s="60"/>
      <c r="B1915" s="286"/>
      <c r="C1915" s="594"/>
      <c r="D1915" s="594"/>
      <c r="E1915" s="594"/>
      <c r="F1915" s="594"/>
      <c r="G1915" s="594"/>
      <c r="H1915" s="287"/>
      <c r="I1915" s="596"/>
      <c r="J1915" s="597"/>
      <c r="K1915" s="242"/>
      <c r="L1915" s="60"/>
      <c r="M1915" s="53"/>
      <c r="N1915" s="262"/>
      <c r="O1915" s="262"/>
      <c r="P1915" s="262"/>
      <c r="Q1915" s="262"/>
      <c r="R1915" s="262"/>
      <c r="DF1915" s="102"/>
      <c r="DG1915" s="58" t="str">
        <f t="shared" si="46"/>
        <v/>
      </c>
      <c r="DH1915" s="113">
        <v>2005</v>
      </c>
    </row>
    <row r="1916" spans="1:112" s="44" customFormat="1" ht="12" hidden="1" customHeight="1">
      <c r="A1916" s="60"/>
      <c r="B1916" s="286"/>
      <c r="C1916" s="594"/>
      <c r="D1916" s="594"/>
      <c r="E1916" s="594"/>
      <c r="F1916" s="594"/>
      <c r="G1916" s="594"/>
      <c r="H1916" s="287"/>
      <c r="I1916" s="596"/>
      <c r="J1916" s="597"/>
      <c r="K1916" s="242"/>
      <c r="L1916" s="60"/>
      <c r="M1916" s="53"/>
      <c r="N1916" s="262"/>
      <c r="O1916" s="262"/>
      <c r="P1916" s="262"/>
      <c r="Q1916" s="262"/>
      <c r="R1916" s="262"/>
      <c r="DF1916" s="102"/>
      <c r="DG1916" s="58" t="str">
        <f t="shared" si="46"/>
        <v/>
      </c>
      <c r="DH1916" s="113">
        <v>2006</v>
      </c>
    </row>
    <row r="1917" spans="1:112" s="44" customFormat="1" ht="12" hidden="1" customHeight="1">
      <c r="A1917" s="60"/>
      <c r="B1917" s="286"/>
      <c r="C1917" s="594"/>
      <c r="D1917" s="594"/>
      <c r="E1917" s="594"/>
      <c r="F1917" s="594"/>
      <c r="G1917" s="594"/>
      <c r="H1917" s="287"/>
      <c r="I1917" s="596"/>
      <c r="J1917" s="597"/>
      <c r="K1917" s="242"/>
      <c r="L1917" s="60"/>
      <c r="M1917" s="53"/>
      <c r="N1917" s="262"/>
      <c r="O1917" s="262"/>
      <c r="P1917" s="262"/>
      <c r="Q1917" s="262"/>
      <c r="R1917" s="262"/>
      <c r="DF1917" s="102"/>
      <c r="DG1917" s="58" t="str">
        <f t="shared" si="46"/>
        <v/>
      </c>
      <c r="DH1917" s="113">
        <v>2007</v>
      </c>
    </row>
    <row r="1918" spans="1:112" s="44" customFormat="1" ht="12" hidden="1" customHeight="1">
      <c r="A1918" s="60"/>
      <c r="B1918" s="286"/>
      <c r="C1918" s="594"/>
      <c r="D1918" s="594"/>
      <c r="E1918" s="594"/>
      <c r="F1918" s="594"/>
      <c r="G1918" s="594"/>
      <c r="H1918" s="287"/>
      <c r="I1918" s="596"/>
      <c r="J1918" s="597"/>
      <c r="K1918" s="242"/>
      <c r="L1918" s="60"/>
      <c r="M1918" s="53"/>
      <c r="N1918" s="262"/>
      <c r="O1918" s="262"/>
      <c r="P1918" s="262"/>
      <c r="Q1918" s="262"/>
      <c r="R1918" s="262"/>
      <c r="DF1918" s="102"/>
      <c r="DG1918" s="58" t="str">
        <f t="shared" si="46"/>
        <v/>
      </c>
      <c r="DH1918" s="113">
        <v>2008</v>
      </c>
    </row>
    <row r="1919" spans="1:112" s="44" customFormat="1" ht="12" hidden="1" customHeight="1">
      <c r="A1919" s="60"/>
      <c r="B1919" s="286"/>
      <c r="C1919" s="594"/>
      <c r="D1919" s="594"/>
      <c r="E1919" s="594"/>
      <c r="F1919" s="594"/>
      <c r="G1919" s="594"/>
      <c r="H1919" s="287"/>
      <c r="I1919" s="596"/>
      <c r="J1919" s="597"/>
      <c r="K1919" s="242"/>
      <c r="L1919" s="60"/>
      <c r="M1919" s="53"/>
      <c r="N1919" s="262"/>
      <c r="O1919" s="262"/>
      <c r="P1919" s="262"/>
      <c r="Q1919" s="262"/>
      <c r="R1919" s="262"/>
      <c r="DF1919" s="102"/>
      <c r="DG1919" s="58" t="str">
        <f t="shared" si="46"/>
        <v/>
      </c>
      <c r="DH1919" s="113">
        <v>2009</v>
      </c>
    </row>
    <row r="1920" spans="1:112" s="44" customFormat="1" ht="12" hidden="1" customHeight="1">
      <c r="A1920" s="60"/>
      <c r="B1920" s="286"/>
      <c r="C1920" s="594"/>
      <c r="D1920" s="594"/>
      <c r="E1920" s="594"/>
      <c r="F1920" s="594"/>
      <c r="G1920" s="594"/>
      <c r="H1920" s="287"/>
      <c r="I1920" s="596"/>
      <c r="J1920" s="597"/>
      <c r="K1920" s="242"/>
      <c r="L1920" s="60"/>
      <c r="M1920" s="53"/>
      <c r="N1920" s="262"/>
      <c r="O1920" s="262"/>
      <c r="P1920" s="262"/>
      <c r="Q1920" s="262"/>
      <c r="R1920" s="262"/>
      <c r="DF1920" s="102"/>
      <c r="DG1920" s="58" t="str">
        <f t="shared" si="46"/>
        <v/>
      </c>
      <c r="DH1920" s="113">
        <v>2010</v>
      </c>
    </row>
    <row r="1921" spans="1:112" s="44" customFormat="1" ht="12" hidden="1" customHeight="1">
      <c r="A1921" s="60"/>
      <c r="B1921" s="286"/>
      <c r="C1921" s="594"/>
      <c r="D1921" s="594"/>
      <c r="E1921" s="594"/>
      <c r="F1921" s="594"/>
      <c r="G1921" s="594"/>
      <c r="H1921" s="287"/>
      <c r="I1921" s="596"/>
      <c r="J1921" s="597"/>
      <c r="K1921" s="242"/>
      <c r="L1921" s="60"/>
      <c r="M1921" s="53"/>
      <c r="N1921" s="262"/>
      <c r="O1921" s="262"/>
      <c r="P1921" s="262"/>
      <c r="Q1921" s="262"/>
      <c r="R1921" s="262"/>
      <c r="DF1921" s="102"/>
      <c r="DG1921" s="58" t="str">
        <f t="shared" si="46"/>
        <v/>
      </c>
      <c r="DH1921" s="113">
        <v>2011</v>
      </c>
    </row>
    <row r="1922" spans="1:112" s="44" customFormat="1" ht="12" hidden="1" customHeight="1">
      <c r="A1922" s="60"/>
      <c r="B1922" s="286"/>
      <c r="C1922" s="594"/>
      <c r="D1922" s="594"/>
      <c r="E1922" s="594"/>
      <c r="F1922" s="594"/>
      <c r="G1922" s="594"/>
      <c r="H1922" s="287"/>
      <c r="I1922" s="596"/>
      <c r="J1922" s="597"/>
      <c r="K1922" s="242"/>
      <c r="L1922" s="60"/>
      <c r="M1922" s="53"/>
      <c r="N1922" s="262"/>
      <c r="O1922" s="262"/>
      <c r="P1922" s="262"/>
      <c r="Q1922" s="262"/>
      <c r="R1922" s="262"/>
      <c r="DF1922" s="102"/>
      <c r="DG1922" s="58" t="str">
        <f t="shared" si="46"/>
        <v/>
      </c>
      <c r="DH1922" s="113">
        <v>2012</v>
      </c>
    </row>
    <row r="1923" spans="1:112" s="44" customFormat="1" ht="12" hidden="1" customHeight="1">
      <c r="A1923" s="60"/>
      <c r="B1923" s="286"/>
      <c r="C1923" s="594"/>
      <c r="D1923" s="594"/>
      <c r="E1923" s="594"/>
      <c r="F1923" s="594"/>
      <c r="G1923" s="594"/>
      <c r="H1923" s="287"/>
      <c r="I1923" s="596"/>
      <c r="J1923" s="597"/>
      <c r="K1923" s="242"/>
      <c r="L1923" s="60"/>
      <c r="M1923" s="53"/>
      <c r="N1923" s="262"/>
      <c r="O1923" s="262"/>
      <c r="P1923" s="262"/>
      <c r="Q1923" s="262"/>
      <c r="R1923" s="262"/>
      <c r="DF1923" s="102"/>
      <c r="DG1923" s="58" t="str">
        <f t="shared" si="46"/>
        <v/>
      </c>
      <c r="DH1923" s="113">
        <v>2013</v>
      </c>
    </row>
    <row r="1924" spans="1:112" s="44" customFormat="1" ht="12" hidden="1" customHeight="1">
      <c r="A1924" s="60"/>
      <c r="B1924" s="286"/>
      <c r="C1924" s="594"/>
      <c r="D1924" s="594"/>
      <c r="E1924" s="594"/>
      <c r="F1924" s="594"/>
      <c r="G1924" s="594"/>
      <c r="H1924" s="287"/>
      <c r="I1924" s="596"/>
      <c r="J1924" s="597"/>
      <c r="K1924" s="242"/>
      <c r="L1924" s="60"/>
      <c r="M1924" s="53"/>
      <c r="N1924" s="262"/>
      <c r="O1924" s="262"/>
      <c r="P1924" s="262"/>
      <c r="Q1924" s="262"/>
      <c r="R1924" s="262"/>
      <c r="DF1924" s="102"/>
      <c r="DG1924" s="58" t="str">
        <f t="shared" si="46"/>
        <v/>
      </c>
      <c r="DH1924" s="113">
        <v>2014</v>
      </c>
    </row>
    <row r="1925" spans="1:112" s="44" customFormat="1" ht="12.75" hidden="1" customHeight="1">
      <c r="A1925" s="60"/>
      <c r="B1925" s="286"/>
      <c r="C1925" s="594"/>
      <c r="D1925" s="594"/>
      <c r="E1925" s="594"/>
      <c r="F1925" s="594"/>
      <c r="G1925" s="594"/>
      <c r="H1925" s="287"/>
      <c r="I1925" s="596"/>
      <c r="J1925" s="597"/>
      <c r="K1925" s="242"/>
      <c r="L1925" s="60"/>
      <c r="M1925" s="53"/>
      <c r="N1925" s="262"/>
      <c r="O1925" s="262"/>
      <c r="P1925" s="262"/>
      <c r="Q1925" s="262"/>
      <c r="R1925" s="262"/>
      <c r="DF1925" s="102"/>
      <c r="DG1925" s="58" t="str">
        <f t="shared" si="46"/>
        <v/>
      </c>
      <c r="DH1925" s="113">
        <v>2015</v>
      </c>
    </row>
    <row r="1926" spans="1:112" s="44" customFormat="1" ht="12" hidden="1" customHeight="1">
      <c r="A1926" s="60"/>
      <c r="B1926" s="286"/>
      <c r="C1926" s="594"/>
      <c r="D1926" s="594"/>
      <c r="E1926" s="594"/>
      <c r="F1926" s="594"/>
      <c r="G1926" s="594"/>
      <c r="H1926" s="287"/>
      <c r="I1926" s="596"/>
      <c r="J1926" s="597"/>
      <c r="K1926" s="242"/>
      <c r="L1926" s="60"/>
      <c r="M1926" s="53"/>
      <c r="N1926" s="262"/>
      <c r="O1926" s="262"/>
      <c r="P1926" s="262"/>
      <c r="Q1926" s="262"/>
      <c r="R1926" s="262"/>
      <c r="DF1926" s="102"/>
      <c r="DG1926" s="58" t="str">
        <f t="shared" si="46"/>
        <v/>
      </c>
      <c r="DH1926" s="113">
        <v>2016</v>
      </c>
    </row>
    <row r="1927" spans="1:112" s="44" customFormat="1" ht="12" hidden="1" customHeight="1">
      <c r="A1927" s="60"/>
      <c r="B1927" s="286"/>
      <c r="C1927" s="594"/>
      <c r="D1927" s="594"/>
      <c r="E1927" s="594"/>
      <c r="F1927" s="594"/>
      <c r="G1927" s="594"/>
      <c r="H1927" s="287"/>
      <c r="I1927" s="596"/>
      <c r="J1927" s="597"/>
      <c r="K1927" s="242"/>
      <c r="L1927" s="60"/>
      <c r="M1927" s="53"/>
      <c r="N1927" s="262"/>
      <c r="O1927" s="262"/>
      <c r="P1927" s="262"/>
      <c r="Q1927" s="262"/>
      <c r="R1927" s="262"/>
      <c r="DF1927" s="102"/>
      <c r="DG1927" s="58" t="str">
        <f t="shared" si="46"/>
        <v/>
      </c>
      <c r="DH1927" s="113">
        <v>2017</v>
      </c>
    </row>
    <row r="1928" spans="1:112" s="44" customFormat="1" ht="12" hidden="1" customHeight="1">
      <c r="A1928" s="60"/>
      <c r="B1928" s="286"/>
      <c r="C1928" s="594"/>
      <c r="D1928" s="594"/>
      <c r="E1928" s="594"/>
      <c r="F1928" s="594"/>
      <c r="G1928" s="594"/>
      <c r="H1928" s="287"/>
      <c r="I1928" s="596"/>
      <c r="J1928" s="597"/>
      <c r="K1928" s="242"/>
      <c r="L1928" s="60"/>
      <c r="M1928" s="53"/>
      <c r="N1928" s="262"/>
      <c r="O1928" s="262"/>
      <c r="P1928" s="262"/>
      <c r="Q1928" s="262"/>
      <c r="R1928" s="262"/>
      <c r="DF1928" s="102"/>
      <c r="DG1928" s="58" t="str">
        <f t="shared" si="46"/>
        <v/>
      </c>
      <c r="DH1928" s="113">
        <v>2018</v>
      </c>
    </row>
    <row r="1929" spans="1:112" s="44" customFormat="1" ht="12" hidden="1" customHeight="1">
      <c r="A1929" s="60"/>
      <c r="B1929" s="286"/>
      <c r="C1929" s="594"/>
      <c r="D1929" s="594"/>
      <c r="E1929" s="594"/>
      <c r="F1929" s="594"/>
      <c r="G1929" s="594"/>
      <c r="H1929" s="287"/>
      <c r="I1929" s="596"/>
      <c r="J1929" s="597"/>
      <c r="K1929" s="242"/>
      <c r="L1929" s="60"/>
      <c r="M1929" s="53"/>
      <c r="N1929" s="262"/>
      <c r="O1929" s="262"/>
      <c r="P1929" s="262"/>
      <c r="Q1929" s="262"/>
      <c r="R1929" s="262"/>
      <c r="DF1929" s="102"/>
      <c r="DG1929" s="58" t="str">
        <f t="shared" si="46"/>
        <v/>
      </c>
      <c r="DH1929" s="113">
        <v>2019</v>
      </c>
    </row>
    <row r="1930" spans="1:112" s="44" customFormat="1" ht="12" hidden="1" customHeight="1">
      <c r="A1930" s="60"/>
      <c r="B1930" s="286"/>
      <c r="C1930" s="594"/>
      <c r="D1930" s="594"/>
      <c r="E1930" s="594"/>
      <c r="F1930" s="594"/>
      <c r="G1930" s="594"/>
      <c r="H1930" s="287"/>
      <c r="I1930" s="596"/>
      <c r="J1930" s="597"/>
      <c r="K1930" s="242"/>
      <c r="L1930" s="60"/>
      <c r="M1930" s="53"/>
      <c r="N1930" s="262"/>
      <c r="O1930" s="262"/>
      <c r="P1930" s="262"/>
      <c r="Q1930" s="262"/>
      <c r="R1930" s="262"/>
      <c r="DF1930" s="102"/>
      <c r="DG1930" s="58" t="str">
        <f t="shared" si="46"/>
        <v/>
      </c>
      <c r="DH1930" s="113">
        <v>2020</v>
      </c>
    </row>
    <row r="1931" spans="1:112" s="44" customFormat="1" ht="12" hidden="1" customHeight="1">
      <c r="A1931" s="60"/>
      <c r="B1931" s="286"/>
      <c r="C1931" s="594"/>
      <c r="D1931" s="594"/>
      <c r="E1931" s="594"/>
      <c r="F1931" s="594"/>
      <c r="G1931" s="594"/>
      <c r="H1931" s="287"/>
      <c r="I1931" s="596"/>
      <c r="J1931" s="597"/>
      <c r="K1931" s="242"/>
      <c r="L1931" s="60"/>
      <c r="M1931" s="53"/>
      <c r="N1931" s="262"/>
      <c r="O1931" s="262"/>
      <c r="P1931" s="262"/>
      <c r="Q1931" s="262"/>
      <c r="R1931" s="262"/>
      <c r="DF1931" s="102"/>
      <c r="DG1931" s="58" t="str">
        <f t="shared" si="46"/>
        <v/>
      </c>
      <c r="DH1931" s="113">
        <v>2021</v>
      </c>
    </row>
    <row r="1932" spans="1:112" s="44" customFormat="1" ht="12" hidden="1" customHeight="1">
      <c r="A1932" s="60"/>
      <c r="B1932" s="286"/>
      <c r="C1932" s="594"/>
      <c r="D1932" s="594"/>
      <c r="E1932" s="594"/>
      <c r="F1932" s="594"/>
      <c r="G1932" s="594"/>
      <c r="H1932" s="287"/>
      <c r="I1932" s="596"/>
      <c r="J1932" s="597"/>
      <c r="K1932" s="242"/>
      <c r="L1932" s="60"/>
      <c r="M1932" s="53"/>
      <c r="N1932" s="262"/>
      <c r="O1932" s="262"/>
      <c r="P1932" s="262"/>
      <c r="Q1932" s="262"/>
      <c r="R1932" s="262"/>
      <c r="DF1932" s="102"/>
      <c r="DG1932" s="58" t="str">
        <f t="shared" si="46"/>
        <v/>
      </c>
      <c r="DH1932" s="113">
        <v>2022</v>
      </c>
    </row>
    <row r="1933" spans="1:112" s="44" customFormat="1" ht="12" hidden="1" customHeight="1">
      <c r="A1933" s="60"/>
      <c r="B1933" s="286"/>
      <c r="C1933" s="594"/>
      <c r="D1933" s="594"/>
      <c r="E1933" s="594"/>
      <c r="F1933" s="594"/>
      <c r="G1933" s="594"/>
      <c r="H1933" s="287"/>
      <c r="I1933" s="596"/>
      <c r="J1933" s="597"/>
      <c r="K1933" s="242"/>
      <c r="L1933" s="60"/>
      <c r="M1933" s="53"/>
      <c r="N1933" s="262"/>
      <c r="O1933" s="262"/>
      <c r="P1933" s="262"/>
      <c r="Q1933" s="262"/>
      <c r="R1933" s="262"/>
      <c r="DF1933" s="102"/>
      <c r="DG1933" s="58" t="str">
        <f t="shared" si="46"/>
        <v/>
      </c>
      <c r="DH1933" s="113">
        <v>2023</v>
      </c>
    </row>
    <row r="1934" spans="1:112" s="44" customFormat="1" ht="12" hidden="1" customHeight="1">
      <c r="A1934" s="60"/>
      <c r="B1934" s="286"/>
      <c r="C1934" s="594"/>
      <c r="D1934" s="594"/>
      <c r="E1934" s="594"/>
      <c r="F1934" s="594"/>
      <c r="G1934" s="594"/>
      <c r="H1934" s="287"/>
      <c r="I1934" s="596"/>
      <c r="J1934" s="597"/>
      <c r="K1934" s="242"/>
      <c r="L1934" s="60"/>
      <c r="M1934" s="53"/>
      <c r="N1934" s="262"/>
      <c r="O1934" s="262"/>
      <c r="P1934" s="262"/>
      <c r="Q1934" s="262"/>
      <c r="R1934" s="262"/>
      <c r="DF1934" s="102"/>
      <c r="DG1934" s="58" t="str">
        <f t="shared" si="46"/>
        <v/>
      </c>
      <c r="DH1934" s="113">
        <v>2024</v>
      </c>
    </row>
    <row r="1935" spans="1:112" s="44" customFormat="1" ht="12.75" hidden="1" customHeight="1">
      <c r="A1935" s="60"/>
      <c r="B1935" s="286"/>
      <c r="C1935" s="594"/>
      <c r="D1935" s="594"/>
      <c r="E1935" s="594"/>
      <c r="F1935" s="594"/>
      <c r="G1935" s="594"/>
      <c r="H1935" s="287"/>
      <c r="I1935" s="596"/>
      <c r="J1935" s="597"/>
      <c r="K1935" s="242"/>
      <c r="L1935" s="60"/>
      <c r="M1935" s="53"/>
      <c r="N1935" s="262"/>
      <c r="O1935" s="262"/>
      <c r="P1935" s="262"/>
      <c r="Q1935" s="262"/>
      <c r="R1935" s="262"/>
      <c r="DF1935" s="102"/>
      <c r="DG1935" s="58" t="str">
        <f t="shared" si="46"/>
        <v/>
      </c>
      <c r="DH1935" s="113">
        <v>2025</v>
      </c>
    </row>
    <row r="1936" spans="1:112" s="44" customFormat="1" ht="12" hidden="1" customHeight="1">
      <c r="A1936" s="60"/>
      <c r="B1936" s="286"/>
      <c r="C1936" s="594"/>
      <c r="D1936" s="594"/>
      <c r="E1936" s="594"/>
      <c r="F1936" s="594"/>
      <c r="G1936" s="594"/>
      <c r="H1936" s="287"/>
      <c r="I1936" s="596"/>
      <c r="J1936" s="597"/>
      <c r="K1936" s="242"/>
      <c r="L1936" s="60"/>
      <c r="M1936" s="53"/>
      <c r="N1936" s="262"/>
      <c r="O1936" s="262"/>
      <c r="P1936" s="262"/>
      <c r="Q1936" s="262"/>
      <c r="R1936" s="262"/>
      <c r="DF1936" s="102"/>
      <c r="DG1936" s="58" t="str">
        <f t="shared" si="46"/>
        <v/>
      </c>
      <c r="DH1936" s="113">
        <v>2026</v>
      </c>
    </row>
    <row r="1937" spans="1:112" s="44" customFormat="1" ht="12" hidden="1" customHeight="1">
      <c r="A1937" s="60"/>
      <c r="B1937" s="286"/>
      <c r="C1937" s="594"/>
      <c r="D1937" s="594"/>
      <c r="E1937" s="594"/>
      <c r="F1937" s="594"/>
      <c r="G1937" s="594"/>
      <c r="H1937" s="287"/>
      <c r="I1937" s="596"/>
      <c r="J1937" s="597"/>
      <c r="K1937" s="242"/>
      <c r="L1937" s="60"/>
      <c r="M1937" s="53"/>
      <c r="N1937" s="262"/>
      <c r="O1937" s="262"/>
      <c r="P1937" s="262"/>
      <c r="Q1937" s="262"/>
      <c r="R1937" s="262"/>
      <c r="DF1937" s="102"/>
      <c r="DG1937" s="58" t="str">
        <f t="shared" si="46"/>
        <v/>
      </c>
      <c r="DH1937" s="113">
        <v>2027</v>
      </c>
    </row>
    <row r="1938" spans="1:112" s="44" customFormat="1" ht="12" hidden="1" customHeight="1">
      <c r="A1938" s="60"/>
      <c r="B1938" s="286"/>
      <c r="C1938" s="594"/>
      <c r="D1938" s="594"/>
      <c r="E1938" s="594"/>
      <c r="F1938" s="594"/>
      <c r="G1938" s="594"/>
      <c r="H1938" s="287"/>
      <c r="I1938" s="596"/>
      <c r="J1938" s="597"/>
      <c r="K1938" s="242"/>
      <c r="L1938" s="60"/>
      <c r="M1938" s="53"/>
      <c r="N1938" s="262"/>
      <c r="O1938" s="262"/>
      <c r="P1938" s="262"/>
      <c r="Q1938" s="262"/>
      <c r="R1938" s="262"/>
      <c r="DF1938" s="102"/>
      <c r="DG1938" s="58" t="str">
        <f t="shared" si="46"/>
        <v/>
      </c>
      <c r="DH1938" s="113">
        <v>2028</v>
      </c>
    </row>
    <row r="1939" spans="1:112" s="44" customFormat="1" ht="12" hidden="1" customHeight="1">
      <c r="A1939" s="60"/>
      <c r="B1939" s="286"/>
      <c r="C1939" s="594"/>
      <c r="D1939" s="594"/>
      <c r="E1939" s="594"/>
      <c r="F1939" s="594"/>
      <c r="G1939" s="594"/>
      <c r="H1939" s="287"/>
      <c r="I1939" s="596"/>
      <c r="J1939" s="597"/>
      <c r="K1939" s="242"/>
      <c r="L1939" s="60"/>
      <c r="M1939" s="53"/>
      <c r="N1939" s="262"/>
      <c r="O1939" s="262"/>
      <c r="P1939" s="262"/>
      <c r="Q1939" s="262"/>
      <c r="R1939" s="262"/>
      <c r="DF1939" s="102"/>
      <c r="DG1939" s="58" t="str">
        <f t="shared" si="46"/>
        <v/>
      </c>
      <c r="DH1939" s="113">
        <v>2029</v>
      </c>
    </row>
    <row r="1940" spans="1:112" s="44" customFormat="1" ht="12" hidden="1" customHeight="1">
      <c r="A1940" s="60"/>
      <c r="B1940" s="286"/>
      <c r="C1940" s="594"/>
      <c r="D1940" s="594"/>
      <c r="E1940" s="594"/>
      <c r="F1940" s="594"/>
      <c r="G1940" s="594"/>
      <c r="H1940" s="287"/>
      <c r="I1940" s="596"/>
      <c r="J1940" s="597"/>
      <c r="K1940" s="242"/>
      <c r="L1940" s="60"/>
      <c r="M1940" s="53"/>
      <c r="N1940" s="262"/>
      <c r="O1940" s="262"/>
      <c r="P1940" s="262"/>
      <c r="Q1940" s="262"/>
      <c r="R1940" s="262"/>
      <c r="DF1940" s="102"/>
      <c r="DG1940" s="58" t="str">
        <f t="shared" si="46"/>
        <v/>
      </c>
      <c r="DH1940" s="113">
        <v>2030</v>
      </c>
    </row>
    <row r="1941" spans="1:112" s="44" customFormat="1" ht="12" hidden="1" customHeight="1">
      <c r="A1941" s="60"/>
      <c r="B1941" s="286"/>
      <c r="C1941" s="594"/>
      <c r="D1941" s="594"/>
      <c r="E1941" s="594"/>
      <c r="F1941" s="594"/>
      <c r="G1941" s="594"/>
      <c r="H1941" s="287"/>
      <c r="I1941" s="596"/>
      <c r="J1941" s="597"/>
      <c r="K1941" s="242"/>
      <c r="L1941" s="60"/>
      <c r="M1941" s="53"/>
      <c r="N1941" s="262"/>
      <c r="O1941" s="262"/>
      <c r="P1941" s="262"/>
      <c r="Q1941" s="262"/>
      <c r="R1941" s="262"/>
      <c r="DF1941" s="102"/>
      <c r="DG1941" s="58" t="str">
        <f t="shared" si="46"/>
        <v/>
      </c>
      <c r="DH1941" s="113">
        <v>2031</v>
      </c>
    </row>
    <row r="1942" spans="1:112" s="44" customFormat="1" ht="12" hidden="1" customHeight="1">
      <c r="A1942" s="60"/>
      <c r="B1942" s="286"/>
      <c r="C1942" s="594"/>
      <c r="D1942" s="594"/>
      <c r="E1942" s="594"/>
      <c r="F1942" s="594"/>
      <c r="G1942" s="594"/>
      <c r="H1942" s="287"/>
      <c r="I1942" s="596"/>
      <c r="J1942" s="597"/>
      <c r="K1942" s="242"/>
      <c r="L1942" s="60"/>
      <c r="M1942" s="53"/>
      <c r="N1942" s="262"/>
      <c r="O1942" s="262"/>
      <c r="P1942" s="262"/>
      <c r="Q1942" s="262"/>
      <c r="R1942" s="262"/>
      <c r="DF1942" s="102"/>
      <c r="DG1942" s="58" t="str">
        <f t="shared" si="46"/>
        <v/>
      </c>
      <c r="DH1942" s="113">
        <v>2032</v>
      </c>
    </row>
    <row r="1943" spans="1:112" s="44" customFormat="1" ht="12" hidden="1" customHeight="1">
      <c r="A1943" s="60"/>
      <c r="B1943" s="286"/>
      <c r="C1943" s="594"/>
      <c r="D1943" s="594"/>
      <c r="E1943" s="594"/>
      <c r="F1943" s="594"/>
      <c r="G1943" s="594"/>
      <c r="H1943" s="287"/>
      <c r="I1943" s="596"/>
      <c r="J1943" s="597"/>
      <c r="K1943" s="242"/>
      <c r="L1943" s="60"/>
      <c r="M1943" s="53"/>
      <c r="N1943" s="262"/>
      <c r="O1943" s="262"/>
      <c r="P1943" s="262"/>
      <c r="Q1943" s="262"/>
      <c r="R1943" s="262"/>
      <c r="DF1943" s="102"/>
      <c r="DG1943" s="58" t="str">
        <f t="shared" si="46"/>
        <v/>
      </c>
      <c r="DH1943" s="113">
        <v>2033</v>
      </c>
    </row>
    <row r="1944" spans="1:112" s="44" customFormat="1" ht="12" hidden="1" customHeight="1">
      <c r="A1944" s="60"/>
      <c r="B1944" s="286"/>
      <c r="C1944" s="594"/>
      <c r="D1944" s="594"/>
      <c r="E1944" s="594"/>
      <c r="F1944" s="594"/>
      <c r="G1944" s="594"/>
      <c r="H1944" s="287"/>
      <c r="I1944" s="596"/>
      <c r="J1944" s="597"/>
      <c r="K1944" s="242"/>
      <c r="L1944" s="60"/>
      <c r="M1944" s="53"/>
      <c r="N1944" s="262"/>
      <c r="O1944" s="262"/>
      <c r="P1944" s="262"/>
      <c r="Q1944" s="262"/>
      <c r="R1944" s="262"/>
      <c r="DF1944" s="102"/>
      <c r="DG1944" s="58" t="str">
        <f t="shared" si="46"/>
        <v/>
      </c>
      <c r="DH1944" s="113">
        <v>2034</v>
      </c>
    </row>
    <row r="1945" spans="1:112" s="44" customFormat="1" ht="12.75" hidden="1" customHeight="1">
      <c r="A1945" s="60"/>
      <c r="B1945" s="286"/>
      <c r="C1945" s="594"/>
      <c r="D1945" s="594"/>
      <c r="E1945" s="594"/>
      <c r="F1945" s="594"/>
      <c r="G1945" s="594"/>
      <c r="H1945" s="287"/>
      <c r="I1945" s="596"/>
      <c r="J1945" s="597"/>
      <c r="K1945" s="242"/>
      <c r="L1945" s="60"/>
      <c r="M1945" s="53"/>
      <c r="N1945" s="262"/>
      <c r="O1945" s="262"/>
      <c r="P1945" s="262"/>
      <c r="Q1945" s="262"/>
      <c r="R1945" s="262"/>
      <c r="DF1945" s="102"/>
      <c r="DG1945" s="58" t="str">
        <f t="shared" si="46"/>
        <v/>
      </c>
      <c r="DH1945" s="113">
        <v>2035</v>
      </c>
    </row>
    <row r="1946" spans="1:112" s="44" customFormat="1" ht="12" hidden="1" customHeight="1">
      <c r="A1946" s="60"/>
      <c r="B1946" s="286"/>
      <c r="C1946" s="594"/>
      <c r="D1946" s="594"/>
      <c r="E1946" s="594"/>
      <c r="F1946" s="594"/>
      <c r="G1946" s="594"/>
      <c r="H1946" s="287"/>
      <c r="I1946" s="596"/>
      <c r="J1946" s="597"/>
      <c r="K1946" s="242"/>
      <c r="L1946" s="60"/>
      <c r="M1946" s="53"/>
      <c r="N1946" s="262"/>
      <c r="O1946" s="262"/>
      <c r="P1946" s="262"/>
      <c r="Q1946" s="262"/>
      <c r="R1946" s="262"/>
      <c r="DF1946" s="102"/>
      <c r="DG1946" s="58" t="str">
        <f t="shared" si="46"/>
        <v/>
      </c>
      <c r="DH1946" s="113">
        <v>2036</v>
      </c>
    </row>
    <row r="1947" spans="1:112" s="44" customFormat="1" ht="12" hidden="1" customHeight="1">
      <c r="A1947" s="60"/>
      <c r="B1947" s="286"/>
      <c r="C1947" s="594"/>
      <c r="D1947" s="594"/>
      <c r="E1947" s="594"/>
      <c r="F1947" s="594"/>
      <c r="G1947" s="594"/>
      <c r="H1947" s="287"/>
      <c r="I1947" s="596"/>
      <c r="J1947" s="597"/>
      <c r="K1947" s="242"/>
      <c r="L1947" s="60"/>
      <c r="M1947" s="53"/>
      <c r="N1947" s="262"/>
      <c r="O1947" s="262"/>
      <c r="P1947" s="262"/>
      <c r="Q1947" s="262"/>
      <c r="R1947" s="262"/>
      <c r="DF1947" s="102"/>
      <c r="DG1947" s="58" t="str">
        <f t="shared" si="46"/>
        <v/>
      </c>
      <c r="DH1947" s="113">
        <v>2037</v>
      </c>
    </row>
    <row r="1948" spans="1:112" s="44" customFormat="1" ht="12" hidden="1" customHeight="1">
      <c r="A1948" s="60"/>
      <c r="B1948" s="286"/>
      <c r="C1948" s="594"/>
      <c r="D1948" s="594"/>
      <c r="E1948" s="594"/>
      <c r="F1948" s="594"/>
      <c r="G1948" s="594"/>
      <c r="H1948" s="287"/>
      <c r="I1948" s="596"/>
      <c r="J1948" s="597"/>
      <c r="K1948" s="242"/>
      <c r="L1948" s="60"/>
      <c r="M1948" s="53"/>
      <c r="N1948" s="262"/>
      <c r="O1948" s="262"/>
      <c r="P1948" s="262"/>
      <c r="Q1948" s="262"/>
      <c r="R1948" s="262"/>
      <c r="DF1948" s="102"/>
      <c r="DG1948" s="58" t="str">
        <f t="shared" si="46"/>
        <v/>
      </c>
      <c r="DH1948" s="113">
        <v>2038</v>
      </c>
    </row>
    <row r="1949" spans="1:112" s="44" customFormat="1" ht="12" hidden="1" customHeight="1">
      <c r="A1949" s="60"/>
      <c r="B1949" s="286"/>
      <c r="C1949" s="594"/>
      <c r="D1949" s="594"/>
      <c r="E1949" s="594"/>
      <c r="F1949" s="594"/>
      <c r="G1949" s="594"/>
      <c r="H1949" s="287"/>
      <c r="I1949" s="596"/>
      <c r="J1949" s="597"/>
      <c r="K1949" s="242"/>
      <c r="L1949" s="60"/>
      <c r="M1949" s="53"/>
      <c r="N1949" s="262"/>
      <c r="O1949" s="262"/>
      <c r="P1949" s="262"/>
      <c r="Q1949" s="262"/>
      <c r="R1949" s="262"/>
      <c r="DF1949" s="102"/>
      <c r="DG1949" s="58" t="str">
        <f t="shared" si="46"/>
        <v/>
      </c>
      <c r="DH1949" s="113">
        <v>2039</v>
      </c>
    </row>
    <row r="1950" spans="1:112" s="44" customFormat="1" ht="12" hidden="1" customHeight="1">
      <c r="A1950" s="60"/>
      <c r="B1950" s="286"/>
      <c r="C1950" s="594"/>
      <c r="D1950" s="594"/>
      <c r="E1950" s="594"/>
      <c r="F1950" s="594"/>
      <c r="G1950" s="594"/>
      <c r="H1950" s="287"/>
      <c r="I1950" s="596"/>
      <c r="J1950" s="597"/>
      <c r="K1950" s="242"/>
      <c r="L1950" s="60"/>
      <c r="M1950" s="53"/>
      <c r="N1950" s="262"/>
      <c r="O1950" s="262"/>
      <c r="P1950" s="262"/>
      <c r="Q1950" s="262"/>
      <c r="R1950" s="262"/>
      <c r="DF1950" s="102"/>
      <c r="DG1950" s="58" t="str">
        <f t="shared" si="46"/>
        <v/>
      </c>
      <c r="DH1950" s="113">
        <v>2040</v>
      </c>
    </row>
    <row r="1951" spans="1:112" s="44" customFormat="1" ht="12" hidden="1" customHeight="1">
      <c r="A1951" s="60"/>
      <c r="B1951" s="286"/>
      <c r="C1951" s="594"/>
      <c r="D1951" s="594"/>
      <c r="E1951" s="594"/>
      <c r="F1951" s="594"/>
      <c r="G1951" s="594"/>
      <c r="H1951" s="287"/>
      <c r="I1951" s="596"/>
      <c r="J1951" s="597"/>
      <c r="K1951" s="242"/>
      <c r="L1951" s="60"/>
      <c r="M1951" s="53"/>
      <c r="N1951" s="262"/>
      <c r="O1951" s="262"/>
      <c r="P1951" s="262"/>
      <c r="Q1951" s="262"/>
      <c r="R1951" s="262"/>
      <c r="DF1951" s="102"/>
      <c r="DG1951" s="58" t="str">
        <f t="shared" si="46"/>
        <v/>
      </c>
      <c r="DH1951" s="113">
        <v>2041</v>
      </c>
    </row>
    <row r="1952" spans="1:112" s="44" customFormat="1" ht="12" hidden="1" customHeight="1">
      <c r="A1952" s="60"/>
      <c r="B1952" s="286"/>
      <c r="C1952" s="594"/>
      <c r="D1952" s="594"/>
      <c r="E1952" s="594"/>
      <c r="F1952" s="594"/>
      <c r="G1952" s="594"/>
      <c r="H1952" s="287"/>
      <c r="I1952" s="596"/>
      <c r="J1952" s="597"/>
      <c r="K1952" s="242"/>
      <c r="L1952" s="60"/>
      <c r="M1952" s="53"/>
      <c r="N1952" s="262"/>
      <c r="O1952" s="262"/>
      <c r="P1952" s="262"/>
      <c r="Q1952" s="262"/>
      <c r="R1952" s="262"/>
      <c r="DF1952" s="102"/>
      <c r="DG1952" s="58" t="str">
        <f t="shared" si="46"/>
        <v/>
      </c>
      <c r="DH1952" s="113">
        <v>2042</v>
      </c>
    </row>
    <row r="1953" spans="1:112" s="44" customFormat="1" ht="12" hidden="1" customHeight="1">
      <c r="A1953" s="60"/>
      <c r="B1953" s="286"/>
      <c r="C1953" s="594"/>
      <c r="D1953" s="594"/>
      <c r="E1953" s="594"/>
      <c r="F1953" s="594"/>
      <c r="G1953" s="594"/>
      <c r="H1953" s="287"/>
      <c r="I1953" s="596"/>
      <c r="J1953" s="597"/>
      <c r="K1953" s="242"/>
      <c r="L1953" s="60"/>
      <c r="M1953" s="53"/>
      <c r="N1953" s="262"/>
      <c r="O1953" s="262"/>
      <c r="P1953" s="262"/>
      <c r="Q1953" s="262"/>
      <c r="R1953" s="262"/>
      <c r="DF1953" s="102"/>
      <c r="DG1953" s="58" t="str">
        <f t="shared" si="46"/>
        <v/>
      </c>
      <c r="DH1953" s="113">
        <v>2043</v>
      </c>
    </row>
    <row r="1954" spans="1:112" s="44" customFormat="1" ht="12" hidden="1" customHeight="1">
      <c r="A1954" s="60"/>
      <c r="B1954" s="286"/>
      <c r="C1954" s="594"/>
      <c r="D1954" s="594"/>
      <c r="E1954" s="594"/>
      <c r="F1954" s="594"/>
      <c r="G1954" s="594"/>
      <c r="H1954" s="287"/>
      <c r="I1954" s="596"/>
      <c r="J1954" s="597"/>
      <c r="K1954" s="242"/>
      <c r="L1954" s="60"/>
      <c r="M1954" s="53"/>
      <c r="N1954" s="262"/>
      <c r="O1954" s="262"/>
      <c r="P1954" s="262"/>
      <c r="Q1954" s="262"/>
      <c r="R1954" s="262"/>
      <c r="DF1954" s="102"/>
      <c r="DG1954" s="58" t="str">
        <f t="shared" si="46"/>
        <v/>
      </c>
      <c r="DH1954" s="113">
        <v>2044</v>
      </c>
    </row>
    <row r="1955" spans="1:112" s="44" customFormat="1" ht="12" hidden="1" customHeight="1">
      <c r="A1955" s="60"/>
      <c r="B1955" s="286"/>
      <c r="C1955" s="594"/>
      <c r="D1955" s="594"/>
      <c r="E1955" s="594"/>
      <c r="F1955" s="594"/>
      <c r="G1955" s="594"/>
      <c r="H1955" s="287"/>
      <c r="I1955" s="596"/>
      <c r="J1955" s="597"/>
      <c r="K1955" s="242"/>
      <c r="L1955" s="60"/>
      <c r="M1955" s="53"/>
      <c r="N1955" s="262"/>
      <c r="O1955" s="262"/>
      <c r="P1955" s="262"/>
      <c r="Q1955" s="262"/>
      <c r="R1955" s="262"/>
      <c r="DF1955" s="102"/>
      <c r="DG1955" s="58" t="str">
        <f t="shared" si="46"/>
        <v/>
      </c>
      <c r="DH1955" s="113">
        <v>2045</v>
      </c>
    </row>
    <row r="1956" spans="1:112" s="44" customFormat="1" ht="12" hidden="1" customHeight="1">
      <c r="A1956" s="60"/>
      <c r="B1956" s="286"/>
      <c r="C1956" s="594"/>
      <c r="D1956" s="594"/>
      <c r="E1956" s="594"/>
      <c r="F1956" s="594"/>
      <c r="G1956" s="594"/>
      <c r="H1956" s="287"/>
      <c r="I1956" s="596"/>
      <c r="J1956" s="597"/>
      <c r="K1956" s="242"/>
      <c r="L1956" s="60"/>
      <c r="M1956" s="53"/>
      <c r="N1956" s="262"/>
      <c r="O1956" s="262"/>
      <c r="P1956" s="262"/>
      <c r="Q1956" s="262"/>
      <c r="R1956" s="262"/>
      <c r="DF1956" s="102"/>
      <c r="DG1956" s="58" t="str">
        <f t="shared" si="46"/>
        <v/>
      </c>
      <c r="DH1956" s="113">
        <v>2046</v>
      </c>
    </row>
    <row r="1957" spans="1:112" s="44" customFormat="1" ht="12" hidden="1" customHeight="1">
      <c r="A1957" s="60"/>
      <c r="B1957" s="286"/>
      <c r="C1957" s="594"/>
      <c r="D1957" s="594"/>
      <c r="E1957" s="594"/>
      <c r="F1957" s="594"/>
      <c r="G1957" s="594"/>
      <c r="H1957" s="287"/>
      <c r="I1957" s="596"/>
      <c r="J1957" s="597"/>
      <c r="K1957" s="242"/>
      <c r="L1957" s="60"/>
      <c r="M1957" s="53"/>
      <c r="N1957" s="262"/>
      <c r="O1957" s="262"/>
      <c r="P1957" s="262"/>
      <c r="Q1957" s="262"/>
      <c r="R1957" s="262"/>
      <c r="DF1957" s="102"/>
      <c r="DG1957" s="58" t="str">
        <f t="shared" si="46"/>
        <v/>
      </c>
      <c r="DH1957" s="113">
        <v>2047</v>
      </c>
    </row>
    <row r="1958" spans="1:112" s="44" customFormat="1" ht="12" hidden="1" customHeight="1">
      <c r="A1958" s="60"/>
      <c r="B1958" s="286"/>
      <c r="C1958" s="594"/>
      <c r="D1958" s="594"/>
      <c r="E1958" s="594"/>
      <c r="F1958" s="594"/>
      <c r="G1958" s="594"/>
      <c r="H1958" s="287"/>
      <c r="I1958" s="596"/>
      <c r="J1958" s="597"/>
      <c r="K1958" s="242"/>
      <c r="L1958" s="60"/>
      <c r="M1958" s="53"/>
      <c r="N1958" s="262"/>
      <c r="O1958" s="262"/>
      <c r="P1958" s="262"/>
      <c r="Q1958" s="262"/>
      <c r="R1958" s="262"/>
      <c r="DF1958" s="102"/>
      <c r="DG1958" s="58" t="str">
        <f t="shared" si="46"/>
        <v/>
      </c>
      <c r="DH1958" s="113">
        <v>2048</v>
      </c>
    </row>
    <row r="1959" spans="1:112" s="44" customFormat="1" ht="12" hidden="1" customHeight="1">
      <c r="A1959" s="60"/>
      <c r="B1959" s="286"/>
      <c r="C1959" s="594"/>
      <c r="D1959" s="594"/>
      <c r="E1959" s="594"/>
      <c r="F1959" s="594"/>
      <c r="G1959" s="594"/>
      <c r="H1959" s="287"/>
      <c r="I1959" s="596"/>
      <c r="J1959" s="597"/>
      <c r="K1959" s="242"/>
      <c r="L1959" s="60"/>
      <c r="M1959" s="53"/>
      <c r="N1959" s="262"/>
      <c r="O1959" s="262"/>
      <c r="P1959" s="262"/>
      <c r="Q1959" s="262"/>
      <c r="R1959" s="262"/>
      <c r="DF1959" s="102"/>
      <c r="DG1959" s="58" t="str">
        <f t="shared" si="46"/>
        <v/>
      </c>
      <c r="DH1959" s="113">
        <v>2049</v>
      </c>
    </row>
    <row r="1960" spans="1:112" s="44" customFormat="1" ht="12" hidden="1" customHeight="1">
      <c r="A1960" s="60"/>
      <c r="B1960" s="286"/>
      <c r="C1960" s="594"/>
      <c r="D1960" s="594"/>
      <c r="E1960" s="594"/>
      <c r="F1960" s="594"/>
      <c r="G1960" s="594"/>
      <c r="H1960" s="287"/>
      <c r="I1960" s="596"/>
      <c r="J1960" s="597"/>
      <c r="K1960" s="242"/>
      <c r="L1960" s="60"/>
      <c r="M1960" s="53"/>
      <c r="N1960" s="262"/>
      <c r="O1960" s="262"/>
      <c r="P1960" s="262"/>
      <c r="Q1960" s="262"/>
      <c r="R1960" s="262"/>
      <c r="DF1960" s="102"/>
      <c r="DG1960" s="58" t="str">
        <f t="shared" si="46"/>
        <v/>
      </c>
      <c r="DH1960" s="113">
        <v>2050</v>
      </c>
    </row>
    <row r="1961" spans="1:112" s="44" customFormat="1" ht="12" hidden="1" customHeight="1">
      <c r="A1961" s="60"/>
      <c r="B1961" s="286"/>
      <c r="C1961" s="594"/>
      <c r="D1961" s="594"/>
      <c r="E1961" s="594"/>
      <c r="F1961" s="594"/>
      <c r="G1961" s="594"/>
      <c r="H1961" s="287"/>
      <c r="I1961" s="596"/>
      <c r="J1961" s="597"/>
      <c r="K1961" s="242"/>
      <c r="L1961" s="60"/>
      <c r="M1961" s="53"/>
      <c r="N1961" s="262"/>
      <c r="O1961" s="262"/>
      <c r="P1961" s="262"/>
      <c r="Q1961" s="262"/>
      <c r="R1961" s="262"/>
      <c r="DF1961" s="102"/>
      <c r="DG1961" s="58" t="str">
        <f t="shared" si="46"/>
        <v/>
      </c>
      <c r="DH1961" s="113">
        <v>2051</v>
      </c>
    </row>
    <row r="1962" spans="1:112" s="44" customFormat="1" ht="12" hidden="1" customHeight="1">
      <c r="A1962" s="60"/>
      <c r="B1962" s="286"/>
      <c r="C1962" s="594"/>
      <c r="D1962" s="594"/>
      <c r="E1962" s="594"/>
      <c r="F1962" s="594"/>
      <c r="G1962" s="594"/>
      <c r="H1962" s="287"/>
      <c r="I1962" s="596"/>
      <c r="J1962" s="597"/>
      <c r="K1962" s="242"/>
      <c r="L1962" s="60"/>
      <c r="M1962" s="53"/>
      <c r="N1962" s="262"/>
      <c r="O1962" s="262"/>
      <c r="P1962" s="262"/>
      <c r="Q1962" s="262"/>
      <c r="R1962" s="262"/>
      <c r="DF1962" s="102"/>
      <c r="DG1962" s="58" t="str">
        <f t="shared" si="46"/>
        <v/>
      </c>
      <c r="DH1962" s="113">
        <v>2052</v>
      </c>
    </row>
    <row r="1963" spans="1:112" s="44" customFormat="1" ht="12.75" hidden="1" customHeight="1">
      <c r="A1963" s="60"/>
      <c r="B1963" s="286"/>
      <c r="C1963" s="594"/>
      <c r="D1963" s="594"/>
      <c r="E1963" s="594"/>
      <c r="F1963" s="594"/>
      <c r="G1963" s="594"/>
      <c r="H1963" s="287"/>
      <c r="I1963" s="596"/>
      <c r="J1963" s="597"/>
      <c r="K1963" s="242"/>
      <c r="L1963" s="60"/>
      <c r="M1963" s="53"/>
      <c r="N1963" s="262"/>
      <c r="O1963" s="262"/>
      <c r="P1963" s="262"/>
      <c r="Q1963" s="262"/>
      <c r="R1963" s="262"/>
      <c r="DF1963" s="102"/>
      <c r="DG1963" s="58" t="str">
        <f t="shared" si="46"/>
        <v/>
      </c>
      <c r="DH1963" s="113">
        <v>2053</v>
      </c>
    </row>
    <row r="1964" spans="1:112" s="44" customFormat="1" ht="12" hidden="1" customHeight="1">
      <c r="A1964" s="60"/>
      <c r="B1964" s="286"/>
      <c r="C1964" s="594"/>
      <c r="D1964" s="594"/>
      <c r="E1964" s="594"/>
      <c r="F1964" s="594"/>
      <c r="G1964" s="594"/>
      <c r="H1964" s="287"/>
      <c r="I1964" s="596"/>
      <c r="J1964" s="597"/>
      <c r="K1964" s="242"/>
      <c r="L1964" s="60"/>
      <c r="M1964" s="53"/>
      <c r="N1964" s="262"/>
      <c r="O1964" s="262"/>
      <c r="P1964" s="262"/>
      <c r="Q1964" s="262"/>
      <c r="R1964" s="262"/>
      <c r="DF1964" s="102"/>
      <c r="DG1964" s="58" t="str">
        <f t="shared" si="46"/>
        <v/>
      </c>
      <c r="DH1964" s="113">
        <v>2054</v>
      </c>
    </row>
    <row r="1965" spans="1:112" s="44" customFormat="1" ht="12" hidden="1" customHeight="1">
      <c r="A1965" s="60"/>
      <c r="B1965" s="286"/>
      <c r="C1965" s="594"/>
      <c r="D1965" s="594"/>
      <c r="E1965" s="594"/>
      <c r="F1965" s="594"/>
      <c r="G1965" s="594"/>
      <c r="H1965" s="287"/>
      <c r="I1965" s="596"/>
      <c r="J1965" s="597"/>
      <c r="K1965" s="242"/>
      <c r="L1965" s="60"/>
      <c r="M1965" s="53"/>
      <c r="N1965" s="262"/>
      <c r="O1965" s="262"/>
      <c r="P1965" s="262"/>
      <c r="Q1965" s="262"/>
      <c r="R1965" s="262"/>
      <c r="DF1965" s="102"/>
      <c r="DG1965" s="58" t="str">
        <f t="shared" si="46"/>
        <v/>
      </c>
      <c r="DH1965" s="113">
        <v>2055</v>
      </c>
    </row>
    <row r="1966" spans="1:112" s="44" customFormat="1" ht="12" hidden="1" customHeight="1">
      <c r="A1966" s="60"/>
      <c r="B1966" s="286"/>
      <c r="C1966" s="594"/>
      <c r="D1966" s="594"/>
      <c r="E1966" s="594"/>
      <c r="F1966" s="594"/>
      <c r="G1966" s="594"/>
      <c r="H1966" s="287"/>
      <c r="I1966" s="596"/>
      <c r="J1966" s="597"/>
      <c r="K1966" s="242"/>
      <c r="L1966" s="60"/>
      <c r="M1966" s="53"/>
      <c r="N1966" s="262"/>
      <c r="O1966" s="262"/>
      <c r="P1966" s="262"/>
      <c r="Q1966" s="262"/>
      <c r="R1966" s="262"/>
      <c r="DF1966" s="102"/>
      <c r="DG1966" s="58" t="str">
        <f t="shared" si="46"/>
        <v/>
      </c>
      <c r="DH1966" s="113">
        <v>2056</v>
      </c>
    </row>
    <row r="1967" spans="1:112" s="44" customFormat="1" ht="12" hidden="1" customHeight="1">
      <c r="A1967" s="60"/>
      <c r="B1967" s="286"/>
      <c r="C1967" s="594"/>
      <c r="D1967" s="594"/>
      <c r="E1967" s="594"/>
      <c r="F1967" s="594"/>
      <c r="G1967" s="594"/>
      <c r="H1967" s="287"/>
      <c r="I1967" s="596"/>
      <c r="J1967" s="597"/>
      <c r="K1967" s="242"/>
      <c r="L1967" s="60"/>
      <c r="M1967" s="53"/>
      <c r="N1967" s="262"/>
      <c r="O1967" s="262"/>
      <c r="P1967" s="262"/>
      <c r="Q1967" s="262"/>
      <c r="R1967" s="262"/>
      <c r="DF1967" s="102"/>
      <c r="DG1967" s="58" t="str">
        <f t="shared" si="46"/>
        <v/>
      </c>
      <c r="DH1967" s="113">
        <v>2057</v>
      </c>
    </row>
    <row r="1968" spans="1:112" s="44" customFormat="1" ht="12" hidden="1" customHeight="1">
      <c r="A1968" s="60"/>
      <c r="B1968" s="286"/>
      <c r="C1968" s="594"/>
      <c r="D1968" s="594"/>
      <c r="E1968" s="594"/>
      <c r="F1968" s="594"/>
      <c r="G1968" s="594"/>
      <c r="H1968" s="287"/>
      <c r="I1968" s="596"/>
      <c r="J1968" s="597"/>
      <c r="K1968" s="242"/>
      <c r="L1968" s="60"/>
      <c r="M1968" s="53"/>
      <c r="N1968" s="262"/>
      <c r="O1968" s="262"/>
      <c r="P1968" s="262"/>
      <c r="Q1968" s="262"/>
      <c r="R1968" s="262"/>
      <c r="DF1968" s="102"/>
      <c r="DG1968" s="58" t="str">
        <f t="shared" si="46"/>
        <v/>
      </c>
      <c r="DH1968" s="113">
        <v>2058</v>
      </c>
    </row>
    <row r="1969" spans="1:112" s="44" customFormat="1" ht="12" hidden="1" customHeight="1">
      <c r="A1969" s="60"/>
      <c r="B1969" s="286"/>
      <c r="C1969" s="594"/>
      <c r="D1969" s="594"/>
      <c r="E1969" s="594"/>
      <c r="F1969" s="594"/>
      <c r="G1969" s="594"/>
      <c r="H1969" s="287"/>
      <c r="I1969" s="596"/>
      <c r="J1969" s="597"/>
      <c r="K1969" s="242"/>
      <c r="L1969" s="60"/>
      <c r="M1969" s="53"/>
      <c r="N1969" s="262"/>
      <c r="O1969" s="262"/>
      <c r="P1969" s="262"/>
      <c r="Q1969" s="262"/>
      <c r="R1969" s="262"/>
      <c r="DF1969" s="102"/>
      <c r="DG1969" s="58" t="str">
        <f t="shared" si="46"/>
        <v/>
      </c>
      <c r="DH1969" s="113">
        <v>2059</v>
      </c>
    </row>
    <row r="1970" spans="1:112" s="44" customFormat="1" ht="12" hidden="1" customHeight="1">
      <c r="A1970" s="60"/>
      <c r="B1970" s="286"/>
      <c r="C1970" s="594"/>
      <c r="D1970" s="594"/>
      <c r="E1970" s="594"/>
      <c r="F1970" s="594"/>
      <c r="G1970" s="594"/>
      <c r="H1970" s="287"/>
      <c r="I1970" s="596"/>
      <c r="J1970" s="597"/>
      <c r="K1970" s="242"/>
      <c r="L1970" s="60"/>
      <c r="M1970" s="53"/>
      <c r="N1970" s="262"/>
      <c r="O1970" s="262"/>
      <c r="P1970" s="262"/>
      <c r="Q1970" s="262"/>
      <c r="R1970" s="262"/>
      <c r="DF1970" s="102"/>
      <c r="DG1970" s="58" t="str">
        <f t="shared" si="46"/>
        <v/>
      </c>
      <c r="DH1970" s="113">
        <v>2060</v>
      </c>
    </row>
    <row r="1971" spans="1:112" s="44" customFormat="1" ht="12" hidden="1" customHeight="1">
      <c r="A1971" s="60"/>
      <c r="B1971" s="286"/>
      <c r="C1971" s="594"/>
      <c r="D1971" s="594"/>
      <c r="E1971" s="594"/>
      <c r="F1971" s="594"/>
      <c r="G1971" s="594"/>
      <c r="H1971" s="287"/>
      <c r="I1971" s="596"/>
      <c r="J1971" s="597"/>
      <c r="K1971" s="242"/>
      <c r="L1971" s="60"/>
      <c r="M1971" s="53"/>
      <c r="N1971" s="262"/>
      <c r="O1971" s="262"/>
      <c r="P1971" s="262"/>
      <c r="Q1971" s="262"/>
      <c r="R1971" s="262"/>
      <c r="DF1971" s="102"/>
      <c r="DG1971" s="58" t="str">
        <f t="shared" ref="DG1971:DG2034" si="47">IF(COUNTA(A1971:M1971)&gt;0,DH1971,"")</f>
        <v/>
      </c>
      <c r="DH1971" s="113">
        <v>2061</v>
      </c>
    </row>
    <row r="1972" spans="1:112" s="44" customFormat="1" ht="12" hidden="1" customHeight="1">
      <c r="A1972" s="60"/>
      <c r="B1972" s="286"/>
      <c r="C1972" s="594"/>
      <c r="D1972" s="594"/>
      <c r="E1972" s="594"/>
      <c r="F1972" s="594"/>
      <c r="G1972" s="594"/>
      <c r="H1972" s="287"/>
      <c r="I1972" s="596"/>
      <c r="J1972" s="597"/>
      <c r="K1972" s="242"/>
      <c r="L1972" s="60"/>
      <c r="M1972" s="53"/>
      <c r="N1972" s="262"/>
      <c r="O1972" s="262"/>
      <c r="P1972" s="262"/>
      <c r="Q1972" s="262"/>
      <c r="R1972" s="262"/>
      <c r="DF1972" s="102"/>
      <c r="DG1972" s="58" t="str">
        <f t="shared" si="47"/>
        <v/>
      </c>
      <c r="DH1972" s="113">
        <v>2062</v>
      </c>
    </row>
    <row r="1973" spans="1:112" s="44" customFormat="1" ht="12.75" hidden="1" customHeight="1">
      <c r="A1973" s="60"/>
      <c r="B1973" s="286"/>
      <c r="C1973" s="594"/>
      <c r="D1973" s="594"/>
      <c r="E1973" s="594"/>
      <c r="F1973" s="594"/>
      <c r="G1973" s="594"/>
      <c r="H1973" s="287"/>
      <c r="I1973" s="596"/>
      <c r="J1973" s="597"/>
      <c r="K1973" s="242"/>
      <c r="L1973" s="60"/>
      <c r="M1973" s="53"/>
      <c r="N1973" s="262"/>
      <c r="O1973" s="262"/>
      <c r="P1973" s="262"/>
      <c r="Q1973" s="262"/>
      <c r="R1973" s="262"/>
      <c r="DF1973" s="102"/>
      <c r="DG1973" s="58" t="str">
        <f t="shared" si="47"/>
        <v/>
      </c>
      <c r="DH1973" s="113">
        <v>2063</v>
      </c>
    </row>
    <row r="1974" spans="1:112" s="44" customFormat="1" ht="12" hidden="1" customHeight="1">
      <c r="A1974" s="60"/>
      <c r="B1974" s="286"/>
      <c r="C1974" s="594"/>
      <c r="D1974" s="594"/>
      <c r="E1974" s="594"/>
      <c r="F1974" s="594"/>
      <c r="G1974" s="594"/>
      <c r="H1974" s="287"/>
      <c r="I1974" s="596"/>
      <c r="J1974" s="597"/>
      <c r="K1974" s="242"/>
      <c r="L1974" s="60"/>
      <c r="M1974" s="53"/>
      <c r="N1974" s="262"/>
      <c r="O1974" s="262"/>
      <c r="P1974" s="262"/>
      <c r="Q1974" s="262"/>
      <c r="R1974" s="262"/>
      <c r="DF1974" s="102"/>
      <c r="DG1974" s="58" t="str">
        <f t="shared" si="47"/>
        <v/>
      </c>
      <c r="DH1974" s="113">
        <v>2064</v>
      </c>
    </row>
    <row r="1975" spans="1:112" s="44" customFormat="1" ht="12" hidden="1" customHeight="1">
      <c r="A1975" s="60"/>
      <c r="B1975" s="286"/>
      <c r="C1975" s="594"/>
      <c r="D1975" s="594"/>
      <c r="E1975" s="594"/>
      <c r="F1975" s="594"/>
      <c r="G1975" s="594"/>
      <c r="H1975" s="287"/>
      <c r="I1975" s="596"/>
      <c r="J1975" s="597"/>
      <c r="K1975" s="242"/>
      <c r="L1975" s="60"/>
      <c r="M1975" s="53"/>
      <c r="N1975" s="262"/>
      <c r="O1975" s="262"/>
      <c r="P1975" s="262"/>
      <c r="Q1975" s="262"/>
      <c r="R1975" s="262"/>
      <c r="DF1975" s="102"/>
      <c r="DG1975" s="58" t="str">
        <f t="shared" si="47"/>
        <v/>
      </c>
      <c r="DH1975" s="113">
        <v>2065</v>
      </c>
    </row>
    <row r="1976" spans="1:112" s="44" customFormat="1" ht="12" hidden="1" customHeight="1">
      <c r="A1976" s="60"/>
      <c r="B1976" s="286"/>
      <c r="C1976" s="594"/>
      <c r="D1976" s="594"/>
      <c r="E1976" s="594"/>
      <c r="F1976" s="594"/>
      <c r="G1976" s="594"/>
      <c r="H1976" s="287"/>
      <c r="I1976" s="596"/>
      <c r="J1976" s="597"/>
      <c r="K1976" s="242"/>
      <c r="L1976" s="60"/>
      <c r="M1976" s="53"/>
      <c r="N1976" s="262"/>
      <c r="O1976" s="262"/>
      <c r="P1976" s="262"/>
      <c r="Q1976" s="262"/>
      <c r="R1976" s="262"/>
      <c r="DF1976" s="102"/>
      <c r="DG1976" s="58" t="str">
        <f t="shared" si="47"/>
        <v/>
      </c>
      <c r="DH1976" s="113">
        <v>2066</v>
      </c>
    </row>
    <row r="1977" spans="1:112" s="44" customFormat="1" ht="12" hidden="1" customHeight="1">
      <c r="A1977" s="60"/>
      <c r="B1977" s="286"/>
      <c r="C1977" s="594"/>
      <c r="D1977" s="594"/>
      <c r="E1977" s="594"/>
      <c r="F1977" s="594"/>
      <c r="G1977" s="594"/>
      <c r="H1977" s="287"/>
      <c r="I1977" s="596"/>
      <c r="J1977" s="597"/>
      <c r="K1977" s="242"/>
      <c r="L1977" s="60"/>
      <c r="M1977" s="53"/>
      <c r="N1977" s="262"/>
      <c r="O1977" s="262"/>
      <c r="P1977" s="262"/>
      <c r="Q1977" s="262"/>
      <c r="R1977" s="262"/>
      <c r="DF1977" s="102"/>
      <c r="DG1977" s="58" t="str">
        <f t="shared" si="47"/>
        <v/>
      </c>
      <c r="DH1977" s="113">
        <v>2067</v>
      </c>
    </row>
    <row r="1978" spans="1:112" s="44" customFormat="1" ht="12" hidden="1" customHeight="1">
      <c r="A1978" s="60"/>
      <c r="B1978" s="286"/>
      <c r="C1978" s="594"/>
      <c r="D1978" s="594"/>
      <c r="E1978" s="594"/>
      <c r="F1978" s="594"/>
      <c r="G1978" s="594"/>
      <c r="H1978" s="287"/>
      <c r="I1978" s="596"/>
      <c r="J1978" s="597"/>
      <c r="K1978" s="242"/>
      <c r="L1978" s="60"/>
      <c r="M1978" s="53"/>
      <c r="N1978" s="262"/>
      <c r="O1978" s="262"/>
      <c r="P1978" s="262"/>
      <c r="Q1978" s="262"/>
      <c r="R1978" s="262"/>
      <c r="DF1978" s="102"/>
      <c r="DG1978" s="58" t="str">
        <f t="shared" si="47"/>
        <v/>
      </c>
      <c r="DH1978" s="113">
        <v>2068</v>
      </c>
    </row>
    <row r="1979" spans="1:112" s="44" customFormat="1" ht="12" hidden="1" customHeight="1">
      <c r="A1979" s="60"/>
      <c r="B1979" s="286"/>
      <c r="C1979" s="594"/>
      <c r="D1979" s="594"/>
      <c r="E1979" s="594"/>
      <c r="F1979" s="594"/>
      <c r="G1979" s="594"/>
      <c r="H1979" s="287"/>
      <c r="I1979" s="596"/>
      <c r="J1979" s="597"/>
      <c r="K1979" s="242"/>
      <c r="L1979" s="60"/>
      <c r="M1979" s="53"/>
      <c r="N1979" s="262"/>
      <c r="O1979" s="262"/>
      <c r="P1979" s="262"/>
      <c r="Q1979" s="262"/>
      <c r="R1979" s="262"/>
      <c r="DF1979" s="102"/>
      <c r="DG1979" s="58" t="str">
        <f t="shared" si="47"/>
        <v/>
      </c>
      <c r="DH1979" s="113">
        <v>2069</v>
      </c>
    </row>
    <row r="1980" spans="1:112" s="44" customFormat="1" ht="12" hidden="1" customHeight="1">
      <c r="A1980" s="60"/>
      <c r="B1980" s="286"/>
      <c r="C1980" s="594"/>
      <c r="D1980" s="594"/>
      <c r="E1980" s="594"/>
      <c r="F1980" s="594"/>
      <c r="G1980" s="594"/>
      <c r="H1980" s="287"/>
      <c r="I1980" s="596"/>
      <c r="J1980" s="597"/>
      <c r="K1980" s="242"/>
      <c r="L1980" s="60"/>
      <c r="M1980" s="53"/>
      <c r="N1980" s="262"/>
      <c r="O1980" s="262"/>
      <c r="P1980" s="262"/>
      <c r="Q1980" s="262"/>
      <c r="R1980" s="262"/>
      <c r="DF1980" s="102"/>
      <c r="DG1980" s="58" t="str">
        <f t="shared" si="47"/>
        <v/>
      </c>
      <c r="DH1980" s="113">
        <v>2070</v>
      </c>
    </row>
    <row r="1981" spans="1:112" s="44" customFormat="1" ht="12" hidden="1" customHeight="1">
      <c r="A1981" s="60"/>
      <c r="B1981" s="286"/>
      <c r="C1981" s="594"/>
      <c r="D1981" s="594"/>
      <c r="E1981" s="594"/>
      <c r="F1981" s="594"/>
      <c r="G1981" s="594"/>
      <c r="H1981" s="287"/>
      <c r="I1981" s="596"/>
      <c r="J1981" s="597"/>
      <c r="K1981" s="242"/>
      <c r="L1981" s="60"/>
      <c r="M1981" s="53"/>
      <c r="N1981" s="262"/>
      <c r="O1981" s="262"/>
      <c r="P1981" s="262"/>
      <c r="Q1981" s="262"/>
      <c r="R1981" s="262"/>
      <c r="DF1981" s="102"/>
      <c r="DG1981" s="58" t="str">
        <f t="shared" si="47"/>
        <v/>
      </c>
      <c r="DH1981" s="113">
        <v>2071</v>
      </c>
    </row>
    <row r="1982" spans="1:112" s="44" customFormat="1" ht="12" hidden="1" customHeight="1">
      <c r="A1982" s="60"/>
      <c r="B1982" s="286"/>
      <c r="C1982" s="594"/>
      <c r="D1982" s="594"/>
      <c r="E1982" s="594"/>
      <c r="F1982" s="594"/>
      <c r="G1982" s="594"/>
      <c r="H1982" s="287"/>
      <c r="I1982" s="596"/>
      <c r="J1982" s="597"/>
      <c r="K1982" s="242"/>
      <c r="L1982" s="60"/>
      <c r="M1982" s="53"/>
      <c r="N1982" s="262"/>
      <c r="O1982" s="262"/>
      <c r="P1982" s="262"/>
      <c r="Q1982" s="262"/>
      <c r="R1982" s="262"/>
      <c r="DF1982" s="102"/>
      <c r="DG1982" s="58" t="str">
        <f t="shared" si="47"/>
        <v/>
      </c>
      <c r="DH1982" s="113">
        <v>2072</v>
      </c>
    </row>
    <row r="1983" spans="1:112" s="44" customFormat="1" ht="12.75" hidden="1" customHeight="1">
      <c r="A1983" s="60"/>
      <c r="B1983" s="286"/>
      <c r="C1983" s="594"/>
      <c r="D1983" s="594"/>
      <c r="E1983" s="594"/>
      <c r="F1983" s="594"/>
      <c r="G1983" s="594"/>
      <c r="H1983" s="287"/>
      <c r="I1983" s="596"/>
      <c r="J1983" s="597"/>
      <c r="K1983" s="242"/>
      <c r="L1983" s="60"/>
      <c r="M1983" s="53"/>
      <c r="N1983" s="262"/>
      <c r="O1983" s="262"/>
      <c r="P1983" s="262"/>
      <c r="Q1983" s="262"/>
      <c r="R1983" s="262"/>
      <c r="DF1983" s="102"/>
      <c r="DG1983" s="58" t="str">
        <f t="shared" si="47"/>
        <v/>
      </c>
      <c r="DH1983" s="113">
        <v>2073</v>
      </c>
    </row>
    <row r="1984" spans="1:112" s="44" customFormat="1" ht="12" hidden="1" customHeight="1">
      <c r="A1984" s="60"/>
      <c r="B1984" s="286"/>
      <c r="C1984" s="594"/>
      <c r="D1984" s="594"/>
      <c r="E1984" s="594"/>
      <c r="F1984" s="594"/>
      <c r="G1984" s="594"/>
      <c r="H1984" s="287"/>
      <c r="I1984" s="596"/>
      <c r="J1984" s="597"/>
      <c r="K1984" s="242"/>
      <c r="L1984" s="60"/>
      <c r="M1984" s="53"/>
      <c r="N1984" s="262"/>
      <c r="O1984" s="262"/>
      <c r="P1984" s="262"/>
      <c r="Q1984" s="262"/>
      <c r="R1984" s="262"/>
      <c r="DF1984" s="102"/>
      <c r="DG1984" s="58" t="str">
        <f t="shared" si="47"/>
        <v/>
      </c>
      <c r="DH1984" s="113">
        <v>2074</v>
      </c>
    </row>
    <row r="1985" spans="1:112" s="44" customFormat="1" ht="12" hidden="1" customHeight="1">
      <c r="A1985" s="60"/>
      <c r="B1985" s="286"/>
      <c r="C1985" s="594"/>
      <c r="D1985" s="594"/>
      <c r="E1985" s="594"/>
      <c r="F1985" s="594"/>
      <c r="G1985" s="594"/>
      <c r="H1985" s="287"/>
      <c r="I1985" s="596"/>
      <c r="J1985" s="597"/>
      <c r="K1985" s="242"/>
      <c r="L1985" s="60"/>
      <c r="M1985" s="53"/>
      <c r="N1985" s="262"/>
      <c r="O1985" s="262"/>
      <c r="P1985" s="262"/>
      <c r="Q1985" s="262"/>
      <c r="R1985" s="262"/>
      <c r="DF1985" s="102"/>
      <c r="DG1985" s="58" t="str">
        <f t="shared" si="47"/>
        <v/>
      </c>
      <c r="DH1985" s="113">
        <v>2075</v>
      </c>
    </row>
    <row r="1986" spans="1:112" s="44" customFormat="1" ht="12" hidden="1" customHeight="1">
      <c r="A1986" s="60"/>
      <c r="B1986" s="286"/>
      <c r="C1986" s="594"/>
      <c r="D1986" s="594"/>
      <c r="E1986" s="594"/>
      <c r="F1986" s="594"/>
      <c r="G1986" s="594"/>
      <c r="H1986" s="287"/>
      <c r="I1986" s="596"/>
      <c r="J1986" s="597"/>
      <c r="K1986" s="242"/>
      <c r="L1986" s="60"/>
      <c r="M1986" s="53"/>
      <c r="N1986" s="262"/>
      <c r="O1986" s="262"/>
      <c r="P1986" s="262"/>
      <c r="Q1986" s="262"/>
      <c r="R1986" s="262"/>
      <c r="DF1986" s="102"/>
      <c r="DG1986" s="58" t="str">
        <f t="shared" si="47"/>
        <v/>
      </c>
      <c r="DH1986" s="113">
        <v>2076</v>
      </c>
    </row>
    <row r="1987" spans="1:112" s="44" customFormat="1" ht="12" hidden="1" customHeight="1">
      <c r="A1987" s="60"/>
      <c r="B1987" s="286"/>
      <c r="C1987" s="594"/>
      <c r="D1987" s="594"/>
      <c r="E1987" s="594"/>
      <c r="F1987" s="594"/>
      <c r="G1987" s="594"/>
      <c r="H1987" s="287"/>
      <c r="I1987" s="596"/>
      <c r="J1987" s="597"/>
      <c r="K1987" s="242"/>
      <c r="L1987" s="60"/>
      <c r="M1987" s="53"/>
      <c r="N1987" s="262"/>
      <c r="O1987" s="262"/>
      <c r="P1987" s="262"/>
      <c r="Q1987" s="262"/>
      <c r="R1987" s="262"/>
      <c r="DF1987" s="102"/>
      <c r="DG1987" s="58" t="str">
        <f t="shared" si="47"/>
        <v/>
      </c>
      <c r="DH1987" s="113">
        <v>2077</v>
      </c>
    </row>
    <row r="1988" spans="1:112" s="44" customFormat="1" ht="12" hidden="1" customHeight="1">
      <c r="A1988" s="60"/>
      <c r="B1988" s="286"/>
      <c r="C1988" s="594"/>
      <c r="D1988" s="594"/>
      <c r="E1988" s="594"/>
      <c r="F1988" s="594"/>
      <c r="G1988" s="594"/>
      <c r="H1988" s="287"/>
      <c r="I1988" s="596"/>
      <c r="J1988" s="597"/>
      <c r="K1988" s="242"/>
      <c r="L1988" s="60"/>
      <c r="M1988" s="53"/>
      <c r="N1988" s="262"/>
      <c r="O1988" s="262"/>
      <c r="P1988" s="262"/>
      <c r="Q1988" s="262"/>
      <c r="R1988" s="262"/>
      <c r="DF1988" s="102"/>
      <c r="DG1988" s="58" t="str">
        <f t="shared" si="47"/>
        <v/>
      </c>
      <c r="DH1988" s="113">
        <v>2078</v>
      </c>
    </row>
    <row r="1989" spans="1:112" s="44" customFormat="1" ht="12" hidden="1" customHeight="1">
      <c r="A1989" s="60"/>
      <c r="B1989" s="286"/>
      <c r="C1989" s="594"/>
      <c r="D1989" s="594"/>
      <c r="E1989" s="594"/>
      <c r="F1989" s="594"/>
      <c r="G1989" s="594"/>
      <c r="H1989" s="287"/>
      <c r="I1989" s="596"/>
      <c r="J1989" s="597"/>
      <c r="K1989" s="242"/>
      <c r="L1989" s="60"/>
      <c r="M1989" s="53"/>
      <c r="N1989" s="262"/>
      <c r="O1989" s="262"/>
      <c r="P1989" s="262"/>
      <c r="Q1989" s="262"/>
      <c r="R1989" s="262"/>
      <c r="DF1989" s="102"/>
      <c r="DG1989" s="58" t="str">
        <f t="shared" si="47"/>
        <v/>
      </c>
      <c r="DH1989" s="113">
        <v>2079</v>
      </c>
    </row>
    <row r="1990" spans="1:112" s="44" customFormat="1" ht="12" hidden="1" customHeight="1">
      <c r="A1990" s="60"/>
      <c r="B1990" s="286"/>
      <c r="C1990" s="594"/>
      <c r="D1990" s="594"/>
      <c r="E1990" s="594"/>
      <c r="F1990" s="594"/>
      <c r="G1990" s="594"/>
      <c r="H1990" s="287"/>
      <c r="I1990" s="596"/>
      <c r="J1990" s="597"/>
      <c r="K1990" s="242"/>
      <c r="L1990" s="60"/>
      <c r="M1990" s="53"/>
      <c r="N1990" s="262"/>
      <c r="O1990" s="262"/>
      <c r="P1990" s="262"/>
      <c r="Q1990" s="262"/>
      <c r="R1990" s="262"/>
      <c r="DF1990" s="102"/>
      <c r="DG1990" s="58" t="str">
        <f t="shared" si="47"/>
        <v/>
      </c>
      <c r="DH1990" s="113">
        <v>2080</v>
      </c>
    </row>
    <row r="1991" spans="1:112" s="44" customFormat="1" ht="12" hidden="1" customHeight="1">
      <c r="A1991" s="60"/>
      <c r="B1991" s="286"/>
      <c r="C1991" s="594"/>
      <c r="D1991" s="594"/>
      <c r="E1991" s="594"/>
      <c r="F1991" s="594"/>
      <c r="G1991" s="594"/>
      <c r="H1991" s="287"/>
      <c r="I1991" s="596"/>
      <c r="J1991" s="597"/>
      <c r="K1991" s="242"/>
      <c r="L1991" s="60"/>
      <c r="M1991" s="53"/>
      <c r="N1991" s="262"/>
      <c r="O1991" s="262"/>
      <c r="P1991" s="262"/>
      <c r="Q1991" s="262"/>
      <c r="R1991" s="262"/>
      <c r="DF1991" s="102"/>
      <c r="DG1991" s="58" t="str">
        <f t="shared" si="47"/>
        <v/>
      </c>
      <c r="DH1991" s="113">
        <v>2081</v>
      </c>
    </row>
    <row r="1992" spans="1:112" s="44" customFormat="1" ht="12" hidden="1" customHeight="1">
      <c r="A1992" s="60"/>
      <c r="B1992" s="286"/>
      <c r="C1992" s="594"/>
      <c r="D1992" s="594"/>
      <c r="E1992" s="594"/>
      <c r="F1992" s="594"/>
      <c r="G1992" s="594"/>
      <c r="H1992" s="287"/>
      <c r="I1992" s="596"/>
      <c r="J1992" s="597"/>
      <c r="K1992" s="242"/>
      <c r="L1992" s="60"/>
      <c r="M1992" s="53"/>
      <c r="N1992" s="262"/>
      <c r="O1992" s="262"/>
      <c r="P1992" s="262"/>
      <c r="Q1992" s="262"/>
      <c r="R1992" s="262"/>
      <c r="DF1992" s="102"/>
      <c r="DG1992" s="58" t="str">
        <f t="shared" si="47"/>
        <v/>
      </c>
      <c r="DH1992" s="113">
        <v>2082</v>
      </c>
    </row>
    <row r="1993" spans="1:112" s="44" customFormat="1" ht="12" hidden="1" customHeight="1">
      <c r="A1993" s="60"/>
      <c r="B1993" s="286"/>
      <c r="C1993" s="594"/>
      <c r="D1993" s="594"/>
      <c r="E1993" s="594"/>
      <c r="F1993" s="594"/>
      <c r="G1993" s="594"/>
      <c r="H1993" s="287"/>
      <c r="I1993" s="596"/>
      <c r="J1993" s="597"/>
      <c r="K1993" s="242"/>
      <c r="L1993" s="60"/>
      <c r="M1993" s="53"/>
      <c r="N1993" s="262"/>
      <c r="O1993" s="262"/>
      <c r="P1993" s="262"/>
      <c r="Q1993" s="262"/>
      <c r="R1993" s="262"/>
      <c r="DF1993" s="102"/>
      <c r="DG1993" s="58" t="str">
        <f t="shared" si="47"/>
        <v/>
      </c>
      <c r="DH1993" s="113">
        <v>2083</v>
      </c>
    </row>
    <row r="1994" spans="1:112" s="44" customFormat="1" ht="12" hidden="1" customHeight="1">
      <c r="A1994" s="60"/>
      <c r="B1994" s="286"/>
      <c r="C1994" s="594"/>
      <c r="D1994" s="594"/>
      <c r="E1994" s="594"/>
      <c r="F1994" s="594"/>
      <c r="G1994" s="594"/>
      <c r="H1994" s="287"/>
      <c r="I1994" s="596"/>
      <c r="J1994" s="597"/>
      <c r="K1994" s="242"/>
      <c r="L1994" s="60"/>
      <c r="M1994" s="53"/>
      <c r="N1994" s="262"/>
      <c r="O1994" s="262"/>
      <c r="P1994" s="262"/>
      <c r="Q1994" s="262"/>
      <c r="R1994" s="262"/>
      <c r="DF1994" s="102"/>
      <c r="DG1994" s="58" t="str">
        <f t="shared" si="47"/>
        <v/>
      </c>
      <c r="DH1994" s="113">
        <v>2084</v>
      </c>
    </row>
    <row r="1995" spans="1:112" s="44" customFormat="1" ht="12" hidden="1" customHeight="1">
      <c r="A1995" s="60"/>
      <c r="B1995" s="286"/>
      <c r="C1995" s="594"/>
      <c r="D1995" s="594"/>
      <c r="E1995" s="594"/>
      <c r="F1995" s="594"/>
      <c r="G1995" s="594"/>
      <c r="H1995" s="287"/>
      <c r="I1995" s="596"/>
      <c r="J1995" s="597"/>
      <c r="K1995" s="242"/>
      <c r="L1995" s="60"/>
      <c r="M1995" s="53"/>
      <c r="N1995" s="262"/>
      <c r="O1995" s="262"/>
      <c r="P1995" s="262"/>
      <c r="Q1995" s="262"/>
      <c r="R1995" s="262"/>
      <c r="DF1995" s="102"/>
      <c r="DG1995" s="58" t="str">
        <f t="shared" si="47"/>
        <v/>
      </c>
      <c r="DH1995" s="113">
        <v>2085</v>
      </c>
    </row>
    <row r="1996" spans="1:112" s="44" customFormat="1" ht="12" hidden="1" customHeight="1">
      <c r="A1996" s="60"/>
      <c r="B1996" s="286"/>
      <c r="C1996" s="594"/>
      <c r="D1996" s="594"/>
      <c r="E1996" s="594"/>
      <c r="F1996" s="594"/>
      <c r="G1996" s="594"/>
      <c r="H1996" s="287"/>
      <c r="I1996" s="596"/>
      <c r="J1996" s="597"/>
      <c r="K1996" s="242"/>
      <c r="L1996" s="60"/>
      <c r="M1996" s="53"/>
      <c r="N1996" s="262"/>
      <c r="O1996" s="262"/>
      <c r="P1996" s="262"/>
      <c r="Q1996" s="262"/>
      <c r="R1996" s="262"/>
      <c r="DF1996" s="102"/>
      <c r="DG1996" s="58" t="str">
        <f t="shared" si="47"/>
        <v/>
      </c>
      <c r="DH1996" s="113">
        <v>2086</v>
      </c>
    </row>
    <row r="1997" spans="1:112" s="44" customFormat="1" ht="12" hidden="1" customHeight="1">
      <c r="A1997" s="60"/>
      <c r="B1997" s="286"/>
      <c r="C1997" s="594"/>
      <c r="D1997" s="594"/>
      <c r="E1997" s="594"/>
      <c r="F1997" s="594"/>
      <c r="G1997" s="594"/>
      <c r="H1997" s="287"/>
      <c r="I1997" s="596"/>
      <c r="J1997" s="597"/>
      <c r="K1997" s="242"/>
      <c r="L1997" s="60"/>
      <c r="M1997" s="53"/>
      <c r="N1997" s="262"/>
      <c r="O1997" s="262"/>
      <c r="P1997" s="262"/>
      <c r="Q1997" s="262"/>
      <c r="R1997" s="262"/>
      <c r="DF1997" s="102"/>
      <c r="DG1997" s="58" t="str">
        <f t="shared" si="47"/>
        <v/>
      </c>
      <c r="DH1997" s="113">
        <v>2087</v>
      </c>
    </row>
    <row r="1998" spans="1:112" s="44" customFormat="1" ht="12" hidden="1" customHeight="1">
      <c r="A1998" s="60"/>
      <c r="B1998" s="286"/>
      <c r="C1998" s="594"/>
      <c r="D1998" s="594"/>
      <c r="E1998" s="594"/>
      <c r="F1998" s="594"/>
      <c r="G1998" s="594"/>
      <c r="H1998" s="287"/>
      <c r="I1998" s="596"/>
      <c r="J1998" s="597"/>
      <c r="K1998" s="242"/>
      <c r="L1998" s="60"/>
      <c r="M1998" s="53"/>
      <c r="N1998" s="262"/>
      <c r="O1998" s="262"/>
      <c r="P1998" s="262"/>
      <c r="Q1998" s="262"/>
      <c r="R1998" s="262"/>
      <c r="DF1998" s="102"/>
      <c r="DG1998" s="58" t="str">
        <f t="shared" si="47"/>
        <v/>
      </c>
      <c r="DH1998" s="113">
        <v>2088</v>
      </c>
    </row>
    <row r="1999" spans="1:112" s="44" customFormat="1" ht="12" hidden="1" customHeight="1">
      <c r="A1999" s="60"/>
      <c r="B1999" s="286"/>
      <c r="C1999" s="594"/>
      <c r="D1999" s="594"/>
      <c r="E1999" s="594"/>
      <c r="F1999" s="594"/>
      <c r="G1999" s="594"/>
      <c r="H1999" s="287"/>
      <c r="I1999" s="596"/>
      <c r="J1999" s="597"/>
      <c r="K1999" s="242"/>
      <c r="L1999" s="60"/>
      <c r="M1999" s="53"/>
      <c r="N1999" s="262"/>
      <c r="O1999" s="262"/>
      <c r="P1999" s="262"/>
      <c r="Q1999" s="262"/>
      <c r="R1999" s="262"/>
      <c r="DF1999" s="102"/>
      <c r="DG1999" s="58" t="str">
        <f t="shared" si="47"/>
        <v/>
      </c>
      <c r="DH1999" s="113">
        <v>2089</v>
      </c>
    </row>
    <row r="2000" spans="1:112" s="44" customFormat="1" ht="12" hidden="1" customHeight="1">
      <c r="A2000" s="60"/>
      <c r="B2000" s="286"/>
      <c r="C2000" s="594"/>
      <c r="D2000" s="594"/>
      <c r="E2000" s="594"/>
      <c r="F2000" s="594"/>
      <c r="G2000" s="594"/>
      <c r="H2000" s="287"/>
      <c r="I2000" s="596"/>
      <c r="J2000" s="597"/>
      <c r="K2000" s="242"/>
      <c r="L2000" s="60"/>
      <c r="M2000" s="53"/>
      <c r="N2000" s="262"/>
      <c r="O2000" s="262"/>
      <c r="P2000" s="262"/>
      <c r="Q2000" s="262"/>
      <c r="R2000" s="262"/>
      <c r="DF2000" s="102"/>
      <c r="DG2000" s="58" t="str">
        <f t="shared" si="47"/>
        <v/>
      </c>
      <c r="DH2000" s="113">
        <v>2090</v>
      </c>
    </row>
    <row r="2001" spans="1:112" s="44" customFormat="1" ht="12.75" hidden="1" customHeight="1">
      <c r="A2001" s="60"/>
      <c r="B2001" s="286"/>
      <c r="C2001" s="594"/>
      <c r="D2001" s="594"/>
      <c r="E2001" s="594"/>
      <c r="F2001" s="594"/>
      <c r="G2001" s="594"/>
      <c r="H2001" s="287"/>
      <c r="I2001" s="596"/>
      <c r="J2001" s="597"/>
      <c r="K2001" s="242"/>
      <c r="L2001" s="60"/>
      <c r="M2001" s="53"/>
      <c r="N2001" s="262"/>
      <c r="O2001" s="262"/>
      <c r="P2001" s="262"/>
      <c r="Q2001" s="262"/>
      <c r="R2001" s="262"/>
      <c r="DF2001" s="102"/>
      <c r="DG2001" s="58" t="str">
        <f t="shared" si="47"/>
        <v/>
      </c>
      <c r="DH2001" s="113">
        <v>2091</v>
      </c>
    </row>
    <row r="2002" spans="1:112" s="44" customFormat="1" ht="12" hidden="1" customHeight="1">
      <c r="A2002" s="60"/>
      <c r="B2002" s="286"/>
      <c r="C2002" s="594"/>
      <c r="D2002" s="594"/>
      <c r="E2002" s="594"/>
      <c r="F2002" s="594"/>
      <c r="G2002" s="594"/>
      <c r="H2002" s="287"/>
      <c r="I2002" s="596"/>
      <c r="J2002" s="597"/>
      <c r="K2002" s="242"/>
      <c r="L2002" s="60"/>
      <c r="M2002" s="53"/>
      <c r="N2002" s="262"/>
      <c r="O2002" s="262"/>
      <c r="P2002" s="262"/>
      <c r="Q2002" s="262"/>
      <c r="R2002" s="262"/>
      <c r="DF2002" s="102"/>
      <c r="DG2002" s="58" t="str">
        <f t="shared" si="47"/>
        <v/>
      </c>
      <c r="DH2002" s="113">
        <v>2092</v>
      </c>
    </row>
    <row r="2003" spans="1:112" s="44" customFormat="1" ht="12" hidden="1" customHeight="1">
      <c r="A2003" s="60"/>
      <c r="B2003" s="286"/>
      <c r="C2003" s="594"/>
      <c r="D2003" s="594"/>
      <c r="E2003" s="594"/>
      <c r="F2003" s="594"/>
      <c r="G2003" s="594"/>
      <c r="H2003" s="287"/>
      <c r="I2003" s="596"/>
      <c r="J2003" s="597"/>
      <c r="K2003" s="242"/>
      <c r="L2003" s="60"/>
      <c r="M2003" s="53"/>
      <c r="N2003" s="262"/>
      <c r="O2003" s="262"/>
      <c r="P2003" s="262"/>
      <c r="Q2003" s="262"/>
      <c r="R2003" s="262"/>
      <c r="DF2003" s="102"/>
      <c r="DG2003" s="58" t="str">
        <f t="shared" si="47"/>
        <v/>
      </c>
      <c r="DH2003" s="113">
        <v>2093</v>
      </c>
    </row>
    <row r="2004" spans="1:112" s="44" customFormat="1" ht="12" hidden="1" customHeight="1">
      <c r="A2004" s="60"/>
      <c r="B2004" s="286"/>
      <c r="C2004" s="594"/>
      <c r="D2004" s="594"/>
      <c r="E2004" s="594"/>
      <c r="F2004" s="594"/>
      <c r="G2004" s="594"/>
      <c r="H2004" s="287"/>
      <c r="I2004" s="596"/>
      <c r="J2004" s="597"/>
      <c r="K2004" s="242"/>
      <c r="L2004" s="60"/>
      <c r="M2004" s="53"/>
      <c r="N2004" s="262"/>
      <c r="O2004" s="262"/>
      <c r="P2004" s="262"/>
      <c r="Q2004" s="262"/>
      <c r="R2004" s="262"/>
      <c r="DF2004" s="102"/>
      <c r="DG2004" s="58" t="str">
        <f t="shared" si="47"/>
        <v/>
      </c>
      <c r="DH2004" s="113">
        <v>2094</v>
      </c>
    </row>
    <row r="2005" spans="1:112" s="44" customFormat="1" ht="12" hidden="1" customHeight="1">
      <c r="A2005" s="60"/>
      <c r="B2005" s="286"/>
      <c r="C2005" s="594"/>
      <c r="D2005" s="594"/>
      <c r="E2005" s="594"/>
      <c r="F2005" s="594"/>
      <c r="G2005" s="594"/>
      <c r="H2005" s="287"/>
      <c r="I2005" s="596"/>
      <c r="J2005" s="597"/>
      <c r="K2005" s="242"/>
      <c r="L2005" s="60"/>
      <c r="M2005" s="53"/>
      <c r="N2005" s="262"/>
      <c r="O2005" s="262"/>
      <c r="P2005" s="262"/>
      <c r="Q2005" s="262"/>
      <c r="R2005" s="262"/>
      <c r="DF2005" s="102"/>
      <c r="DG2005" s="58" t="str">
        <f t="shared" si="47"/>
        <v/>
      </c>
      <c r="DH2005" s="113">
        <v>2095</v>
      </c>
    </row>
    <row r="2006" spans="1:112" s="44" customFormat="1" ht="12" hidden="1" customHeight="1">
      <c r="A2006" s="60"/>
      <c r="B2006" s="286"/>
      <c r="C2006" s="594"/>
      <c r="D2006" s="594"/>
      <c r="E2006" s="594"/>
      <c r="F2006" s="594"/>
      <c r="G2006" s="594"/>
      <c r="H2006" s="287"/>
      <c r="I2006" s="596"/>
      <c r="J2006" s="597"/>
      <c r="K2006" s="242"/>
      <c r="L2006" s="60"/>
      <c r="M2006" s="53"/>
      <c r="N2006" s="262"/>
      <c r="O2006" s="262"/>
      <c r="P2006" s="262"/>
      <c r="Q2006" s="262"/>
      <c r="R2006" s="262"/>
      <c r="DF2006" s="102"/>
      <c r="DG2006" s="58" t="str">
        <f t="shared" si="47"/>
        <v/>
      </c>
      <c r="DH2006" s="113">
        <v>2096</v>
      </c>
    </row>
    <row r="2007" spans="1:112" s="44" customFormat="1" ht="12" hidden="1" customHeight="1">
      <c r="A2007" s="60"/>
      <c r="B2007" s="286"/>
      <c r="C2007" s="594"/>
      <c r="D2007" s="594"/>
      <c r="E2007" s="594"/>
      <c r="F2007" s="594"/>
      <c r="G2007" s="594"/>
      <c r="H2007" s="287"/>
      <c r="I2007" s="596"/>
      <c r="J2007" s="597"/>
      <c r="K2007" s="242"/>
      <c r="L2007" s="60"/>
      <c r="M2007" s="53"/>
      <c r="N2007" s="262"/>
      <c r="O2007" s="262"/>
      <c r="P2007" s="262"/>
      <c r="Q2007" s="262"/>
      <c r="R2007" s="262"/>
      <c r="DF2007" s="102"/>
      <c r="DG2007" s="58" t="str">
        <f t="shared" si="47"/>
        <v/>
      </c>
      <c r="DH2007" s="113">
        <v>2097</v>
      </c>
    </row>
    <row r="2008" spans="1:112" s="44" customFormat="1" ht="12" hidden="1" customHeight="1">
      <c r="A2008" s="60"/>
      <c r="B2008" s="286"/>
      <c r="C2008" s="594"/>
      <c r="D2008" s="594"/>
      <c r="E2008" s="594"/>
      <c r="F2008" s="594"/>
      <c r="G2008" s="594"/>
      <c r="H2008" s="287"/>
      <c r="I2008" s="596"/>
      <c r="J2008" s="597"/>
      <c r="K2008" s="242"/>
      <c r="L2008" s="60"/>
      <c r="M2008" s="53"/>
      <c r="N2008" s="262"/>
      <c r="O2008" s="262"/>
      <c r="P2008" s="262"/>
      <c r="Q2008" s="262"/>
      <c r="R2008" s="262"/>
      <c r="DF2008" s="102"/>
      <c r="DG2008" s="58" t="str">
        <f t="shared" si="47"/>
        <v/>
      </c>
      <c r="DH2008" s="113">
        <v>2098</v>
      </c>
    </row>
    <row r="2009" spans="1:112" s="44" customFormat="1" ht="12" hidden="1" customHeight="1">
      <c r="A2009" s="60"/>
      <c r="B2009" s="286"/>
      <c r="C2009" s="594"/>
      <c r="D2009" s="594"/>
      <c r="E2009" s="594"/>
      <c r="F2009" s="594"/>
      <c r="G2009" s="594"/>
      <c r="H2009" s="287"/>
      <c r="I2009" s="596"/>
      <c r="J2009" s="597"/>
      <c r="K2009" s="242"/>
      <c r="L2009" s="60"/>
      <c r="M2009" s="53"/>
      <c r="N2009" s="262"/>
      <c r="O2009" s="262"/>
      <c r="P2009" s="262"/>
      <c r="Q2009" s="262"/>
      <c r="R2009" s="262"/>
      <c r="DF2009" s="102"/>
      <c r="DG2009" s="58" t="str">
        <f t="shared" si="47"/>
        <v/>
      </c>
      <c r="DH2009" s="113">
        <v>2099</v>
      </c>
    </row>
    <row r="2010" spans="1:112" s="44" customFormat="1" ht="12" hidden="1" customHeight="1">
      <c r="A2010" s="60"/>
      <c r="B2010" s="286"/>
      <c r="C2010" s="594"/>
      <c r="D2010" s="594"/>
      <c r="E2010" s="594"/>
      <c r="F2010" s="594"/>
      <c r="G2010" s="594"/>
      <c r="H2010" s="287"/>
      <c r="I2010" s="596"/>
      <c r="J2010" s="597"/>
      <c r="K2010" s="242"/>
      <c r="L2010" s="60"/>
      <c r="M2010" s="53"/>
      <c r="N2010" s="262"/>
      <c r="O2010" s="262"/>
      <c r="P2010" s="262"/>
      <c r="Q2010" s="262"/>
      <c r="R2010" s="262"/>
      <c r="DF2010" s="102"/>
      <c r="DG2010" s="58" t="str">
        <f t="shared" si="47"/>
        <v/>
      </c>
      <c r="DH2010" s="113">
        <v>2100</v>
      </c>
    </row>
    <row r="2011" spans="1:112" s="44" customFormat="1" ht="12.75" hidden="1" customHeight="1">
      <c r="A2011" s="60"/>
      <c r="B2011" s="286"/>
      <c r="C2011" s="594"/>
      <c r="D2011" s="594"/>
      <c r="E2011" s="594"/>
      <c r="F2011" s="594"/>
      <c r="G2011" s="594"/>
      <c r="H2011" s="287"/>
      <c r="I2011" s="596"/>
      <c r="J2011" s="597"/>
      <c r="K2011" s="242"/>
      <c r="L2011" s="60"/>
      <c r="M2011" s="53"/>
      <c r="N2011" s="262"/>
      <c r="O2011" s="262"/>
      <c r="P2011" s="262"/>
      <c r="Q2011" s="262"/>
      <c r="R2011" s="262"/>
      <c r="DF2011" s="102"/>
      <c r="DG2011" s="58" t="str">
        <f t="shared" si="47"/>
        <v/>
      </c>
      <c r="DH2011" s="113">
        <v>2101</v>
      </c>
    </row>
    <row r="2012" spans="1:112" s="44" customFormat="1" ht="12" hidden="1" customHeight="1">
      <c r="A2012" s="60"/>
      <c r="B2012" s="286"/>
      <c r="C2012" s="594"/>
      <c r="D2012" s="594"/>
      <c r="E2012" s="594"/>
      <c r="F2012" s="594"/>
      <c r="G2012" s="594"/>
      <c r="H2012" s="287"/>
      <c r="I2012" s="596"/>
      <c r="J2012" s="597"/>
      <c r="K2012" s="242"/>
      <c r="L2012" s="60"/>
      <c r="M2012" s="53"/>
      <c r="N2012" s="262"/>
      <c r="O2012" s="262"/>
      <c r="P2012" s="262"/>
      <c r="Q2012" s="262"/>
      <c r="R2012" s="262"/>
      <c r="DF2012" s="102"/>
      <c r="DG2012" s="58" t="str">
        <f t="shared" si="47"/>
        <v/>
      </c>
      <c r="DH2012" s="113">
        <v>2102</v>
      </c>
    </row>
    <row r="2013" spans="1:112" s="44" customFormat="1" ht="12" hidden="1" customHeight="1">
      <c r="A2013" s="60"/>
      <c r="B2013" s="286"/>
      <c r="C2013" s="594"/>
      <c r="D2013" s="594"/>
      <c r="E2013" s="594"/>
      <c r="F2013" s="594"/>
      <c r="G2013" s="594"/>
      <c r="H2013" s="287"/>
      <c r="I2013" s="596"/>
      <c r="J2013" s="597"/>
      <c r="K2013" s="242"/>
      <c r="L2013" s="60"/>
      <c r="M2013" s="53"/>
      <c r="N2013" s="262"/>
      <c r="O2013" s="262"/>
      <c r="P2013" s="262"/>
      <c r="Q2013" s="262"/>
      <c r="R2013" s="262"/>
      <c r="DF2013" s="102"/>
      <c r="DG2013" s="58" t="str">
        <f t="shared" si="47"/>
        <v/>
      </c>
      <c r="DH2013" s="113">
        <v>2103</v>
      </c>
    </row>
    <row r="2014" spans="1:112" s="44" customFormat="1" ht="12" hidden="1" customHeight="1">
      <c r="A2014" s="60"/>
      <c r="B2014" s="286"/>
      <c r="C2014" s="594"/>
      <c r="D2014" s="594"/>
      <c r="E2014" s="594"/>
      <c r="F2014" s="594"/>
      <c r="G2014" s="594"/>
      <c r="H2014" s="287"/>
      <c r="I2014" s="596"/>
      <c r="J2014" s="597"/>
      <c r="K2014" s="242"/>
      <c r="L2014" s="60"/>
      <c r="M2014" s="53"/>
      <c r="N2014" s="262"/>
      <c r="O2014" s="262"/>
      <c r="P2014" s="262"/>
      <c r="Q2014" s="262"/>
      <c r="R2014" s="262"/>
      <c r="DF2014" s="102"/>
      <c r="DG2014" s="58" t="str">
        <f t="shared" si="47"/>
        <v/>
      </c>
      <c r="DH2014" s="113">
        <v>2104</v>
      </c>
    </row>
    <row r="2015" spans="1:112" s="44" customFormat="1" ht="12" hidden="1" customHeight="1">
      <c r="A2015" s="60"/>
      <c r="B2015" s="286"/>
      <c r="C2015" s="594"/>
      <c r="D2015" s="594"/>
      <c r="E2015" s="594"/>
      <c r="F2015" s="594"/>
      <c r="G2015" s="594"/>
      <c r="H2015" s="287"/>
      <c r="I2015" s="596"/>
      <c r="J2015" s="597"/>
      <c r="K2015" s="242"/>
      <c r="L2015" s="60"/>
      <c r="M2015" s="53"/>
      <c r="N2015" s="262"/>
      <c r="O2015" s="262"/>
      <c r="P2015" s="262"/>
      <c r="Q2015" s="262"/>
      <c r="R2015" s="262"/>
      <c r="DF2015" s="102"/>
      <c r="DG2015" s="58" t="str">
        <f t="shared" si="47"/>
        <v/>
      </c>
      <c r="DH2015" s="113">
        <v>2105</v>
      </c>
    </row>
    <row r="2016" spans="1:112" s="44" customFormat="1" ht="12" hidden="1" customHeight="1">
      <c r="A2016" s="60"/>
      <c r="B2016" s="286"/>
      <c r="C2016" s="594"/>
      <c r="D2016" s="594"/>
      <c r="E2016" s="594"/>
      <c r="F2016" s="594"/>
      <c r="G2016" s="594"/>
      <c r="H2016" s="287"/>
      <c r="I2016" s="596"/>
      <c r="J2016" s="597"/>
      <c r="K2016" s="242"/>
      <c r="L2016" s="60"/>
      <c r="M2016" s="53"/>
      <c r="N2016" s="262"/>
      <c r="O2016" s="262"/>
      <c r="P2016" s="262"/>
      <c r="Q2016" s="262"/>
      <c r="R2016" s="262"/>
      <c r="DF2016" s="102"/>
      <c r="DG2016" s="58" t="str">
        <f t="shared" si="47"/>
        <v/>
      </c>
      <c r="DH2016" s="113">
        <v>2106</v>
      </c>
    </row>
    <row r="2017" spans="1:112" s="44" customFormat="1" ht="12" hidden="1" customHeight="1">
      <c r="A2017" s="60"/>
      <c r="B2017" s="286"/>
      <c r="C2017" s="594"/>
      <c r="D2017" s="594"/>
      <c r="E2017" s="594"/>
      <c r="F2017" s="594"/>
      <c r="G2017" s="594"/>
      <c r="H2017" s="287"/>
      <c r="I2017" s="596"/>
      <c r="J2017" s="597"/>
      <c r="K2017" s="242"/>
      <c r="L2017" s="60"/>
      <c r="M2017" s="53"/>
      <c r="N2017" s="262"/>
      <c r="O2017" s="262"/>
      <c r="P2017" s="262"/>
      <c r="Q2017" s="262"/>
      <c r="R2017" s="262"/>
      <c r="DF2017" s="102"/>
      <c r="DG2017" s="58" t="str">
        <f t="shared" si="47"/>
        <v/>
      </c>
      <c r="DH2017" s="113">
        <v>2107</v>
      </c>
    </row>
    <row r="2018" spans="1:112" s="44" customFormat="1" ht="12" hidden="1" customHeight="1">
      <c r="A2018" s="60"/>
      <c r="B2018" s="286"/>
      <c r="C2018" s="594"/>
      <c r="D2018" s="594"/>
      <c r="E2018" s="594"/>
      <c r="F2018" s="594"/>
      <c r="G2018" s="594"/>
      <c r="H2018" s="287"/>
      <c r="I2018" s="596"/>
      <c r="J2018" s="597"/>
      <c r="K2018" s="242"/>
      <c r="L2018" s="60"/>
      <c r="M2018" s="53"/>
      <c r="N2018" s="262"/>
      <c r="O2018" s="262"/>
      <c r="P2018" s="262"/>
      <c r="Q2018" s="262"/>
      <c r="R2018" s="262"/>
      <c r="DF2018" s="102"/>
      <c r="DG2018" s="58" t="str">
        <f t="shared" si="47"/>
        <v/>
      </c>
      <c r="DH2018" s="113">
        <v>2108</v>
      </c>
    </row>
    <row r="2019" spans="1:112" s="44" customFormat="1" ht="12" hidden="1" customHeight="1">
      <c r="A2019" s="60"/>
      <c r="B2019" s="286"/>
      <c r="C2019" s="594"/>
      <c r="D2019" s="594"/>
      <c r="E2019" s="594"/>
      <c r="F2019" s="594"/>
      <c r="G2019" s="594"/>
      <c r="H2019" s="287"/>
      <c r="I2019" s="596"/>
      <c r="J2019" s="597"/>
      <c r="K2019" s="242"/>
      <c r="L2019" s="60"/>
      <c r="M2019" s="53"/>
      <c r="N2019" s="262"/>
      <c r="O2019" s="262"/>
      <c r="P2019" s="262"/>
      <c r="Q2019" s="262"/>
      <c r="R2019" s="262"/>
      <c r="DF2019" s="102"/>
      <c r="DG2019" s="58" t="str">
        <f t="shared" si="47"/>
        <v/>
      </c>
      <c r="DH2019" s="113">
        <v>2109</v>
      </c>
    </row>
    <row r="2020" spans="1:112" s="44" customFormat="1" ht="12" hidden="1" customHeight="1">
      <c r="A2020" s="60"/>
      <c r="B2020" s="286"/>
      <c r="C2020" s="594"/>
      <c r="D2020" s="594"/>
      <c r="E2020" s="594"/>
      <c r="F2020" s="594"/>
      <c r="G2020" s="594"/>
      <c r="H2020" s="287"/>
      <c r="I2020" s="596"/>
      <c r="J2020" s="597"/>
      <c r="K2020" s="242"/>
      <c r="L2020" s="60"/>
      <c r="M2020" s="53"/>
      <c r="N2020" s="262"/>
      <c r="O2020" s="262"/>
      <c r="P2020" s="262"/>
      <c r="Q2020" s="262"/>
      <c r="R2020" s="262"/>
      <c r="DF2020" s="102"/>
      <c r="DG2020" s="58" t="str">
        <f t="shared" si="47"/>
        <v/>
      </c>
      <c r="DH2020" s="113">
        <v>2110</v>
      </c>
    </row>
    <row r="2021" spans="1:112" s="44" customFormat="1" ht="12.75" hidden="1" customHeight="1">
      <c r="A2021" s="60"/>
      <c r="B2021" s="286"/>
      <c r="C2021" s="594"/>
      <c r="D2021" s="594"/>
      <c r="E2021" s="594"/>
      <c r="F2021" s="594"/>
      <c r="G2021" s="594"/>
      <c r="H2021" s="287"/>
      <c r="I2021" s="596"/>
      <c r="J2021" s="597"/>
      <c r="K2021" s="242"/>
      <c r="L2021" s="60"/>
      <c r="M2021" s="53"/>
      <c r="N2021" s="262"/>
      <c r="O2021" s="262"/>
      <c r="P2021" s="262"/>
      <c r="Q2021" s="262"/>
      <c r="R2021" s="262"/>
      <c r="DF2021" s="102"/>
      <c r="DG2021" s="58" t="str">
        <f t="shared" si="47"/>
        <v/>
      </c>
      <c r="DH2021" s="113">
        <v>2111</v>
      </c>
    </row>
    <row r="2022" spans="1:112" s="44" customFormat="1" ht="12" hidden="1" customHeight="1">
      <c r="A2022" s="60"/>
      <c r="B2022" s="286"/>
      <c r="C2022" s="594"/>
      <c r="D2022" s="594"/>
      <c r="E2022" s="594"/>
      <c r="F2022" s="594"/>
      <c r="G2022" s="594"/>
      <c r="H2022" s="287"/>
      <c r="I2022" s="596"/>
      <c r="J2022" s="597"/>
      <c r="K2022" s="242"/>
      <c r="L2022" s="60"/>
      <c r="M2022" s="53"/>
      <c r="N2022" s="262"/>
      <c r="O2022" s="262"/>
      <c r="P2022" s="262"/>
      <c r="Q2022" s="262"/>
      <c r="R2022" s="262"/>
      <c r="DF2022" s="102"/>
      <c r="DG2022" s="58" t="str">
        <f t="shared" si="47"/>
        <v/>
      </c>
      <c r="DH2022" s="113">
        <v>2112</v>
      </c>
    </row>
    <row r="2023" spans="1:112" s="44" customFormat="1" ht="12" hidden="1" customHeight="1">
      <c r="A2023" s="60"/>
      <c r="B2023" s="286"/>
      <c r="C2023" s="594"/>
      <c r="D2023" s="594"/>
      <c r="E2023" s="594"/>
      <c r="F2023" s="594"/>
      <c r="G2023" s="594"/>
      <c r="H2023" s="287"/>
      <c r="I2023" s="596"/>
      <c r="J2023" s="597"/>
      <c r="K2023" s="242"/>
      <c r="L2023" s="60"/>
      <c r="M2023" s="53"/>
      <c r="N2023" s="262"/>
      <c r="O2023" s="262"/>
      <c r="P2023" s="262"/>
      <c r="Q2023" s="262"/>
      <c r="R2023" s="262"/>
      <c r="DF2023" s="102"/>
      <c r="DG2023" s="58" t="str">
        <f t="shared" si="47"/>
        <v/>
      </c>
      <c r="DH2023" s="113">
        <v>2113</v>
      </c>
    </row>
    <row r="2024" spans="1:112" s="44" customFormat="1" ht="12" hidden="1" customHeight="1">
      <c r="A2024" s="60"/>
      <c r="B2024" s="286"/>
      <c r="C2024" s="594"/>
      <c r="D2024" s="594"/>
      <c r="E2024" s="594"/>
      <c r="F2024" s="594"/>
      <c r="G2024" s="594"/>
      <c r="H2024" s="287"/>
      <c r="I2024" s="596"/>
      <c r="J2024" s="597"/>
      <c r="K2024" s="242"/>
      <c r="L2024" s="60"/>
      <c r="M2024" s="53"/>
      <c r="N2024" s="262"/>
      <c r="O2024" s="262"/>
      <c r="P2024" s="262"/>
      <c r="Q2024" s="262"/>
      <c r="R2024" s="262"/>
      <c r="DF2024" s="102"/>
      <c r="DG2024" s="58" t="str">
        <f t="shared" si="47"/>
        <v/>
      </c>
      <c r="DH2024" s="113">
        <v>2114</v>
      </c>
    </row>
    <row r="2025" spans="1:112" s="44" customFormat="1" ht="12" hidden="1" customHeight="1">
      <c r="A2025" s="60"/>
      <c r="B2025" s="286"/>
      <c r="C2025" s="594"/>
      <c r="D2025" s="594"/>
      <c r="E2025" s="594"/>
      <c r="F2025" s="594"/>
      <c r="G2025" s="594"/>
      <c r="H2025" s="287"/>
      <c r="I2025" s="596"/>
      <c r="J2025" s="597"/>
      <c r="K2025" s="242"/>
      <c r="L2025" s="60"/>
      <c r="M2025" s="53"/>
      <c r="N2025" s="262"/>
      <c r="O2025" s="262"/>
      <c r="P2025" s="262"/>
      <c r="Q2025" s="262"/>
      <c r="R2025" s="262"/>
      <c r="DF2025" s="102"/>
      <c r="DG2025" s="58" t="str">
        <f t="shared" si="47"/>
        <v/>
      </c>
      <c r="DH2025" s="113">
        <v>2115</v>
      </c>
    </row>
    <row r="2026" spans="1:112" s="44" customFormat="1" ht="12" hidden="1" customHeight="1">
      <c r="A2026" s="60"/>
      <c r="B2026" s="286"/>
      <c r="C2026" s="594"/>
      <c r="D2026" s="594"/>
      <c r="E2026" s="594"/>
      <c r="F2026" s="594"/>
      <c r="G2026" s="594"/>
      <c r="H2026" s="287"/>
      <c r="I2026" s="596"/>
      <c r="J2026" s="597"/>
      <c r="K2026" s="242"/>
      <c r="L2026" s="60"/>
      <c r="M2026" s="53"/>
      <c r="N2026" s="262"/>
      <c r="O2026" s="262"/>
      <c r="P2026" s="262"/>
      <c r="Q2026" s="262"/>
      <c r="R2026" s="262"/>
      <c r="DF2026" s="102"/>
      <c r="DG2026" s="58" t="str">
        <f t="shared" si="47"/>
        <v/>
      </c>
      <c r="DH2026" s="113">
        <v>2116</v>
      </c>
    </row>
    <row r="2027" spans="1:112" s="44" customFormat="1" ht="12" hidden="1" customHeight="1">
      <c r="A2027" s="60"/>
      <c r="B2027" s="286"/>
      <c r="C2027" s="594"/>
      <c r="D2027" s="594"/>
      <c r="E2027" s="594"/>
      <c r="F2027" s="594"/>
      <c r="G2027" s="594"/>
      <c r="H2027" s="287"/>
      <c r="I2027" s="596"/>
      <c r="J2027" s="597"/>
      <c r="K2027" s="242"/>
      <c r="L2027" s="60"/>
      <c r="M2027" s="53"/>
      <c r="N2027" s="262"/>
      <c r="O2027" s="262"/>
      <c r="P2027" s="262"/>
      <c r="Q2027" s="262"/>
      <c r="R2027" s="262"/>
      <c r="DF2027" s="102"/>
      <c r="DG2027" s="58" t="str">
        <f t="shared" si="47"/>
        <v/>
      </c>
      <c r="DH2027" s="113">
        <v>2117</v>
      </c>
    </row>
    <row r="2028" spans="1:112" s="44" customFormat="1" ht="12" hidden="1" customHeight="1">
      <c r="A2028" s="60"/>
      <c r="B2028" s="286"/>
      <c r="C2028" s="594"/>
      <c r="D2028" s="594"/>
      <c r="E2028" s="594"/>
      <c r="F2028" s="594"/>
      <c r="G2028" s="594"/>
      <c r="H2028" s="287"/>
      <c r="I2028" s="596"/>
      <c r="J2028" s="597"/>
      <c r="K2028" s="242"/>
      <c r="L2028" s="60"/>
      <c r="M2028" s="53"/>
      <c r="N2028" s="262"/>
      <c r="O2028" s="262"/>
      <c r="P2028" s="262"/>
      <c r="Q2028" s="262"/>
      <c r="R2028" s="262"/>
      <c r="DF2028" s="102"/>
      <c r="DG2028" s="58" t="str">
        <f t="shared" si="47"/>
        <v/>
      </c>
      <c r="DH2028" s="113">
        <v>2118</v>
      </c>
    </row>
    <row r="2029" spans="1:112" s="44" customFormat="1" ht="12" hidden="1" customHeight="1">
      <c r="A2029" s="60"/>
      <c r="B2029" s="286"/>
      <c r="C2029" s="594"/>
      <c r="D2029" s="594"/>
      <c r="E2029" s="594"/>
      <c r="F2029" s="594"/>
      <c r="G2029" s="594"/>
      <c r="H2029" s="287"/>
      <c r="I2029" s="596"/>
      <c r="J2029" s="597"/>
      <c r="K2029" s="242"/>
      <c r="L2029" s="60"/>
      <c r="M2029" s="53"/>
      <c r="N2029" s="262"/>
      <c r="O2029" s="262"/>
      <c r="P2029" s="262"/>
      <c r="Q2029" s="262"/>
      <c r="R2029" s="262"/>
      <c r="DF2029" s="102"/>
      <c r="DG2029" s="58" t="str">
        <f t="shared" si="47"/>
        <v/>
      </c>
      <c r="DH2029" s="113">
        <v>2119</v>
      </c>
    </row>
    <row r="2030" spans="1:112" s="44" customFormat="1" ht="12" hidden="1" customHeight="1">
      <c r="A2030" s="60"/>
      <c r="B2030" s="286"/>
      <c r="C2030" s="594"/>
      <c r="D2030" s="594"/>
      <c r="E2030" s="594"/>
      <c r="F2030" s="594"/>
      <c r="G2030" s="594"/>
      <c r="H2030" s="287"/>
      <c r="I2030" s="596"/>
      <c r="J2030" s="597"/>
      <c r="K2030" s="242"/>
      <c r="L2030" s="60"/>
      <c r="M2030" s="53"/>
      <c r="N2030" s="262"/>
      <c r="O2030" s="262"/>
      <c r="P2030" s="262"/>
      <c r="Q2030" s="262"/>
      <c r="R2030" s="262"/>
      <c r="DF2030" s="102"/>
      <c r="DG2030" s="58" t="str">
        <f t="shared" si="47"/>
        <v/>
      </c>
      <c r="DH2030" s="113">
        <v>2120</v>
      </c>
    </row>
    <row r="2031" spans="1:112" s="44" customFormat="1" ht="12" hidden="1" customHeight="1">
      <c r="A2031" s="60"/>
      <c r="B2031" s="286"/>
      <c r="C2031" s="594"/>
      <c r="D2031" s="594"/>
      <c r="E2031" s="594"/>
      <c r="F2031" s="594"/>
      <c r="G2031" s="594"/>
      <c r="H2031" s="287"/>
      <c r="I2031" s="596"/>
      <c r="J2031" s="597"/>
      <c r="K2031" s="242"/>
      <c r="L2031" s="60"/>
      <c r="M2031" s="53"/>
      <c r="N2031" s="262"/>
      <c r="O2031" s="262"/>
      <c r="P2031" s="262"/>
      <c r="Q2031" s="262"/>
      <c r="R2031" s="262"/>
      <c r="DF2031" s="102"/>
      <c r="DG2031" s="58" t="str">
        <f t="shared" si="47"/>
        <v/>
      </c>
      <c r="DH2031" s="113">
        <v>2121</v>
      </c>
    </row>
    <row r="2032" spans="1:112" s="44" customFormat="1" ht="12" hidden="1" customHeight="1">
      <c r="A2032" s="60"/>
      <c r="B2032" s="286"/>
      <c r="C2032" s="594"/>
      <c r="D2032" s="594"/>
      <c r="E2032" s="594"/>
      <c r="F2032" s="594"/>
      <c r="G2032" s="594"/>
      <c r="H2032" s="287"/>
      <c r="I2032" s="596"/>
      <c r="J2032" s="597"/>
      <c r="K2032" s="242"/>
      <c r="L2032" s="60"/>
      <c r="M2032" s="53"/>
      <c r="N2032" s="262"/>
      <c r="O2032" s="262"/>
      <c r="P2032" s="262"/>
      <c r="Q2032" s="262"/>
      <c r="R2032" s="262"/>
      <c r="DF2032" s="102"/>
      <c r="DG2032" s="58" t="str">
        <f t="shared" si="47"/>
        <v/>
      </c>
      <c r="DH2032" s="113">
        <v>2122</v>
      </c>
    </row>
    <row r="2033" spans="1:112" s="44" customFormat="1" ht="12" hidden="1" customHeight="1">
      <c r="A2033" s="60"/>
      <c r="B2033" s="286"/>
      <c r="C2033" s="594"/>
      <c r="D2033" s="594"/>
      <c r="E2033" s="594"/>
      <c r="F2033" s="594"/>
      <c r="G2033" s="594"/>
      <c r="H2033" s="287"/>
      <c r="I2033" s="596"/>
      <c r="J2033" s="597"/>
      <c r="K2033" s="242"/>
      <c r="L2033" s="60"/>
      <c r="M2033" s="53"/>
      <c r="N2033" s="262"/>
      <c r="O2033" s="262"/>
      <c r="P2033" s="262"/>
      <c r="Q2033" s="262"/>
      <c r="R2033" s="262"/>
      <c r="DF2033" s="102"/>
      <c r="DG2033" s="58" t="str">
        <f t="shared" si="47"/>
        <v/>
      </c>
      <c r="DH2033" s="113">
        <v>2123</v>
      </c>
    </row>
    <row r="2034" spans="1:112" s="44" customFormat="1" ht="12" hidden="1" customHeight="1">
      <c r="A2034" s="60"/>
      <c r="B2034" s="286"/>
      <c r="C2034" s="594"/>
      <c r="D2034" s="594"/>
      <c r="E2034" s="594"/>
      <c r="F2034" s="594"/>
      <c r="G2034" s="594"/>
      <c r="H2034" s="287"/>
      <c r="I2034" s="596"/>
      <c r="J2034" s="597"/>
      <c r="K2034" s="242"/>
      <c r="L2034" s="60"/>
      <c r="M2034" s="53"/>
      <c r="N2034" s="262"/>
      <c r="O2034" s="262"/>
      <c r="P2034" s="262"/>
      <c r="Q2034" s="262"/>
      <c r="R2034" s="262"/>
      <c r="DF2034" s="102"/>
      <c r="DG2034" s="58" t="str">
        <f t="shared" si="47"/>
        <v/>
      </c>
      <c r="DH2034" s="113">
        <v>2124</v>
      </c>
    </row>
    <row r="2035" spans="1:112" s="44" customFormat="1" ht="12" hidden="1" customHeight="1">
      <c r="A2035" s="60"/>
      <c r="B2035" s="286"/>
      <c r="C2035" s="594"/>
      <c r="D2035" s="594"/>
      <c r="E2035" s="594"/>
      <c r="F2035" s="594"/>
      <c r="G2035" s="594"/>
      <c r="H2035" s="287"/>
      <c r="I2035" s="596"/>
      <c r="J2035" s="597"/>
      <c r="K2035" s="242"/>
      <c r="L2035" s="60"/>
      <c r="M2035" s="53"/>
      <c r="N2035" s="262"/>
      <c r="O2035" s="262"/>
      <c r="P2035" s="262"/>
      <c r="Q2035" s="262"/>
      <c r="R2035" s="262"/>
      <c r="DF2035" s="102"/>
      <c r="DG2035" s="58" t="str">
        <f t="shared" ref="DG2035:DG2098" si="48">IF(COUNTA(A2035:M2035)&gt;0,DH2035,"")</f>
        <v/>
      </c>
      <c r="DH2035" s="113">
        <v>2125</v>
      </c>
    </row>
    <row r="2036" spans="1:112" s="44" customFormat="1" ht="12" hidden="1" customHeight="1">
      <c r="A2036" s="60"/>
      <c r="B2036" s="286"/>
      <c r="C2036" s="594"/>
      <c r="D2036" s="594"/>
      <c r="E2036" s="594"/>
      <c r="F2036" s="594"/>
      <c r="G2036" s="594"/>
      <c r="H2036" s="287"/>
      <c r="I2036" s="596"/>
      <c r="J2036" s="597"/>
      <c r="K2036" s="242"/>
      <c r="L2036" s="60"/>
      <c r="M2036" s="53"/>
      <c r="N2036" s="262"/>
      <c r="O2036" s="262"/>
      <c r="P2036" s="262"/>
      <c r="Q2036" s="262"/>
      <c r="R2036" s="262"/>
      <c r="DF2036" s="102"/>
      <c r="DG2036" s="58" t="str">
        <f t="shared" si="48"/>
        <v/>
      </c>
      <c r="DH2036" s="113">
        <v>2126</v>
      </c>
    </row>
    <row r="2037" spans="1:112" s="44" customFormat="1" ht="12" hidden="1" customHeight="1">
      <c r="A2037" s="60"/>
      <c r="B2037" s="286"/>
      <c r="C2037" s="594"/>
      <c r="D2037" s="594"/>
      <c r="E2037" s="594"/>
      <c r="F2037" s="594"/>
      <c r="G2037" s="594"/>
      <c r="H2037" s="287"/>
      <c r="I2037" s="596"/>
      <c r="J2037" s="597"/>
      <c r="K2037" s="242"/>
      <c r="L2037" s="60"/>
      <c r="M2037" s="53"/>
      <c r="N2037" s="262"/>
      <c r="O2037" s="262"/>
      <c r="P2037" s="262"/>
      <c r="Q2037" s="262"/>
      <c r="R2037" s="262"/>
      <c r="DF2037" s="102"/>
      <c r="DG2037" s="58" t="str">
        <f t="shared" si="48"/>
        <v/>
      </c>
      <c r="DH2037" s="113">
        <v>2127</v>
      </c>
    </row>
    <row r="2038" spans="1:112" s="44" customFormat="1" ht="12" hidden="1" customHeight="1">
      <c r="A2038" s="60"/>
      <c r="B2038" s="286"/>
      <c r="C2038" s="594"/>
      <c r="D2038" s="594"/>
      <c r="E2038" s="594"/>
      <c r="F2038" s="594"/>
      <c r="G2038" s="594"/>
      <c r="H2038" s="287"/>
      <c r="I2038" s="596"/>
      <c r="J2038" s="597"/>
      <c r="K2038" s="242"/>
      <c r="L2038" s="60"/>
      <c r="M2038" s="53"/>
      <c r="N2038" s="262"/>
      <c r="O2038" s="262"/>
      <c r="P2038" s="262"/>
      <c r="Q2038" s="262"/>
      <c r="R2038" s="262"/>
      <c r="DF2038" s="102"/>
      <c r="DG2038" s="58" t="str">
        <f t="shared" si="48"/>
        <v/>
      </c>
      <c r="DH2038" s="113">
        <v>2128</v>
      </c>
    </row>
    <row r="2039" spans="1:112" s="44" customFormat="1" ht="12.75" hidden="1" customHeight="1">
      <c r="A2039" s="60"/>
      <c r="B2039" s="286"/>
      <c r="C2039" s="594"/>
      <c r="D2039" s="594"/>
      <c r="E2039" s="594"/>
      <c r="F2039" s="594"/>
      <c r="G2039" s="594"/>
      <c r="H2039" s="287"/>
      <c r="I2039" s="596"/>
      <c r="J2039" s="597"/>
      <c r="K2039" s="242"/>
      <c r="L2039" s="60"/>
      <c r="M2039" s="53"/>
      <c r="N2039" s="262"/>
      <c r="O2039" s="262"/>
      <c r="P2039" s="262"/>
      <c r="Q2039" s="262"/>
      <c r="R2039" s="262"/>
      <c r="DF2039" s="102"/>
      <c r="DG2039" s="58" t="str">
        <f t="shared" si="48"/>
        <v/>
      </c>
      <c r="DH2039" s="113">
        <v>2129</v>
      </c>
    </row>
    <row r="2040" spans="1:112" s="44" customFormat="1" ht="12" hidden="1" customHeight="1">
      <c r="A2040" s="60"/>
      <c r="B2040" s="286"/>
      <c r="C2040" s="594"/>
      <c r="D2040" s="594"/>
      <c r="E2040" s="594"/>
      <c r="F2040" s="594"/>
      <c r="G2040" s="594"/>
      <c r="H2040" s="287"/>
      <c r="I2040" s="596"/>
      <c r="J2040" s="597"/>
      <c r="K2040" s="242"/>
      <c r="L2040" s="60"/>
      <c r="M2040" s="53"/>
      <c r="N2040" s="262"/>
      <c r="O2040" s="262"/>
      <c r="P2040" s="262"/>
      <c r="Q2040" s="262"/>
      <c r="R2040" s="262"/>
      <c r="DF2040" s="102"/>
      <c r="DG2040" s="58" t="str">
        <f t="shared" si="48"/>
        <v/>
      </c>
      <c r="DH2040" s="113">
        <v>2130</v>
      </c>
    </row>
    <row r="2041" spans="1:112" s="44" customFormat="1" ht="12" hidden="1" customHeight="1">
      <c r="A2041" s="60"/>
      <c r="B2041" s="286"/>
      <c r="C2041" s="594"/>
      <c r="D2041" s="594"/>
      <c r="E2041" s="594"/>
      <c r="F2041" s="594"/>
      <c r="G2041" s="594"/>
      <c r="H2041" s="287"/>
      <c r="I2041" s="596"/>
      <c r="J2041" s="597"/>
      <c r="K2041" s="242"/>
      <c r="L2041" s="60"/>
      <c r="M2041" s="53"/>
      <c r="N2041" s="262"/>
      <c r="O2041" s="262"/>
      <c r="P2041" s="262"/>
      <c r="Q2041" s="262"/>
      <c r="R2041" s="262"/>
      <c r="DF2041" s="102"/>
      <c r="DG2041" s="58" t="str">
        <f t="shared" si="48"/>
        <v/>
      </c>
      <c r="DH2041" s="113">
        <v>2131</v>
      </c>
    </row>
    <row r="2042" spans="1:112" s="44" customFormat="1" ht="12" hidden="1" customHeight="1">
      <c r="A2042" s="60"/>
      <c r="B2042" s="286"/>
      <c r="C2042" s="594"/>
      <c r="D2042" s="594"/>
      <c r="E2042" s="594"/>
      <c r="F2042" s="594"/>
      <c r="G2042" s="594"/>
      <c r="H2042" s="287"/>
      <c r="I2042" s="596"/>
      <c r="J2042" s="597"/>
      <c r="K2042" s="242"/>
      <c r="L2042" s="60"/>
      <c r="M2042" s="53"/>
      <c r="N2042" s="262"/>
      <c r="O2042" s="262"/>
      <c r="P2042" s="262"/>
      <c r="Q2042" s="262"/>
      <c r="R2042" s="262"/>
      <c r="DF2042" s="102"/>
      <c r="DG2042" s="58" t="str">
        <f t="shared" si="48"/>
        <v/>
      </c>
      <c r="DH2042" s="113">
        <v>2132</v>
      </c>
    </row>
    <row r="2043" spans="1:112" s="44" customFormat="1" ht="12" hidden="1" customHeight="1">
      <c r="A2043" s="60"/>
      <c r="B2043" s="286"/>
      <c r="C2043" s="594"/>
      <c r="D2043" s="594"/>
      <c r="E2043" s="594"/>
      <c r="F2043" s="594"/>
      <c r="G2043" s="594"/>
      <c r="H2043" s="287"/>
      <c r="I2043" s="596"/>
      <c r="J2043" s="597"/>
      <c r="K2043" s="242"/>
      <c r="L2043" s="60"/>
      <c r="M2043" s="53"/>
      <c r="N2043" s="262"/>
      <c r="O2043" s="262"/>
      <c r="P2043" s="262"/>
      <c r="Q2043" s="262"/>
      <c r="R2043" s="262"/>
      <c r="DF2043" s="102"/>
      <c r="DG2043" s="58" t="str">
        <f t="shared" si="48"/>
        <v/>
      </c>
      <c r="DH2043" s="113">
        <v>2133</v>
      </c>
    </row>
    <row r="2044" spans="1:112" s="44" customFormat="1" ht="12" hidden="1" customHeight="1">
      <c r="A2044" s="60"/>
      <c r="B2044" s="286"/>
      <c r="C2044" s="594"/>
      <c r="D2044" s="594"/>
      <c r="E2044" s="594"/>
      <c r="F2044" s="594"/>
      <c r="G2044" s="594"/>
      <c r="H2044" s="287"/>
      <c r="I2044" s="596"/>
      <c r="J2044" s="597"/>
      <c r="K2044" s="242"/>
      <c r="L2044" s="60"/>
      <c r="M2044" s="53"/>
      <c r="N2044" s="262"/>
      <c r="O2044" s="262"/>
      <c r="P2044" s="262"/>
      <c r="Q2044" s="262"/>
      <c r="R2044" s="262"/>
      <c r="DF2044" s="102"/>
      <c r="DG2044" s="58" t="str">
        <f t="shared" si="48"/>
        <v/>
      </c>
      <c r="DH2044" s="113">
        <v>2134</v>
      </c>
    </row>
    <row r="2045" spans="1:112" s="44" customFormat="1" ht="12" hidden="1" customHeight="1">
      <c r="A2045" s="60"/>
      <c r="B2045" s="286"/>
      <c r="C2045" s="594"/>
      <c r="D2045" s="594"/>
      <c r="E2045" s="594"/>
      <c r="F2045" s="594"/>
      <c r="G2045" s="594"/>
      <c r="H2045" s="287"/>
      <c r="I2045" s="596"/>
      <c r="J2045" s="597"/>
      <c r="K2045" s="242"/>
      <c r="L2045" s="60"/>
      <c r="M2045" s="53"/>
      <c r="N2045" s="262"/>
      <c r="O2045" s="262"/>
      <c r="P2045" s="262"/>
      <c r="Q2045" s="262"/>
      <c r="R2045" s="262"/>
      <c r="DF2045" s="102"/>
      <c r="DG2045" s="58" t="str">
        <f t="shared" si="48"/>
        <v/>
      </c>
      <c r="DH2045" s="113">
        <v>2135</v>
      </c>
    </row>
    <row r="2046" spans="1:112" s="44" customFormat="1" ht="12" hidden="1" customHeight="1">
      <c r="A2046" s="60"/>
      <c r="B2046" s="286"/>
      <c r="C2046" s="594"/>
      <c r="D2046" s="594"/>
      <c r="E2046" s="594"/>
      <c r="F2046" s="594"/>
      <c r="G2046" s="594"/>
      <c r="H2046" s="287"/>
      <c r="I2046" s="596"/>
      <c r="J2046" s="597"/>
      <c r="K2046" s="242"/>
      <c r="L2046" s="60"/>
      <c r="M2046" s="53"/>
      <c r="N2046" s="262"/>
      <c r="O2046" s="262"/>
      <c r="P2046" s="262"/>
      <c r="Q2046" s="262"/>
      <c r="R2046" s="262"/>
      <c r="DF2046" s="102"/>
      <c r="DG2046" s="58" t="str">
        <f t="shared" si="48"/>
        <v/>
      </c>
      <c r="DH2046" s="113">
        <v>2136</v>
      </c>
    </row>
    <row r="2047" spans="1:112" s="44" customFormat="1" ht="12" hidden="1" customHeight="1">
      <c r="A2047" s="60"/>
      <c r="B2047" s="286"/>
      <c r="C2047" s="594"/>
      <c r="D2047" s="594"/>
      <c r="E2047" s="594"/>
      <c r="F2047" s="594"/>
      <c r="G2047" s="594"/>
      <c r="H2047" s="287"/>
      <c r="I2047" s="596"/>
      <c r="J2047" s="597"/>
      <c r="K2047" s="242"/>
      <c r="L2047" s="60"/>
      <c r="M2047" s="53"/>
      <c r="N2047" s="262"/>
      <c r="O2047" s="262"/>
      <c r="P2047" s="262"/>
      <c r="Q2047" s="262"/>
      <c r="R2047" s="262"/>
      <c r="DF2047" s="102"/>
      <c r="DG2047" s="58" t="str">
        <f t="shared" si="48"/>
        <v/>
      </c>
      <c r="DH2047" s="113">
        <v>2137</v>
      </c>
    </row>
    <row r="2048" spans="1:112" s="44" customFormat="1" ht="12" hidden="1" customHeight="1">
      <c r="A2048" s="60"/>
      <c r="B2048" s="286"/>
      <c r="C2048" s="594"/>
      <c r="D2048" s="594"/>
      <c r="E2048" s="594"/>
      <c r="F2048" s="594"/>
      <c r="G2048" s="594"/>
      <c r="H2048" s="287"/>
      <c r="I2048" s="596"/>
      <c r="J2048" s="597"/>
      <c r="K2048" s="242"/>
      <c r="L2048" s="60"/>
      <c r="M2048" s="53"/>
      <c r="N2048" s="262"/>
      <c r="O2048" s="262"/>
      <c r="P2048" s="262"/>
      <c r="Q2048" s="262"/>
      <c r="R2048" s="262"/>
      <c r="DF2048" s="102"/>
      <c r="DG2048" s="58" t="str">
        <f t="shared" si="48"/>
        <v/>
      </c>
      <c r="DH2048" s="113">
        <v>2138</v>
      </c>
    </row>
    <row r="2049" spans="1:112" s="44" customFormat="1" ht="12.75" hidden="1" customHeight="1">
      <c r="A2049" s="60"/>
      <c r="B2049" s="286"/>
      <c r="C2049" s="594"/>
      <c r="D2049" s="594"/>
      <c r="E2049" s="594"/>
      <c r="F2049" s="594"/>
      <c r="G2049" s="594"/>
      <c r="H2049" s="287"/>
      <c r="I2049" s="596"/>
      <c r="J2049" s="597"/>
      <c r="K2049" s="242"/>
      <c r="L2049" s="60"/>
      <c r="M2049" s="53"/>
      <c r="N2049" s="262"/>
      <c r="O2049" s="262"/>
      <c r="P2049" s="262"/>
      <c r="Q2049" s="262"/>
      <c r="R2049" s="262"/>
      <c r="DF2049" s="102"/>
      <c r="DG2049" s="58" t="str">
        <f t="shared" si="48"/>
        <v/>
      </c>
      <c r="DH2049" s="113">
        <v>2139</v>
      </c>
    </row>
    <row r="2050" spans="1:112" s="44" customFormat="1" ht="12" hidden="1" customHeight="1">
      <c r="A2050" s="60"/>
      <c r="B2050" s="286"/>
      <c r="C2050" s="594"/>
      <c r="D2050" s="594"/>
      <c r="E2050" s="594"/>
      <c r="F2050" s="594"/>
      <c r="G2050" s="594"/>
      <c r="H2050" s="287"/>
      <c r="I2050" s="596"/>
      <c r="J2050" s="597"/>
      <c r="K2050" s="242"/>
      <c r="L2050" s="60"/>
      <c r="M2050" s="53"/>
      <c r="N2050" s="262"/>
      <c r="O2050" s="262"/>
      <c r="P2050" s="262"/>
      <c r="Q2050" s="262"/>
      <c r="R2050" s="262"/>
      <c r="DF2050" s="102"/>
      <c r="DG2050" s="58" t="str">
        <f t="shared" si="48"/>
        <v/>
      </c>
      <c r="DH2050" s="113">
        <v>2140</v>
      </c>
    </row>
    <row r="2051" spans="1:112" s="44" customFormat="1" ht="12" hidden="1" customHeight="1">
      <c r="A2051" s="60"/>
      <c r="B2051" s="286"/>
      <c r="C2051" s="594"/>
      <c r="D2051" s="594"/>
      <c r="E2051" s="594"/>
      <c r="F2051" s="594"/>
      <c r="G2051" s="594"/>
      <c r="H2051" s="287"/>
      <c r="I2051" s="596"/>
      <c r="J2051" s="597"/>
      <c r="K2051" s="242"/>
      <c r="L2051" s="60"/>
      <c r="M2051" s="53"/>
      <c r="N2051" s="262"/>
      <c r="O2051" s="262"/>
      <c r="P2051" s="262"/>
      <c r="Q2051" s="262"/>
      <c r="R2051" s="262"/>
      <c r="DF2051" s="102"/>
      <c r="DG2051" s="58" t="str">
        <f t="shared" si="48"/>
        <v/>
      </c>
      <c r="DH2051" s="113">
        <v>2141</v>
      </c>
    </row>
    <row r="2052" spans="1:112" s="44" customFormat="1" ht="12" hidden="1" customHeight="1">
      <c r="A2052" s="60"/>
      <c r="B2052" s="286"/>
      <c r="C2052" s="594"/>
      <c r="D2052" s="594"/>
      <c r="E2052" s="594"/>
      <c r="F2052" s="594"/>
      <c r="G2052" s="594"/>
      <c r="H2052" s="287"/>
      <c r="I2052" s="596"/>
      <c r="J2052" s="597"/>
      <c r="K2052" s="242"/>
      <c r="L2052" s="60"/>
      <c r="M2052" s="53"/>
      <c r="N2052" s="262"/>
      <c r="O2052" s="262"/>
      <c r="P2052" s="262"/>
      <c r="Q2052" s="262"/>
      <c r="R2052" s="262"/>
      <c r="DF2052" s="102"/>
      <c r="DG2052" s="58" t="str">
        <f t="shared" si="48"/>
        <v/>
      </c>
      <c r="DH2052" s="113">
        <v>2142</v>
      </c>
    </row>
    <row r="2053" spans="1:112" s="44" customFormat="1" ht="12" hidden="1" customHeight="1">
      <c r="A2053" s="60"/>
      <c r="B2053" s="286"/>
      <c r="C2053" s="594"/>
      <c r="D2053" s="594"/>
      <c r="E2053" s="594"/>
      <c r="F2053" s="594"/>
      <c r="G2053" s="594"/>
      <c r="H2053" s="287"/>
      <c r="I2053" s="596"/>
      <c r="J2053" s="597"/>
      <c r="K2053" s="242"/>
      <c r="L2053" s="60"/>
      <c r="M2053" s="53"/>
      <c r="N2053" s="262"/>
      <c r="O2053" s="262"/>
      <c r="P2053" s="262"/>
      <c r="Q2053" s="262"/>
      <c r="R2053" s="262"/>
      <c r="DF2053" s="102"/>
      <c r="DG2053" s="58" t="str">
        <f t="shared" si="48"/>
        <v/>
      </c>
      <c r="DH2053" s="113">
        <v>2143</v>
      </c>
    </row>
    <row r="2054" spans="1:112" s="44" customFormat="1" ht="12" hidden="1" customHeight="1">
      <c r="A2054" s="60"/>
      <c r="B2054" s="286"/>
      <c r="C2054" s="594"/>
      <c r="D2054" s="594"/>
      <c r="E2054" s="594"/>
      <c r="F2054" s="594"/>
      <c r="G2054" s="594"/>
      <c r="H2054" s="287"/>
      <c r="I2054" s="596"/>
      <c r="J2054" s="597"/>
      <c r="K2054" s="242"/>
      <c r="L2054" s="60"/>
      <c r="M2054" s="53"/>
      <c r="N2054" s="262"/>
      <c r="O2054" s="262"/>
      <c r="P2054" s="262"/>
      <c r="Q2054" s="262"/>
      <c r="R2054" s="262"/>
      <c r="DF2054" s="102"/>
      <c r="DG2054" s="58" t="str">
        <f t="shared" si="48"/>
        <v/>
      </c>
      <c r="DH2054" s="113">
        <v>2144</v>
      </c>
    </row>
    <row r="2055" spans="1:112" s="44" customFormat="1" ht="12" hidden="1" customHeight="1">
      <c r="A2055" s="60"/>
      <c r="B2055" s="286"/>
      <c r="C2055" s="594"/>
      <c r="D2055" s="594"/>
      <c r="E2055" s="594"/>
      <c r="F2055" s="594"/>
      <c r="G2055" s="594"/>
      <c r="H2055" s="287"/>
      <c r="I2055" s="596"/>
      <c r="J2055" s="597"/>
      <c r="K2055" s="242"/>
      <c r="L2055" s="60"/>
      <c r="M2055" s="53"/>
      <c r="N2055" s="262"/>
      <c r="O2055" s="262"/>
      <c r="P2055" s="262"/>
      <c r="Q2055" s="262"/>
      <c r="R2055" s="262"/>
      <c r="DF2055" s="102"/>
      <c r="DG2055" s="58" t="str">
        <f t="shared" si="48"/>
        <v/>
      </c>
      <c r="DH2055" s="113">
        <v>2145</v>
      </c>
    </row>
    <row r="2056" spans="1:112" s="44" customFormat="1" ht="12" hidden="1" customHeight="1">
      <c r="A2056" s="60"/>
      <c r="B2056" s="286"/>
      <c r="C2056" s="594"/>
      <c r="D2056" s="594"/>
      <c r="E2056" s="594"/>
      <c r="F2056" s="594"/>
      <c r="G2056" s="594"/>
      <c r="H2056" s="287"/>
      <c r="I2056" s="596"/>
      <c r="J2056" s="597"/>
      <c r="K2056" s="242"/>
      <c r="L2056" s="60"/>
      <c r="M2056" s="53"/>
      <c r="N2056" s="262"/>
      <c r="O2056" s="262"/>
      <c r="P2056" s="262"/>
      <c r="Q2056" s="262"/>
      <c r="R2056" s="262"/>
      <c r="DF2056" s="102"/>
      <c r="DG2056" s="58" t="str">
        <f t="shared" si="48"/>
        <v/>
      </c>
      <c r="DH2056" s="113">
        <v>2146</v>
      </c>
    </row>
    <row r="2057" spans="1:112" s="44" customFormat="1" ht="12" hidden="1" customHeight="1">
      <c r="A2057" s="60"/>
      <c r="B2057" s="286"/>
      <c r="C2057" s="594"/>
      <c r="D2057" s="594"/>
      <c r="E2057" s="594"/>
      <c r="F2057" s="594"/>
      <c r="G2057" s="594"/>
      <c r="H2057" s="287"/>
      <c r="I2057" s="596"/>
      <c r="J2057" s="597"/>
      <c r="K2057" s="242"/>
      <c r="L2057" s="60"/>
      <c r="M2057" s="53"/>
      <c r="N2057" s="262"/>
      <c r="O2057" s="262"/>
      <c r="P2057" s="262"/>
      <c r="Q2057" s="262"/>
      <c r="R2057" s="262"/>
      <c r="DF2057" s="102"/>
      <c r="DG2057" s="58" t="str">
        <f t="shared" si="48"/>
        <v/>
      </c>
      <c r="DH2057" s="113">
        <v>2147</v>
      </c>
    </row>
    <row r="2058" spans="1:112" s="44" customFormat="1" ht="12" hidden="1" customHeight="1">
      <c r="A2058" s="60"/>
      <c r="B2058" s="286"/>
      <c r="C2058" s="594"/>
      <c r="D2058" s="594"/>
      <c r="E2058" s="594"/>
      <c r="F2058" s="594"/>
      <c r="G2058" s="594"/>
      <c r="H2058" s="287"/>
      <c r="I2058" s="596"/>
      <c r="J2058" s="597"/>
      <c r="K2058" s="242"/>
      <c r="L2058" s="60"/>
      <c r="M2058" s="53"/>
      <c r="N2058" s="262"/>
      <c r="O2058" s="262"/>
      <c r="P2058" s="262"/>
      <c r="Q2058" s="262"/>
      <c r="R2058" s="262"/>
      <c r="DF2058" s="102"/>
      <c r="DG2058" s="58" t="str">
        <f t="shared" si="48"/>
        <v/>
      </c>
      <c r="DH2058" s="113">
        <v>2148</v>
      </c>
    </row>
    <row r="2059" spans="1:112" s="44" customFormat="1" ht="12.75" hidden="1" customHeight="1">
      <c r="A2059" s="60"/>
      <c r="B2059" s="286"/>
      <c r="C2059" s="594"/>
      <c r="D2059" s="594"/>
      <c r="E2059" s="594"/>
      <c r="F2059" s="594"/>
      <c r="G2059" s="594"/>
      <c r="H2059" s="287"/>
      <c r="I2059" s="596"/>
      <c r="J2059" s="597"/>
      <c r="K2059" s="242"/>
      <c r="L2059" s="60"/>
      <c r="M2059" s="53"/>
      <c r="N2059" s="262"/>
      <c r="O2059" s="262"/>
      <c r="P2059" s="262"/>
      <c r="Q2059" s="262"/>
      <c r="R2059" s="262"/>
      <c r="DF2059" s="102"/>
      <c r="DG2059" s="58" t="str">
        <f t="shared" si="48"/>
        <v/>
      </c>
      <c r="DH2059" s="113">
        <v>2149</v>
      </c>
    </row>
    <row r="2060" spans="1:112" s="44" customFormat="1" ht="12" hidden="1" customHeight="1">
      <c r="A2060" s="60"/>
      <c r="B2060" s="286"/>
      <c r="C2060" s="594"/>
      <c r="D2060" s="594"/>
      <c r="E2060" s="594"/>
      <c r="F2060" s="594"/>
      <c r="G2060" s="594"/>
      <c r="H2060" s="287"/>
      <c r="I2060" s="596"/>
      <c r="J2060" s="597"/>
      <c r="K2060" s="242"/>
      <c r="L2060" s="60"/>
      <c r="M2060" s="53"/>
      <c r="N2060" s="262"/>
      <c r="O2060" s="262"/>
      <c r="P2060" s="262"/>
      <c r="Q2060" s="262"/>
      <c r="R2060" s="262"/>
      <c r="DF2060" s="102"/>
      <c r="DG2060" s="58" t="str">
        <f t="shared" si="48"/>
        <v/>
      </c>
      <c r="DH2060" s="113">
        <v>2150</v>
      </c>
    </row>
    <row r="2061" spans="1:112" s="44" customFormat="1" ht="12" hidden="1" customHeight="1">
      <c r="A2061" s="60"/>
      <c r="B2061" s="286"/>
      <c r="C2061" s="594"/>
      <c r="D2061" s="594"/>
      <c r="E2061" s="594"/>
      <c r="F2061" s="594"/>
      <c r="G2061" s="594"/>
      <c r="H2061" s="287"/>
      <c r="I2061" s="596"/>
      <c r="J2061" s="597"/>
      <c r="K2061" s="242"/>
      <c r="L2061" s="60"/>
      <c r="M2061" s="53"/>
      <c r="N2061" s="262"/>
      <c r="O2061" s="262"/>
      <c r="P2061" s="262"/>
      <c r="Q2061" s="262"/>
      <c r="R2061" s="262"/>
      <c r="DF2061" s="102"/>
      <c r="DG2061" s="58" t="str">
        <f t="shared" si="48"/>
        <v/>
      </c>
      <c r="DH2061" s="113">
        <v>2151</v>
      </c>
    </row>
    <row r="2062" spans="1:112" s="44" customFormat="1" ht="12" hidden="1" customHeight="1">
      <c r="A2062" s="60"/>
      <c r="B2062" s="286"/>
      <c r="C2062" s="594"/>
      <c r="D2062" s="594"/>
      <c r="E2062" s="594"/>
      <c r="F2062" s="594"/>
      <c r="G2062" s="594"/>
      <c r="H2062" s="287"/>
      <c r="I2062" s="596"/>
      <c r="J2062" s="597"/>
      <c r="K2062" s="242"/>
      <c r="L2062" s="60"/>
      <c r="M2062" s="53"/>
      <c r="N2062" s="262"/>
      <c r="O2062" s="262"/>
      <c r="P2062" s="262"/>
      <c r="Q2062" s="262"/>
      <c r="R2062" s="262"/>
      <c r="DF2062" s="102"/>
      <c r="DG2062" s="58" t="str">
        <f t="shared" si="48"/>
        <v/>
      </c>
      <c r="DH2062" s="113">
        <v>2152</v>
      </c>
    </row>
    <row r="2063" spans="1:112" s="44" customFormat="1" ht="12" hidden="1" customHeight="1">
      <c r="A2063" s="60"/>
      <c r="B2063" s="286"/>
      <c r="C2063" s="594"/>
      <c r="D2063" s="594"/>
      <c r="E2063" s="594"/>
      <c r="F2063" s="594"/>
      <c r="G2063" s="594"/>
      <c r="H2063" s="287"/>
      <c r="I2063" s="596"/>
      <c r="J2063" s="597"/>
      <c r="K2063" s="242"/>
      <c r="L2063" s="60"/>
      <c r="M2063" s="53"/>
      <c r="N2063" s="262"/>
      <c r="O2063" s="262"/>
      <c r="P2063" s="262"/>
      <c r="Q2063" s="262"/>
      <c r="R2063" s="262"/>
      <c r="DF2063" s="102"/>
      <c r="DG2063" s="58" t="str">
        <f t="shared" si="48"/>
        <v/>
      </c>
      <c r="DH2063" s="113">
        <v>2153</v>
      </c>
    </row>
    <row r="2064" spans="1:112" s="44" customFormat="1" ht="12" hidden="1" customHeight="1">
      <c r="A2064" s="60"/>
      <c r="B2064" s="286"/>
      <c r="C2064" s="594"/>
      <c r="D2064" s="594"/>
      <c r="E2064" s="594"/>
      <c r="F2064" s="594"/>
      <c r="G2064" s="594"/>
      <c r="H2064" s="287"/>
      <c r="I2064" s="596"/>
      <c r="J2064" s="597"/>
      <c r="K2064" s="242"/>
      <c r="L2064" s="60"/>
      <c r="M2064" s="53"/>
      <c r="N2064" s="262"/>
      <c r="O2064" s="262"/>
      <c r="P2064" s="262"/>
      <c r="Q2064" s="262"/>
      <c r="R2064" s="262"/>
      <c r="DF2064" s="102"/>
      <c r="DG2064" s="58" t="str">
        <f t="shared" si="48"/>
        <v/>
      </c>
      <c r="DH2064" s="113">
        <v>2154</v>
      </c>
    </row>
    <row r="2065" spans="1:112" s="44" customFormat="1" ht="12" hidden="1" customHeight="1">
      <c r="A2065" s="60"/>
      <c r="B2065" s="286"/>
      <c r="C2065" s="594"/>
      <c r="D2065" s="594"/>
      <c r="E2065" s="594"/>
      <c r="F2065" s="594"/>
      <c r="G2065" s="594"/>
      <c r="H2065" s="287"/>
      <c r="I2065" s="596"/>
      <c r="J2065" s="597"/>
      <c r="K2065" s="242"/>
      <c r="L2065" s="60"/>
      <c r="M2065" s="53"/>
      <c r="N2065" s="262"/>
      <c r="O2065" s="262"/>
      <c r="P2065" s="262"/>
      <c r="Q2065" s="262"/>
      <c r="R2065" s="262"/>
      <c r="DF2065" s="102"/>
      <c r="DG2065" s="58" t="str">
        <f t="shared" si="48"/>
        <v/>
      </c>
      <c r="DH2065" s="113">
        <v>2155</v>
      </c>
    </row>
    <row r="2066" spans="1:112" s="44" customFormat="1" ht="12" hidden="1" customHeight="1">
      <c r="A2066" s="60"/>
      <c r="B2066" s="286"/>
      <c r="C2066" s="594"/>
      <c r="D2066" s="594"/>
      <c r="E2066" s="594"/>
      <c r="F2066" s="594"/>
      <c r="G2066" s="594"/>
      <c r="H2066" s="287"/>
      <c r="I2066" s="596"/>
      <c r="J2066" s="597"/>
      <c r="K2066" s="242"/>
      <c r="L2066" s="60"/>
      <c r="M2066" s="53"/>
      <c r="N2066" s="262"/>
      <c r="O2066" s="262"/>
      <c r="P2066" s="262"/>
      <c r="Q2066" s="262"/>
      <c r="R2066" s="262"/>
      <c r="DF2066" s="102"/>
      <c r="DG2066" s="58" t="str">
        <f t="shared" si="48"/>
        <v/>
      </c>
      <c r="DH2066" s="113">
        <v>2156</v>
      </c>
    </row>
    <row r="2067" spans="1:112" s="44" customFormat="1" ht="12" hidden="1" customHeight="1">
      <c r="A2067" s="60"/>
      <c r="B2067" s="286"/>
      <c r="C2067" s="594"/>
      <c r="D2067" s="594"/>
      <c r="E2067" s="594"/>
      <c r="F2067" s="594"/>
      <c r="G2067" s="594"/>
      <c r="H2067" s="287"/>
      <c r="I2067" s="596"/>
      <c r="J2067" s="597"/>
      <c r="K2067" s="242"/>
      <c r="L2067" s="60"/>
      <c r="M2067" s="53"/>
      <c r="N2067" s="262"/>
      <c r="O2067" s="262"/>
      <c r="P2067" s="262"/>
      <c r="Q2067" s="262"/>
      <c r="R2067" s="262"/>
      <c r="DF2067" s="102"/>
      <c r="DG2067" s="58" t="str">
        <f t="shared" si="48"/>
        <v/>
      </c>
      <c r="DH2067" s="113">
        <v>2157</v>
      </c>
    </row>
    <row r="2068" spans="1:112" s="44" customFormat="1" ht="12" hidden="1" customHeight="1">
      <c r="A2068" s="60"/>
      <c r="B2068" s="286"/>
      <c r="C2068" s="594"/>
      <c r="D2068" s="594"/>
      <c r="E2068" s="594"/>
      <c r="F2068" s="594"/>
      <c r="G2068" s="594"/>
      <c r="H2068" s="287"/>
      <c r="I2068" s="596"/>
      <c r="J2068" s="597"/>
      <c r="K2068" s="242"/>
      <c r="L2068" s="60"/>
      <c r="M2068" s="53"/>
      <c r="N2068" s="262"/>
      <c r="O2068" s="262"/>
      <c r="P2068" s="262"/>
      <c r="Q2068" s="262"/>
      <c r="R2068" s="262"/>
      <c r="DF2068" s="102"/>
      <c r="DG2068" s="58" t="str">
        <f t="shared" si="48"/>
        <v/>
      </c>
      <c r="DH2068" s="113">
        <v>2158</v>
      </c>
    </row>
    <row r="2069" spans="1:112" s="44" customFormat="1" ht="12" hidden="1" customHeight="1">
      <c r="A2069" s="60"/>
      <c r="B2069" s="286"/>
      <c r="C2069" s="594"/>
      <c r="D2069" s="594"/>
      <c r="E2069" s="594"/>
      <c r="F2069" s="594"/>
      <c r="G2069" s="594"/>
      <c r="H2069" s="287"/>
      <c r="I2069" s="596"/>
      <c r="J2069" s="597"/>
      <c r="K2069" s="242"/>
      <c r="L2069" s="60"/>
      <c r="M2069" s="53"/>
      <c r="N2069" s="262"/>
      <c r="O2069" s="262"/>
      <c r="P2069" s="262"/>
      <c r="Q2069" s="262"/>
      <c r="R2069" s="262"/>
      <c r="DF2069" s="102"/>
      <c r="DG2069" s="58" t="str">
        <f t="shared" si="48"/>
        <v/>
      </c>
      <c r="DH2069" s="113">
        <v>2159</v>
      </c>
    </row>
    <row r="2070" spans="1:112" s="44" customFormat="1" ht="12" hidden="1" customHeight="1">
      <c r="A2070" s="60"/>
      <c r="B2070" s="286"/>
      <c r="C2070" s="594"/>
      <c r="D2070" s="594"/>
      <c r="E2070" s="594"/>
      <c r="F2070" s="594"/>
      <c r="G2070" s="594"/>
      <c r="H2070" s="287"/>
      <c r="I2070" s="596"/>
      <c r="J2070" s="597"/>
      <c r="K2070" s="242"/>
      <c r="L2070" s="60"/>
      <c r="M2070" s="53"/>
      <c r="N2070" s="262"/>
      <c r="O2070" s="262"/>
      <c r="P2070" s="262"/>
      <c r="Q2070" s="262"/>
      <c r="R2070" s="262"/>
      <c r="DF2070" s="102"/>
      <c r="DG2070" s="58" t="str">
        <f t="shared" si="48"/>
        <v/>
      </c>
      <c r="DH2070" s="113">
        <v>2160</v>
      </c>
    </row>
    <row r="2071" spans="1:112" s="44" customFormat="1" ht="12" hidden="1" customHeight="1">
      <c r="A2071" s="60"/>
      <c r="B2071" s="286"/>
      <c r="C2071" s="594"/>
      <c r="D2071" s="594"/>
      <c r="E2071" s="594"/>
      <c r="F2071" s="594"/>
      <c r="G2071" s="594"/>
      <c r="H2071" s="287"/>
      <c r="I2071" s="596"/>
      <c r="J2071" s="597"/>
      <c r="K2071" s="242"/>
      <c r="L2071" s="60"/>
      <c r="M2071" s="53"/>
      <c r="N2071" s="262"/>
      <c r="O2071" s="262"/>
      <c r="P2071" s="262"/>
      <c r="Q2071" s="262"/>
      <c r="R2071" s="262"/>
      <c r="DF2071" s="102"/>
      <c r="DG2071" s="58" t="str">
        <f t="shared" si="48"/>
        <v/>
      </c>
      <c r="DH2071" s="113">
        <v>2161</v>
      </c>
    </row>
    <row r="2072" spans="1:112" s="44" customFormat="1" ht="12" hidden="1" customHeight="1">
      <c r="A2072" s="60"/>
      <c r="B2072" s="286"/>
      <c r="C2072" s="594"/>
      <c r="D2072" s="594"/>
      <c r="E2072" s="594"/>
      <c r="F2072" s="594"/>
      <c r="G2072" s="594"/>
      <c r="H2072" s="287"/>
      <c r="I2072" s="596"/>
      <c r="J2072" s="597"/>
      <c r="K2072" s="242"/>
      <c r="L2072" s="60"/>
      <c r="M2072" s="53"/>
      <c r="N2072" s="262"/>
      <c r="O2072" s="262"/>
      <c r="P2072" s="262"/>
      <c r="Q2072" s="262"/>
      <c r="R2072" s="262"/>
      <c r="DF2072" s="102"/>
      <c r="DG2072" s="58" t="str">
        <f t="shared" si="48"/>
        <v/>
      </c>
      <c r="DH2072" s="113">
        <v>2162</v>
      </c>
    </row>
    <row r="2073" spans="1:112" s="44" customFormat="1" ht="12" hidden="1" customHeight="1">
      <c r="A2073" s="60"/>
      <c r="B2073" s="286"/>
      <c r="C2073" s="594"/>
      <c r="D2073" s="594"/>
      <c r="E2073" s="594"/>
      <c r="F2073" s="594"/>
      <c r="G2073" s="594"/>
      <c r="H2073" s="287"/>
      <c r="I2073" s="596"/>
      <c r="J2073" s="597"/>
      <c r="K2073" s="242"/>
      <c r="L2073" s="60"/>
      <c r="M2073" s="53"/>
      <c r="N2073" s="262"/>
      <c r="O2073" s="262"/>
      <c r="P2073" s="262"/>
      <c r="Q2073" s="262"/>
      <c r="R2073" s="262"/>
      <c r="DF2073" s="102"/>
      <c r="DG2073" s="58" t="str">
        <f t="shared" si="48"/>
        <v/>
      </c>
      <c r="DH2073" s="113">
        <v>2163</v>
      </c>
    </row>
    <row r="2074" spans="1:112" s="44" customFormat="1" ht="12" hidden="1" customHeight="1">
      <c r="A2074" s="60"/>
      <c r="B2074" s="286"/>
      <c r="C2074" s="594"/>
      <c r="D2074" s="594"/>
      <c r="E2074" s="594"/>
      <c r="F2074" s="594"/>
      <c r="G2074" s="594"/>
      <c r="H2074" s="287"/>
      <c r="I2074" s="596"/>
      <c r="J2074" s="597"/>
      <c r="K2074" s="242"/>
      <c r="L2074" s="60"/>
      <c r="M2074" s="53"/>
      <c r="N2074" s="262"/>
      <c r="O2074" s="262"/>
      <c r="P2074" s="262"/>
      <c r="Q2074" s="262"/>
      <c r="R2074" s="262"/>
      <c r="DF2074" s="102"/>
      <c r="DG2074" s="58" t="str">
        <f t="shared" si="48"/>
        <v/>
      </c>
      <c r="DH2074" s="113">
        <v>2164</v>
      </c>
    </row>
    <row r="2075" spans="1:112" s="44" customFormat="1" ht="12" hidden="1" customHeight="1">
      <c r="A2075" s="60"/>
      <c r="B2075" s="286"/>
      <c r="C2075" s="594"/>
      <c r="D2075" s="594"/>
      <c r="E2075" s="594"/>
      <c r="F2075" s="594"/>
      <c r="G2075" s="594"/>
      <c r="H2075" s="287"/>
      <c r="I2075" s="596"/>
      <c r="J2075" s="597"/>
      <c r="K2075" s="242"/>
      <c r="L2075" s="60"/>
      <c r="M2075" s="53"/>
      <c r="N2075" s="262"/>
      <c r="O2075" s="262"/>
      <c r="P2075" s="262"/>
      <c r="Q2075" s="262"/>
      <c r="R2075" s="262"/>
      <c r="DF2075" s="102"/>
      <c r="DG2075" s="58" t="str">
        <f t="shared" si="48"/>
        <v/>
      </c>
      <c r="DH2075" s="113">
        <v>2165</v>
      </c>
    </row>
    <row r="2076" spans="1:112" s="44" customFormat="1" ht="12" hidden="1" customHeight="1">
      <c r="A2076" s="60"/>
      <c r="B2076" s="286"/>
      <c r="C2076" s="594"/>
      <c r="D2076" s="594"/>
      <c r="E2076" s="594"/>
      <c r="F2076" s="594"/>
      <c r="G2076" s="594"/>
      <c r="H2076" s="287"/>
      <c r="I2076" s="596"/>
      <c r="J2076" s="597"/>
      <c r="K2076" s="242"/>
      <c r="L2076" s="60"/>
      <c r="M2076" s="53"/>
      <c r="N2076" s="262"/>
      <c r="O2076" s="262"/>
      <c r="P2076" s="262"/>
      <c r="Q2076" s="262"/>
      <c r="R2076" s="262"/>
      <c r="DF2076" s="102"/>
      <c r="DG2076" s="58" t="str">
        <f t="shared" si="48"/>
        <v/>
      </c>
      <c r="DH2076" s="113">
        <v>2166</v>
      </c>
    </row>
    <row r="2077" spans="1:112" s="44" customFormat="1" ht="12.75" hidden="1" customHeight="1">
      <c r="A2077" s="60"/>
      <c r="B2077" s="286"/>
      <c r="C2077" s="594"/>
      <c r="D2077" s="594"/>
      <c r="E2077" s="594"/>
      <c r="F2077" s="594"/>
      <c r="G2077" s="594"/>
      <c r="H2077" s="287"/>
      <c r="I2077" s="596"/>
      <c r="J2077" s="597"/>
      <c r="K2077" s="242"/>
      <c r="L2077" s="60"/>
      <c r="M2077" s="53"/>
      <c r="N2077" s="262"/>
      <c r="O2077" s="262"/>
      <c r="P2077" s="262"/>
      <c r="Q2077" s="262"/>
      <c r="R2077" s="262"/>
      <c r="DF2077" s="102"/>
      <c r="DG2077" s="58" t="str">
        <f t="shared" si="48"/>
        <v/>
      </c>
      <c r="DH2077" s="113">
        <v>2167</v>
      </c>
    </row>
    <row r="2078" spans="1:112" s="44" customFormat="1" ht="12" hidden="1" customHeight="1">
      <c r="A2078" s="60"/>
      <c r="B2078" s="286"/>
      <c r="C2078" s="594"/>
      <c r="D2078" s="594"/>
      <c r="E2078" s="594"/>
      <c r="F2078" s="594"/>
      <c r="G2078" s="594"/>
      <c r="H2078" s="287"/>
      <c r="I2078" s="596"/>
      <c r="J2078" s="597"/>
      <c r="K2078" s="242"/>
      <c r="L2078" s="60"/>
      <c r="M2078" s="53"/>
      <c r="N2078" s="262"/>
      <c r="O2078" s="262"/>
      <c r="P2078" s="262"/>
      <c r="Q2078" s="262"/>
      <c r="R2078" s="262"/>
      <c r="DF2078" s="102"/>
      <c r="DG2078" s="58" t="str">
        <f t="shared" si="48"/>
        <v/>
      </c>
      <c r="DH2078" s="113">
        <v>2168</v>
      </c>
    </row>
    <row r="2079" spans="1:112" s="44" customFormat="1" ht="12" hidden="1" customHeight="1">
      <c r="A2079" s="60"/>
      <c r="B2079" s="286"/>
      <c r="C2079" s="594"/>
      <c r="D2079" s="594"/>
      <c r="E2079" s="594"/>
      <c r="F2079" s="594"/>
      <c r="G2079" s="594"/>
      <c r="H2079" s="287"/>
      <c r="I2079" s="596"/>
      <c r="J2079" s="597"/>
      <c r="K2079" s="242"/>
      <c r="L2079" s="60"/>
      <c r="M2079" s="53"/>
      <c r="N2079" s="262"/>
      <c r="O2079" s="262"/>
      <c r="P2079" s="262"/>
      <c r="Q2079" s="262"/>
      <c r="R2079" s="262"/>
      <c r="DF2079" s="102"/>
      <c r="DG2079" s="58" t="str">
        <f t="shared" si="48"/>
        <v/>
      </c>
      <c r="DH2079" s="113">
        <v>2169</v>
      </c>
    </row>
    <row r="2080" spans="1:112" s="44" customFormat="1" ht="12" hidden="1" customHeight="1">
      <c r="A2080" s="60"/>
      <c r="B2080" s="286"/>
      <c r="C2080" s="594"/>
      <c r="D2080" s="594"/>
      <c r="E2080" s="594"/>
      <c r="F2080" s="594"/>
      <c r="G2080" s="594"/>
      <c r="H2080" s="287"/>
      <c r="I2080" s="596"/>
      <c r="J2080" s="597"/>
      <c r="K2080" s="242"/>
      <c r="L2080" s="60"/>
      <c r="M2080" s="53"/>
      <c r="N2080" s="262"/>
      <c r="O2080" s="262"/>
      <c r="P2080" s="262"/>
      <c r="Q2080" s="262"/>
      <c r="R2080" s="262"/>
      <c r="DF2080" s="102"/>
      <c r="DG2080" s="58" t="str">
        <f t="shared" si="48"/>
        <v/>
      </c>
      <c r="DH2080" s="113">
        <v>2170</v>
      </c>
    </row>
    <row r="2081" spans="1:112" s="44" customFormat="1" ht="12" hidden="1" customHeight="1">
      <c r="A2081" s="60"/>
      <c r="B2081" s="286"/>
      <c r="C2081" s="594"/>
      <c r="D2081" s="594"/>
      <c r="E2081" s="594"/>
      <c r="F2081" s="594"/>
      <c r="G2081" s="594"/>
      <c r="H2081" s="287"/>
      <c r="I2081" s="596"/>
      <c r="J2081" s="597"/>
      <c r="K2081" s="242"/>
      <c r="L2081" s="60"/>
      <c r="M2081" s="53"/>
      <c r="N2081" s="262"/>
      <c r="O2081" s="262"/>
      <c r="P2081" s="262"/>
      <c r="Q2081" s="262"/>
      <c r="R2081" s="262"/>
      <c r="DF2081" s="102"/>
      <c r="DG2081" s="58" t="str">
        <f t="shared" si="48"/>
        <v/>
      </c>
      <c r="DH2081" s="113">
        <v>2171</v>
      </c>
    </row>
    <row r="2082" spans="1:112" s="44" customFormat="1" ht="12" hidden="1" customHeight="1">
      <c r="A2082" s="60"/>
      <c r="B2082" s="286"/>
      <c r="C2082" s="594"/>
      <c r="D2082" s="594"/>
      <c r="E2082" s="594"/>
      <c r="F2082" s="594"/>
      <c r="G2082" s="594"/>
      <c r="H2082" s="287"/>
      <c r="I2082" s="596"/>
      <c r="J2082" s="597"/>
      <c r="K2082" s="242"/>
      <c r="L2082" s="60"/>
      <c r="M2082" s="53"/>
      <c r="N2082" s="262"/>
      <c r="O2082" s="262"/>
      <c r="P2082" s="262"/>
      <c r="Q2082" s="262"/>
      <c r="R2082" s="262"/>
      <c r="DF2082" s="102"/>
      <c r="DG2082" s="58" t="str">
        <f t="shared" si="48"/>
        <v/>
      </c>
      <c r="DH2082" s="113">
        <v>2172</v>
      </c>
    </row>
    <row r="2083" spans="1:112" s="44" customFormat="1" ht="12" hidden="1" customHeight="1">
      <c r="A2083" s="60"/>
      <c r="B2083" s="286"/>
      <c r="C2083" s="594"/>
      <c r="D2083" s="594"/>
      <c r="E2083" s="594"/>
      <c r="F2083" s="594"/>
      <c r="G2083" s="594"/>
      <c r="H2083" s="287"/>
      <c r="I2083" s="596"/>
      <c r="J2083" s="597"/>
      <c r="K2083" s="242"/>
      <c r="L2083" s="60"/>
      <c r="M2083" s="53"/>
      <c r="N2083" s="262"/>
      <c r="O2083" s="262"/>
      <c r="P2083" s="262"/>
      <c r="Q2083" s="262"/>
      <c r="R2083" s="262"/>
      <c r="DF2083" s="102"/>
      <c r="DG2083" s="58" t="str">
        <f t="shared" si="48"/>
        <v/>
      </c>
      <c r="DH2083" s="113">
        <v>2173</v>
      </c>
    </row>
    <row r="2084" spans="1:112" s="44" customFormat="1" ht="12" hidden="1" customHeight="1">
      <c r="A2084" s="60"/>
      <c r="B2084" s="286"/>
      <c r="C2084" s="594"/>
      <c r="D2084" s="594"/>
      <c r="E2084" s="594"/>
      <c r="F2084" s="594"/>
      <c r="G2084" s="594"/>
      <c r="H2084" s="287"/>
      <c r="I2084" s="596"/>
      <c r="J2084" s="597"/>
      <c r="K2084" s="242"/>
      <c r="L2084" s="60"/>
      <c r="M2084" s="53"/>
      <c r="N2084" s="262"/>
      <c r="O2084" s="262"/>
      <c r="P2084" s="262"/>
      <c r="Q2084" s="262"/>
      <c r="R2084" s="262"/>
      <c r="DF2084" s="102"/>
      <c r="DG2084" s="58" t="str">
        <f t="shared" si="48"/>
        <v/>
      </c>
      <c r="DH2084" s="113">
        <v>2174</v>
      </c>
    </row>
    <row r="2085" spans="1:112" s="44" customFormat="1" ht="12" hidden="1" customHeight="1">
      <c r="A2085" s="60"/>
      <c r="B2085" s="286"/>
      <c r="C2085" s="594"/>
      <c r="D2085" s="594"/>
      <c r="E2085" s="594"/>
      <c r="F2085" s="594"/>
      <c r="G2085" s="594"/>
      <c r="H2085" s="287"/>
      <c r="I2085" s="596"/>
      <c r="J2085" s="597"/>
      <c r="K2085" s="242"/>
      <c r="L2085" s="60"/>
      <c r="M2085" s="53"/>
      <c r="N2085" s="262"/>
      <c r="O2085" s="262"/>
      <c r="P2085" s="262"/>
      <c r="Q2085" s="262"/>
      <c r="R2085" s="262"/>
      <c r="DF2085" s="102"/>
      <c r="DG2085" s="58" t="str">
        <f t="shared" si="48"/>
        <v/>
      </c>
      <c r="DH2085" s="113">
        <v>2175</v>
      </c>
    </row>
    <row r="2086" spans="1:112" s="44" customFormat="1" ht="12" hidden="1" customHeight="1">
      <c r="A2086" s="60"/>
      <c r="B2086" s="286"/>
      <c r="C2086" s="594"/>
      <c r="D2086" s="594"/>
      <c r="E2086" s="594"/>
      <c r="F2086" s="594"/>
      <c r="G2086" s="594"/>
      <c r="H2086" s="287"/>
      <c r="I2086" s="596"/>
      <c r="J2086" s="597"/>
      <c r="K2086" s="242"/>
      <c r="L2086" s="60"/>
      <c r="M2086" s="53"/>
      <c r="N2086" s="262"/>
      <c r="O2086" s="262"/>
      <c r="P2086" s="262"/>
      <c r="Q2086" s="262"/>
      <c r="R2086" s="262"/>
      <c r="DF2086" s="102"/>
      <c r="DG2086" s="58" t="str">
        <f t="shared" si="48"/>
        <v/>
      </c>
      <c r="DH2086" s="113">
        <v>2176</v>
      </c>
    </row>
    <row r="2087" spans="1:112" s="44" customFormat="1" ht="12.75" hidden="1" customHeight="1">
      <c r="A2087" s="60"/>
      <c r="B2087" s="286"/>
      <c r="C2087" s="594"/>
      <c r="D2087" s="594"/>
      <c r="E2087" s="594"/>
      <c r="F2087" s="594"/>
      <c r="G2087" s="594"/>
      <c r="H2087" s="287"/>
      <c r="I2087" s="596"/>
      <c r="J2087" s="597"/>
      <c r="K2087" s="242"/>
      <c r="L2087" s="60"/>
      <c r="M2087" s="53"/>
      <c r="N2087" s="262"/>
      <c r="O2087" s="262"/>
      <c r="P2087" s="262"/>
      <c r="Q2087" s="262"/>
      <c r="R2087" s="262"/>
      <c r="DF2087" s="102"/>
      <c r="DG2087" s="58" t="str">
        <f t="shared" si="48"/>
        <v/>
      </c>
      <c r="DH2087" s="113">
        <v>2177</v>
      </c>
    </row>
    <row r="2088" spans="1:112" s="44" customFormat="1" ht="12" hidden="1" customHeight="1">
      <c r="A2088" s="60"/>
      <c r="B2088" s="286"/>
      <c r="C2088" s="594"/>
      <c r="D2088" s="594"/>
      <c r="E2088" s="594"/>
      <c r="F2088" s="594"/>
      <c r="G2088" s="594"/>
      <c r="H2088" s="287"/>
      <c r="I2088" s="596"/>
      <c r="J2088" s="597"/>
      <c r="K2088" s="242"/>
      <c r="L2088" s="60"/>
      <c r="M2088" s="53"/>
      <c r="N2088" s="262"/>
      <c r="O2088" s="262"/>
      <c r="P2088" s="262"/>
      <c r="Q2088" s="262"/>
      <c r="R2088" s="262"/>
      <c r="DF2088" s="102"/>
      <c r="DG2088" s="58" t="str">
        <f t="shared" si="48"/>
        <v/>
      </c>
      <c r="DH2088" s="113">
        <v>2178</v>
      </c>
    </row>
    <row r="2089" spans="1:112" s="44" customFormat="1" ht="12" hidden="1" customHeight="1">
      <c r="A2089" s="60"/>
      <c r="B2089" s="286"/>
      <c r="C2089" s="594"/>
      <c r="D2089" s="594"/>
      <c r="E2089" s="594"/>
      <c r="F2089" s="594"/>
      <c r="G2089" s="594"/>
      <c r="H2089" s="287"/>
      <c r="I2089" s="596"/>
      <c r="J2089" s="597"/>
      <c r="K2089" s="242"/>
      <c r="L2089" s="60"/>
      <c r="M2089" s="53"/>
      <c r="N2089" s="262"/>
      <c r="O2089" s="262"/>
      <c r="P2089" s="262"/>
      <c r="Q2089" s="262"/>
      <c r="R2089" s="262"/>
      <c r="DF2089" s="102"/>
      <c r="DG2089" s="58" t="str">
        <f t="shared" si="48"/>
        <v/>
      </c>
      <c r="DH2089" s="113">
        <v>2179</v>
      </c>
    </row>
    <row r="2090" spans="1:112" s="44" customFormat="1" ht="12" hidden="1" customHeight="1">
      <c r="A2090" s="60"/>
      <c r="B2090" s="286"/>
      <c r="C2090" s="594"/>
      <c r="D2090" s="594"/>
      <c r="E2090" s="594"/>
      <c r="F2090" s="594"/>
      <c r="G2090" s="594"/>
      <c r="H2090" s="287"/>
      <c r="I2090" s="596"/>
      <c r="J2090" s="597"/>
      <c r="K2090" s="242"/>
      <c r="L2090" s="60"/>
      <c r="M2090" s="53"/>
      <c r="N2090" s="262"/>
      <c r="O2090" s="262"/>
      <c r="P2090" s="262"/>
      <c r="Q2090" s="262"/>
      <c r="R2090" s="262"/>
      <c r="DF2090" s="102"/>
      <c r="DG2090" s="58" t="str">
        <f t="shared" si="48"/>
        <v/>
      </c>
      <c r="DH2090" s="113">
        <v>2180</v>
      </c>
    </row>
    <row r="2091" spans="1:112" s="44" customFormat="1" ht="12" hidden="1" customHeight="1">
      <c r="A2091" s="60"/>
      <c r="B2091" s="286"/>
      <c r="C2091" s="594"/>
      <c r="D2091" s="594"/>
      <c r="E2091" s="594"/>
      <c r="F2091" s="594"/>
      <c r="G2091" s="594"/>
      <c r="H2091" s="287"/>
      <c r="I2091" s="596"/>
      <c r="J2091" s="597"/>
      <c r="K2091" s="242"/>
      <c r="L2091" s="60"/>
      <c r="M2091" s="53"/>
      <c r="N2091" s="262"/>
      <c r="O2091" s="262"/>
      <c r="P2091" s="262"/>
      <c r="Q2091" s="262"/>
      <c r="R2091" s="262"/>
      <c r="DF2091" s="102"/>
      <c r="DG2091" s="58" t="str">
        <f t="shared" si="48"/>
        <v/>
      </c>
      <c r="DH2091" s="113">
        <v>2181</v>
      </c>
    </row>
    <row r="2092" spans="1:112" s="44" customFormat="1" ht="12" hidden="1" customHeight="1">
      <c r="A2092" s="60"/>
      <c r="B2092" s="286"/>
      <c r="C2092" s="594"/>
      <c r="D2092" s="594"/>
      <c r="E2092" s="594"/>
      <c r="F2092" s="594"/>
      <c r="G2092" s="594"/>
      <c r="H2092" s="287"/>
      <c r="I2092" s="596"/>
      <c r="J2092" s="597"/>
      <c r="K2092" s="242"/>
      <c r="L2092" s="60"/>
      <c r="M2092" s="53"/>
      <c r="N2092" s="262"/>
      <c r="O2092" s="262"/>
      <c r="P2092" s="262"/>
      <c r="Q2092" s="262"/>
      <c r="R2092" s="262"/>
      <c r="DF2092" s="102"/>
      <c r="DG2092" s="58" t="str">
        <f t="shared" si="48"/>
        <v/>
      </c>
      <c r="DH2092" s="113">
        <v>2182</v>
      </c>
    </row>
    <row r="2093" spans="1:112" s="44" customFormat="1" ht="12" hidden="1" customHeight="1">
      <c r="A2093" s="60"/>
      <c r="B2093" s="286"/>
      <c r="C2093" s="594"/>
      <c r="D2093" s="594"/>
      <c r="E2093" s="594"/>
      <c r="F2093" s="594"/>
      <c r="G2093" s="594"/>
      <c r="H2093" s="287"/>
      <c r="I2093" s="596"/>
      <c r="J2093" s="597"/>
      <c r="K2093" s="242"/>
      <c r="L2093" s="60"/>
      <c r="M2093" s="53"/>
      <c r="N2093" s="262"/>
      <c r="O2093" s="262"/>
      <c r="P2093" s="262"/>
      <c r="Q2093" s="262"/>
      <c r="R2093" s="262"/>
      <c r="DF2093" s="102"/>
      <c r="DG2093" s="58" t="str">
        <f t="shared" si="48"/>
        <v/>
      </c>
      <c r="DH2093" s="113">
        <v>2183</v>
      </c>
    </row>
    <row r="2094" spans="1:112" s="44" customFormat="1" ht="12" hidden="1" customHeight="1">
      <c r="A2094" s="60"/>
      <c r="B2094" s="286"/>
      <c r="C2094" s="594"/>
      <c r="D2094" s="594"/>
      <c r="E2094" s="594"/>
      <c r="F2094" s="594"/>
      <c r="G2094" s="594"/>
      <c r="H2094" s="287"/>
      <c r="I2094" s="596"/>
      <c r="J2094" s="597"/>
      <c r="K2094" s="242"/>
      <c r="L2094" s="60"/>
      <c r="M2094" s="53"/>
      <c r="N2094" s="262"/>
      <c r="O2094" s="262"/>
      <c r="P2094" s="262"/>
      <c r="Q2094" s="262"/>
      <c r="R2094" s="262"/>
      <c r="DF2094" s="102"/>
      <c r="DG2094" s="58" t="str">
        <f t="shared" si="48"/>
        <v/>
      </c>
      <c r="DH2094" s="113">
        <v>2184</v>
      </c>
    </row>
    <row r="2095" spans="1:112" s="44" customFormat="1" ht="12" hidden="1" customHeight="1">
      <c r="A2095" s="60"/>
      <c r="B2095" s="286"/>
      <c r="C2095" s="594"/>
      <c r="D2095" s="594"/>
      <c r="E2095" s="594"/>
      <c r="F2095" s="594"/>
      <c r="G2095" s="594"/>
      <c r="H2095" s="287"/>
      <c r="I2095" s="596"/>
      <c r="J2095" s="597"/>
      <c r="K2095" s="242"/>
      <c r="L2095" s="60"/>
      <c r="M2095" s="53"/>
      <c r="N2095" s="262"/>
      <c r="O2095" s="262"/>
      <c r="P2095" s="262"/>
      <c r="Q2095" s="262"/>
      <c r="R2095" s="262"/>
      <c r="DF2095" s="102"/>
      <c r="DG2095" s="58" t="str">
        <f t="shared" si="48"/>
        <v/>
      </c>
      <c r="DH2095" s="113">
        <v>2185</v>
      </c>
    </row>
    <row r="2096" spans="1:112" s="44" customFormat="1" ht="12" hidden="1" customHeight="1">
      <c r="A2096" s="60"/>
      <c r="B2096" s="286"/>
      <c r="C2096" s="594"/>
      <c r="D2096" s="594"/>
      <c r="E2096" s="594"/>
      <c r="F2096" s="594"/>
      <c r="G2096" s="594"/>
      <c r="H2096" s="287"/>
      <c r="I2096" s="596"/>
      <c r="J2096" s="597"/>
      <c r="K2096" s="242"/>
      <c r="L2096" s="60"/>
      <c r="M2096" s="53"/>
      <c r="N2096" s="262"/>
      <c r="O2096" s="262"/>
      <c r="P2096" s="262"/>
      <c r="Q2096" s="262"/>
      <c r="R2096" s="262"/>
      <c r="DF2096" s="102"/>
      <c r="DG2096" s="58" t="str">
        <f t="shared" si="48"/>
        <v/>
      </c>
      <c r="DH2096" s="113">
        <v>2186</v>
      </c>
    </row>
    <row r="2097" spans="1:112" s="44" customFormat="1" ht="12.75" hidden="1" customHeight="1">
      <c r="A2097" s="60"/>
      <c r="B2097" s="286"/>
      <c r="C2097" s="594"/>
      <c r="D2097" s="594"/>
      <c r="E2097" s="594"/>
      <c r="F2097" s="594"/>
      <c r="G2097" s="594"/>
      <c r="H2097" s="287"/>
      <c r="I2097" s="596"/>
      <c r="J2097" s="597"/>
      <c r="K2097" s="242"/>
      <c r="L2097" s="60"/>
      <c r="M2097" s="53"/>
      <c r="N2097" s="262"/>
      <c r="O2097" s="262"/>
      <c r="P2097" s="262"/>
      <c r="Q2097" s="262"/>
      <c r="R2097" s="262"/>
      <c r="DF2097" s="102"/>
      <c r="DG2097" s="58" t="str">
        <f t="shared" si="48"/>
        <v/>
      </c>
      <c r="DH2097" s="113">
        <v>2187</v>
      </c>
    </row>
    <row r="2098" spans="1:112" s="44" customFormat="1" ht="12" hidden="1" customHeight="1">
      <c r="A2098" s="60"/>
      <c r="B2098" s="286"/>
      <c r="C2098" s="594"/>
      <c r="D2098" s="594"/>
      <c r="E2098" s="594"/>
      <c r="F2098" s="594"/>
      <c r="G2098" s="594"/>
      <c r="H2098" s="287"/>
      <c r="I2098" s="596"/>
      <c r="J2098" s="597"/>
      <c r="K2098" s="242"/>
      <c r="L2098" s="60"/>
      <c r="M2098" s="53"/>
      <c r="N2098" s="262"/>
      <c r="O2098" s="262"/>
      <c r="P2098" s="262"/>
      <c r="Q2098" s="262"/>
      <c r="R2098" s="262"/>
      <c r="DF2098" s="102"/>
      <c r="DG2098" s="58" t="str">
        <f t="shared" si="48"/>
        <v/>
      </c>
      <c r="DH2098" s="113">
        <v>2188</v>
      </c>
    </row>
    <row r="2099" spans="1:112" s="44" customFormat="1" ht="12" hidden="1" customHeight="1">
      <c r="A2099" s="60"/>
      <c r="B2099" s="286"/>
      <c r="C2099" s="594"/>
      <c r="D2099" s="594"/>
      <c r="E2099" s="594"/>
      <c r="F2099" s="594"/>
      <c r="G2099" s="594"/>
      <c r="H2099" s="287"/>
      <c r="I2099" s="596"/>
      <c r="J2099" s="597"/>
      <c r="K2099" s="242"/>
      <c r="L2099" s="60"/>
      <c r="M2099" s="53"/>
      <c r="N2099" s="262"/>
      <c r="O2099" s="262"/>
      <c r="P2099" s="262"/>
      <c r="Q2099" s="262"/>
      <c r="R2099" s="262"/>
      <c r="DF2099" s="102"/>
      <c r="DG2099" s="58" t="str">
        <f t="shared" ref="DG2099:DG2162" si="49">IF(COUNTA(A2099:M2099)&gt;0,DH2099,"")</f>
        <v/>
      </c>
      <c r="DH2099" s="113">
        <v>2189</v>
      </c>
    </row>
    <row r="2100" spans="1:112" s="44" customFormat="1" ht="12" hidden="1" customHeight="1">
      <c r="A2100" s="60"/>
      <c r="B2100" s="286"/>
      <c r="C2100" s="594"/>
      <c r="D2100" s="594"/>
      <c r="E2100" s="594"/>
      <c r="F2100" s="594"/>
      <c r="G2100" s="594"/>
      <c r="H2100" s="287"/>
      <c r="I2100" s="596"/>
      <c r="J2100" s="597"/>
      <c r="K2100" s="242"/>
      <c r="L2100" s="60"/>
      <c r="M2100" s="53"/>
      <c r="N2100" s="262"/>
      <c r="O2100" s="262"/>
      <c r="P2100" s="262"/>
      <c r="Q2100" s="262"/>
      <c r="R2100" s="262"/>
      <c r="DF2100" s="102"/>
      <c r="DG2100" s="58" t="str">
        <f t="shared" si="49"/>
        <v/>
      </c>
      <c r="DH2100" s="113">
        <v>2190</v>
      </c>
    </row>
    <row r="2101" spans="1:112" s="44" customFormat="1" ht="12" hidden="1" customHeight="1">
      <c r="A2101" s="60"/>
      <c r="B2101" s="286"/>
      <c r="C2101" s="594"/>
      <c r="D2101" s="594"/>
      <c r="E2101" s="594"/>
      <c r="F2101" s="594"/>
      <c r="G2101" s="594"/>
      <c r="H2101" s="287"/>
      <c r="I2101" s="596"/>
      <c r="J2101" s="597"/>
      <c r="K2101" s="242"/>
      <c r="L2101" s="60"/>
      <c r="M2101" s="53"/>
      <c r="N2101" s="262"/>
      <c r="O2101" s="262"/>
      <c r="P2101" s="262"/>
      <c r="Q2101" s="262"/>
      <c r="R2101" s="262"/>
      <c r="DF2101" s="102"/>
      <c r="DG2101" s="58" t="str">
        <f t="shared" si="49"/>
        <v/>
      </c>
      <c r="DH2101" s="113">
        <v>2191</v>
      </c>
    </row>
    <row r="2102" spans="1:112" s="44" customFormat="1" ht="12" hidden="1" customHeight="1">
      <c r="A2102" s="60"/>
      <c r="B2102" s="286"/>
      <c r="C2102" s="594"/>
      <c r="D2102" s="594"/>
      <c r="E2102" s="594"/>
      <c r="F2102" s="594"/>
      <c r="G2102" s="594"/>
      <c r="H2102" s="287"/>
      <c r="I2102" s="596"/>
      <c r="J2102" s="597"/>
      <c r="K2102" s="242"/>
      <c r="L2102" s="60"/>
      <c r="M2102" s="53"/>
      <c r="N2102" s="262"/>
      <c r="O2102" s="262"/>
      <c r="P2102" s="262"/>
      <c r="Q2102" s="262"/>
      <c r="R2102" s="262"/>
      <c r="DF2102" s="102"/>
      <c r="DG2102" s="58" t="str">
        <f t="shared" si="49"/>
        <v/>
      </c>
      <c r="DH2102" s="113">
        <v>2192</v>
      </c>
    </row>
    <row r="2103" spans="1:112" s="44" customFormat="1" ht="12" hidden="1" customHeight="1">
      <c r="A2103" s="60"/>
      <c r="B2103" s="286"/>
      <c r="C2103" s="594"/>
      <c r="D2103" s="594"/>
      <c r="E2103" s="594"/>
      <c r="F2103" s="594"/>
      <c r="G2103" s="594"/>
      <c r="H2103" s="287"/>
      <c r="I2103" s="596"/>
      <c r="J2103" s="597"/>
      <c r="K2103" s="242"/>
      <c r="L2103" s="60"/>
      <c r="M2103" s="53"/>
      <c r="N2103" s="262"/>
      <c r="O2103" s="262"/>
      <c r="P2103" s="262"/>
      <c r="Q2103" s="262"/>
      <c r="R2103" s="262"/>
      <c r="DF2103" s="102"/>
      <c r="DG2103" s="58" t="str">
        <f t="shared" si="49"/>
        <v/>
      </c>
      <c r="DH2103" s="113">
        <v>2193</v>
      </c>
    </row>
    <row r="2104" spans="1:112" s="44" customFormat="1" ht="12" hidden="1" customHeight="1">
      <c r="A2104" s="60"/>
      <c r="B2104" s="286"/>
      <c r="C2104" s="594"/>
      <c r="D2104" s="594"/>
      <c r="E2104" s="594"/>
      <c r="F2104" s="594"/>
      <c r="G2104" s="594"/>
      <c r="H2104" s="287"/>
      <c r="I2104" s="596"/>
      <c r="J2104" s="597"/>
      <c r="K2104" s="242"/>
      <c r="L2104" s="60"/>
      <c r="M2104" s="53"/>
      <c r="N2104" s="262"/>
      <c r="O2104" s="262"/>
      <c r="P2104" s="262"/>
      <c r="Q2104" s="262"/>
      <c r="R2104" s="262"/>
      <c r="DF2104" s="102"/>
      <c r="DG2104" s="58" t="str">
        <f t="shared" si="49"/>
        <v/>
      </c>
      <c r="DH2104" s="113">
        <v>2194</v>
      </c>
    </row>
    <row r="2105" spans="1:112" s="44" customFormat="1" ht="12" hidden="1" customHeight="1">
      <c r="A2105" s="60"/>
      <c r="B2105" s="286"/>
      <c r="C2105" s="594"/>
      <c r="D2105" s="594"/>
      <c r="E2105" s="594"/>
      <c r="F2105" s="594"/>
      <c r="G2105" s="594"/>
      <c r="H2105" s="287"/>
      <c r="I2105" s="596"/>
      <c r="J2105" s="597"/>
      <c r="K2105" s="242"/>
      <c r="L2105" s="60"/>
      <c r="M2105" s="53"/>
      <c r="N2105" s="262"/>
      <c r="O2105" s="262"/>
      <c r="P2105" s="262"/>
      <c r="Q2105" s="262"/>
      <c r="R2105" s="262"/>
      <c r="DF2105" s="102"/>
      <c r="DG2105" s="58" t="str">
        <f t="shared" si="49"/>
        <v/>
      </c>
      <c r="DH2105" s="113">
        <v>2195</v>
      </c>
    </row>
    <row r="2106" spans="1:112" s="44" customFormat="1" ht="12" hidden="1" customHeight="1">
      <c r="A2106" s="60"/>
      <c r="B2106" s="286"/>
      <c r="C2106" s="594"/>
      <c r="D2106" s="594"/>
      <c r="E2106" s="594"/>
      <c r="F2106" s="594"/>
      <c r="G2106" s="594"/>
      <c r="H2106" s="287"/>
      <c r="I2106" s="596"/>
      <c r="J2106" s="597"/>
      <c r="K2106" s="242"/>
      <c r="L2106" s="60"/>
      <c r="M2106" s="53"/>
      <c r="N2106" s="262"/>
      <c r="O2106" s="262"/>
      <c r="P2106" s="262"/>
      <c r="Q2106" s="262"/>
      <c r="R2106" s="262"/>
      <c r="DF2106" s="102"/>
      <c r="DG2106" s="58" t="str">
        <f t="shared" si="49"/>
        <v/>
      </c>
      <c r="DH2106" s="113">
        <v>2196</v>
      </c>
    </row>
    <row r="2107" spans="1:112" s="44" customFormat="1" ht="12" hidden="1" customHeight="1">
      <c r="A2107" s="60"/>
      <c r="B2107" s="286"/>
      <c r="C2107" s="594"/>
      <c r="D2107" s="594"/>
      <c r="E2107" s="594"/>
      <c r="F2107" s="594"/>
      <c r="G2107" s="594"/>
      <c r="H2107" s="287"/>
      <c r="I2107" s="596"/>
      <c r="J2107" s="597"/>
      <c r="K2107" s="242"/>
      <c r="L2107" s="60"/>
      <c r="M2107" s="53"/>
      <c r="N2107" s="262"/>
      <c r="O2107" s="262"/>
      <c r="P2107" s="262"/>
      <c r="Q2107" s="262"/>
      <c r="R2107" s="262"/>
      <c r="DF2107" s="102"/>
      <c r="DG2107" s="58" t="str">
        <f t="shared" si="49"/>
        <v/>
      </c>
      <c r="DH2107" s="113">
        <v>2197</v>
      </c>
    </row>
    <row r="2108" spans="1:112" s="44" customFormat="1" ht="12" hidden="1" customHeight="1">
      <c r="A2108" s="60"/>
      <c r="B2108" s="286"/>
      <c r="C2108" s="594"/>
      <c r="D2108" s="594"/>
      <c r="E2108" s="594"/>
      <c r="F2108" s="594"/>
      <c r="G2108" s="594"/>
      <c r="H2108" s="287"/>
      <c r="I2108" s="596"/>
      <c r="J2108" s="597"/>
      <c r="K2108" s="242"/>
      <c r="L2108" s="60"/>
      <c r="M2108" s="53"/>
      <c r="N2108" s="262"/>
      <c r="O2108" s="262"/>
      <c r="P2108" s="262"/>
      <c r="Q2108" s="262"/>
      <c r="R2108" s="262"/>
      <c r="DF2108" s="102"/>
      <c r="DG2108" s="58" t="str">
        <f t="shared" si="49"/>
        <v/>
      </c>
      <c r="DH2108" s="113">
        <v>2198</v>
      </c>
    </row>
    <row r="2109" spans="1:112" s="44" customFormat="1" ht="12" hidden="1" customHeight="1">
      <c r="A2109" s="60"/>
      <c r="B2109" s="286"/>
      <c r="C2109" s="594"/>
      <c r="D2109" s="594"/>
      <c r="E2109" s="594"/>
      <c r="F2109" s="594"/>
      <c r="G2109" s="594"/>
      <c r="H2109" s="287"/>
      <c r="I2109" s="596"/>
      <c r="J2109" s="597"/>
      <c r="K2109" s="242"/>
      <c r="L2109" s="60"/>
      <c r="M2109" s="53"/>
      <c r="N2109" s="262"/>
      <c r="O2109" s="262"/>
      <c r="P2109" s="262"/>
      <c r="Q2109" s="262"/>
      <c r="R2109" s="262"/>
      <c r="DF2109" s="102"/>
      <c r="DG2109" s="58" t="str">
        <f t="shared" si="49"/>
        <v/>
      </c>
      <c r="DH2109" s="113">
        <v>2199</v>
      </c>
    </row>
    <row r="2110" spans="1:112" s="44" customFormat="1" ht="12" hidden="1" customHeight="1">
      <c r="A2110" s="60"/>
      <c r="B2110" s="286"/>
      <c r="C2110" s="594"/>
      <c r="D2110" s="594"/>
      <c r="E2110" s="594"/>
      <c r="F2110" s="594"/>
      <c r="G2110" s="594"/>
      <c r="H2110" s="287"/>
      <c r="I2110" s="596"/>
      <c r="J2110" s="597"/>
      <c r="K2110" s="242"/>
      <c r="L2110" s="60"/>
      <c r="M2110" s="53"/>
      <c r="N2110" s="262"/>
      <c r="O2110" s="262"/>
      <c r="P2110" s="262"/>
      <c r="Q2110" s="262"/>
      <c r="R2110" s="262"/>
      <c r="DF2110" s="102"/>
      <c r="DG2110" s="58" t="str">
        <f t="shared" si="49"/>
        <v/>
      </c>
      <c r="DH2110" s="113">
        <v>2200</v>
      </c>
    </row>
    <row r="2111" spans="1:112" s="44" customFormat="1" ht="12" hidden="1" customHeight="1">
      <c r="A2111" s="60"/>
      <c r="B2111" s="286"/>
      <c r="C2111" s="594"/>
      <c r="D2111" s="594"/>
      <c r="E2111" s="594"/>
      <c r="F2111" s="594"/>
      <c r="G2111" s="594"/>
      <c r="H2111" s="287"/>
      <c r="I2111" s="596"/>
      <c r="J2111" s="597"/>
      <c r="K2111" s="242"/>
      <c r="L2111" s="60"/>
      <c r="M2111" s="53"/>
      <c r="N2111" s="262"/>
      <c r="O2111" s="262"/>
      <c r="P2111" s="262"/>
      <c r="Q2111" s="262"/>
      <c r="R2111" s="262"/>
      <c r="DF2111" s="102"/>
      <c r="DG2111" s="58" t="str">
        <f t="shared" si="49"/>
        <v/>
      </c>
      <c r="DH2111" s="113">
        <v>2201</v>
      </c>
    </row>
    <row r="2112" spans="1:112" s="44" customFormat="1" ht="12" hidden="1" customHeight="1">
      <c r="A2112" s="60"/>
      <c r="B2112" s="286"/>
      <c r="C2112" s="594"/>
      <c r="D2112" s="594"/>
      <c r="E2112" s="594"/>
      <c r="F2112" s="594"/>
      <c r="G2112" s="594"/>
      <c r="H2112" s="287"/>
      <c r="I2112" s="596"/>
      <c r="J2112" s="597"/>
      <c r="K2112" s="242"/>
      <c r="L2112" s="60"/>
      <c r="M2112" s="53"/>
      <c r="N2112" s="262"/>
      <c r="O2112" s="262"/>
      <c r="P2112" s="262"/>
      <c r="Q2112" s="262"/>
      <c r="R2112" s="262"/>
      <c r="DF2112" s="102"/>
      <c r="DG2112" s="58" t="str">
        <f t="shared" si="49"/>
        <v/>
      </c>
      <c r="DH2112" s="113">
        <v>2202</v>
      </c>
    </row>
    <row r="2113" spans="1:112" s="44" customFormat="1" ht="12" hidden="1" customHeight="1">
      <c r="A2113" s="60"/>
      <c r="B2113" s="286"/>
      <c r="C2113" s="594"/>
      <c r="D2113" s="594"/>
      <c r="E2113" s="594"/>
      <c r="F2113" s="594"/>
      <c r="G2113" s="594"/>
      <c r="H2113" s="287"/>
      <c r="I2113" s="596"/>
      <c r="J2113" s="597"/>
      <c r="K2113" s="242"/>
      <c r="L2113" s="60"/>
      <c r="M2113" s="53"/>
      <c r="N2113" s="262"/>
      <c r="O2113" s="262"/>
      <c r="P2113" s="262"/>
      <c r="Q2113" s="262"/>
      <c r="R2113" s="262"/>
      <c r="DF2113" s="102"/>
      <c r="DG2113" s="58" t="str">
        <f t="shared" si="49"/>
        <v/>
      </c>
      <c r="DH2113" s="113">
        <v>2203</v>
      </c>
    </row>
    <row r="2114" spans="1:112" s="44" customFormat="1" ht="12" hidden="1" customHeight="1">
      <c r="A2114" s="60"/>
      <c r="B2114" s="286"/>
      <c r="C2114" s="594"/>
      <c r="D2114" s="594"/>
      <c r="E2114" s="594"/>
      <c r="F2114" s="594"/>
      <c r="G2114" s="594"/>
      <c r="H2114" s="287"/>
      <c r="I2114" s="596"/>
      <c r="J2114" s="597"/>
      <c r="K2114" s="242"/>
      <c r="L2114" s="60"/>
      <c r="M2114" s="53"/>
      <c r="N2114" s="262"/>
      <c r="O2114" s="262"/>
      <c r="P2114" s="262"/>
      <c r="Q2114" s="262"/>
      <c r="R2114" s="262"/>
      <c r="DF2114" s="102"/>
      <c r="DG2114" s="58" t="str">
        <f t="shared" si="49"/>
        <v/>
      </c>
      <c r="DH2114" s="113">
        <v>2204</v>
      </c>
    </row>
    <row r="2115" spans="1:112" s="44" customFormat="1" ht="12.75" hidden="1" customHeight="1">
      <c r="A2115" s="60"/>
      <c r="B2115" s="286"/>
      <c r="C2115" s="594"/>
      <c r="D2115" s="594"/>
      <c r="E2115" s="594"/>
      <c r="F2115" s="594"/>
      <c r="G2115" s="594"/>
      <c r="H2115" s="287"/>
      <c r="I2115" s="596"/>
      <c r="J2115" s="597"/>
      <c r="K2115" s="242"/>
      <c r="L2115" s="60"/>
      <c r="M2115" s="53"/>
      <c r="N2115" s="262"/>
      <c r="O2115" s="262"/>
      <c r="P2115" s="262"/>
      <c r="Q2115" s="262"/>
      <c r="R2115" s="262"/>
      <c r="DF2115" s="102"/>
      <c r="DG2115" s="58" t="str">
        <f t="shared" si="49"/>
        <v/>
      </c>
      <c r="DH2115" s="113">
        <v>2205</v>
      </c>
    </row>
    <row r="2116" spans="1:112" s="44" customFormat="1" ht="12" hidden="1" customHeight="1">
      <c r="A2116" s="60"/>
      <c r="B2116" s="286"/>
      <c r="C2116" s="594"/>
      <c r="D2116" s="594"/>
      <c r="E2116" s="594"/>
      <c r="F2116" s="594"/>
      <c r="G2116" s="594"/>
      <c r="H2116" s="287"/>
      <c r="I2116" s="596"/>
      <c r="J2116" s="597"/>
      <c r="K2116" s="242"/>
      <c r="L2116" s="60"/>
      <c r="M2116" s="53"/>
      <c r="N2116" s="262"/>
      <c r="O2116" s="262"/>
      <c r="P2116" s="262"/>
      <c r="Q2116" s="262"/>
      <c r="R2116" s="262"/>
      <c r="DF2116" s="102"/>
      <c r="DG2116" s="58" t="str">
        <f t="shared" si="49"/>
        <v/>
      </c>
      <c r="DH2116" s="113">
        <v>2206</v>
      </c>
    </row>
    <row r="2117" spans="1:112" s="44" customFormat="1" ht="12" hidden="1" customHeight="1">
      <c r="A2117" s="60"/>
      <c r="B2117" s="286"/>
      <c r="C2117" s="594"/>
      <c r="D2117" s="594"/>
      <c r="E2117" s="594"/>
      <c r="F2117" s="594"/>
      <c r="G2117" s="594"/>
      <c r="H2117" s="287"/>
      <c r="I2117" s="596"/>
      <c r="J2117" s="597"/>
      <c r="K2117" s="242"/>
      <c r="L2117" s="60"/>
      <c r="M2117" s="53"/>
      <c r="N2117" s="262"/>
      <c r="O2117" s="262"/>
      <c r="P2117" s="262"/>
      <c r="Q2117" s="262"/>
      <c r="R2117" s="262"/>
      <c r="DF2117" s="102"/>
      <c r="DG2117" s="58" t="str">
        <f t="shared" si="49"/>
        <v/>
      </c>
      <c r="DH2117" s="113">
        <v>2207</v>
      </c>
    </row>
    <row r="2118" spans="1:112" s="44" customFormat="1" ht="12" hidden="1" customHeight="1">
      <c r="A2118" s="60"/>
      <c r="B2118" s="286"/>
      <c r="C2118" s="594"/>
      <c r="D2118" s="594"/>
      <c r="E2118" s="594"/>
      <c r="F2118" s="594"/>
      <c r="G2118" s="594"/>
      <c r="H2118" s="287"/>
      <c r="I2118" s="596"/>
      <c r="J2118" s="597"/>
      <c r="K2118" s="242"/>
      <c r="L2118" s="60"/>
      <c r="M2118" s="53"/>
      <c r="N2118" s="262"/>
      <c r="O2118" s="262"/>
      <c r="P2118" s="262"/>
      <c r="Q2118" s="262"/>
      <c r="R2118" s="262"/>
      <c r="DF2118" s="102"/>
      <c r="DG2118" s="58" t="str">
        <f t="shared" si="49"/>
        <v/>
      </c>
      <c r="DH2118" s="113">
        <v>2208</v>
      </c>
    </row>
    <row r="2119" spans="1:112" s="44" customFormat="1" ht="12" hidden="1" customHeight="1">
      <c r="A2119" s="60"/>
      <c r="B2119" s="286"/>
      <c r="C2119" s="594"/>
      <c r="D2119" s="594"/>
      <c r="E2119" s="594"/>
      <c r="F2119" s="594"/>
      <c r="G2119" s="594"/>
      <c r="H2119" s="287"/>
      <c r="I2119" s="596"/>
      <c r="J2119" s="597"/>
      <c r="K2119" s="242"/>
      <c r="L2119" s="60"/>
      <c r="M2119" s="53"/>
      <c r="N2119" s="262"/>
      <c r="O2119" s="262"/>
      <c r="P2119" s="262"/>
      <c r="Q2119" s="262"/>
      <c r="R2119" s="262"/>
      <c r="DF2119" s="102"/>
      <c r="DG2119" s="58" t="str">
        <f t="shared" si="49"/>
        <v/>
      </c>
      <c r="DH2119" s="113">
        <v>2209</v>
      </c>
    </row>
    <row r="2120" spans="1:112" s="44" customFormat="1" ht="12" hidden="1" customHeight="1">
      <c r="A2120" s="60"/>
      <c r="B2120" s="286"/>
      <c r="C2120" s="594"/>
      <c r="D2120" s="594"/>
      <c r="E2120" s="594"/>
      <c r="F2120" s="594"/>
      <c r="G2120" s="594"/>
      <c r="H2120" s="287"/>
      <c r="I2120" s="596"/>
      <c r="J2120" s="597"/>
      <c r="K2120" s="242"/>
      <c r="L2120" s="60"/>
      <c r="M2120" s="53"/>
      <c r="N2120" s="262"/>
      <c r="O2120" s="262"/>
      <c r="P2120" s="262"/>
      <c r="Q2120" s="262"/>
      <c r="R2120" s="262"/>
      <c r="DF2120" s="102"/>
      <c r="DG2120" s="58" t="str">
        <f t="shared" si="49"/>
        <v/>
      </c>
      <c r="DH2120" s="113">
        <v>2210</v>
      </c>
    </row>
    <row r="2121" spans="1:112" s="44" customFormat="1" ht="12" hidden="1" customHeight="1">
      <c r="A2121" s="60"/>
      <c r="B2121" s="286"/>
      <c r="C2121" s="594"/>
      <c r="D2121" s="594"/>
      <c r="E2121" s="594"/>
      <c r="F2121" s="594"/>
      <c r="G2121" s="594"/>
      <c r="H2121" s="287"/>
      <c r="I2121" s="596"/>
      <c r="J2121" s="597"/>
      <c r="K2121" s="242"/>
      <c r="L2121" s="60"/>
      <c r="M2121" s="53"/>
      <c r="N2121" s="262"/>
      <c r="O2121" s="262"/>
      <c r="P2121" s="262"/>
      <c r="Q2121" s="262"/>
      <c r="R2121" s="262"/>
      <c r="DF2121" s="102"/>
      <c r="DG2121" s="58" t="str">
        <f t="shared" si="49"/>
        <v/>
      </c>
      <c r="DH2121" s="113">
        <v>2211</v>
      </c>
    </row>
    <row r="2122" spans="1:112" s="44" customFormat="1" ht="12" hidden="1" customHeight="1">
      <c r="A2122" s="60"/>
      <c r="B2122" s="286"/>
      <c r="C2122" s="594"/>
      <c r="D2122" s="594"/>
      <c r="E2122" s="594"/>
      <c r="F2122" s="594"/>
      <c r="G2122" s="594"/>
      <c r="H2122" s="287"/>
      <c r="I2122" s="596"/>
      <c r="J2122" s="597"/>
      <c r="K2122" s="242"/>
      <c r="L2122" s="60"/>
      <c r="M2122" s="53"/>
      <c r="N2122" s="262"/>
      <c r="O2122" s="262"/>
      <c r="P2122" s="262"/>
      <c r="Q2122" s="262"/>
      <c r="R2122" s="262"/>
      <c r="DF2122" s="102"/>
      <c r="DG2122" s="58" t="str">
        <f t="shared" si="49"/>
        <v/>
      </c>
      <c r="DH2122" s="113">
        <v>2212</v>
      </c>
    </row>
    <row r="2123" spans="1:112" s="44" customFormat="1" ht="12" hidden="1" customHeight="1">
      <c r="A2123" s="60"/>
      <c r="B2123" s="286"/>
      <c r="C2123" s="594"/>
      <c r="D2123" s="594"/>
      <c r="E2123" s="594"/>
      <c r="F2123" s="594"/>
      <c r="G2123" s="594"/>
      <c r="H2123" s="287"/>
      <c r="I2123" s="596"/>
      <c r="J2123" s="597"/>
      <c r="K2123" s="242"/>
      <c r="L2123" s="60"/>
      <c r="M2123" s="53"/>
      <c r="N2123" s="262"/>
      <c r="O2123" s="262"/>
      <c r="P2123" s="262"/>
      <c r="Q2123" s="262"/>
      <c r="R2123" s="262"/>
      <c r="DF2123" s="102"/>
      <c r="DG2123" s="58" t="str">
        <f t="shared" si="49"/>
        <v/>
      </c>
      <c r="DH2123" s="113">
        <v>2213</v>
      </c>
    </row>
    <row r="2124" spans="1:112" s="44" customFormat="1" ht="12" hidden="1" customHeight="1">
      <c r="A2124" s="60"/>
      <c r="B2124" s="286"/>
      <c r="C2124" s="594"/>
      <c r="D2124" s="594"/>
      <c r="E2124" s="594"/>
      <c r="F2124" s="594"/>
      <c r="G2124" s="594"/>
      <c r="H2124" s="287"/>
      <c r="I2124" s="596"/>
      <c r="J2124" s="597"/>
      <c r="K2124" s="242"/>
      <c r="L2124" s="60"/>
      <c r="M2124" s="53"/>
      <c r="N2124" s="262"/>
      <c r="O2124" s="262"/>
      <c r="P2124" s="262"/>
      <c r="Q2124" s="262"/>
      <c r="R2124" s="262"/>
      <c r="DF2124" s="102"/>
      <c r="DG2124" s="58" t="str">
        <f t="shared" si="49"/>
        <v/>
      </c>
      <c r="DH2124" s="113">
        <v>2214</v>
      </c>
    </row>
    <row r="2125" spans="1:112" s="44" customFormat="1" ht="12.75" hidden="1" customHeight="1">
      <c r="A2125" s="60"/>
      <c r="B2125" s="286"/>
      <c r="C2125" s="594"/>
      <c r="D2125" s="594"/>
      <c r="E2125" s="594"/>
      <c r="F2125" s="594"/>
      <c r="G2125" s="594"/>
      <c r="H2125" s="287"/>
      <c r="I2125" s="596"/>
      <c r="J2125" s="597"/>
      <c r="K2125" s="242"/>
      <c r="L2125" s="60"/>
      <c r="M2125" s="53"/>
      <c r="N2125" s="262"/>
      <c r="O2125" s="262"/>
      <c r="P2125" s="262"/>
      <c r="Q2125" s="262"/>
      <c r="R2125" s="262"/>
      <c r="DF2125" s="102"/>
      <c r="DG2125" s="58" t="str">
        <f t="shared" si="49"/>
        <v/>
      </c>
      <c r="DH2125" s="113">
        <v>2215</v>
      </c>
    </row>
    <row r="2126" spans="1:112" s="44" customFormat="1" ht="12" hidden="1" customHeight="1">
      <c r="A2126" s="60"/>
      <c r="B2126" s="286"/>
      <c r="C2126" s="594"/>
      <c r="D2126" s="594"/>
      <c r="E2126" s="594"/>
      <c r="F2126" s="594"/>
      <c r="G2126" s="594"/>
      <c r="H2126" s="287"/>
      <c r="I2126" s="596"/>
      <c r="J2126" s="597"/>
      <c r="K2126" s="242"/>
      <c r="L2126" s="60"/>
      <c r="M2126" s="53"/>
      <c r="N2126" s="262"/>
      <c r="O2126" s="262"/>
      <c r="P2126" s="262"/>
      <c r="Q2126" s="262"/>
      <c r="R2126" s="262"/>
      <c r="DF2126" s="102"/>
      <c r="DG2126" s="58" t="str">
        <f t="shared" si="49"/>
        <v/>
      </c>
      <c r="DH2126" s="113">
        <v>2216</v>
      </c>
    </row>
    <row r="2127" spans="1:112" s="44" customFormat="1" ht="12" hidden="1" customHeight="1">
      <c r="A2127" s="60"/>
      <c r="B2127" s="286"/>
      <c r="C2127" s="594"/>
      <c r="D2127" s="594"/>
      <c r="E2127" s="594"/>
      <c r="F2127" s="594"/>
      <c r="G2127" s="594"/>
      <c r="H2127" s="287"/>
      <c r="I2127" s="596"/>
      <c r="J2127" s="597"/>
      <c r="K2127" s="242"/>
      <c r="L2127" s="60"/>
      <c r="M2127" s="53"/>
      <c r="N2127" s="262"/>
      <c r="O2127" s="262"/>
      <c r="P2127" s="262"/>
      <c r="Q2127" s="262"/>
      <c r="R2127" s="262"/>
      <c r="DF2127" s="102"/>
      <c r="DG2127" s="58" t="str">
        <f t="shared" si="49"/>
        <v/>
      </c>
      <c r="DH2127" s="113">
        <v>2217</v>
      </c>
    </row>
    <row r="2128" spans="1:112" s="44" customFormat="1" ht="12" hidden="1" customHeight="1">
      <c r="A2128" s="60"/>
      <c r="B2128" s="286"/>
      <c r="C2128" s="594"/>
      <c r="D2128" s="594"/>
      <c r="E2128" s="594"/>
      <c r="F2128" s="594"/>
      <c r="G2128" s="594"/>
      <c r="H2128" s="287"/>
      <c r="I2128" s="596"/>
      <c r="J2128" s="597"/>
      <c r="K2128" s="242"/>
      <c r="L2128" s="60"/>
      <c r="M2128" s="53"/>
      <c r="N2128" s="262"/>
      <c r="O2128" s="262"/>
      <c r="P2128" s="262"/>
      <c r="Q2128" s="262"/>
      <c r="R2128" s="262"/>
      <c r="DF2128" s="102"/>
      <c r="DG2128" s="58" t="str">
        <f t="shared" si="49"/>
        <v/>
      </c>
      <c r="DH2128" s="113">
        <v>2218</v>
      </c>
    </row>
    <row r="2129" spans="1:112" s="44" customFormat="1" ht="12" hidden="1" customHeight="1">
      <c r="A2129" s="60"/>
      <c r="B2129" s="286"/>
      <c r="C2129" s="594"/>
      <c r="D2129" s="594"/>
      <c r="E2129" s="594"/>
      <c r="F2129" s="594"/>
      <c r="G2129" s="594"/>
      <c r="H2129" s="287"/>
      <c r="I2129" s="596"/>
      <c r="J2129" s="597"/>
      <c r="K2129" s="242"/>
      <c r="L2129" s="60"/>
      <c r="M2129" s="53"/>
      <c r="N2129" s="262"/>
      <c r="O2129" s="262"/>
      <c r="P2129" s="262"/>
      <c r="Q2129" s="262"/>
      <c r="R2129" s="262"/>
      <c r="DF2129" s="102"/>
      <c r="DG2129" s="58" t="str">
        <f t="shared" si="49"/>
        <v/>
      </c>
      <c r="DH2129" s="113">
        <v>2219</v>
      </c>
    </row>
    <row r="2130" spans="1:112" s="44" customFormat="1" ht="12" hidden="1" customHeight="1">
      <c r="A2130" s="60"/>
      <c r="B2130" s="286"/>
      <c r="C2130" s="594"/>
      <c r="D2130" s="594"/>
      <c r="E2130" s="594"/>
      <c r="F2130" s="594"/>
      <c r="G2130" s="594"/>
      <c r="H2130" s="287"/>
      <c r="I2130" s="596"/>
      <c r="J2130" s="597"/>
      <c r="K2130" s="242"/>
      <c r="L2130" s="60"/>
      <c r="M2130" s="53"/>
      <c r="N2130" s="262"/>
      <c r="O2130" s="262"/>
      <c r="P2130" s="262"/>
      <c r="Q2130" s="262"/>
      <c r="R2130" s="262"/>
      <c r="DF2130" s="102"/>
      <c r="DG2130" s="58" t="str">
        <f t="shared" si="49"/>
        <v/>
      </c>
      <c r="DH2130" s="113">
        <v>2220</v>
      </c>
    </row>
    <row r="2131" spans="1:112" s="44" customFormat="1" ht="12" hidden="1" customHeight="1">
      <c r="A2131" s="60"/>
      <c r="B2131" s="286"/>
      <c r="C2131" s="594"/>
      <c r="D2131" s="594"/>
      <c r="E2131" s="594"/>
      <c r="F2131" s="594"/>
      <c r="G2131" s="594"/>
      <c r="H2131" s="287"/>
      <c r="I2131" s="596"/>
      <c r="J2131" s="597"/>
      <c r="K2131" s="242"/>
      <c r="L2131" s="60"/>
      <c r="M2131" s="53"/>
      <c r="N2131" s="262"/>
      <c r="O2131" s="262"/>
      <c r="P2131" s="262"/>
      <c r="Q2131" s="262"/>
      <c r="R2131" s="262"/>
      <c r="DF2131" s="102"/>
      <c r="DG2131" s="58" t="str">
        <f t="shared" si="49"/>
        <v/>
      </c>
      <c r="DH2131" s="113">
        <v>2221</v>
      </c>
    </row>
    <row r="2132" spans="1:112" s="44" customFormat="1" ht="12" hidden="1" customHeight="1">
      <c r="A2132" s="60"/>
      <c r="B2132" s="286"/>
      <c r="C2132" s="594"/>
      <c r="D2132" s="594"/>
      <c r="E2132" s="594"/>
      <c r="F2132" s="594"/>
      <c r="G2132" s="594"/>
      <c r="H2132" s="287"/>
      <c r="I2132" s="596"/>
      <c r="J2132" s="597"/>
      <c r="K2132" s="242"/>
      <c r="L2132" s="60"/>
      <c r="M2132" s="53"/>
      <c r="N2132" s="262"/>
      <c r="O2132" s="262"/>
      <c r="P2132" s="262"/>
      <c r="Q2132" s="262"/>
      <c r="R2132" s="262"/>
      <c r="DF2132" s="102"/>
      <c r="DG2132" s="58" t="str">
        <f t="shared" si="49"/>
        <v/>
      </c>
      <c r="DH2132" s="113">
        <v>2222</v>
      </c>
    </row>
    <row r="2133" spans="1:112" s="44" customFormat="1" ht="12" hidden="1" customHeight="1">
      <c r="A2133" s="60"/>
      <c r="B2133" s="286"/>
      <c r="C2133" s="594"/>
      <c r="D2133" s="594"/>
      <c r="E2133" s="594"/>
      <c r="F2133" s="594"/>
      <c r="G2133" s="594"/>
      <c r="H2133" s="287"/>
      <c r="I2133" s="596"/>
      <c r="J2133" s="597"/>
      <c r="K2133" s="242"/>
      <c r="L2133" s="60"/>
      <c r="M2133" s="53"/>
      <c r="N2133" s="262"/>
      <c r="O2133" s="262"/>
      <c r="P2133" s="262"/>
      <c r="Q2133" s="262"/>
      <c r="R2133" s="262"/>
      <c r="DF2133" s="102"/>
      <c r="DG2133" s="58" t="str">
        <f t="shared" si="49"/>
        <v/>
      </c>
      <c r="DH2133" s="113">
        <v>2223</v>
      </c>
    </row>
    <row r="2134" spans="1:112" s="44" customFormat="1" ht="12" hidden="1" customHeight="1">
      <c r="A2134" s="60"/>
      <c r="B2134" s="286"/>
      <c r="C2134" s="594"/>
      <c r="D2134" s="594"/>
      <c r="E2134" s="594"/>
      <c r="F2134" s="594"/>
      <c r="G2134" s="594"/>
      <c r="H2134" s="287"/>
      <c r="I2134" s="596"/>
      <c r="J2134" s="597"/>
      <c r="K2134" s="242"/>
      <c r="L2134" s="60"/>
      <c r="M2134" s="53"/>
      <c r="N2134" s="262"/>
      <c r="O2134" s="262"/>
      <c r="P2134" s="262"/>
      <c r="Q2134" s="262"/>
      <c r="R2134" s="262"/>
      <c r="DF2134" s="102"/>
      <c r="DG2134" s="58" t="str">
        <f t="shared" si="49"/>
        <v/>
      </c>
      <c r="DH2134" s="113">
        <v>2224</v>
      </c>
    </row>
    <row r="2135" spans="1:112" s="44" customFormat="1" ht="12.75" hidden="1" customHeight="1">
      <c r="A2135" s="60"/>
      <c r="B2135" s="286"/>
      <c r="C2135" s="594"/>
      <c r="D2135" s="594"/>
      <c r="E2135" s="594"/>
      <c r="F2135" s="594"/>
      <c r="G2135" s="594"/>
      <c r="H2135" s="287"/>
      <c r="I2135" s="596"/>
      <c r="J2135" s="597"/>
      <c r="K2135" s="242"/>
      <c r="L2135" s="60"/>
      <c r="M2135" s="53"/>
      <c r="N2135" s="262"/>
      <c r="O2135" s="262"/>
      <c r="P2135" s="262"/>
      <c r="Q2135" s="262"/>
      <c r="R2135" s="262"/>
      <c r="DF2135" s="102"/>
      <c r="DG2135" s="58" t="str">
        <f t="shared" si="49"/>
        <v/>
      </c>
      <c r="DH2135" s="113">
        <v>2225</v>
      </c>
    </row>
    <row r="2136" spans="1:112" s="44" customFormat="1" ht="12" hidden="1" customHeight="1">
      <c r="A2136" s="60"/>
      <c r="B2136" s="286"/>
      <c r="C2136" s="594"/>
      <c r="D2136" s="594"/>
      <c r="E2136" s="594"/>
      <c r="F2136" s="594"/>
      <c r="G2136" s="594"/>
      <c r="H2136" s="287"/>
      <c r="I2136" s="596"/>
      <c r="J2136" s="597"/>
      <c r="K2136" s="242"/>
      <c r="L2136" s="60"/>
      <c r="M2136" s="53"/>
      <c r="N2136" s="262"/>
      <c r="O2136" s="262"/>
      <c r="P2136" s="262"/>
      <c r="Q2136" s="262"/>
      <c r="R2136" s="262"/>
      <c r="DF2136" s="102"/>
      <c r="DG2136" s="58" t="str">
        <f t="shared" si="49"/>
        <v/>
      </c>
      <c r="DH2136" s="113">
        <v>2226</v>
      </c>
    </row>
    <row r="2137" spans="1:112" s="44" customFormat="1" ht="12" hidden="1" customHeight="1">
      <c r="A2137" s="60"/>
      <c r="B2137" s="286"/>
      <c r="C2137" s="594"/>
      <c r="D2137" s="594"/>
      <c r="E2137" s="594"/>
      <c r="F2137" s="594"/>
      <c r="G2137" s="594"/>
      <c r="H2137" s="287"/>
      <c r="I2137" s="596"/>
      <c r="J2137" s="597"/>
      <c r="K2137" s="242"/>
      <c r="L2137" s="60"/>
      <c r="M2137" s="53"/>
      <c r="N2137" s="262"/>
      <c r="O2137" s="262"/>
      <c r="P2137" s="262"/>
      <c r="Q2137" s="262"/>
      <c r="R2137" s="262"/>
      <c r="DF2137" s="102"/>
      <c r="DG2137" s="58" t="str">
        <f t="shared" si="49"/>
        <v/>
      </c>
      <c r="DH2137" s="113">
        <v>2227</v>
      </c>
    </row>
    <row r="2138" spans="1:112" s="44" customFormat="1" ht="12" hidden="1" customHeight="1">
      <c r="A2138" s="60"/>
      <c r="B2138" s="286"/>
      <c r="C2138" s="594"/>
      <c r="D2138" s="594"/>
      <c r="E2138" s="594"/>
      <c r="F2138" s="594"/>
      <c r="G2138" s="594"/>
      <c r="H2138" s="287"/>
      <c r="I2138" s="596"/>
      <c r="J2138" s="597"/>
      <c r="K2138" s="242"/>
      <c r="L2138" s="60"/>
      <c r="M2138" s="53"/>
      <c r="N2138" s="262"/>
      <c r="O2138" s="262"/>
      <c r="P2138" s="262"/>
      <c r="Q2138" s="262"/>
      <c r="R2138" s="262"/>
      <c r="DF2138" s="102"/>
      <c r="DG2138" s="58" t="str">
        <f t="shared" si="49"/>
        <v/>
      </c>
      <c r="DH2138" s="113">
        <v>2228</v>
      </c>
    </row>
    <row r="2139" spans="1:112" s="44" customFormat="1" ht="12" hidden="1" customHeight="1">
      <c r="A2139" s="60"/>
      <c r="B2139" s="286"/>
      <c r="C2139" s="594"/>
      <c r="D2139" s="594"/>
      <c r="E2139" s="594"/>
      <c r="F2139" s="594"/>
      <c r="G2139" s="594"/>
      <c r="H2139" s="287"/>
      <c r="I2139" s="596"/>
      <c r="J2139" s="597"/>
      <c r="K2139" s="242"/>
      <c r="L2139" s="60"/>
      <c r="M2139" s="53"/>
      <c r="N2139" s="262"/>
      <c r="O2139" s="262"/>
      <c r="P2139" s="262"/>
      <c r="Q2139" s="262"/>
      <c r="R2139" s="262"/>
      <c r="DF2139" s="102"/>
      <c r="DG2139" s="58" t="str">
        <f t="shared" si="49"/>
        <v/>
      </c>
      <c r="DH2139" s="113">
        <v>2229</v>
      </c>
    </row>
    <row r="2140" spans="1:112" s="44" customFormat="1" ht="12" hidden="1" customHeight="1">
      <c r="A2140" s="60"/>
      <c r="B2140" s="286"/>
      <c r="C2140" s="594"/>
      <c r="D2140" s="594"/>
      <c r="E2140" s="594"/>
      <c r="F2140" s="594"/>
      <c r="G2140" s="594"/>
      <c r="H2140" s="287"/>
      <c r="I2140" s="596"/>
      <c r="J2140" s="597"/>
      <c r="K2140" s="242"/>
      <c r="L2140" s="60"/>
      <c r="M2140" s="53"/>
      <c r="N2140" s="262"/>
      <c r="O2140" s="262"/>
      <c r="P2140" s="262"/>
      <c r="Q2140" s="262"/>
      <c r="R2140" s="262"/>
      <c r="DF2140" s="102"/>
      <c r="DG2140" s="58" t="str">
        <f t="shared" si="49"/>
        <v/>
      </c>
      <c r="DH2140" s="113">
        <v>2230</v>
      </c>
    </row>
    <row r="2141" spans="1:112" s="44" customFormat="1" ht="12" hidden="1" customHeight="1">
      <c r="A2141" s="60"/>
      <c r="B2141" s="286"/>
      <c r="C2141" s="594"/>
      <c r="D2141" s="594"/>
      <c r="E2141" s="594"/>
      <c r="F2141" s="594"/>
      <c r="G2141" s="594"/>
      <c r="H2141" s="287"/>
      <c r="I2141" s="596"/>
      <c r="J2141" s="597"/>
      <c r="K2141" s="242"/>
      <c r="L2141" s="60"/>
      <c r="M2141" s="53"/>
      <c r="N2141" s="262"/>
      <c r="O2141" s="262"/>
      <c r="P2141" s="262"/>
      <c r="Q2141" s="262"/>
      <c r="R2141" s="262"/>
      <c r="DF2141" s="102"/>
      <c r="DG2141" s="58" t="str">
        <f t="shared" si="49"/>
        <v/>
      </c>
      <c r="DH2141" s="113">
        <v>2231</v>
      </c>
    </row>
    <row r="2142" spans="1:112" s="44" customFormat="1" ht="12" hidden="1" customHeight="1">
      <c r="A2142" s="60"/>
      <c r="B2142" s="286"/>
      <c r="C2142" s="594"/>
      <c r="D2142" s="594"/>
      <c r="E2142" s="594"/>
      <c r="F2142" s="594"/>
      <c r="G2142" s="594"/>
      <c r="H2142" s="287"/>
      <c r="I2142" s="596"/>
      <c r="J2142" s="597"/>
      <c r="K2142" s="242"/>
      <c r="L2142" s="60"/>
      <c r="M2142" s="53"/>
      <c r="N2142" s="262"/>
      <c r="O2142" s="262"/>
      <c r="P2142" s="262"/>
      <c r="Q2142" s="262"/>
      <c r="R2142" s="262"/>
      <c r="DF2142" s="102"/>
      <c r="DG2142" s="58" t="str">
        <f t="shared" si="49"/>
        <v/>
      </c>
      <c r="DH2142" s="113">
        <v>2232</v>
      </c>
    </row>
    <row r="2143" spans="1:112" s="44" customFormat="1" ht="12" hidden="1" customHeight="1">
      <c r="A2143" s="60"/>
      <c r="B2143" s="286"/>
      <c r="C2143" s="594"/>
      <c r="D2143" s="594"/>
      <c r="E2143" s="594"/>
      <c r="F2143" s="594"/>
      <c r="G2143" s="594"/>
      <c r="H2143" s="287"/>
      <c r="I2143" s="596"/>
      <c r="J2143" s="597"/>
      <c r="K2143" s="242"/>
      <c r="L2143" s="60"/>
      <c r="M2143" s="53"/>
      <c r="N2143" s="262"/>
      <c r="O2143" s="262"/>
      <c r="P2143" s="262"/>
      <c r="Q2143" s="262"/>
      <c r="R2143" s="262"/>
      <c r="DF2143" s="102"/>
      <c r="DG2143" s="58" t="str">
        <f t="shared" si="49"/>
        <v/>
      </c>
      <c r="DH2143" s="113">
        <v>2233</v>
      </c>
    </row>
    <row r="2144" spans="1:112" s="44" customFormat="1" ht="12" hidden="1" customHeight="1">
      <c r="A2144" s="60"/>
      <c r="B2144" s="286"/>
      <c r="C2144" s="594"/>
      <c r="D2144" s="594"/>
      <c r="E2144" s="594"/>
      <c r="F2144" s="594"/>
      <c r="G2144" s="594"/>
      <c r="H2144" s="287"/>
      <c r="I2144" s="596"/>
      <c r="J2144" s="597"/>
      <c r="K2144" s="242"/>
      <c r="L2144" s="60"/>
      <c r="M2144" s="53"/>
      <c r="N2144" s="262"/>
      <c r="O2144" s="262"/>
      <c r="P2144" s="262"/>
      <c r="Q2144" s="262"/>
      <c r="R2144" s="262"/>
      <c r="DF2144" s="102"/>
      <c r="DG2144" s="58" t="str">
        <f t="shared" si="49"/>
        <v/>
      </c>
      <c r="DH2144" s="113">
        <v>2234</v>
      </c>
    </row>
    <row r="2145" spans="1:112" s="44" customFormat="1" ht="12" hidden="1" customHeight="1">
      <c r="A2145" s="60"/>
      <c r="B2145" s="286"/>
      <c r="C2145" s="594"/>
      <c r="D2145" s="594"/>
      <c r="E2145" s="594"/>
      <c r="F2145" s="594"/>
      <c r="G2145" s="594"/>
      <c r="H2145" s="287"/>
      <c r="I2145" s="596"/>
      <c r="J2145" s="597"/>
      <c r="K2145" s="242"/>
      <c r="L2145" s="60"/>
      <c r="M2145" s="53"/>
      <c r="N2145" s="262"/>
      <c r="O2145" s="262"/>
      <c r="P2145" s="262"/>
      <c r="Q2145" s="262"/>
      <c r="R2145" s="262"/>
      <c r="DF2145" s="102"/>
      <c r="DG2145" s="58" t="str">
        <f t="shared" si="49"/>
        <v/>
      </c>
      <c r="DH2145" s="113">
        <v>2235</v>
      </c>
    </row>
    <row r="2146" spans="1:112" s="44" customFormat="1" ht="12" hidden="1" customHeight="1">
      <c r="A2146" s="60"/>
      <c r="B2146" s="286"/>
      <c r="C2146" s="594"/>
      <c r="D2146" s="594"/>
      <c r="E2146" s="594"/>
      <c r="F2146" s="594"/>
      <c r="G2146" s="594"/>
      <c r="H2146" s="287"/>
      <c r="I2146" s="596"/>
      <c r="J2146" s="597"/>
      <c r="K2146" s="242"/>
      <c r="L2146" s="60"/>
      <c r="M2146" s="53"/>
      <c r="N2146" s="262"/>
      <c r="O2146" s="262"/>
      <c r="P2146" s="262"/>
      <c r="Q2146" s="262"/>
      <c r="R2146" s="262"/>
      <c r="DF2146" s="102"/>
      <c r="DG2146" s="58" t="str">
        <f t="shared" si="49"/>
        <v/>
      </c>
      <c r="DH2146" s="113">
        <v>2236</v>
      </c>
    </row>
    <row r="2147" spans="1:112" s="44" customFormat="1" ht="12" hidden="1" customHeight="1">
      <c r="A2147" s="60"/>
      <c r="B2147" s="286"/>
      <c r="C2147" s="594"/>
      <c r="D2147" s="594"/>
      <c r="E2147" s="594"/>
      <c r="F2147" s="594"/>
      <c r="G2147" s="594"/>
      <c r="H2147" s="287"/>
      <c r="I2147" s="596"/>
      <c r="J2147" s="597"/>
      <c r="K2147" s="242"/>
      <c r="L2147" s="60"/>
      <c r="M2147" s="53"/>
      <c r="N2147" s="262"/>
      <c r="O2147" s="262"/>
      <c r="P2147" s="262"/>
      <c r="Q2147" s="262"/>
      <c r="R2147" s="262"/>
      <c r="DF2147" s="102"/>
      <c r="DG2147" s="58" t="str">
        <f t="shared" si="49"/>
        <v/>
      </c>
      <c r="DH2147" s="113">
        <v>2237</v>
      </c>
    </row>
    <row r="2148" spans="1:112" s="44" customFormat="1" ht="12" hidden="1" customHeight="1">
      <c r="A2148" s="60"/>
      <c r="B2148" s="286"/>
      <c r="C2148" s="594"/>
      <c r="D2148" s="594"/>
      <c r="E2148" s="594"/>
      <c r="F2148" s="594"/>
      <c r="G2148" s="594"/>
      <c r="H2148" s="287"/>
      <c r="I2148" s="596"/>
      <c r="J2148" s="597"/>
      <c r="K2148" s="242"/>
      <c r="L2148" s="60"/>
      <c r="M2148" s="53"/>
      <c r="N2148" s="262"/>
      <c r="O2148" s="262"/>
      <c r="P2148" s="262"/>
      <c r="Q2148" s="262"/>
      <c r="R2148" s="262"/>
      <c r="DF2148" s="102"/>
      <c r="DG2148" s="58" t="str">
        <f t="shared" si="49"/>
        <v/>
      </c>
      <c r="DH2148" s="113">
        <v>2238</v>
      </c>
    </row>
    <row r="2149" spans="1:112" s="44" customFormat="1" ht="12" hidden="1" customHeight="1">
      <c r="A2149" s="60"/>
      <c r="B2149" s="286"/>
      <c r="C2149" s="594"/>
      <c r="D2149" s="594"/>
      <c r="E2149" s="594"/>
      <c r="F2149" s="594"/>
      <c r="G2149" s="594"/>
      <c r="H2149" s="287"/>
      <c r="I2149" s="596"/>
      <c r="J2149" s="597"/>
      <c r="K2149" s="242"/>
      <c r="L2149" s="60"/>
      <c r="M2149" s="53"/>
      <c r="N2149" s="262"/>
      <c r="O2149" s="262"/>
      <c r="P2149" s="262"/>
      <c r="Q2149" s="262"/>
      <c r="R2149" s="262"/>
      <c r="DF2149" s="102"/>
      <c r="DG2149" s="58" t="str">
        <f t="shared" si="49"/>
        <v/>
      </c>
      <c r="DH2149" s="113">
        <v>2239</v>
      </c>
    </row>
    <row r="2150" spans="1:112" s="44" customFormat="1" ht="12" hidden="1" customHeight="1">
      <c r="A2150" s="60"/>
      <c r="B2150" s="286"/>
      <c r="C2150" s="594"/>
      <c r="D2150" s="594"/>
      <c r="E2150" s="594"/>
      <c r="F2150" s="594"/>
      <c r="G2150" s="594"/>
      <c r="H2150" s="287"/>
      <c r="I2150" s="596"/>
      <c r="J2150" s="597"/>
      <c r="K2150" s="242"/>
      <c r="L2150" s="60"/>
      <c r="M2150" s="53"/>
      <c r="N2150" s="262"/>
      <c r="O2150" s="262"/>
      <c r="P2150" s="262"/>
      <c r="Q2150" s="262"/>
      <c r="R2150" s="262"/>
      <c r="DF2150" s="102"/>
      <c r="DG2150" s="58" t="str">
        <f t="shared" si="49"/>
        <v/>
      </c>
      <c r="DH2150" s="113">
        <v>2240</v>
      </c>
    </row>
    <row r="2151" spans="1:112" s="44" customFormat="1" ht="12" hidden="1" customHeight="1">
      <c r="A2151" s="60"/>
      <c r="B2151" s="286"/>
      <c r="C2151" s="594"/>
      <c r="D2151" s="594"/>
      <c r="E2151" s="594"/>
      <c r="F2151" s="594"/>
      <c r="G2151" s="594"/>
      <c r="H2151" s="287"/>
      <c r="I2151" s="596"/>
      <c r="J2151" s="597"/>
      <c r="K2151" s="242"/>
      <c r="L2151" s="60"/>
      <c r="M2151" s="53"/>
      <c r="N2151" s="262"/>
      <c r="O2151" s="262"/>
      <c r="P2151" s="262"/>
      <c r="Q2151" s="262"/>
      <c r="R2151" s="262"/>
      <c r="DF2151" s="102"/>
      <c r="DG2151" s="58" t="str">
        <f t="shared" si="49"/>
        <v/>
      </c>
      <c r="DH2151" s="113">
        <v>2241</v>
      </c>
    </row>
    <row r="2152" spans="1:112" s="44" customFormat="1" ht="12" hidden="1" customHeight="1">
      <c r="A2152" s="60"/>
      <c r="B2152" s="286"/>
      <c r="C2152" s="594"/>
      <c r="D2152" s="594"/>
      <c r="E2152" s="594"/>
      <c r="F2152" s="594"/>
      <c r="G2152" s="594"/>
      <c r="H2152" s="287"/>
      <c r="I2152" s="596"/>
      <c r="J2152" s="597"/>
      <c r="K2152" s="242"/>
      <c r="L2152" s="60"/>
      <c r="M2152" s="53"/>
      <c r="N2152" s="262"/>
      <c r="O2152" s="262"/>
      <c r="P2152" s="262"/>
      <c r="Q2152" s="262"/>
      <c r="R2152" s="262"/>
      <c r="DF2152" s="102"/>
      <c r="DG2152" s="58" t="str">
        <f t="shared" si="49"/>
        <v/>
      </c>
      <c r="DH2152" s="113">
        <v>2242</v>
      </c>
    </row>
    <row r="2153" spans="1:112" s="44" customFormat="1" ht="12.75" hidden="1" customHeight="1">
      <c r="A2153" s="60"/>
      <c r="B2153" s="286"/>
      <c r="C2153" s="594"/>
      <c r="D2153" s="594"/>
      <c r="E2153" s="594"/>
      <c r="F2153" s="594"/>
      <c r="G2153" s="594"/>
      <c r="H2153" s="287"/>
      <c r="I2153" s="596"/>
      <c r="J2153" s="597"/>
      <c r="K2153" s="242"/>
      <c r="L2153" s="60"/>
      <c r="M2153" s="53"/>
      <c r="N2153" s="262"/>
      <c r="O2153" s="262"/>
      <c r="P2153" s="262"/>
      <c r="Q2153" s="262"/>
      <c r="R2153" s="262"/>
      <c r="DF2153" s="102"/>
      <c r="DG2153" s="58" t="str">
        <f t="shared" si="49"/>
        <v/>
      </c>
      <c r="DH2153" s="113">
        <v>2243</v>
      </c>
    </row>
    <row r="2154" spans="1:112" s="44" customFormat="1" ht="12" hidden="1" customHeight="1">
      <c r="A2154" s="60"/>
      <c r="B2154" s="286"/>
      <c r="C2154" s="594"/>
      <c r="D2154" s="594"/>
      <c r="E2154" s="594"/>
      <c r="F2154" s="594"/>
      <c r="G2154" s="594"/>
      <c r="H2154" s="287"/>
      <c r="I2154" s="596"/>
      <c r="J2154" s="597"/>
      <c r="K2154" s="242"/>
      <c r="L2154" s="60"/>
      <c r="M2154" s="53"/>
      <c r="N2154" s="262"/>
      <c r="O2154" s="262"/>
      <c r="P2154" s="262"/>
      <c r="Q2154" s="262"/>
      <c r="R2154" s="262"/>
      <c r="DF2154" s="102"/>
      <c r="DG2154" s="58" t="str">
        <f t="shared" si="49"/>
        <v/>
      </c>
      <c r="DH2154" s="113">
        <v>2244</v>
      </c>
    </row>
    <row r="2155" spans="1:112" s="44" customFormat="1" ht="12" hidden="1" customHeight="1">
      <c r="A2155" s="60"/>
      <c r="B2155" s="286"/>
      <c r="C2155" s="594"/>
      <c r="D2155" s="594"/>
      <c r="E2155" s="594"/>
      <c r="F2155" s="594"/>
      <c r="G2155" s="594"/>
      <c r="H2155" s="287"/>
      <c r="I2155" s="596"/>
      <c r="J2155" s="597"/>
      <c r="K2155" s="242"/>
      <c r="L2155" s="60"/>
      <c r="M2155" s="53"/>
      <c r="N2155" s="262"/>
      <c r="O2155" s="262"/>
      <c r="P2155" s="262"/>
      <c r="Q2155" s="262"/>
      <c r="R2155" s="262"/>
      <c r="DF2155" s="102"/>
      <c r="DG2155" s="58" t="str">
        <f t="shared" si="49"/>
        <v/>
      </c>
      <c r="DH2155" s="113">
        <v>2245</v>
      </c>
    </row>
    <row r="2156" spans="1:112" s="44" customFormat="1" ht="12" hidden="1" customHeight="1">
      <c r="A2156" s="60"/>
      <c r="B2156" s="286"/>
      <c r="C2156" s="594"/>
      <c r="D2156" s="594"/>
      <c r="E2156" s="594"/>
      <c r="F2156" s="594"/>
      <c r="G2156" s="594"/>
      <c r="H2156" s="287"/>
      <c r="I2156" s="596"/>
      <c r="J2156" s="597"/>
      <c r="K2156" s="242"/>
      <c r="L2156" s="60"/>
      <c r="M2156" s="53"/>
      <c r="N2156" s="262"/>
      <c r="O2156" s="262"/>
      <c r="P2156" s="262"/>
      <c r="Q2156" s="262"/>
      <c r="R2156" s="262"/>
      <c r="DF2156" s="102"/>
      <c r="DG2156" s="58" t="str">
        <f t="shared" si="49"/>
        <v/>
      </c>
      <c r="DH2156" s="113">
        <v>2246</v>
      </c>
    </row>
    <row r="2157" spans="1:112" s="44" customFormat="1" ht="12" hidden="1" customHeight="1">
      <c r="A2157" s="60"/>
      <c r="B2157" s="286"/>
      <c r="C2157" s="594"/>
      <c r="D2157" s="594"/>
      <c r="E2157" s="594"/>
      <c r="F2157" s="594"/>
      <c r="G2157" s="594"/>
      <c r="H2157" s="287"/>
      <c r="I2157" s="596"/>
      <c r="J2157" s="597"/>
      <c r="K2157" s="242"/>
      <c r="L2157" s="60"/>
      <c r="M2157" s="53"/>
      <c r="N2157" s="262"/>
      <c r="O2157" s="262"/>
      <c r="P2157" s="262"/>
      <c r="Q2157" s="262"/>
      <c r="R2157" s="262"/>
      <c r="DF2157" s="102"/>
      <c r="DG2157" s="58" t="str">
        <f t="shared" si="49"/>
        <v/>
      </c>
      <c r="DH2157" s="113">
        <v>2247</v>
      </c>
    </row>
    <row r="2158" spans="1:112" s="44" customFormat="1" ht="12" hidden="1" customHeight="1">
      <c r="A2158" s="60"/>
      <c r="B2158" s="286"/>
      <c r="C2158" s="594"/>
      <c r="D2158" s="594"/>
      <c r="E2158" s="594"/>
      <c r="F2158" s="594"/>
      <c r="G2158" s="594"/>
      <c r="H2158" s="287"/>
      <c r="I2158" s="596"/>
      <c r="J2158" s="597"/>
      <c r="K2158" s="242"/>
      <c r="L2158" s="60"/>
      <c r="M2158" s="53"/>
      <c r="N2158" s="262"/>
      <c r="O2158" s="262"/>
      <c r="P2158" s="262"/>
      <c r="Q2158" s="262"/>
      <c r="R2158" s="262"/>
      <c r="DF2158" s="102"/>
      <c r="DG2158" s="58" t="str">
        <f t="shared" si="49"/>
        <v/>
      </c>
      <c r="DH2158" s="113">
        <v>2248</v>
      </c>
    </row>
    <row r="2159" spans="1:112" s="44" customFormat="1" ht="12" hidden="1" customHeight="1">
      <c r="A2159" s="60"/>
      <c r="B2159" s="286"/>
      <c r="C2159" s="594"/>
      <c r="D2159" s="594"/>
      <c r="E2159" s="594"/>
      <c r="F2159" s="594"/>
      <c r="G2159" s="594"/>
      <c r="H2159" s="287"/>
      <c r="I2159" s="596"/>
      <c r="J2159" s="597"/>
      <c r="K2159" s="242"/>
      <c r="L2159" s="60"/>
      <c r="M2159" s="53"/>
      <c r="N2159" s="262"/>
      <c r="O2159" s="262"/>
      <c r="P2159" s="262"/>
      <c r="Q2159" s="262"/>
      <c r="R2159" s="262"/>
      <c r="DF2159" s="102"/>
      <c r="DG2159" s="58" t="str">
        <f t="shared" si="49"/>
        <v/>
      </c>
      <c r="DH2159" s="113">
        <v>2249</v>
      </c>
    </row>
    <row r="2160" spans="1:112" s="44" customFormat="1" ht="12" hidden="1" customHeight="1">
      <c r="A2160" s="60"/>
      <c r="B2160" s="286"/>
      <c r="C2160" s="594"/>
      <c r="D2160" s="594"/>
      <c r="E2160" s="594"/>
      <c r="F2160" s="594"/>
      <c r="G2160" s="594"/>
      <c r="H2160" s="287"/>
      <c r="I2160" s="596"/>
      <c r="J2160" s="597"/>
      <c r="K2160" s="242"/>
      <c r="L2160" s="60"/>
      <c r="M2160" s="53"/>
      <c r="N2160" s="262"/>
      <c r="O2160" s="262"/>
      <c r="P2160" s="262"/>
      <c r="Q2160" s="262"/>
      <c r="R2160" s="262"/>
      <c r="DF2160" s="102"/>
      <c r="DG2160" s="58" t="str">
        <f t="shared" si="49"/>
        <v/>
      </c>
      <c r="DH2160" s="113">
        <v>2250</v>
      </c>
    </row>
    <row r="2161" spans="1:112" s="44" customFormat="1" ht="12" hidden="1" customHeight="1">
      <c r="A2161" s="60"/>
      <c r="B2161" s="286"/>
      <c r="C2161" s="594"/>
      <c r="D2161" s="594"/>
      <c r="E2161" s="594"/>
      <c r="F2161" s="594"/>
      <c r="G2161" s="594"/>
      <c r="H2161" s="287"/>
      <c r="I2161" s="596"/>
      <c r="J2161" s="597"/>
      <c r="K2161" s="242"/>
      <c r="L2161" s="60"/>
      <c r="M2161" s="53"/>
      <c r="N2161" s="262"/>
      <c r="O2161" s="262"/>
      <c r="P2161" s="262"/>
      <c r="Q2161" s="262"/>
      <c r="R2161" s="262"/>
      <c r="DF2161" s="102"/>
      <c r="DG2161" s="58" t="str">
        <f t="shared" si="49"/>
        <v/>
      </c>
      <c r="DH2161" s="113">
        <v>2251</v>
      </c>
    </row>
    <row r="2162" spans="1:112" s="44" customFormat="1" ht="12" hidden="1" customHeight="1">
      <c r="A2162" s="60"/>
      <c r="B2162" s="286"/>
      <c r="C2162" s="594"/>
      <c r="D2162" s="594"/>
      <c r="E2162" s="594"/>
      <c r="F2162" s="594"/>
      <c r="G2162" s="594"/>
      <c r="H2162" s="287"/>
      <c r="I2162" s="596"/>
      <c r="J2162" s="597"/>
      <c r="K2162" s="242"/>
      <c r="L2162" s="60"/>
      <c r="M2162" s="53"/>
      <c r="N2162" s="262"/>
      <c r="O2162" s="262"/>
      <c r="P2162" s="262"/>
      <c r="Q2162" s="262"/>
      <c r="R2162" s="262"/>
      <c r="DF2162" s="102"/>
      <c r="DG2162" s="58" t="str">
        <f t="shared" si="49"/>
        <v/>
      </c>
      <c r="DH2162" s="113">
        <v>2252</v>
      </c>
    </row>
    <row r="2163" spans="1:112" s="44" customFormat="1" ht="12.75" hidden="1" customHeight="1">
      <c r="A2163" s="60"/>
      <c r="B2163" s="286"/>
      <c r="C2163" s="594"/>
      <c r="D2163" s="594"/>
      <c r="E2163" s="594"/>
      <c r="F2163" s="594"/>
      <c r="G2163" s="594"/>
      <c r="H2163" s="287"/>
      <c r="I2163" s="596"/>
      <c r="J2163" s="597"/>
      <c r="K2163" s="242"/>
      <c r="L2163" s="60"/>
      <c r="M2163" s="53"/>
      <c r="N2163" s="262"/>
      <c r="O2163" s="262"/>
      <c r="P2163" s="262"/>
      <c r="Q2163" s="262"/>
      <c r="R2163" s="262"/>
      <c r="DF2163" s="102"/>
      <c r="DG2163" s="58" t="str">
        <f t="shared" ref="DG2163:DG2226" si="50">IF(COUNTA(A2163:M2163)&gt;0,DH2163,"")</f>
        <v/>
      </c>
      <c r="DH2163" s="113">
        <v>2253</v>
      </c>
    </row>
    <row r="2164" spans="1:112" s="44" customFormat="1" ht="12" hidden="1" customHeight="1">
      <c r="A2164" s="60"/>
      <c r="B2164" s="286"/>
      <c r="C2164" s="594"/>
      <c r="D2164" s="594"/>
      <c r="E2164" s="594"/>
      <c r="F2164" s="594"/>
      <c r="G2164" s="594"/>
      <c r="H2164" s="287"/>
      <c r="I2164" s="596"/>
      <c r="J2164" s="597"/>
      <c r="K2164" s="242"/>
      <c r="L2164" s="60"/>
      <c r="M2164" s="53"/>
      <c r="N2164" s="262"/>
      <c r="O2164" s="262"/>
      <c r="P2164" s="262"/>
      <c r="Q2164" s="262"/>
      <c r="R2164" s="262"/>
      <c r="DF2164" s="102"/>
      <c r="DG2164" s="58" t="str">
        <f t="shared" si="50"/>
        <v/>
      </c>
      <c r="DH2164" s="113">
        <v>2254</v>
      </c>
    </row>
    <row r="2165" spans="1:112" s="44" customFormat="1" ht="12" hidden="1" customHeight="1">
      <c r="A2165" s="60"/>
      <c r="B2165" s="286"/>
      <c r="C2165" s="594"/>
      <c r="D2165" s="594"/>
      <c r="E2165" s="594"/>
      <c r="F2165" s="594"/>
      <c r="G2165" s="594"/>
      <c r="H2165" s="287"/>
      <c r="I2165" s="596"/>
      <c r="J2165" s="597"/>
      <c r="K2165" s="242"/>
      <c r="L2165" s="60"/>
      <c r="M2165" s="53"/>
      <c r="N2165" s="262"/>
      <c r="O2165" s="262"/>
      <c r="P2165" s="262"/>
      <c r="Q2165" s="262"/>
      <c r="R2165" s="262"/>
      <c r="DF2165" s="102"/>
      <c r="DG2165" s="58" t="str">
        <f t="shared" si="50"/>
        <v/>
      </c>
      <c r="DH2165" s="113">
        <v>2255</v>
      </c>
    </row>
    <row r="2166" spans="1:112" s="44" customFormat="1" ht="12" hidden="1" customHeight="1">
      <c r="A2166" s="60"/>
      <c r="B2166" s="286"/>
      <c r="C2166" s="594"/>
      <c r="D2166" s="594"/>
      <c r="E2166" s="594"/>
      <c r="F2166" s="594"/>
      <c r="G2166" s="594"/>
      <c r="H2166" s="287"/>
      <c r="I2166" s="596"/>
      <c r="J2166" s="597"/>
      <c r="K2166" s="242"/>
      <c r="L2166" s="60"/>
      <c r="M2166" s="53"/>
      <c r="N2166" s="262"/>
      <c r="O2166" s="262"/>
      <c r="P2166" s="262"/>
      <c r="Q2166" s="262"/>
      <c r="R2166" s="262"/>
      <c r="DF2166" s="102"/>
      <c r="DG2166" s="58" t="str">
        <f t="shared" si="50"/>
        <v/>
      </c>
      <c r="DH2166" s="113">
        <v>2256</v>
      </c>
    </row>
    <row r="2167" spans="1:112" s="44" customFormat="1" ht="12" hidden="1" customHeight="1">
      <c r="A2167" s="60"/>
      <c r="B2167" s="286"/>
      <c r="C2167" s="594"/>
      <c r="D2167" s="594"/>
      <c r="E2167" s="594"/>
      <c r="F2167" s="594"/>
      <c r="G2167" s="594"/>
      <c r="H2167" s="287"/>
      <c r="I2167" s="596"/>
      <c r="J2167" s="597"/>
      <c r="K2167" s="242"/>
      <c r="L2167" s="60"/>
      <c r="M2167" s="53"/>
      <c r="N2167" s="262"/>
      <c r="O2167" s="262"/>
      <c r="P2167" s="262"/>
      <c r="Q2167" s="262"/>
      <c r="R2167" s="262"/>
      <c r="DF2167" s="102"/>
      <c r="DG2167" s="58" t="str">
        <f t="shared" si="50"/>
        <v/>
      </c>
      <c r="DH2167" s="113">
        <v>2257</v>
      </c>
    </row>
    <row r="2168" spans="1:112" s="44" customFormat="1" ht="12" hidden="1" customHeight="1">
      <c r="A2168" s="60"/>
      <c r="B2168" s="286"/>
      <c r="C2168" s="594"/>
      <c r="D2168" s="594"/>
      <c r="E2168" s="594"/>
      <c r="F2168" s="594"/>
      <c r="G2168" s="594"/>
      <c r="H2168" s="287"/>
      <c r="I2168" s="596"/>
      <c r="J2168" s="597"/>
      <c r="K2168" s="242"/>
      <c r="L2168" s="60"/>
      <c r="M2168" s="53"/>
      <c r="N2168" s="262"/>
      <c r="O2168" s="262"/>
      <c r="P2168" s="262"/>
      <c r="Q2168" s="262"/>
      <c r="R2168" s="262"/>
      <c r="DF2168" s="102"/>
      <c r="DG2168" s="58" t="str">
        <f t="shared" si="50"/>
        <v/>
      </c>
      <c r="DH2168" s="113">
        <v>2258</v>
      </c>
    </row>
    <row r="2169" spans="1:112" s="44" customFormat="1" ht="12" hidden="1" customHeight="1">
      <c r="A2169" s="60"/>
      <c r="B2169" s="286"/>
      <c r="C2169" s="594"/>
      <c r="D2169" s="594"/>
      <c r="E2169" s="594"/>
      <c r="F2169" s="594"/>
      <c r="G2169" s="594"/>
      <c r="H2169" s="287"/>
      <c r="I2169" s="596"/>
      <c r="J2169" s="597"/>
      <c r="K2169" s="242"/>
      <c r="L2169" s="60"/>
      <c r="M2169" s="53"/>
      <c r="N2169" s="262"/>
      <c r="O2169" s="262"/>
      <c r="P2169" s="262"/>
      <c r="Q2169" s="262"/>
      <c r="R2169" s="262"/>
      <c r="DF2169" s="102"/>
      <c r="DG2169" s="58" t="str">
        <f t="shared" si="50"/>
        <v/>
      </c>
      <c r="DH2169" s="113">
        <v>2259</v>
      </c>
    </row>
    <row r="2170" spans="1:112" s="44" customFormat="1" ht="12" hidden="1" customHeight="1">
      <c r="A2170" s="60"/>
      <c r="B2170" s="286"/>
      <c r="C2170" s="594"/>
      <c r="D2170" s="594"/>
      <c r="E2170" s="594"/>
      <c r="F2170" s="594"/>
      <c r="G2170" s="594"/>
      <c r="H2170" s="287"/>
      <c r="I2170" s="596"/>
      <c r="J2170" s="597"/>
      <c r="K2170" s="242"/>
      <c r="L2170" s="60"/>
      <c r="M2170" s="53"/>
      <c r="N2170" s="262"/>
      <c r="O2170" s="262"/>
      <c r="P2170" s="262"/>
      <c r="Q2170" s="262"/>
      <c r="R2170" s="262"/>
      <c r="DF2170" s="102"/>
      <c r="DG2170" s="58" t="str">
        <f t="shared" si="50"/>
        <v/>
      </c>
      <c r="DH2170" s="113">
        <v>2260</v>
      </c>
    </row>
    <row r="2171" spans="1:112" s="44" customFormat="1" ht="12" hidden="1" customHeight="1">
      <c r="A2171" s="60"/>
      <c r="B2171" s="286"/>
      <c r="C2171" s="594"/>
      <c r="D2171" s="594"/>
      <c r="E2171" s="594"/>
      <c r="F2171" s="594"/>
      <c r="G2171" s="594"/>
      <c r="H2171" s="287"/>
      <c r="I2171" s="596"/>
      <c r="J2171" s="597"/>
      <c r="K2171" s="242"/>
      <c r="L2171" s="60"/>
      <c r="M2171" s="53"/>
      <c r="N2171" s="262"/>
      <c r="O2171" s="262"/>
      <c r="P2171" s="262"/>
      <c r="Q2171" s="262"/>
      <c r="R2171" s="262"/>
      <c r="DF2171" s="102"/>
      <c r="DG2171" s="58" t="str">
        <f t="shared" si="50"/>
        <v/>
      </c>
      <c r="DH2171" s="113">
        <v>2261</v>
      </c>
    </row>
    <row r="2172" spans="1:112" s="44" customFormat="1" ht="12" hidden="1" customHeight="1">
      <c r="A2172" s="60"/>
      <c r="B2172" s="286"/>
      <c r="C2172" s="594"/>
      <c r="D2172" s="594"/>
      <c r="E2172" s="594"/>
      <c r="F2172" s="594"/>
      <c r="G2172" s="594"/>
      <c r="H2172" s="287"/>
      <c r="I2172" s="596"/>
      <c r="J2172" s="597"/>
      <c r="K2172" s="242"/>
      <c r="L2172" s="60"/>
      <c r="M2172" s="53"/>
      <c r="N2172" s="262"/>
      <c r="O2172" s="262"/>
      <c r="P2172" s="262"/>
      <c r="Q2172" s="262"/>
      <c r="R2172" s="262"/>
      <c r="DF2172" s="102"/>
      <c r="DG2172" s="58" t="str">
        <f t="shared" si="50"/>
        <v/>
      </c>
      <c r="DH2172" s="113">
        <v>2262</v>
      </c>
    </row>
    <row r="2173" spans="1:112" s="44" customFormat="1" ht="12.75" hidden="1" customHeight="1">
      <c r="A2173" s="60"/>
      <c r="B2173" s="286"/>
      <c r="C2173" s="594"/>
      <c r="D2173" s="594"/>
      <c r="E2173" s="594"/>
      <c r="F2173" s="594"/>
      <c r="G2173" s="594"/>
      <c r="H2173" s="287"/>
      <c r="I2173" s="596"/>
      <c r="J2173" s="597"/>
      <c r="K2173" s="242"/>
      <c r="L2173" s="60"/>
      <c r="M2173" s="53"/>
      <c r="N2173" s="262"/>
      <c r="O2173" s="262"/>
      <c r="P2173" s="262"/>
      <c r="Q2173" s="262"/>
      <c r="R2173" s="262"/>
      <c r="DF2173" s="102"/>
      <c r="DG2173" s="58" t="str">
        <f t="shared" si="50"/>
        <v/>
      </c>
      <c r="DH2173" s="113">
        <v>2263</v>
      </c>
    </row>
    <row r="2174" spans="1:112" s="44" customFormat="1" ht="12" hidden="1" customHeight="1">
      <c r="A2174" s="60"/>
      <c r="B2174" s="286"/>
      <c r="C2174" s="594"/>
      <c r="D2174" s="594"/>
      <c r="E2174" s="594"/>
      <c r="F2174" s="594"/>
      <c r="G2174" s="594"/>
      <c r="H2174" s="287"/>
      <c r="I2174" s="596"/>
      <c r="J2174" s="597"/>
      <c r="K2174" s="242"/>
      <c r="L2174" s="60"/>
      <c r="M2174" s="53"/>
      <c r="N2174" s="262"/>
      <c r="O2174" s="262"/>
      <c r="P2174" s="262"/>
      <c r="Q2174" s="262"/>
      <c r="R2174" s="262"/>
      <c r="DF2174" s="102"/>
      <c r="DG2174" s="58" t="str">
        <f t="shared" si="50"/>
        <v/>
      </c>
      <c r="DH2174" s="113">
        <v>2264</v>
      </c>
    </row>
    <row r="2175" spans="1:112" s="44" customFormat="1" ht="12" hidden="1" customHeight="1">
      <c r="A2175" s="60"/>
      <c r="B2175" s="286"/>
      <c r="C2175" s="594"/>
      <c r="D2175" s="594"/>
      <c r="E2175" s="594"/>
      <c r="F2175" s="594"/>
      <c r="G2175" s="594"/>
      <c r="H2175" s="287"/>
      <c r="I2175" s="596"/>
      <c r="J2175" s="597"/>
      <c r="K2175" s="242"/>
      <c r="L2175" s="60"/>
      <c r="M2175" s="53"/>
      <c r="N2175" s="262"/>
      <c r="O2175" s="262"/>
      <c r="P2175" s="262"/>
      <c r="Q2175" s="262"/>
      <c r="R2175" s="262"/>
      <c r="DF2175" s="102"/>
      <c r="DG2175" s="58" t="str">
        <f t="shared" si="50"/>
        <v/>
      </c>
      <c r="DH2175" s="113">
        <v>2265</v>
      </c>
    </row>
    <row r="2176" spans="1:112" s="44" customFormat="1" ht="12" hidden="1" customHeight="1">
      <c r="A2176" s="60"/>
      <c r="B2176" s="286"/>
      <c r="C2176" s="594"/>
      <c r="D2176" s="594"/>
      <c r="E2176" s="594"/>
      <c r="F2176" s="594"/>
      <c r="G2176" s="594"/>
      <c r="H2176" s="287"/>
      <c r="I2176" s="596"/>
      <c r="J2176" s="597"/>
      <c r="K2176" s="242"/>
      <c r="L2176" s="60"/>
      <c r="M2176" s="53"/>
      <c r="N2176" s="262"/>
      <c r="O2176" s="262"/>
      <c r="P2176" s="262"/>
      <c r="Q2176" s="262"/>
      <c r="R2176" s="262"/>
      <c r="DF2176" s="102"/>
      <c r="DG2176" s="58" t="str">
        <f t="shared" si="50"/>
        <v/>
      </c>
      <c r="DH2176" s="113">
        <v>2266</v>
      </c>
    </row>
    <row r="2177" spans="1:112" s="44" customFormat="1" ht="12" hidden="1" customHeight="1">
      <c r="A2177" s="60"/>
      <c r="B2177" s="286"/>
      <c r="C2177" s="594"/>
      <c r="D2177" s="594"/>
      <c r="E2177" s="594"/>
      <c r="F2177" s="594"/>
      <c r="G2177" s="594"/>
      <c r="H2177" s="287"/>
      <c r="I2177" s="596"/>
      <c r="J2177" s="597"/>
      <c r="K2177" s="242"/>
      <c r="L2177" s="60"/>
      <c r="M2177" s="53"/>
      <c r="N2177" s="262"/>
      <c r="O2177" s="262"/>
      <c r="P2177" s="262"/>
      <c r="Q2177" s="262"/>
      <c r="R2177" s="262"/>
      <c r="DF2177" s="102"/>
      <c r="DG2177" s="58" t="str">
        <f t="shared" si="50"/>
        <v/>
      </c>
      <c r="DH2177" s="113">
        <v>2267</v>
      </c>
    </row>
    <row r="2178" spans="1:112" s="44" customFormat="1" ht="12" hidden="1" customHeight="1">
      <c r="A2178" s="60"/>
      <c r="B2178" s="286"/>
      <c r="C2178" s="594"/>
      <c r="D2178" s="594"/>
      <c r="E2178" s="594"/>
      <c r="F2178" s="594"/>
      <c r="G2178" s="594"/>
      <c r="H2178" s="287"/>
      <c r="I2178" s="596"/>
      <c r="J2178" s="597"/>
      <c r="K2178" s="242"/>
      <c r="L2178" s="60"/>
      <c r="M2178" s="53"/>
      <c r="N2178" s="262"/>
      <c r="O2178" s="262"/>
      <c r="P2178" s="262"/>
      <c r="Q2178" s="262"/>
      <c r="R2178" s="262"/>
      <c r="DF2178" s="102"/>
      <c r="DG2178" s="58" t="str">
        <f t="shared" si="50"/>
        <v/>
      </c>
      <c r="DH2178" s="113">
        <v>2268</v>
      </c>
    </row>
    <row r="2179" spans="1:112" s="44" customFormat="1" ht="12" hidden="1" customHeight="1">
      <c r="A2179" s="60"/>
      <c r="B2179" s="286"/>
      <c r="C2179" s="594"/>
      <c r="D2179" s="594"/>
      <c r="E2179" s="594"/>
      <c r="F2179" s="594"/>
      <c r="G2179" s="594"/>
      <c r="H2179" s="287"/>
      <c r="I2179" s="596"/>
      <c r="J2179" s="597"/>
      <c r="K2179" s="242"/>
      <c r="L2179" s="60"/>
      <c r="M2179" s="53"/>
      <c r="N2179" s="262"/>
      <c r="O2179" s="262"/>
      <c r="P2179" s="262"/>
      <c r="Q2179" s="262"/>
      <c r="R2179" s="262"/>
      <c r="DF2179" s="102"/>
      <c r="DG2179" s="58" t="str">
        <f t="shared" si="50"/>
        <v/>
      </c>
      <c r="DH2179" s="113">
        <v>2269</v>
      </c>
    </row>
    <row r="2180" spans="1:112" s="44" customFormat="1" ht="12" hidden="1" customHeight="1">
      <c r="A2180" s="60"/>
      <c r="B2180" s="286"/>
      <c r="C2180" s="594"/>
      <c r="D2180" s="594"/>
      <c r="E2180" s="594"/>
      <c r="F2180" s="594"/>
      <c r="G2180" s="594"/>
      <c r="H2180" s="287"/>
      <c r="I2180" s="596"/>
      <c r="J2180" s="597"/>
      <c r="K2180" s="242"/>
      <c r="L2180" s="60"/>
      <c r="M2180" s="53"/>
      <c r="N2180" s="262"/>
      <c r="O2180" s="262"/>
      <c r="P2180" s="262"/>
      <c r="Q2180" s="262"/>
      <c r="R2180" s="262"/>
      <c r="DF2180" s="102"/>
      <c r="DG2180" s="58" t="str">
        <f t="shared" si="50"/>
        <v/>
      </c>
      <c r="DH2180" s="113">
        <v>2270</v>
      </c>
    </row>
    <row r="2181" spans="1:112" s="44" customFormat="1" ht="12" hidden="1" customHeight="1">
      <c r="A2181" s="60"/>
      <c r="B2181" s="286"/>
      <c r="C2181" s="594"/>
      <c r="D2181" s="594"/>
      <c r="E2181" s="594"/>
      <c r="F2181" s="594"/>
      <c r="G2181" s="594"/>
      <c r="H2181" s="287"/>
      <c r="I2181" s="596"/>
      <c r="J2181" s="597"/>
      <c r="K2181" s="242"/>
      <c r="L2181" s="60"/>
      <c r="M2181" s="53"/>
      <c r="N2181" s="262"/>
      <c r="O2181" s="262"/>
      <c r="P2181" s="262"/>
      <c r="Q2181" s="262"/>
      <c r="R2181" s="262"/>
      <c r="DF2181" s="102"/>
      <c r="DG2181" s="58" t="str">
        <f t="shared" si="50"/>
        <v/>
      </c>
      <c r="DH2181" s="113">
        <v>2271</v>
      </c>
    </row>
    <row r="2182" spans="1:112" s="44" customFormat="1" ht="12" hidden="1" customHeight="1">
      <c r="A2182" s="60"/>
      <c r="B2182" s="286"/>
      <c r="C2182" s="594"/>
      <c r="D2182" s="594"/>
      <c r="E2182" s="594"/>
      <c r="F2182" s="594"/>
      <c r="G2182" s="594"/>
      <c r="H2182" s="287"/>
      <c r="I2182" s="596"/>
      <c r="J2182" s="597"/>
      <c r="K2182" s="242"/>
      <c r="L2182" s="60"/>
      <c r="M2182" s="53"/>
      <c r="N2182" s="262"/>
      <c r="O2182" s="262"/>
      <c r="P2182" s="262"/>
      <c r="Q2182" s="262"/>
      <c r="R2182" s="262"/>
      <c r="DF2182" s="102"/>
      <c r="DG2182" s="58" t="str">
        <f t="shared" si="50"/>
        <v/>
      </c>
      <c r="DH2182" s="113">
        <v>2272</v>
      </c>
    </row>
    <row r="2183" spans="1:112" s="44" customFormat="1" ht="12" hidden="1" customHeight="1">
      <c r="A2183" s="60"/>
      <c r="B2183" s="286"/>
      <c r="C2183" s="594"/>
      <c r="D2183" s="594"/>
      <c r="E2183" s="594"/>
      <c r="F2183" s="594"/>
      <c r="G2183" s="594"/>
      <c r="H2183" s="287"/>
      <c r="I2183" s="596"/>
      <c r="J2183" s="597"/>
      <c r="K2183" s="242"/>
      <c r="L2183" s="60"/>
      <c r="M2183" s="53"/>
      <c r="N2183" s="262"/>
      <c r="O2183" s="262"/>
      <c r="P2183" s="262"/>
      <c r="Q2183" s="262"/>
      <c r="R2183" s="262"/>
      <c r="DF2183" s="102"/>
      <c r="DG2183" s="58" t="str">
        <f t="shared" si="50"/>
        <v/>
      </c>
      <c r="DH2183" s="113">
        <v>2273</v>
      </c>
    </row>
    <row r="2184" spans="1:112" s="44" customFormat="1" ht="12" hidden="1" customHeight="1">
      <c r="A2184" s="60"/>
      <c r="B2184" s="286"/>
      <c r="C2184" s="594"/>
      <c r="D2184" s="594"/>
      <c r="E2184" s="594"/>
      <c r="F2184" s="594"/>
      <c r="G2184" s="594"/>
      <c r="H2184" s="287"/>
      <c r="I2184" s="596"/>
      <c r="J2184" s="597"/>
      <c r="K2184" s="242"/>
      <c r="L2184" s="60"/>
      <c r="M2184" s="53"/>
      <c r="N2184" s="262"/>
      <c r="O2184" s="262"/>
      <c r="P2184" s="262"/>
      <c r="Q2184" s="262"/>
      <c r="R2184" s="262"/>
      <c r="DF2184" s="102"/>
      <c r="DG2184" s="58" t="str">
        <f t="shared" si="50"/>
        <v/>
      </c>
      <c r="DH2184" s="113">
        <v>2274</v>
      </c>
    </row>
    <row r="2185" spans="1:112" s="44" customFormat="1" ht="12" hidden="1" customHeight="1">
      <c r="A2185" s="60"/>
      <c r="B2185" s="286"/>
      <c r="C2185" s="594"/>
      <c r="D2185" s="594"/>
      <c r="E2185" s="594"/>
      <c r="F2185" s="594"/>
      <c r="G2185" s="594"/>
      <c r="H2185" s="287"/>
      <c r="I2185" s="596"/>
      <c r="J2185" s="597"/>
      <c r="K2185" s="242"/>
      <c r="L2185" s="60"/>
      <c r="M2185" s="53"/>
      <c r="N2185" s="262"/>
      <c r="O2185" s="262"/>
      <c r="P2185" s="262"/>
      <c r="Q2185" s="262"/>
      <c r="R2185" s="262"/>
      <c r="DF2185" s="102"/>
      <c r="DG2185" s="58" t="str">
        <f t="shared" si="50"/>
        <v/>
      </c>
      <c r="DH2185" s="113">
        <v>2275</v>
      </c>
    </row>
    <row r="2186" spans="1:112" s="44" customFormat="1" ht="12" hidden="1" customHeight="1">
      <c r="A2186" s="60"/>
      <c r="B2186" s="286"/>
      <c r="C2186" s="594"/>
      <c r="D2186" s="594"/>
      <c r="E2186" s="594"/>
      <c r="F2186" s="594"/>
      <c r="G2186" s="594"/>
      <c r="H2186" s="287"/>
      <c r="I2186" s="596"/>
      <c r="J2186" s="597"/>
      <c r="K2186" s="242"/>
      <c r="L2186" s="60"/>
      <c r="M2186" s="53"/>
      <c r="N2186" s="262"/>
      <c r="O2186" s="262"/>
      <c r="P2186" s="262"/>
      <c r="Q2186" s="262"/>
      <c r="R2186" s="262"/>
      <c r="DF2186" s="102"/>
      <c r="DG2186" s="58" t="str">
        <f t="shared" si="50"/>
        <v/>
      </c>
      <c r="DH2186" s="113">
        <v>2276</v>
      </c>
    </row>
    <row r="2187" spans="1:112" s="44" customFormat="1" ht="12" hidden="1" customHeight="1">
      <c r="A2187" s="60"/>
      <c r="B2187" s="286"/>
      <c r="C2187" s="594"/>
      <c r="D2187" s="594"/>
      <c r="E2187" s="594"/>
      <c r="F2187" s="594"/>
      <c r="G2187" s="594"/>
      <c r="H2187" s="287"/>
      <c r="I2187" s="596"/>
      <c r="J2187" s="597"/>
      <c r="K2187" s="242"/>
      <c r="L2187" s="60"/>
      <c r="M2187" s="53"/>
      <c r="N2187" s="262"/>
      <c r="O2187" s="262"/>
      <c r="P2187" s="262"/>
      <c r="Q2187" s="262"/>
      <c r="R2187" s="262"/>
      <c r="DF2187" s="102"/>
      <c r="DG2187" s="58" t="str">
        <f t="shared" si="50"/>
        <v/>
      </c>
      <c r="DH2187" s="113">
        <v>2277</v>
      </c>
    </row>
    <row r="2188" spans="1:112" s="44" customFormat="1" ht="12" hidden="1" customHeight="1">
      <c r="A2188" s="60"/>
      <c r="B2188" s="286"/>
      <c r="C2188" s="594"/>
      <c r="D2188" s="594"/>
      <c r="E2188" s="594"/>
      <c r="F2188" s="594"/>
      <c r="G2188" s="594"/>
      <c r="H2188" s="287"/>
      <c r="I2188" s="596"/>
      <c r="J2188" s="597"/>
      <c r="K2188" s="242"/>
      <c r="L2188" s="60"/>
      <c r="M2188" s="53"/>
      <c r="N2188" s="262"/>
      <c r="O2188" s="262"/>
      <c r="P2188" s="262"/>
      <c r="Q2188" s="262"/>
      <c r="R2188" s="262"/>
      <c r="DF2188" s="102"/>
      <c r="DG2188" s="58" t="str">
        <f t="shared" si="50"/>
        <v/>
      </c>
      <c r="DH2188" s="113">
        <v>2278</v>
      </c>
    </row>
    <row r="2189" spans="1:112" s="44" customFormat="1" ht="12" hidden="1" customHeight="1">
      <c r="A2189" s="60"/>
      <c r="B2189" s="286"/>
      <c r="C2189" s="594"/>
      <c r="D2189" s="594"/>
      <c r="E2189" s="594"/>
      <c r="F2189" s="594"/>
      <c r="G2189" s="594"/>
      <c r="H2189" s="287"/>
      <c r="I2189" s="596"/>
      <c r="J2189" s="597"/>
      <c r="K2189" s="242"/>
      <c r="L2189" s="60"/>
      <c r="M2189" s="53"/>
      <c r="N2189" s="262"/>
      <c r="O2189" s="262"/>
      <c r="P2189" s="262"/>
      <c r="Q2189" s="262"/>
      <c r="R2189" s="262"/>
      <c r="DF2189" s="102"/>
      <c r="DG2189" s="58" t="str">
        <f t="shared" si="50"/>
        <v/>
      </c>
      <c r="DH2189" s="113">
        <v>2279</v>
      </c>
    </row>
    <row r="2190" spans="1:112" s="44" customFormat="1" ht="12" hidden="1" customHeight="1">
      <c r="A2190" s="60"/>
      <c r="B2190" s="286"/>
      <c r="C2190" s="594"/>
      <c r="D2190" s="594"/>
      <c r="E2190" s="594"/>
      <c r="F2190" s="594"/>
      <c r="G2190" s="594"/>
      <c r="H2190" s="287"/>
      <c r="I2190" s="596"/>
      <c r="J2190" s="597"/>
      <c r="K2190" s="242"/>
      <c r="L2190" s="60"/>
      <c r="M2190" s="53"/>
      <c r="N2190" s="262"/>
      <c r="O2190" s="262"/>
      <c r="P2190" s="262"/>
      <c r="Q2190" s="262"/>
      <c r="R2190" s="262"/>
      <c r="DF2190" s="102"/>
      <c r="DG2190" s="58" t="str">
        <f t="shared" si="50"/>
        <v/>
      </c>
      <c r="DH2190" s="113">
        <v>2280</v>
      </c>
    </row>
    <row r="2191" spans="1:112" s="44" customFormat="1" ht="12.75" hidden="1" customHeight="1">
      <c r="A2191" s="60"/>
      <c r="B2191" s="286"/>
      <c r="C2191" s="594"/>
      <c r="D2191" s="594"/>
      <c r="E2191" s="594"/>
      <c r="F2191" s="594"/>
      <c r="G2191" s="594"/>
      <c r="H2191" s="287"/>
      <c r="I2191" s="596"/>
      <c r="J2191" s="597"/>
      <c r="K2191" s="242"/>
      <c r="L2191" s="60"/>
      <c r="M2191" s="53"/>
      <c r="N2191" s="262"/>
      <c r="O2191" s="262"/>
      <c r="P2191" s="262"/>
      <c r="Q2191" s="262"/>
      <c r="R2191" s="262"/>
      <c r="DF2191" s="102"/>
      <c r="DG2191" s="58" t="str">
        <f t="shared" si="50"/>
        <v/>
      </c>
      <c r="DH2191" s="113">
        <v>2281</v>
      </c>
    </row>
    <row r="2192" spans="1:112" s="44" customFormat="1" ht="12" hidden="1" customHeight="1">
      <c r="A2192" s="60"/>
      <c r="B2192" s="286"/>
      <c r="C2192" s="594"/>
      <c r="D2192" s="594"/>
      <c r="E2192" s="594"/>
      <c r="F2192" s="594"/>
      <c r="G2192" s="594"/>
      <c r="H2192" s="287"/>
      <c r="I2192" s="596"/>
      <c r="J2192" s="597"/>
      <c r="K2192" s="242"/>
      <c r="L2192" s="60"/>
      <c r="M2192" s="53"/>
      <c r="N2192" s="262"/>
      <c r="O2192" s="262"/>
      <c r="P2192" s="262"/>
      <c r="Q2192" s="262"/>
      <c r="R2192" s="262"/>
      <c r="DF2192" s="102"/>
      <c r="DG2192" s="58" t="str">
        <f t="shared" si="50"/>
        <v/>
      </c>
      <c r="DH2192" s="113">
        <v>2282</v>
      </c>
    </row>
    <row r="2193" spans="1:112" s="44" customFormat="1" ht="12" hidden="1" customHeight="1">
      <c r="A2193" s="60"/>
      <c r="B2193" s="286"/>
      <c r="C2193" s="594"/>
      <c r="D2193" s="594"/>
      <c r="E2193" s="594"/>
      <c r="F2193" s="594"/>
      <c r="G2193" s="594"/>
      <c r="H2193" s="287"/>
      <c r="I2193" s="596"/>
      <c r="J2193" s="597"/>
      <c r="K2193" s="242"/>
      <c r="L2193" s="60"/>
      <c r="M2193" s="53"/>
      <c r="N2193" s="262"/>
      <c r="O2193" s="262"/>
      <c r="P2193" s="262"/>
      <c r="Q2193" s="262"/>
      <c r="R2193" s="262"/>
      <c r="DF2193" s="102"/>
      <c r="DG2193" s="58" t="str">
        <f t="shared" si="50"/>
        <v/>
      </c>
      <c r="DH2193" s="113">
        <v>2283</v>
      </c>
    </row>
    <row r="2194" spans="1:112" s="44" customFormat="1" ht="12" hidden="1" customHeight="1">
      <c r="A2194" s="60"/>
      <c r="B2194" s="286"/>
      <c r="C2194" s="594"/>
      <c r="D2194" s="594"/>
      <c r="E2194" s="594"/>
      <c r="F2194" s="594"/>
      <c r="G2194" s="594"/>
      <c r="H2194" s="287"/>
      <c r="I2194" s="596"/>
      <c r="J2194" s="597"/>
      <c r="K2194" s="242"/>
      <c r="L2194" s="60"/>
      <c r="M2194" s="53"/>
      <c r="N2194" s="262"/>
      <c r="O2194" s="262"/>
      <c r="P2194" s="262"/>
      <c r="Q2194" s="262"/>
      <c r="R2194" s="262"/>
      <c r="DF2194" s="102"/>
      <c r="DG2194" s="58" t="str">
        <f t="shared" si="50"/>
        <v/>
      </c>
      <c r="DH2194" s="113">
        <v>2284</v>
      </c>
    </row>
    <row r="2195" spans="1:112" s="44" customFormat="1" ht="12" hidden="1" customHeight="1">
      <c r="A2195" s="60"/>
      <c r="B2195" s="286"/>
      <c r="C2195" s="594"/>
      <c r="D2195" s="594"/>
      <c r="E2195" s="594"/>
      <c r="F2195" s="594"/>
      <c r="G2195" s="594"/>
      <c r="H2195" s="287"/>
      <c r="I2195" s="596"/>
      <c r="J2195" s="597"/>
      <c r="K2195" s="242"/>
      <c r="L2195" s="60"/>
      <c r="M2195" s="53"/>
      <c r="N2195" s="262"/>
      <c r="O2195" s="262"/>
      <c r="P2195" s="262"/>
      <c r="Q2195" s="262"/>
      <c r="R2195" s="262"/>
      <c r="DF2195" s="102"/>
      <c r="DG2195" s="58" t="str">
        <f t="shared" si="50"/>
        <v/>
      </c>
      <c r="DH2195" s="113">
        <v>2285</v>
      </c>
    </row>
    <row r="2196" spans="1:112" s="44" customFormat="1" ht="12" hidden="1" customHeight="1">
      <c r="A2196" s="60"/>
      <c r="B2196" s="286"/>
      <c r="C2196" s="594"/>
      <c r="D2196" s="594"/>
      <c r="E2196" s="594"/>
      <c r="F2196" s="594"/>
      <c r="G2196" s="594"/>
      <c r="H2196" s="287"/>
      <c r="I2196" s="596"/>
      <c r="J2196" s="597"/>
      <c r="K2196" s="242"/>
      <c r="L2196" s="60"/>
      <c r="M2196" s="53"/>
      <c r="N2196" s="262"/>
      <c r="O2196" s="262"/>
      <c r="P2196" s="262"/>
      <c r="Q2196" s="262"/>
      <c r="R2196" s="262"/>
      <c r="DF2196" s="102"/>
      <c r="DG2196" s="58" t="str">
        <f t="shared" si="50"/>
        <v/>
      </c>
      <c r="DH2196" s="113">
        <v>2286</v>
      </c>
    </row>
    <row r="2197" spans="1:112" s="44" customFormat="1" ht="12" hidden="1" customHeight="1">
      <c r="A2197" s="60"/>
      <c r="B2197" s="286"/>
      <c r="C2197" s="594"/>
      <c r="D2197" s="594"/>
      <c r="E2197" s="594"/>
      <c r="F2197" s="594"/>
      <c r="G2197" s="594"/>
      <c r="H2197" s="287"/>
      <c r="I2197" s="596"/>
      <c r="J2197" s="597"/>
      <c r="K2197" s="242"/>
      <c r="L2197" s="60"/>
      <c r="M2197" s="53"/>
      <c r="N2197" s="262"/>
      <c r="O2197" s="262"/>
      <c r="P2197" s="262"/>
      <c r="Q2197" s="262"/>
      <c r="R2197" s="262"/>
      <c r="DF2197" s="102"/>
      <c r="DG2197" s="58" t="str">
        <f t="shared" si="50"/>
        <v/>
      </c>
      <c r="DH2197" s="113">
        <v>2287</v>
      </c>
    </row>
    <row r="2198" spans="1:112" s="44" customFormat="1" ht="12" hidden="1" customHeight="1">
      <c r="A2198" s="60"/>
      <c r="B2198" s="286"/>
      <c r="C2198" s="594"/>
      <c r="D2198" s="594"/>
      <c r="E2198" s="594"/>
      <c r="F2198" s="594"/>
      <c r="G2198" s="594"/>
      <c r="H2198" s="287"/>
      <c r="I2198" s="596"/>
      <c r="J2198" s="597"/>
      <c r="K2198" s="242"/>
      <c r="L2198" s="60"/>
      <c r="M2198" s="53"/>
      <c r="N2198" s="262"/>
      <c r="O2198" s="262"/>
      <c r="P2198" s="262"/>
      <c r="Q2198" s="262"/>
      <c r="R2198" s="262"/>
      <c r="DF2198" s="102"/>
      <c r="DG2198" s="58" t="str">
        <f t="shared" si="50"/>
        <v/>
      </c>
      <c r="DH2198" s="113">
        <v>2288</v>
      </c>
    </row>
    <row r="2199" spans="1:112" s="44" customFormat="1" ht="12" hidden="1" customHeight="1">
      <c r="A2199" s="60"/>
      <c r="B2199" s="286"/>
      <c r="C2199" s="594"/>
      <c r="D2199" s="594"/>
      <c r="E2199" s="594"/>
      <c r="F2199" s="594"/>
      <c r="G2199" s="594"/>
      <c r="H2199" s="287"/>
      <c r="I2199" s="596"/>
      <c r="J2199" s="597"/>
      <c r="K2199" s="242"/>
      <c r="L2199" s="60"/>
      <c r="M2199" s="53"/>
      <c r="N2199" s="262"/>
      <c r="O2199" s="262"/>
      <c r="P2199" s="262"/>
      <c r="Q2199" s="262"/>
      <c r="R2199" s="262"/>
      <c r="DF2199" s="102"/>
      <c r="DG2199" s="58" t="str">
        <f t="shared" si="50"/>
        <v/>
      </c>
      <c r="DH2199" s="113">
        <v>2289</v>
      </c>
    </row>
    <row r="2200" spans="1:112" s="44" customFormat="1" ht="12" hidden="1" customHeight="1">
      <c r="A2200" s="60"/>
      <c r="B2200" s="286"/>
      <c r="C2200" s="594"/>
      <c r="D2200" s="594"/>
      <c r="E2200" s="594"/>
      <c r="F2200" s="594"/>
      <c r="G2200" s="594"/>
      <c r="H2200" s="287"/>
      <c r="I2200" s="596"/>
      <c r="J2200" s="597"/>
      <c r="K2200" s="242"/>
      <c r="L2200" s="60"/>
      <c r="M2200" s="53"/>
      <c r="N2200" s="262"/>
      <c r="O2200" s="262"/>
      <c r="P2200" s="262"/>
      <c r="Q2200" s="262"/>
      <c r="R2200" s="262"/>
      <c r="DF2200" s="102"/>
      <c r="DG2200" s="58" t="str">
        <f t="shared" si="50"/>
        <v/>
      </c>
      <c r="DH2200" s="113">
        <v>2290</v>
      </c>
    </row>
    <row r="2201" spans="1:112" s="44" customFormat="1" ht="12.75" hidden="1" customHeight="1">
      <c r="A2201" s="60"/>
      <c r="B2201" s="286"/>
      <c r="C2201" s="594"/>
      <c r="D2201" s="594"/>
      <c r="E2201" s="594"/>
      <c r="F2201" s="594"/>
      <c r="G2201" s="594"/>
      <c r="H2201" s="287"/>
      <c r="I2201" s="596"/>
      <c r="J2201" s="597"/>
      <c r="K2201" s="242"/>
      <c r="L2201" s="60"/>
      <c r="M2201" s="53"/>
      <c r="N2201" s="262"/>
      <c r="O2201" s="262"/>
      <c r="P2201" s="262"/>
      <c r="Q2201" s="262"/>
      <c r="R2201" s="262"/>
      <c r="DF2201" s="102"/>
      <c r="DG2201" s="58" t="str">
        <f t="shared" si="50"/>
        <v/>
      </c>
      <c r="DH2201" s="113">
        <v>2291</v>
      </c>
    </row>
    <row r="2202" spans="1:112" s="44" customFormat="1" ht="12" hidden="1" customHeight="1">
      <c r="A2202" s="60"/>
      <c r="B2202" s="286"/>
      <c r="C2202" s="594"/>
      <c r="D2202" s="594"/>
      <c r="E2202" s="594"/>
      <c r="F2202" s="594"/>
      <c r="G2202" s="594"/>
      <c r="H2202" s="287"/>
      <c r="I2202" s="596"/>
      <c r="J2202" s="597"/>
      <c r="K2202" s="242"/>
      <c r="L2202" s="60"/>
      <c r="M2202" s="53"/>
      <c r="N2202" s="262"/>
      <c r="O2202" s="262"/>
      <c r="P2202" s="262"/>
      <c r="Q2202" s="262"/>
      <c r="R2202" s="262"/>
      <c r="DF2202" s="102"/>
      <c r="DG2202" s="58" t="str">
        <f t="shared" si="50"/>
        <v/>
      </c>
      <c r="DH2202" s="113">
        <v>2292</v>
      </c>
    </row>
    <row r="2203" spans="1:112" s="44" customFormat="1" ht="12" hidden="1" customHeight="1">
      <c r="A2203" s="60"/>
      <c r="B2203" s="286"/>
      <c r="C2203" s="594"/>
      <c r="D2203" s="594"/>
      <c r="E2203" s="594"/>
      <c r="F2203" s="594"/>
      <c r="G2203" s="594"/>
      <c r="H2203" s="287"/>
      <c r="I2203" s="596"/>
      <c r="J2203" s="597"/>
      <c r="K2203" s="242"/>
      <c r="L2203" s="60"/>
      <c r="M2203" s="53"/>
      <c r="N2203" s="262"/>
      <c r="O2203" s="262"/>
      <c r="P2203" s="262"/>
      <c r="Q2203" s="262"/>
      <c r="R2203" s="262"/>
      <c r="DF2203" s="102"/>
      <c r="DG2203" s="58" t="str">
        <f t="shared" si="50"/>
        <v/>
      </c>
      <c r="DH2203" s="113">
        <v>2293</v>
      </c>
    </row>
    <row r="2204" spans="1:112" s="44" customFormat="1" ht="12" hidden="1" customHeight="1">
      <c r="A2204" s="60"/>
      <c r="B2204" s="286"/>
      <c r="C2204" s="594"/>
      <c r="D2204" s="594"/>
      <c r="E2204" s="594"/>
      <c r="F2204" s="594"/>
      <c r="G2204" s="594"/>
      <c r="H2204" s="287"/>
      <c r="I2204" s="596"/>
      <c r="J2204" s="597"/>
      <c r="K2204" s="242"/>
      <c r="L2204" s="60"/>
      <c r="M2204" s="53"/>
      <c r="N2204" s="262"/>
      <c r="O2204" s="262"/>
      <c r="P2204" s="262"/>
      <c r="Q2204" s="262"/>
      <c r="R2204" s="262"/>
      <c r="DF2204" s="102"/>
      <c r="DG2204" s="58" t="str">
        <f t="shared" si="50"/>
        <v/>
      </c>
      <c r="DH2204" s="113">
        <v>2294</v>
      </c>
    </row>
    <row r="2205" spans="1:112" s="44" customFormat="1" ht="12" hidden="1" customHeight="1">
      <c r="A2205" s="60"/>
      <c r="B2205" s="286"/>
      <c r="C2205" s="594"/>
      <c r="D2205" s="594"/>
      <c r="E2205" s="594"/>
      <c r="F2205" s="594"/>
      <c r="G2205" s="594"/>
      <c r="H2205" s="287"/>
      <c r="I2205" s="596"/>
      <c r="J2205" s="597"/>
      <c r="K2205" s="242"/>
      <c r="L2205" s="60"/>
      <c r="M2205" s="53"/>
      <c r="N2205" s="262"/>
      <c r="O2205" s="262"/>
      <c r="P2205" s="262"/>
      <c r="Q2205" s="262"/>
      <c r="R2205" s="262"/>
      <c r="DF2205" s="102"/>
      <c r="DG2205" s="58" t="str">
        <f t="shared" si="50"/>
        <v/>
      </c>
      <c r="DH2205" s="113">
        <v>2295</v>
      </c>
    </row>
    <row r="2206" spans="1:112" s="44" customFormat="1" ht="12" hidden="1" customHeight="1">
      <c r="A2206" s="60"/>
      <c r="B2206" s="286"/>
      <c r="C2206" s="594"/>
      <c r="D2206" s="594"/>
      <c r="E2206" s="594"/>
      <c r="F2206" s="594"/>
      <c r="G2206" s="594"/>
      <c r="H2206" s="287"/>
      <c r="I2206" s="596"/>
      <c r="J2206" s="597"/>
      <c r="K2206" s="242"/>
      <c r="L2206" s="60"/>
      <c r="M2206" s="53"/>
      <c r="N2206" s="262"/>
      <c r="O2206" s="262"/>
      <c r="P2206" s="262"/>
      <c r="Q2206" s="262"/>
      <c r="R2206" s="262"/>
      <c r="DF2206" s="102"/>
      <c r="DG2206" s="58" t="str">
        <f t="shared" si="50"/>
        <v/>
      </c>
      <c r="DH2206" s="113">
        <v>2296</v>
      </c>
    </row>
    <row r="2207" spans="1:112" s="44" customFormat="1" ht="12" hidden="1" customHeight="1">
      <c r="A2207" s="60"/>
      <c r="B2207" s="286"/>
      <c r="C2207" s="594"/>
      <c r="D2207" s="594"/>
      <c r="E2207" s="594"/>
      <c r="F2207" s="594"/>
      <c r="G2207" s="594"/>
      <c r="H2207" s="287"/>
      <c r="I2207" s="596"/>
      <c r="J2207" s="597"/>
      <c r="K2207" s="242"/>
      <c r="L2207" s="60"/>
      <c r="M2207" s="53"/>
      <c r="N2207" s="262"/>
      <c r="O2207" s="262"/>
      <c r="P2207" s="262"/>
      <c r="Q2207" s="262"/>
      <c r="R2207" s="262"/>
      <c r="DF2207" s="102"/>
      <c r="DG2207" s="58" t="str">
        <f t="shared" si="50"/>
        <v/>
      </c>
      <c r="DH2207" s="113">
        <v>2297</v>
      </c>
    </row>
    <row r="2208" spans="1:112" s="44" customFormat="1" ht="12" hidden="1" customHeight="1">
      <c r="A2208" s="60"/>
      <c r="B2208" s="286"/>
      <c r="C2208" s="594"/>
      <c r="D2208" s="594"/>
      <c r="E2208" s="594"/>
      <c r="F2208" s="594"/>
      <c r="G2208" s="594"/>
      <c r="H2208" s="287"/>
      <c r="I2208" s="596"/>
      <c r="J2208" s="597"/>
      <c r="K2208" s="242"/>
      <c r="L2208" s="60"/>
      <c r="M2208" s="53"/>
      <c r="N2208" s="262"/>
      <c r="O2208" s="262"/>
      <c r="P2208" s="262"/>
      <c r="Q2208" s="262"/>
      <c r="R2208" s="262"/>
      <c r="DF2208" s="102"/>
      <c r="DG2208" s="58" t="str">
        <f t="shared" si="50"/>
        <v/>
      </c>
      <c r="DH2208" s="113">
        <v>2298</v>
      </c>
    </row>
    <row r="2209" spans="1:112" s="44" customFormat="1" ht="12" hidden="1" customHeight="1">
      <c r="A2209" s="60"/>
      <c r="B2209" s="286"/>
      <c r="C2209" s="594"/>
      <c r="D2209" s="594"/>
      <c r="E2209" s="594"/>
      <c r="F2209" s="594"/>
      <c r="G2209" s="594"/>
      <c r="H2209" s="287"/>
      <c r="I2209" s="596"/>
      <c r="J2209" s="597"/>
      <c r="K2209" s="242"/>
      <c r="L2209" s="60"/>
      <c r="M2209" s="53"/>
      <c r="N2209" s="262"/>
      <c r="O2209" s="262"/>
      <c r="P2209" s="262"/>
      <c r="Q2209" s="262"/>
      <c r="R2209" s="262"/>
      <c r="DF2209" s="102"/>
      <c r="DG2209" s="58" t="str">
        <f t="shared" si="50"/>
        <v/>
      </c>
      <c r="DH2209" s="113">
        <v>2299</v>
      </c>
    </row>
    <row r="2210" spans="1:112" s="44" customFormat="1" ht="12" hidden="1" customHeight="1">
      <c r="A2210" s="60"/>
      <c r="B2210" s="286"/>
      <c r="C2210" s="594"/>
      <c r="D2210" s="594"/>
      <c r="E2210" s="594"/>
      <c r="F2210" s="594"/>
      <c r="G2210" s="594"/>
      <c r="H2210" s="287"/>
      <c r="I2210" s="596"/>
      <c r="J2210" s="597"/>
      <c r="K2210" s="242"/>
      <c r="L2210" s="60"/>
      <c r="M2210" s="53"/>
      <c r="N2210" s="262"/>
      <c r="O2210" s="262"/>
      <c r="P2210" s="262"/>
      <c r="Q2210" s="262"/>
      <c r="R2210" s="262"/>
      <c r="DF2210" s="102"/>
      <c r="DG2210" s="58" t="str">
        <f t="shared" si="50"/>
        <v/>
      </c>
      <c r="DH2210" s="113">
        <v>2300</v>
      </c>
    </row>
    <row r="2211" spans="1:112" s="44" customFormat="1" ht="12.75" hidden="1" customHeight="1">
      <c r="A2211" s="60"/>
      <c r="B2211" s="286"/>
      <c r="C2211" s="594"/>
      <c r="D2211" s="594"/>
      <c r="E2211" s="594"/>
      <c r="F2211" s="594"/>
      <c r="G2211" s="594"/>
      <c r="H2211" s="287"/>
      <c r="I2211" s="596"/>
      <c r="J2211" s="597"/>
      <c r="K2211" s="242"/>
      <c r="L2211" s="60"/>
      <c r="M2211" s="53"/>
      <c r="N2211" s="262"/>
      <c r="O2211" s="262"/>
      <c r="P2211" s="262"/>
      <c r="Q2211" s="262"/>
      <c r="R2211" s="262"/>
      <c r="DF2211" s="102"/>
      <c r="DG2211" s="58" t="str">
        <f t="shared" si="50"/>
        <v/>
      </c>
      <c r="DH2211" s="113">
        <v>2301</v>
      </c>
    </row>
    <row r="2212" spans="1:112" s="44" customFormat="1" ht="12" hidden="1" customHeight="1">
      <c r="A2212" s="60"/>
      <c r="B2212" s="286"/>
      <c r="C2212" s="594"/>
      <c r="D2212" s="594"/>
      <c r="E2212" s="594"/>
      <c r="F2212" s="594"/>
      <c r="G2212" s="594"/>
      <c r="H2212" s="287"/>
      <c r="I2212" s="596"/>
      <c r="J2212" s="597"/>
      <c r="K2212" s="242"/>
      <c r="L2212" s="60"/>
      <c r="M2212" s="53"/>
      <c r="N2212" s="262"/>
      <c r="O2212" s="262"/>
      <c r="P2212" s="262"/>
      <c r="Q2212" s="262"/>
      <c r="R2212" s="262"/>
      <c r="DF2212" s="102"/>
      <c r="DG2212" s="58" t="str">
        <f t="shared" si="50"/>
        <v/>
      </c>
      <c r="DH2212" s="113">
        <v>2302</v>
      </c>
    </row>
    <row r="2213" spans="1:112" s="44" customFormat="1" ht="12" hidden="1" customHeight="1">
      <c r="A2213" s="60"/>
      <c r="B2213" s="286"/>
      <c r="C2213" s="594"/>
      <c r="D2213" s="594"/>
      <c r="E2213" s="594"/>
      <c r="F2213" s="594"/>
      <c r="G2213" s="594"/>
      <c r="H2213" s="287"/>
      <c r="I2213" s="596"/>
      <c r="J2213" s="597"/>
      <c r="K2213" s="242"/>
      <c r="L2213" s="60"/>
      <c r="M2213" s="53"/>
      <c r="N2213" s="262"/>
      <c r="O2213" s="262"/>
      <c r="P2213" s="262"/>
      <c r="Q2213" s="262"/>
      <c r="R2213" s="262"/>
      <c r="DF2213" s="102"/>
      <c r="DG2213" s="58" t="str">
        <f t="shared" si="50"/>
        <v/>
      </c>
      <c r="DH2213" s="113">
        <v>2303</v>
      </c>
    </row>
    <row r="2214" spans="1:112" s="44" customFormat="1" ht="12" hidden="1" customHeight="1">
      <c r="A2214" s="60"/>
      <c r="B2214" s="286"/>
      <c r="C2214" s="594"/>
      <c r="D2214" s="594"/>
      <c r="E2214" s="594"/>
      <c r="F2214" s="594"/>
      <c r="G2214" s="594"/>
      <c r="H2214" s="287"/>
      <c r="I2214" s="596"/>
      <c r="J2214" s="597"/>
      <c r="K2214" s="242"/>
      <c r="L2214" s="60"/>
      <c r="M2214" s="53"/>
      <c r="N2214" s="262"/>
      <c r="O2214" s="262"/>
      <c r="P2214" s="262"/>
      <c r="Q2214" s="262"/>
      <c r="R2214" s="262"/>
      <c r="DF2214" s="102"/>
      <c r="DG2214" s="58" t="str">
        <f t="shared" si="50"/>
        <v/>
      </c>
      <c r="DH2214" s="113">
        <v>2304</v>
      </c>
    </row>
    <row r="2215" spans="1:112" s="44" customFormat="1" ht="12" hidden="1" customHeight="1">
      <c r="A2215" s="60"/>
      <c r="B2215" s="286"/>
      <c r="C2215" s="594"/>
      <c r="D2215" s="594"/>
      <c r="E2215" s="594"/>
      <c r="F2215" s="594"/>
      <c r="G2215" s="594"/>
      <c r="H2215" s="287"/>
      <c r="I2215" s="596"/>
      <c r="J2215" s="597"/>
      <c r="K2215" s="242"/>
      <c r="L2215" s="60"/>
      <c r="M2215" s="53"/>
      <c r="N2215" s="262"/>
      <c r="O2215" s="262"/>
      <c r="P2215" s="262"/>
      <c r="Q2215" s="262"/>
      <c r="R2215" s="262"/>
      <c r="DF2215" s="102"/>
      <c r="DG2215" s="58" t="str">
        <f t="shared" si="50"/>
        <v/>
      </c>
      <c r="DH2215" s="113">
        <v>2305</v>
      </c>
    </row>
    <row r="2216" spans="1:112" s="44" customFormat="1" ht="12" hidden="1" customHeight="1">
      <c r="A2216" s="60"/>
      <c r="B2216" s="286"/>
      <c r="C2216" s="594"/>
      <c r="D2216" s="594"/>
      <c r="E2216" s="594"/>
      <c r="F2216" s="594"/>
      <c r="G2216" s="594"/>
      <c r="H2216" s="287"/>
      <c r="I2216" s="596"/>
      <c r="J2216" s="597"/>
      <c r="K2216" s="242"/>
      <c r="L2216" s="60"/>
      <c r="M2216" s="53"/>
      <c r="N2216" s="262"/>
      <c r="O2216" s="262"/>
      <c r="P2216" s="262"/>
      <c r="Q2216" s="262"/>
      <c r="R2216" s="262"/>
      <c r="DF2216" s="102"/>
      <c r="DG2216" s="58" t="str">
        <f t="shared" si="50"/>
        <v/>
      </c>
      <c r="DH2216" s="113">
        <v>2306</v>
      </c>
    </row>
    <row r="2217" spans="1:112" s="44" customFormat="1" ht="12" hidden="1" customHeight="1">
      <c r="A2217" s="60"/>
      <c r="B2217" s="286"/>
      <c r="C2217" s="594"/>
      <c r="D2217" s="594"/>
      <c r="E2217" s="594"/>
      <c r="F2217" s="594"/>
      <c r="G2217" s="594"/>
      <c r="H2217" s="287"/>
      <c r="I2217" s="596"/>
      <c r="J2217" s="597"/>
      <c r="K2217" s="242"/>
      <c r="L2217" s="60"/>
      <c r="M2217" s="53"/>
      <c r="N2217" s="262"/>
      <c r="O2217" s="262"/>
      <c r="P2217" s="262"/>
      <c r="Q2217" s="262"/>
      <c r="R2217" s="262"/>
      <c r="DF2217" s="102"/>
      <c r="DG2217" s="58" t="str">
        <f t="shared" si="50"/>
        <v/>
      </c>
      <c r="DH2217" s="113">
        <v>2307</v>
      </c>
    </row>
    <row r="2218" spans="1:112" s="44" customFormat="1" ht="12" hidden="1" customHeight="1">
      <c r="A2218" s="60"/>
      <c r="B2218" s="286"/>
      <c r="C2218" s="594"/>
      <c r="D2218" s="594"/>
      <c r="E2218" s="594"/>
      <c r="F2218" s="594"/>
      <c r="G2218" s="594"/>
      <c r="H2218" s="287"/>
      <c r="I2218" s="596"/>
      <c r="J2218" s="597"/>
      <c r="K2218" s="242"/>
      <c r="L2218" s="60"/>
      <c r="M2218" s="53"/>
      <c r="N2218" s="262"/>
      <c r="O2218" s="262"/>
      <c r="P2218" s="262"/>
      <c r="Q2218" s="262"/>
      <c r="R2218" s="262"/>
      <c r="DF2218" s="102"/>
      <c r="DG2218" s="58" t="str">
        <f t="shared" si="50"/>
        <v/>
      </c>
      <c r="DH2218" s="113">
        <v>2308</v>
      </c>
    </row>
    <row r="2219" spans="1:112" s="44" customFormat="1" ht="12" hidden="1" customHeight="1">
      <c r="A2219" s="60"/>
      <c r="B2219" s="286"/>
      <c r="C2219" s="594"/>
      <c r="D2219" s="594"/>
      <c r="E2219" s="594"/>
      <c r="F2219" s="594"/>
      <c r="G2219" s="594"/>
      <c r="H2219" s="287"/>
      <c r="I2219" s="596"/>
      <c r="J2219" s="597"/>
      <c r="K2219" s="242"/>
      <c r="L2219" s="60"/>
      <c r="M2219" s="53"/>
      <c r="N2219" s="262"/>
      <c r="O2219" s="262"/>
      <c r="P2219" s="262"/>
      <c r="Q2219" s="262"/>
      <c r="R2219" s="262"/>
      <c r="DF2219" s="102"/>
      <c r="DG2219" s="58" t="str">
        <f t="shared" si="50"/>
        <v/>
      </c>
      <c r="DH2219" s="113">
        <v>2309</v>
      </c>
    </row>
    <row r="2220" spans="1:112" s="44" customFormat="1" ht="12" hidden="1" customHeight="1">
      <c r="A2220" s="60"/>
      <c r="B2220" s="286"/>
      <c r="C2220" s="594"/>
      <c r="D2220" s="594"/>
      <c r="E2220" s="594"/>
      <c r="F2220" s="594"/>
      <c r="G2220" s="594"/>
      <c r="H2220" s="287"/>
      <c r="I2220" s="596"/>
      <c r="J2220" s="597"/>
      <c r="K2220" s="242"/>
      <c r="L2220" s="60"/>
      <c r="M2220" s="53"/>
      <c r="N2220" s="262"/>
      <c r="O2220" s="262"/>
      <c r="P2220" s="262"/>
      <c r="Q2220" s="262"/>
      <c r="R2220" s="262"/>
      <c r="DF2220" s="102"/>
      <c r="DG2220" s="58" t="str">
        <f t="shared" si="50"/>
        <v/>
      </c>
      <c r="DH2220" s="113">
        <v>2310</v>
      </c>
    </row>
    <row r="2221" spans="1:112" s="44" customFormat="1" ht="12" hidden="1" customHeight="1">
      <c r="A2221" s="60"/>
      <c r="B2221" s="286"/>
      <c r="C2221" s="594"/>
      <c r="D2221" s="594"/>
      <c r="E2221" s="594"/>
      <c r="F2221" s="594"/>
      <c r="G2221" s="594"/>
      <c r="H2221" s="287"/>
      <c r="I2221" s="596"/>
      <c r="J2221" s="597"/>
      <c r="K2221" s="242"/>
      <c r="L2221" s="60"/>
      <c r="M2221" s="53"/>
      <c r="N2221" s="262"/>
      <c r="O2221" s="262"/>
      <c r="P2221" s="262"/>
      <c r="Q2221" s="262"/>
      <c r="R2221" s="262"/>
      <c r="DF2221" s="102"/>
      <c r="DG2221" s="58" t="str">
        <f t="shared" si="50"/>
        <v/>
      </c>
      <c r="DH2221" s="113">
        <v>2311</v>
      </c>
    </row>
    <row r="2222" spans="1:112" s="44" customFormat="1" ht="12" hidden="1" customHeight="1">
      <c r="A2222" s="60"/>
      <c r="B2222" s="286"/>
      <c r="C2222" s="594"/>
      <c r="D2222" s="594"/>
      <c r="E2222" s="594"/>
      <c r="F2222" s="594"/>
      <c r="G2222" s="594"/>
      <c r="H2222" s="287"/>
      <c r="I2222" s="596"/>
      <c r="J2222" s="597"/>
      <c r="K2222" s="242"/>
      <c r="L2222" s="60"/>
      <c r="M2222" s="53"/>
      <c r="N2222" s="262"/>
      <c r="O2222" s="262"/>
      <c r="P2222" s="262"/>
      <c r="Q2222" s="262"/>
      <c r="R2222" s="262"/>
      <c r="DF2222" s="102"/>
      <c r="DG2222" s="58" t="str">
        <f t="shared" si="50"/>
        <v/>
      </c>
      <c r="DH2222" s="113">
        <v>2312</v>
      </c>
    </row>
    <row r="2223" spans="1:112" s="44" customFormat="1" ht="12" hidden="1" customHeight="1">
      <c r="A2223" s="60"/>
      <c r="B2223" s="286"/>
      <c r="C2223" s="594"/>
      <c r="D2223" s="594"/>
      <c r="E2223" s="594"/>
      <c r="F2223" s="594"/>
      <c r="G2223" s="594"/>
      <c r="H2223" s="287"/>
      <c r="I2223" s="596"/>
      <c r="J2223" s="597"/>
      <c r="K2223" s="242"/>
      <c r="L2223" s="60"/>
      <c r="M2223" s="53"/>
      <c r="N2223" s="262"/>
      <c r="O2223" s="262"/>
      <c r="P2223" s="262"/>
      <c r="Q2223" s="262"/>
      <c r="R2223" s="262"/>
      <c r="DF2223" s="102"/>
      <c r="DG2223" s="58" t="str">
        <f t="shared" si="50"/>
        <v/>
      </c>
      <c r="DH2223" s="113">
        <v>2313</v>
      </c>
    </row>
    <row r="2224" spans="1:112" s="44" customFormat="1" ht="12" hidden="1" customHeight="1">
      <c r="A2224" s="60"/>
      <c r="B2224" s="286"/>
      <c r="C2224" s="594"/>
      <c r="D2224" s="594"/>
      <c r="E2224" s="594"/>
      <c r="F2224" s="594"/>
      <c r="G2224" s="594"/>
      <c r="H2224" s="287"/>
      <c r="I2224" s="596"/>
      <c r="J2224" s="597"/>
      <c r="K2224" s="242"/>
      <c r="L2224" s="60"/>
      <c r="M2224" s="53"/>
      <c r="N2224" s="262"/>
      <c r="O2224" s="262"/>
      <c r="P2224" s="262"/>
      <c r="Q2224" s="262"/>
      <c r="R2224" s="262"/>
      <c r="DF2224" s="102"/>
      <c r="DG2224" s="58" t="str">
        <f t="shared" si="50"/>
        <v/>
      </c>
      <c r="DH2224" s="113">
        <v>2314</v>
      </c>
    </row>
    <row r="2225" spans="1:112" s="44" customFormat="1" ht="12" hidden="1" customHeight="1">
      <c r="A2225" s="60"/>
      <c r="B2225" s="286"/>
      <c r="C2225" s="594"/>
      <c r="D2225" s="594"/>
      <c r="E2225" s="594"/>
      <c r="F2225" s="594"/>
      <c r="G2225" s="594"/>
      <c r="H2225" s="287"/>
      <c r="I2225" s="596"/>
      <c r="J2225" s="597"/>
      <c r="K2225" s="242"/>
      <c r="L2225" s="60"/>
      <c r="M2225" s="53"/>
      <c r="N2225" s="262"/>
      <c r="O2225" s="262"/>
      <c r="P2225" s="262"/>
      <c r="Q2225" s="262"/>
      <c r="R2225" s="262"/>
      <c r="DF2225" s="102"/>
      <c r="DG2225" s="58" t="str">
        <f t="shared" si="50"/>
        <v/>
      </c>
      <c r="DH2225" s="113">
        <v>2315</v>
      </c>
    </row>
    <row r="2226" spans="1:112" s="44" customFormat="1" ht="12" hidden="1" customHeight="1">
      <c r="A2226" s="60"/>
      <c r="B2226" s="286"/>
      <c r="C2226" s="594"/>
      <c r="D2226" s="594"/>
      <c r="E2226" s="594"/>
      <c r="F2226" s="594"/>
      <c r="G2226" s="594"/>
      <c r="H2226" s="287"/>
      <c r="I2226" s="596"/>
      <c r="J2226" s="597"/>
      <c r="K2226" s="242"/>
      <c r="L2226" s="60"/>
      <c r="M2226" s="53"/>
      <c r="N2226" s="262"/>
      <c r="O2226" s="262"/>
      <c r="P2226" s="262"/>
      <c r="Q2226" s="262"/>
      <c r="R2226" s="262"/>
      <c r="DF2226" s="102"/>
      <c r="DG2226" s="58" t="str">
        <f t="shared" si="50"/>
        <v/>
      </c>
      <c r="DH2226" s="113">
        <v>2316</v>
      </c>
    </row>
    <row r="2227" spans="1:112" s="44" customFormat="1" ht="12" hidden="1" customHeight="1">
      <c r="A2227" s="60"/>
      <c r="B2227" s="286"/>
      <c r="C2227" s="594"/>
      <c r="D2227" s="594"/>
      <c r="E2227" s="594"/>
      <c r="F2227" s="594"/>
      <c r="G2227" s="594"/>
      <c r="H2227" s="287"/>
      <c r="I2227" s="596"/>
      <c r="J2227" s="597"/>
      <c r="K2227" s="242"/>
      <c r="L2227" s="60"/>
      <c r="M2227" s="53"/>
      <c r="N2227" s="262"/>
      <c r="O2227" s="262"/>
      <c r="P2227" s="262"/>
      <c r="Q2227" s="262"/>
      <c r="R2227" s="262"/>
      <c r="DF2227" s="102"/>
      <c r="DG2227" s="58" t="str">
        <f t="shared" ref="DG2227:DG2290" si="51">IF(COUNTA(A2227:M2227)&gt;0,DH2227,"")</f>
        <v/>
      </c>
      <c r="DH2227" s="113">
        <v>2317</v>
      </c>
    </row>
    <row r="2228" spans="1:112" s="44" customFormat="1" ht="12" hidden="1" customHeight="1">
      <c r="A2228" s="60"/>
      <c r="B2228" s="286"/>
      <c r="C2228" s="594"/>
      <c r="D2228" s="594"/>
      <c r="E2228" s="594"/>
      <c r="F2228" s="594"/>
      <c r="G2228" s="594"/>
      <c r="H2228" s="287"/>
      <c r="I2228" s="596"/>
      <c r="J2228" s="597"/>
      <c r="K2228" s="242"/>
      <c r="L2228" s="60"/>
      <c r="M2228" s="53"/>
      <c r="N2228" s="262"/>
      <c r="O2228" s="262"/>
      <c r="P2228" s="262"/>
      <c r="Q2228" s="262"/>
      <c r="R2228" s="262"/>
      <c r="DF2228" s="102"/>
      <c r="DG2228" s="58" t="str">
        <f t="shared" si="51"/>
        <v/>
      </c>
      <c r="DH2228" s="113">
        <v>2318</v>
      </c>
    </row>
    <row r="2229" spans="1:112" s="44" customFormat="1" ht="12.75" hidden="1" customHeight="1">
      <c r="A2229" s="60"/>
      <c r="B2229" s="286"/>
      <c r="C2229" s="594"/>
      <c r="D2229" s="594"/>
      <c r="E2229" s="594"/>
      <c r="F2229" s="594"/>
      <c r="G2229" s="594"/>
      <c r="H2229" s="287"/>
      <c r="I2229" s="596"/>
      <c r="J2229" s="597"/>
      <c r="K2229" s="242"/>
      <c r="L2229" s="60"/>
      <c r="M2229" s="53"/>
      <c r="N2229" s="262"/>
      <c r="O2229" s="262"/>
      <c r="P2229" s="262"/>
      <c r="Q2229" s="262"/>
      <c r="R2229" s="262"/>
      <c r="DF2229" s="102"/>
      <c r="DG2229" s="58" t="str">
        <f t="shared" si="51"/>
        <v/>
      </c>
      <c r="DH2229" s="113">
        <v>2319</v>
      </c>
    </row>
    <row r="2230" spans="1:112" s="44" customFormat="1" ht="12" hidden="1" customHeight="1">
      <c r="A2230" s="60"/>
      <c r="B2230" s="286"/>
      <c r="C2230" s="594"/>
      <c r="D2230" s="594"/>
      <c r="E2230" s="594"/>
      <c r="F2230" s="594"/>
      <c r="G2230" s="594"/>
      <c r="H2230" s="287"/>
      <c r="I2230" s="596"/>
      <c r="J2230" s="597"/>
      <c r="K2230" s="242"/>
      <c r="L2230" s="60"/>
      <c r="M2230" s="53"/>
      <c r="N2230" s="262"/>
      <c r="O2230" s="262"/>
      <c r="P2230" s="262"/>
      <c r="Q2230" s="262"/>
      <c r="R2230" s="262"/>
      <c r="DF2230" s="102"/>
      <c r="DG2230" s="58" t="str">
        <f t="shared" si="51"/>
        <v/>
      </c>
      <c r="DH2230" s="113">
        <v>2320</v>
      </c>
    </row>
    <row r="2231" spans="1:112" s="44" customFormat="1" ht="12" hidden="1" customHeight="1">
      <c r="A2231" s="60"/>
      <c r="B2231" s="286"/>
      <c r="C2231" s="594"/>
      <c r="D2231" s="594"/>
      <c r="E2231" s="594"/>
      <c r="F2231" s="594"/>
      <c r="G2231" s="594"/>
      <c r="H2231" s="287"/>
      <c r="I2231" s="596"/>
      <c r="J2231" s="597"/>
      <c r="K2231" s="242"/>
      <c r="L2231" s="60"/>
      <c r="M2231" s="53"/>
      <c r="N2231" s="262"/>
      <c r="O2231" s="262"/>
      <c r="P2231" s="262"/>
      <c r="Q2231" s="262"/>
      <c r="R2231" s="262"/>
      <c r="DF2231" s="102"/>
      <c r="DG2231" s="58" t="str">
        <f t="shared" si="51"/>
        <v/>
      </c>
      <c r="DH2231" s="113">
        <v>2321</v>
      </c>
    </row>
    <row r="2232" spans="1:112" s="44" customFormat="1" ht="12" hidden="1" customHeight="1">
      <c r="A2232" s="60"/>
      <c r="B2232" s="286"/>
      <c r="C2232" s="594"/>
      <c r="D2232" s="594"/>
      <c r="E2232" s="594"/>
      <c r="F2232" s="594"/>
      <c r="G2232" s="594"/>
      <c r="H2232" s="287"/>
      <c r="I2232" s="596"/>
      <c r="J2232" s="597"/>
      <c r="K2232" s="242"/>
      <c r="L2232" s="60"/>
      <c r="M2232" s="53"/>
      <c r="N2232" s="262"/>
      <c r="O2232" s="262"/>
      <c r="P2232" s="262"/>
      <c r="Q2232" s="262"/>
      <c r="R2232" s="262"/>
      <c r="DF2232" s="102"/>
      <c r="DG2232" s="58" t="str">
        <f t="shared" si="51"/>
        <v/>
      </c>
      <c r="DH2232" s="113">
        <v>2322</v>
      </c>
    </row>
    <row r="2233" spans="1:112" s="44" customFormat="1" ht="12" hidden="1" customHeight="1">
      <c r="A2233" s="60"/>
      <c r="B2233" s="286"/>
      <c r="C2233" s="594"/>
      <c r="D2233" s="594"/>
      <c r="E2233" s="594"/>
      <c r="F2233" s="594"/>
      <c r="G2233" s="594"/>
      <c r="H2233" s="287"/>
      <c r="I2233" s="596"/>
      <c r="J2233" s="597"/>
      <c r="K2233" s="242"/>
      <c r="L2233" s="60"/>
      <c r="M2233" s="53"/>
      <c r="N2233" s="262"/>
      <c r="O2233" s="262"/>
      <c r="P2233" s="262"/>
      <c r="Q2233" s="262"/>
      <c r="R2233" s="262"/>
      <c r="DF2233" s="102"/>
      <c r="DG2233" s="58" t="str">
        <f t="shared" si="51"/>
        <v/>
      </c>
      <c r="DH2233" s="113">
        <v>2323</v>
      </c>
    </row>
    <row r="2234" spans="1:112" s="44" customFormat="1" ht="12" hidden="1" customHeight="1">
      <c r="A2234" s="60"/>
      <c r="B2234" s="286"/>
      <c r="C2234" s="594"/>
      <c r="D2234" s="594"/>
      <c r="E2234" s="594"/>
      <c r="F2234" s="594"/>
      <c r="G2234" s="594"/>
      <c r="H2234" s="287"/>
      <c r="I2234" s="596"/>
      <c r="J2234" s="597"/>
      <c r="K2234" s="242"/>
      <c r="L2234" s="60"/>
      <c r="M2234" s="53"/>
      <c r="N2234" s="262"/>
      <c r="O2234" s="262"/>
      <c r="P2234" s="262"/>
      <c r="Q2234" s="262"/>
      <c r="R2234" s="262"/>
      <c r="DF2234" s="102"/>
      <c r="DG2234" s="58" t="str">
        <f t="shared" si="51"/>
        <v/>
      </c>
      <c r="DH2234" s="113">
        <v>2324</v>
      </c>
    </row>
    <row r="2235" spans="1:112" s="44" customFormat="1" ht="12" hidden="1" customHeight="1">
      <c r="A2235" s="60"/>
      <c r="B2235" s="286"/>
      <c r="C2235" s="594"/>
      <c r="D2235" s="594"/>
      <c r="E2235" s="594"/>
      <c r="F2235" s="594"/>
      <c r="G2235" s="594"/>
      <c r="H2235" s="287"/>
      <c r="I2235" s="596"/>
      <c r="J2235" s="597"/>
      <c r="K2235" s="242"/>
      <c r="L2235" s="60"/>
      <c r="M2235" s="53"/>
      <c r="N2235" s="262"/>
      <c r="O2235" s="262"/>
      <c r="P2235" s="262"/>
      <c r="Q2235" s="262"/>
      <c r="R2235" s="262"/>
      <c r="DF2235" s="102"/>
      <c r="DG2235" s="58" t="str">
        <f t="shared" si="51"/>
        <v/>
      </c>
      <c r="DH2235" s="113">
        <v>2325</v>
      </c>
    </row>
    <row r="2236" spans="1:112" s="44" customFormat="1" ht="12" hidden="1" customHeight="1">
      <c r="A2236" s="60"/>
      <c r="B2236" s="286"/>
      <c r="C2236" s="594"/>
      <c r="D2236" s="594"/>
      <c r="E2236" s="594"/>
      <c r="F2236" s="594"/>
      <c r="G2236" s="594"/>
      <c r="H2236" s="287"/>
      <c r="I2236" s="596"/>
      <c r="J2236" s="597"/>
      <c r="K2236" s="242"/>
      <c r="L2236" s="60"/>
      <c r="M2236" s="53"/>
      <c r="N2236" s="262"/>
      <c r="O2236" s="262"/>
      <c r="P2236" s="262"/>
      <c r="Q2236" s="262"/>
      <c r="R2236" s="262"/>
      <c r="DF2236" s="102"/>
      <c r="DG2236" s="58" t="str">
        <f t="shared" si="51"/>
        <v/>
      </c>
      <c r="DH2236" s="113">
        <v>2326</v>
      </c>
    </row>
    <row r="2237" spans="1:112" s="44" customFormat="1" ht="12" hidden="1" customHeight="1">
      <c r="A2237" s="60"/>
      <c r="B2237" s="286"/>
      <c r="C2237" s="594"/>
      <c r="D2237" s="594"/>
      <c r="E2237" s="594"/>
      <c r="F2237" s="594"/>
      <c r="G2237" s="594"/>
      <c r="H2237" s="287"/>
      <c r="I2237" s="596"/>
      <c r="J2237" s="597"/>
      <c r="K2237" s="242"/>
      <c r="L2237" s="60"/>
      <c r="M2237" s="53"/>
      <c r="N2237" s="262"/>
      <c r="O2237" s="262"/>
      <c r="P2237" s="262"/>
      <c r="Q2237" s="262"/>
      <c r="R2237" s="262"/>
      <c r="DF2237" s="102"/>
      <c r="DG2237" s="58" t="str">
        <f t="shared" si="51"/>
        <v/>
      </c>
      <c r="DH2237" s="113">
        <v>2327</v>
      </c>
    </row>
    <row r="2238" spans="1:112" s="44" customFormat="1" ht="12" hidden="1" customHeight="1">
      <c r="A2238" s="60"/>
      <c r="B2238" s="286"/>
      <c r="C2238" s="594"/>
      <c r="D2238" s="594"/>
      <c r="E2238" s="594"/>
      <c r="F2238" s="594"/>
      <c r="G2238" s="594"/>
      <c r="H2238" s="287"/>
      <c r="I2238" s="596"/>
      <c r="J2238" s="597"/>
      <c r="K2238" s="242"/>
      <c r="L2238" s="60"/>
      <c r="M2238" s="53"/>
      <c r="N2238" s="262"/>
      <c r="O2238" s="262"/>
      <c r="P2238" s="262"/>
      <c r="Q2238" s="262"/>
      <c r="R2238" s="262"/>
      <c r="DF2238" s="102"/>
      <c r="DG2238" s="58" t="str">
        <f t="shared" si="51"/>
        <v/>
      </c>
      <c r="DH2238" s="113">
        <v>2328</v>
      </c>
    </row>
    <row r="2239" spans="1:112" s="44" customFormat="1" ht="12.75" hidden="1" customHeight="1">
      <c r="A2239" s="60"/>
      <c r="B2239" s="286"/>
      <c r="C2239" s="594"/>
      <c r="D2239" s="594"/>
      <c r="E2239" s="594"/>
      <c r="F2239" s="594"/>
      <c r="G2239" s="594"/>
      <c r="H2239" s="287"/>
      <c r="I2239" s="596"/>
      <c r="J2239" s="597"/>
      <c r="K2239" s="242"/>
      <c r="L2239" s="60"/>
      <c r="M2239" s="53"/>
      <c r="N2239" s="262"/>
      <c r="O2239" s="262"/>
      <c r="P2239" s="262"/>
      <c r="Q2239" s="262"/>
      <c r="R2239" s="262"/>
      <c r="DF2239" s="102"/>
      <c r="DG2239" s="58" t="str">
        <f t="shared" si="51"/>
        <v/>
      </c>
      <c r="DH2239" s="113">
        <v>2329</v>
      </c>
    </row>
    <row r="2240" spans="1:112" s="44" customFormat="1" ht="12" hidden="1" customHeight="1">
      <c r="A2240" s="60"/>
      <c r="B2240" s="286"/>
      <c r="C2240" s="594"/>
      <c r="D2240" s="594"/>
      <c r="E2240" s="594"/>
      <c r="F2240" s="594"/>
      <c r="G2240" s="594"/>
      <c r="H2240" s="287"/>
      <c r="I2240" s="596"/>
      <c r="J2240" s="597"/>
      <c r="K2240" s="242"/>
      <c r="L2240" s="60"/>
      <c r="M2240" s="53"/>
      <c r="N2240" s="262"/>
      <c r="O2240" s="262"/>
      <c r="P2240" s="262"/>
      <c r="Q2240" s="262"/>
      <c r="R2240" s="262"/>
      <c r="DF2240" s="102"/>
      <c r="DG2240" s="58" t="str">
        <f t="shared" si="51"/>
        <v/>
      </c>
      <c r="DH2240" s="113">
        <v>2330</v>
      </c>
    </row>
    <row r="2241" spans="1:112" s="44" customFormat="1" ht="12" hidden="1" customHeight="1">
      <c r="A2241" s="60"/>
      <c r="B2241" s="286"/>
      <c r="C2241" s="594"/>
      <c r="D2241" s="594"/>
      <c r="E2241" s="594"/>
      <c r="F2241" s="594"/>
      <c r="G2241" s="594"/>
      <c r="H2241" s="287"/>
      <c r="I2241" s="596"/>
      <c r="J2241" s="597"/>
      <c r="K2241" s="242"/>
      <c r="L2241" s="60"/>
      <c r="M2241" s="53"/>
      <c r="N2241" s="262"/>
      <c r="O2241" s="262"/>
      <c r="P2241" s="262"/>
      <c r="Q2241" s="262"/>
      <c r="R2241" s="262"/>
      <c r="DF2241" s="102"/>
      <c r="DG2241" s="58" t="str">
        <f t="shared" si="51"/>
        <v/>
      </c>
      <c r="DH2241" s="113">
        <v>2331</v>
      </c>
    </row>
    <row r="2242" spans="1:112" s="44" customFormat="1" ht="12" hidden="1" customHeight="1">
      <c r="A2242" s="60"/>
      <c r="B2242" s="286"/>
      <c r="C2242" s="594"/>
      <c r="D2242" s="594"/>
      <c r="E2242" s="594"/>
      <c r="F2242" s="594"/>
      <c r="G2242" s="594"/>
      <c r="H2242" s="287"/>
      <c r="I2242" s="596"/>
      <c r="J2242" s="597"/>
      <c r="K2242" s="242"/>
      <c r="L2242" s="60"/>
      <c r="M2242" s="53"/>
      <c r="N2242" s="262"/>
      <c r="O2242" s="262"/>
      <c r="P2242" s="262"/>
      <c r="Q2242" s="262"/>
      <c r="R2242" s="262"/>
      <c r="DF2242" s="102"/>
      <c r="DG2242" s="58" t="str">
        <f t="shared" si="51"/>
        <v/>
      </c>
      <c r="DH2242" s="113">
        <v>2332</v>
      </c>
    </row>
    <row r="2243" spans="1:112" s="44" customFormat="1" ht="12" hidden="1" customHeight="1">
      <c r="A2243" s="60"/>
      <c r="B2243" s="286"/>
      <c r="C2243" s="594"/>
      <c r="D2243" s="594"/>
      <c r="E2243" s="594"/>
      <c r="F2243" s="594"/>
      <c r="G2243" s="594"/>
      <c r="H2243" s="287"/>
      <c r="I2243" s="596"/>
      <c r="J2243" s="597"/>
      <c r="K2243" s="242"/>
      <c r="L2243" s="60"/>
      <c r="M2243" s="53"/>
      <c r="N2243" s="262"/>
      <c r="O2243" s="262"/>
      <c r="P2243" s="262"/>
      <c r="Q2243" s="262"/>
      <c r="R2243" s="262"/>
      <c r="DF2243" s="102"/>
      <c r="DG2243" s="58" t="str">
        <f t="shared" si="51"/>
        <v/>
      </c>
      <c r="DH2243" s="113">
        <v>2333</v>
      </c>
    </row>
    <row r="2244" spans="1:112" s="44" customFormat="1" ht="12" hidden="1" customHeight="1">
      <c r="A2244" s="60"/>
      <c r="B2244" s="286"/>
      <c r="C2244" s="594"/>
      <c r="D2244" s="594"/>
      <c r="E2244" s="594"/>
      <c r="F2244" s="594"/>
      <c r="G2244" s="594"/>
      <c r="H2244" s="287"/>
      <c r="I2244" s="596"/>
      <c r="J2244" s="597"/>
      <c r="K2244" s="242"/>
      <c r="L2244" s="60"/>
      <c r="M2244" s="53"/>
      <c r="N2244" s="262"/>
      <c r="O2244" s="262"/>
      <c r="P2244" s="262"/>
      <c r="Q2244" s="262"/>
      <c r="R2244" s="262"/>
      <c r="DF2244" s="102"/>
      <c r="DG2244" s="58" t="str">
        <f t="shared" si="51"/>
        <v/>
      </c>
      <c r="DH2244" s="113">
        <v>2334</v>
      </c>
    </row>
    <row r="2245" spans="1:112" s="44" customFormat="1" ht="12" hidden="1" customHeight="1">
      <c r="A2245" s="60"/>
      <c r="B2245" s="286"/>
      <c r="C2245" s="594"/>
      <c r="D2245" s="594"/>
      <c r="E2245" s="594"/>
      <c r="F2245" s="594"/>
      <c r="G2245" s="594"/>
      <c r="H2245" s="287"/>
      <c r="I2245" s="596"/>
      <c r="J2245" s="597"/>
      <c r="K2245" s="242"/>
      <c r="L2245" s="60"/>
      <c r="M2245" s="53"/>
      <c r="N2245" s="262"/>
      <c r="O2245" s="262"/>
      <c r="P2245" s="262"/>
      <c r="Q2245" s="262"/>
      <c r="R2245" s="262"/>
      <c r="DF2245" s="102"/>
      <c r="DG2245" s="58" t="str">
        <f t="shared" si="51"/>
        <v/>
      </c>
      <c r="DH2245" s="113">
        <v>2335</v>
      </c>
    </row>
    <row r="2246" spans="1:112" s="44" customFormat="1" ht="12" hidden="1" customHeight="1">
      <c r="A2246" s="60"/>
      <c r="B2246" s="286"/>
      <c r="C2246" s="594"/>
      <c r="D2246" s="594"/>
      <c r="E2246" s="594"/>
      <c r="F2246" s="594"/>
      <c r="G2246" s="594"/>
      <c r="H2246" s="287"/>
      <c r="I2246" s="596"/>
      <c r="J2246" s="597"/>
      <c r="K2246" s="242"/>
      <c r="L2246" s="60"/>
      <c r="M2246" s="53"/>
      <c r="N2246" s="262"/>
      <c r="O2246" s="262"/>
      <c r="P2246" s="262"/>
      <c r="Q2246" s="262"/>
      <c r="R2246" s="262"/>
      <c r="DF2246" s="102"/>
      <c r="DG2246" s="58" t="str">
        <f t="shared" si="51"/>
        <v/>
      </c>
      <c r="DH2246" s="113">
        <v>2336</v>
      </c>
    </row>
    <row r="2247" spans="1:112" s="44" customFormat="1" ht="12" hidden="1" customHeight="1">
      <c r="A2247" s="60"/>
      <c r="B2247" s="286"/>
      <c r="C2247" s="594"/>
      <c r="D2247" s="594"/>
      <c r="E2247" s="594"/>
      <c r="F2247" s="594"/>
      <c r="G2247" s="594"/>
      <c r="H2247" s="287"/>
      <c r="I2247" s="596"/>
      <c r="J2247" s="597"/>
      <c r="K2247" s="242"/>
      <c r="L2247" s="60"/>
      <c r="M2247" s="53"/>
      <c r="N2247" s="262"/>
      <c r="O2247" s="262"/>
      <c r="P2247" s="262"/>
      <c r="Q2247" s="262"/>
      <c r="R2247" s="262"/>
      <c r="DF2247" s="102"/>
      <c r="DG2247" s="58" t="str">
        <f t="shared" si="51"/>
        <v/>
      </c>
      <c r="DH2247" s="113">
        <v>2337</v>
      </c>
    </row>
    <row r="2248" spans="1:112" s="44" customFormat="1" ht="12" hidden="1" customHeight="1">
      <c r="A2248" s="60"/>
      <c r="B2248" s="286"/>
      <c r="C2248" s="594"/>
      <c r="D2248" s="594"/>
      <c r="E2248" s="594"/>
      <c r="F2248" s="594"/>
      <c r="G2248" s="594"/>
      <c r="H2248" s="287"/>
      <c r="I2248" s="596"/>
      <c r="J2248" s="597"/>
      <c r="K2248" s="242"/>
      <c r="L2248" s="60"/>
      <c r="M2248" s="53"/>
      <c r="N2248" s="262"/>
      <c r="O2248" s="262"/>
      <c r="P2248" s="262"/>
      <c r="Q2248" s="262"/>
      <c r="R2248" s="262"/>
      <c r="DF2248" s="102"/>
      <c r="DG2248" s="58" t="str">
        <f t="shared" si="51"/>
        <v/>
      </c>
      <c r="DH2248" s="113">
        <v>2338</v>
      </c>
    </row>
    <row r="2249" spans="1:112" s="44" customFormat="1" ht="12.75" hidden="1" customHeight="1">
      <c r="A2249" s="60"/>
      <c r="B2249" s="286"/>
      <c r="C2249" s="594"/>
      <c r="D2249" s="594"/>
      <c r="E2249" s="594"/>
      <c r="F2249" s="594"/>
      <c r="G2249" s="594"/>
      <c r="H2249" s="287"/>
      <c r="I2249" s="596"/>
      <c r="J2249" s="597"/>
      <c r="K2249" s="242"/>
      <c r="L2249" s="60"/>
      <c r="M2249" s="53"/>
      <c r="N2249" s="262"/>
      <c r="O2249" s="262"/>
      <c r="P2249" s="262"/>
      <c r="Q2249" s="262"/>
      <c r="R2249" s="262"/>
      <c r="DF2249" s="102"/>
      <c r="DG2249" s="58" t="str">
        <f t="shared" si="51"/>
        <v/>
      </c>
      <c r="DH2249" s="113">
        <v>2339</v>
      </c>
    </row>
    <row r="2250" spans="1:112" s="44" customFormat="1" ht="12" hidden="1" customHeight="1">
      <c r="A2250" s="60"/>
      <c r="B2250" s="286"/>
      <c r="C2250" s="594"/>
      <c r="D2250" s="594"/>
      <c r="E2250" s="594"/>
      <c r="F2250" s="594"/>
      <c r="G2250" s="594"/>
      <c r="H2250" s="287"/>
      <c r="I2250" s="596"/>
      <c r="J2250" s="597"/>
      <c r="K2250" s="242"/>
      <c r="L2250" s="60"/>
      <c r="M2250" s="53"/>
      <c r="N2250" s="262"/>
      <c r="O2250" s="262"/>
      <c r="P2250" s="262"/>
      <c r="Q2250" s="262"/>
      <c r="R2250" s="262"/>
      <c r="DF2250" s="102"/>
      <c r="DG2250" s="58" t="str">
        <f t="shared" si="51"/>
        <v/>
      </c>
      <c r="DH2250" s="113">
        <v>2340</v>
      </c>
    </row>
    <row r="2251" spans="1:112" s="44" customFormat="1" ht="12" hidden="1" customHeight="1">
      <c r="A2251" s="60"/>
      <c r="B2251" s="286"/>
      <c r="C2251" s="594"/>
      <c r="D2251" s="594"/>
      <c r="E2251" s="594"/>
      <c r="F2251" s="594"/>
      <c r="G2251" s="594"/>
      <c r="H2251" s="287"/>
      <c r="I2251" s="596"/>
      <c r="J2251" s="597"/>
      <c r="K2251" s="242"/>
      <c r="L2251" s="60"/>
      <c r="M2251" s="53"/>
      <c r="N2251" s="262"/>
      <c r="O2251" s="262"/>
      <c r="P2251" s="262"/>
      <c r="Q2251" s="262"/>
      <c r="R2251" s="262"/>
      <c r="DF2251" s="102"/>
      <c r="DG2251" s="58" t="str">
        <f t="shared" si="51"/>
        <v/>
      </c>
      <c r="DH2251" s="113">
        <v>2341</v>
      </c>
    </row>
    <row r="2252" spans="1:112" s="44" customFormat="1" ht="12" hidden="1" customHeight="1">
      <c r="A2252" s="60"/>
      <c r="B2252" s="286"/>
      <c r="C2252" s="594"/>
      <c r="D2252" s="594"/>
      <c r="E2252" s="594"/>
      <c r="F2252" s="594"/>
      <c r="G2252" s="594"/>
      <c r="H2252" s="287"/>
      <c r="I2252" s="596"/>
      <c r="J2252" s="597"/>
      <c r="K2252" s="242"/>
      <c r="L2252" s="60"/>
      <c r="M2252" s="53"/>
      <c r="N2252" s="262"/>
      <c r="O2252" s="262"/>
      <c r="P2252" s="262"/>
      <c r="Q2252" s="262"/>
      <c r="R2252" s="262"/>
      <c r="DF2252" s="102"/>
      <c r="DG2252" s="58" t="str">
        <f t="shared" si="51"/>
        <v/>
      </c>
      <c r="DH2252" s="113">
        <v>2342</v>
      </c>
    </row>
    <row r="2253" spans="1:112" s="44" customFormat="1" ht="12" hidden="1" customHeight="1">
      <c r="A2253" s="60"/>
      <c r="B2253" s="286"/>
      <c r="C2253" s="594"/>
      <c r="D2253" s="594"/>
      <c r="E2253" s="594"/>
      <c r="F2253" s="594"/>
      <c r="G2253" s="594"/>
      <c r="H2253" s="287"/>
      <c r="I2253" s="596"/>
      <c r="J2253" s="597"/>
      <c r="K2253" s="242"/>
      <c r="L2253" s="60"/>
      <c r="M2253" s="53"/>
      <c r="N2253" s="262"/>
      <c r="O2253" s="262"/>
      <c r="P2253" s="262"/>
      <c r="Q2253" s="262"/>
      <c r="R2253" s="262"/>
      <c r="DF2253" s="102"/>
      <c r="DG2253" s="58" t="str">
        <f t="shared" si="51"/>
        <v/>
      </c>
      <c r="DH2253" s="113">
        <v>2343</v>
      </c>
    </row>
    <row r="2254" spans="1:112" s="44" customFormat="1" ht="12" hidden="1" customHeight="1">
      <c r="A2254" s="60"/>
      <c r="B2254" s="286"/>
      <c r="C2254" s="594"/>
      <c r="D2254" s="594"/>
      <c r="E2254" s="594"/>
      <c r="F2254" s="594"/>
      <c r="G2254" s="594"/>
      <c r="H2254" s="287"/>
      <c r="I2254" s="596"/>
      <c r="J2254" s="597"/>
      <c r="K2254" s="242"/>
      <c r="L2254" s="60"/>
      <c r="M2254" s="53"/>
      <c r="N2254" s="262"/>
      <c r="O2254" s="262"/>
      <c r="P2254" s="262"/>
      <c r="Q2254" s="262"/>
      <c r="R2254" s="262"/>
      <c r="DF2254" s="102"/>
      <c r="DG2254" s="58" t="str">
        <f t="shared" si="51"/>
        <v/>
      </c>
      <c r="DH2254" s="113">
        <v>2344</v>
      </c>
    </row>
    <row r="2255" spans="1:112" s="44" customFormat="1" ht="12" hidden="1" customHeight="1">
      <c r="A2255" s="60"/>
      <c r="B2255" s="286"/>
      <c r="C2255" s="594"/>
      <c r="D2255" s="594"/>
      <c r="E2255" s="594"/>
      <c r="F2255" s="594"/>
      <c r="G2255" s="594"/>
      <c r="H2255" s="287"/>
      <c r="I2255" s="596"/>
      <c r="J2255" s="597"/>
      <c r="K2255" s="242"/>
      <c r="L2255" s="60"/>
      <c r="M2255" s="53"/>
      <c r="N2255" s="262"/>
      <c r="O2255" s="262"/>
      <c r="P2255" s="262"/>
      <c r="Q2255" s="262"/>
      <c r="R2255" s="262"/>
      <c r="DF2255" s="102"/>
      <c r="DG2255" s="58" t="str">
        <f t="shared" si="51"/>
        <v/>
      </c>
      <c r="DH2255" s="113">
        <v>2345</v>
      </c>
    </row>
    <row r="2256" spans="1:112" s="44" customFormat="1" ht="12" hidden="1" customHeight="1">
      <c r="A2256" s="60"/>
      <c r="B2256" s="286"/>
      <c r="C2256" s="594"/>
      <c r="D2256" s="594"/>
      <c r="E2256" s="594"/>
      <c r="F2256" s="594"/>
      <c r="G2256" s="594"/>
      <c r="H2256" s="287"/>
      <c r="I2256" s="596"/>
      <c r="J2256" s="597"/>
      <c r="K2256" s="242"/>
      <c r="L2256" s="60"/>
      <c r="M2256" s="53"/>
      <c r="N2256" s="262"/>
      <c r="O2256" s="262"/>
      <c r="P2256" s="262"/>
      <c r="Q2256" s="262"/>
      <c r="R2256" s="262"/>
      <c r="DF2256" s="102"/>
      <c r="DG2256" s="58" t="str">
        <f t="shared" si="51"/>
        <v/>
      </c>
      <c r="DH2256" s="113">
        <v>2346</v>
      </c>
    </row>
    <row r="2257" spans="1:112" s="44" customFormat="1" ht="12" hidden="1" customHeight="1">
      <c r="A2257" s="60"/>
      <c r="B2257" s="286"/>
      <c r="C2257" s="594"/>
      <c r="D2257" s="594"/>
      <c r="E2257" s="594"/>
      <c r="F2257" s="594"/>
      <c r="G2257" s="594"/>
      <c r="H2257" s="287"/>
      <c r="I2257" s="596"/>
      <c r="J2257" s="597"/>
      <c r="K2257" s="242"/>
      <c r="L2257" s="60"/>
      <c r="M2257" s="53"/>
      <c r="N2257" s="262"/>
      <c r="O2257" s="262"/>
      <c r="P2257" s="262"/>
      <c r="Q2257" s="262"/>
      <c r="R2257" s="262"/>
      <c r="DF2257" s="102"/>
      <c r="DG2257" s="58" t="str">
        <f t="shared" si="51"/>
        <v/>
      </c>
      <c r="DH2257" s="113">
        <v>2347</v>
      </c>
    </row>
    <row r="2258" spans="1:112" s="44" customFormat="1" ht="12" hidden="1" customHeight="1">
      <c r="A2258" s="60"/>
      <c r="B2258" s="286"/>
      <c r="C2258" s="594"/>
      <c r="D2258" s="594"/>
      <c r="E2258" s="594"/>
      <c r="F2258" s="594"/>
      <c r="G2258" s="594"/>
      <c r="H2258" s="287"/>
      <c r="I2258" s="596"/>
      <c r="J2258" s="597"/>
      <c r="K2258" s="242"/>
      <c r="L2258" s="60"/>
      <c r="M2258" s="53"/>
      <c r="N2258" s="262"/>
      <c r="O2258" s="262"/>
      <c r="P2258" s="262"/>
      <c r="Q2258" s="262"/>
      <c r="R2258" s="262"/>
      <c r="DF2258" s="102"/>
      <c r="DG2258" s="58" t="str">
        <f t="shared" si="51"/>
        <v/>
      </c>
      <c r="DH2258" s="113">
        <v>2348</v>
      </c>
    </row>
    <row r="2259" spans="1:112" s="44" customFormat="1" ht="12" hidden="1" customHeight="1">
      <c r="A2259" s="60"/>
      <c r="B2259" s="286"/>
      <c r="C2259" s="594"/>
      <c r="D2259" s="594"/>
      <c r="E2259" s="594"/>
      <c r="F2259" s="594"/>
      <c r="G2259" s="594"/>
      <c r="H2259" s="287"/>
      <c r="I2259" s="596"/>
      <c r="J2259" s="597"/>
      <c r="K2259" s="242"/>
      <c r="L2259" s="60"/>
      <c r="M2259" s="53"/>
      <c r="N2259" s="262"/>
      <c r="O2259" s="262"/>
      <c r="P2259" s="262"/>
      <c r="Q2259" s="262"/>
      <c r="R2259" s="262"/>
      <c r="DF2259" s="102"/>
      <c r="DG2259" s="58" t="str">
        <f t="shared" si="51"/>
        <v/>
      </c>
      <c r="DH2259" s="113">
        <v>2349</v>
      </c>
    </row>
    <row r="2260" spans="1:112" s="44" customFormat="1" ht="12" hidden="1" customHeight="1">
      <c r="A2260" s="60"/>
      <c r="B2260" s="286"/>
      <c r="C2260" s="594"/>
      <c r="D2260" s="594"/>
      <c r="E2260" s="594"/>
      <c r="F2260" s="594"/>
      <c r="G2260" s="594"/>
      <c r="H2260" s="287"/>
      <c r="I2260" s="596"/>
      <c r="J2260" s="597"/>
      <c r="K2260" s="242"/>
      <c r="L2260" s="60"/>
      <c r="M2260" s="53"/>
      <c r="N2260" s="262"/>
      <c r="O2260" s="262"/>
      <c r="P2260" s="262"/>
      <c r="Q2260" s="262"/>
      <c r="R2260" s="262"/>
      <c r="DF2260" s="102"/>
      <c r="DG2260" s="58" t="str">
        <f t="shared" si="51"/>
        <v/>
      </c>
      <c r="DH2260" s="113">
        <v>2350</v>
      </c>
    </row>
    <row r="2261" spans="1:112" s="44" customFormat="1" ht="12" hidden="1" customHeight="1">
      <c r="A2261" s="60"/>
      <c r="B2261" s="286"/>
      <c r="C2261" s="594"/>
      <c r="D2261" s="594"/>
      <c r="E2261" s="594"/>
      <c r="F2261" s="594"/>
      <c r="G2261" s="594"/>
      <c r="H2261" s="287"/>
      <c r="I2261" s="596"/>
      <c r="J2261" s="597"/>
      <c r="K2261" s="242"/>
      <c r="L2261" s="60"/>
      <c r="M2261" s="53"/>
      <c r="N2261" s="262"/>
      <c r="O2261" s="262"/>
      <c r="P2261" s="262"/>
      <c r="Q2261" s="262"/>
      <c r="R2261" s="262"/>
      <c r="DF2261" s="102"/>
      <c r="DG2261" s="58" t="str">
        <f t="shared" si="51"/>
        <v/>
      </c>
      <c r="DH2261" s="113">
        <v>2351</v>
      </c>
    </row>
    <row r="2262" spans="1:112" s="44" customFormat="1" ht="12" hidden="1" customHeight="1">
      <c r="A2262" s="60"/>
      <c r="B2262" s="286"/>
      <c r="C2262" s="594"/>
      <c r="D2262" s="594"/>
      <c r="E2262" s="594"/>
      <c r="F2262" s="594"/>
      <c r="G2262" s="594"/>
      <c r="H2262" s="287"/>
      <c r="I2262" s="596"/>
      <c r="J2262" s="597"/>
      <c r="K2262" s="242"/>
      <c r="L2262" s="60"/>
      <c r="M2262" s="53"/>
      <c r="N2262" s="262"/>
      <c r="O2262" s="262"/>
      <c r="P2262" s="262"/>
      <c r="Q2262" s="262"/>
      <c r="R2262" s="262"/>
      <c r="DF2262" s="102"/>
      <c r="DG2262" s="58" t="str">
        <f t="shared" si="51"/>
        <v/>
      </c>
      <c r="DH2262" s="113">
        <v>2352</v>
      </c>
    </row>
    <row r="2263" spans="1:112" s="44" customFormat="1" ht="12" hidden="1" customHeight="1">
      <c r="A2263" s="60"/>
      <c r="B2263" s="286"/>
      <c r="C2263" s="594"/>
      <c r="D2263" s="594"/>
      <c r="E2263" s="594"/>
      <c r="F2263" s="594"/>
      <c r="G2263" s="594"/>
      <c r="H2263" s="287"/>
      <c r="I2263" s="596"/>
      <c r="J2263" s="597"/>
      <c r="K2263" s="242"/>
      <c r="L2263" s="60"/>
      <c r="M2263" s="53"/>
      <c r="N2263" s="262"/>
      <c r="O2263" s="262"/>
      <c r="P2263" s="262"/>
      <c r="Q2263" s="262"/>
      <c r="R2263" s="262"/>
      <c r="DF2263" s="102"/>
      <c r="DG2263" s="58" t="str">
        <f t="shared" si="51"/>
        <v/>
      </c>
      <c r="DH2263" s="113">
        <v>2353</v>
      </c>
    </row>
    <row r="2264" spans="1:112" s="44" customFormat="1" ht="12" hidden="1" customHeight="1">
      <c r="A2264" s="60"/>
      <c r="B2264" s="286"/>
      <c r="C2264" s="594"/>
      <c r="D2264" s="594"/>
      <c r="E2264" s="594"/>
      <c r="F2264" s="594"/>
      <c r="G2264" s="594"/>
      <c r="H2264" s="287"/>
      <c r="I2264" s="596"/>
      <c r="J2264" s="597"/>
      <c r="K2264" s="242"/>
      <c r="L2264" s="60"/>
      <c r="M2264" s="53"/>
      <c r="N2264" s="262"/>
      <c r="O2264" s="262"/>
      <c r="P2264" s="262"/>
      <c r="Q2264" s="262"/>
      <c r="R2264" s="262"/>
      <c r="DF2264" s="102"/>
      <c r="DG2264" s="58" t="str">
        <f t="shared" si="51"/>
        <v/>
      </c>
      <c r="DH2264" s="113">
        <v>2354</v>
      </c>
    </row>
    <row r="2265" spans="1:112" s="44" customFormat="1" ht="12" hidden="1" customHeight="1">
      <c r="A2265" s="60"/>
      <c r="B2265" s="286"/>
      <c r="C2265" s="594"/>
      <c r="D2265" s="594"/>
      <c r="E2265" s="594"/>
      <c r="F2265" s="594"/>
      <c r="G2265" s="594"/>
      <c r="H2265" s="287"/>
      <c r="I2265" s="596"/>
      <c r="J2265" s="597"/>
      <c r="K2265" s="242"/>
      <c r="L2265" s="60"/>
      <c r="M2265" s="53"/>
      <c r="N2265" s="262"/>
      <c r="O2265" s="262"/>
      <c r="P2265" s="262"/>
      <c r="Q2265" s="262"/>
      <c r="R2265" s="262"/>
      <c r="DF2265" s="102"/>
      <c r="DG2265" s="58" t="str">
        <f t="shared" si="51"/>
        <v/>
      </c>
      <c r="DH2265" s="113">
        <v>2355</v>
      </c>
    </row>
    <row r="2266" spans="1:112" s="44" customFormat="1" ht="12" hidden="1" customHeight="1">
      <c r="A2266" s="60"/>
      <c r="B2266" s="286"/>
      <c r="C2266" s="594"/>
      <c r="D2266" s="594"/>
      <c r="E2266" s="594"/>
      <c r="F2266" s="594"/>
      <c r="G2266" s="594"/>
      <c r="H2266" s="287"/>
      <c r="I2266" s="596"/>
      <c r="J2266" s="597"/>
      <c r="K2266" s="242"/>
      <c r="L2266" s="60"/>
      <c r="M2266" s="53"/>
      <c r="N2266" s="262"/>
      <c r="O2266" s="262"/>
      <c r="P2266" s="262"/>
      <c r="Q2266" s="262"/>
      <c r="R2266" s="262"/>
      <c r="DF2266" s="102"/>
      <c r="DG2266" s="58" t="str">
        <f t="shared" si="51"/>
        <v/>
      </c>
      <c r="DH2266" s="113">
        <v>2356</v>
      </c>
    </row>
    <row r="2267" spans="1:112" s="44" customFormat="1" ht="12.75" hidden="1" customHeight="1">
      <c r="A2267" s="60"/>
      <c r="B2267" s="286"/>
      <c r="C2267" s="594"/>
      <c r="D2267" s="594"/>
      <c r="E2267" s="594"/>
      <c r="F2267" s="594"/>
      <c r="G2267" s="594"/>
      <c r="H2267" s="287"/>
      <c r="I2267" s="596"/>
      <c r="J2267" s="597"/>
      <c r="K2267" s="242"/>
      <c r="L2267" s="60"/>
      <c r="M2267" s="53"/>
      <c r="N2267" s="262"/>
      <c r="O2267" s="262"/>
      <c r="P2267" s="262"/>
      <c r="Q2267" s="262"/>
      <c r="R2267" s="262"/>
      <c r="DF2267" s="102"/>
      <c r="DG2267" s="58" t="str">
        <f t="shared" si="51"/>
        <v/>
      </c>
      <c r="DH2267" s="113">
        <v>2357</v>
      </c>
    </row>
    <row r="2268" spans="1:112" s="44" customFormat="1" ht="12" hidden="1" customHeight="1">
      <c r="A2268" s="60"/>
      <c r="B2268" s="286"/>
      <c r="C2268" s="594"/>
      <c r="D2268" s="594"/>
      <c r="E2268" s="594"/>
      <c r="F2268" s="594"/>
      <c r="G2268" s="594"/>
      <c r="H2268" s="287"/>
      <c r="I2268" s="596"/>
      <c r="J2268" s="597"/>
      <c r="K2268" s="242"/>
      <c r="L2268" s="60"/>
      <c r="M2268" s="53"/>
      <c r="N2268" s="262"/>
      <c r="O2268" s="262"/>
      <c r="P2268" s="262"/>
      <c r="Q2268" s="262"/>
      <c r="R2268" s="262"/>
      <c r="DF2268" s="102"/>
      <c r="DG2268" s="58" t="str">
        <f t="shared" si="51"/>
        <v/>
      </c>
      <c r="DH2268" s="113">
        <v>2358</v>
      </c>
    </row>
    <row r="2269" spans="1:112" s="44" customFormat="1" ht="12" hidden="1" customHeight="1">
      <c r="A2269" s="60"/>
      <c r="B2269" s="286"/>
      <c r="C2269" s="594"/>
      <c r="D2269" s="594"/>
      <c r="E2269" s="594"/>
      <c r="F2269" s="594"/>
      <c r="G2269" s="594"/>
      <c r="H2269" s="287"/>
      <c r="I2269" s="596"/>
      <c r="J2269" s="597"/>
      <c r="K2269" s="242"/>
      <c r="L2269" s="60"/>
      <c r="M2269" s="53"/>
      <c r="N2269" s="262"/>
      <c r="O2269" s="262"/>
      <c r="P2269" s="262"/>
      <c r="Q2269" s="262"/>
      <c r="R2269" s="262"/>
      <c r="DF2269" s="102"/>
      <c r="DG2269" s="58" t="str">
        <f t="shared" si="51"/>
        <v/>
      </c>
      <c r="DH2269" s="113">
        <v>2359</v>
      </c>
    </row>
    <row r="2270" spans="1:112" s="44" customFormat="1" ht="12" hidden="1" customHeight="1">
      <c r="A2270" s="60"/>
      <c r="B2270" s="286"/>
      <c r="C2270" s="594"/>
      <c r="D2270" s="594"/>
      <c r="E2270" s="594"/>
      <c r="F2270" s="594"/>
      <c r="G2270" s="594"/>
      <c r="H2270" s="287"/>
      <c r="I2270" s="596"/>
      <c r="J2270" s="597"/>
      <c r="K2270" s="242"/>
      <c r="L2270" s="60"/>
      <c r="M2270" s="53"/>
      <c r="N2270" s="262"/>
      <c r="O2270" s="262"/>
      <c r="P2270" s="262"/>
      <c r="Q2270" s="262"/>
      <c r="R2270" s="262"/>
      <c r="DF2270" s="102"/>
      <c r="DG2270" s="58" t="str">
        <f t="shared" si="51"/>
        <v/>
      </c>
      <c r="DH2270" s="113">
        <v>2360</v>
      </c>
    </row>
    <row r="2271" spans="1:112" s="44" customFormat="1" ht="12" hidden="1" customHeight="1">
      <c r="A2271" s="60"/>
      <c r="B2271" s="286"/>
      <c r="C2271" s="594"/>
      <c r="D2271" s="594"/>
      <c r="E2271" s="594"/>
      <c r="F2271" s="594"/>
      <c r="G2271" s="594"/>
      <c r="H2271" s="287"/>
      <c r="I2271" s="596"/>
      <c r="J2271" s="597"/>
      <c r="K2271" s="242"/>
      <c r="L2271" s="60"/>
      <c r="M2271" s="53"/>
      <c r="N2271" s="262"/>
      <c r="O2271" s="262"/>
      <c r="P2271" s="262"/>
      <c r="Q2271" s="262"/>
      <c r="R2271" s="262"/>
      <c r="DF2271" s="102"/>
      <c r="DG2271" s="58" t="str">
        <f t="shared" si="51"/>
        <v/>
      </c>
      <c r="DH2271" s="113">
        <v>2361</v>
      </c>
    </row>
    <row r="2272" spans="1:112" s="44" customFormat="1" ht="12" hidden="1" customHeight="1">
      <c r="A2272" s="60"/>
      <c r="B2272" s="286"/>
      <c r="C2272" s="594"/>
      <c r="D2272" s="594"/>
      <c r="E2272" s="594"/>
      <c r="F2272" s="594"/>
      <c r="G2272" s="594"/>
      <c r="H2272" s="287"/>
      <c r="I2272" s="596"/>
      <c r="J2272" s="597"/>
      <c r="K2272" s="242"/>
      <c r="L2272" s="60"/>
      <c r="M2272" s="53"/>
      <c r="N2272" s="262"/>
      <c r="O2272" s="262"/>
      <c r="P2272" s="262"/>
      <c r="Q2272" s="262"/>
      <c r="R2272" s="262"/>
      <c r="DF2272" s="102"/>
      <c r="DG2272" s="58" t="str">
        <f t="shared" si="51"/>
        <v/>
      </c>
      <c r="DH2272" s="113">
        <v>2362</v>
      </c>
    </row>
    <row r="2273" spans="1:112" s="44" customFormat="1" ht="12" hidden="1" customHeight="1">
      <c r="A2273" s="60"/>
      <c r="B2273" s="286"/>
      <c r="C2273" s="594"/>
      <c r="D2273" s="594"/>
      <c r="E2273" s="594"/>
      <c r="F2273" s="594"/>
      <c r="G2273" s="594"/>
      <c r="H2273" s="287"/>
      <c r="I2273" s="596"/>
      <c r="J2273" s="597"/>
      <c r="K2273" s="242"/>
      <c r="L2273" s="60"/>
      <c r="M2273" s="53"/>
      <c r="N2273" s="262"/>
      <c r="O2273" s="262"/>
      <c r="P2273" s="262"/>
      <c r="Q2273" s="262"/>
      <c r="R2273" s="262"/>
      <c r="DF2273" s="102"/>
      <c r="DG2273" s="58" t="str">
        <f t="shared" si="51"/>
        <v/>
      </c>
      <c r="DH2273" s="113">
        <v>2363</v>
      </c>
    </row>
    <row r="2274" spans="1:112" s="44" customFormat="1" ht="12" hidden="1" customHeight="1">
      <c r="A2274" s="60"/>
      <c r="B2274" s="286"/>
      <c r="C2274" s="594"/>
      <c r="D2274" s="594"/>
      <c r="E2274" s="594"/>
      <c r="F2274" s="594"/>
      <c r="G2274" s="594"/>
      <c r="H2274" s="287"/>
      <c r="I2274" s="596"/>
      <c r="J2274" s="597"/>
      <c r="K2274" s="242"/>
      <c r="L2274" s="60"/>
      <c r="M2274" s="53"/>
      <c r="N2274" s="262"/>
      <c r="O2274" s="262"/>
      <c r="P2274" s="262"/>
      <c r="Q2274" s="262"/>
      <c r="R2274" s="262"/>
      <c r="DF2274" s="102"/>
      <c r="DG2274" s="58" t="str">
        <f t="shared" si="51"/>
        <v/>
      </c>
      <c r="DH2274" s="113">
        <v>2364</v>
      </c>
    </row>
    <row r="2275" spans="1:112" s="44" customFormat="1" ht="12" hidden="1" customHeight="1">
      <c r="A2275" s="60"/>
      <c r="B2275" s="286"/>
      <c r="C2275" s="594"/>
      <c r="D2275" s="594"/>
      <c r="E2275" s="594"/>
      <c r="F2275" s="594"/>
      <c r="G2275" s="594"/>
      <c r="H2275" s="287"/>
      <c r="I2275" s="596"/>
      <c r="J2275" s="597"/>
      <c r="K2275" s="242"/>
      <c r="L2275" s="60"/>
      <c r="M2275" s="53"/>
      <c r="N2275" s="262"/>
      <c r="O2275" s="262"/>
      <c r="P2275" s="262"/>
      <c r="Q2275" s="262"/>
      <c r="R2275" s="262"/>
      <c r="DF2275" s="102"/>
      <c r="DG2275" s="58" t="str">
        <f t="shared" si="51"/>
        <v/>
      </c>
      <c r="DH2275" s="113">
        <v>2365</v>
      </c>
    </row>
    <row r="2276" spans="1:112" s="44" customFormat="1" ht="12" hidden="1" customHeight="1">
      <c r="A2276" s="60"/>
      <c r="B2276" s="286"/>
      <c r="C2276" s="594"/>
      <c r="D2276" s="594"/>
      <c r="E2276" s="594"/>
      <c r="F2276" s="594"/>
      <c r="G2276" s="594"/>
      <c r="H2276" s="287"/>
      <c r="I2276" s="596"/>
      <c r="J2276" s="597"/>
      <c r="K2276" s="242"/>
      <c r="L2276" s="60"/>
      <c r="M2276" s="53"/>
      <c r="N2276" s="262"/>
      <c r="O2276" s="262"/>
      <c r="P2276" s="262"/>
      <c r="Q2276" s="262"/>
      <c r="R2276" s="262"/>
      <c r="DF2276" s="102"/>
      <c r="DG2276" s="58" t="str">
        <f t="shared" si="51"/>
        <v/>
      </c>
      <c r="DH2276" s="113">
        <v>2366</v>
      </c>
    </row>
    <row r="2277" spans="1:112" s="44" customFormat="1" ht="12.75" hidden="1" customHeight="1">
      <c r="A2277" s="60"/>
      <c r="B2277" s="286"/>
      <c r="C2277" s="594"/>
      <c r="D2277" s="594"/>
      <c r="E2277" s="594"/>
      <c r="F2277" s="594"/>
      <c r="G2277" s="594"/>
      <c r="H2277" s="287"/>
      <c r="I2277" s="596"/>
      <c r="J2277" s="597"/>
      <c r="K2277" s="242"/>
      <c r="L2277" s="60"/>
      <c r="M2277" s="53"/>
      <c r="N2277" s="262"/>
      <c r="O2277" s="262"/>
      <c r="P2277" s="262"/>
      <c r="Q2277" s="262"/>
      <c r="R2277" s="262"/>
      <c r="DF2277" s="102"/>
      <c r="DG2277" s="58" t="str">
        <f t="shared" si="51"/>
        <v/>
      </c>
      <c r="DH2277" s="113">
        <v>2367</v>
      </c>
    </row>
    <row r="2278" spans="1:112" s="44" customFormat="1" ht="12" hidden="1" customHeight="1">
      <c r="A2278" s="60"/>
      <c r="B2278" s="286"/>
      <c r="C2278" s="594"/>
      <c r="D2278" s="594"/>
      <c r="E2278" s="594"/>
      <c r="F2278" s="594"/>
      <c r="G2278" s="594"/>
      <c r="H2278" s="287"/>
      <c r="I2278" s="596"/>
      <c r="J2278" s="597"/>
      <c r="K2278" s="242"/>
      <c r="L2278" s="60"/>
      <c r="M2278" s="53"/>
      <c r="N2278" s="262"/>
      <c r="O2278" s="262"/>
      <c r="P2278" s="262"/>
      <c r="Q2278" s="262"/>
      <c r="R2278" s="262"/>
      <c r="DF2278" s="102"/>
      <c r="DG2278" s="58" t="str">
        <f t="shared" si="51"/>
        <v/>
      </c>
      <c r="DH2278" s="113">
        <v>2368</v>
      </c>
    </row>
    <row r="2279" spans="1:112" s="44" customFormat="1" ht="12" hidden="1" customHeight="1">
      <c r="A2279" s="60"/>
      <c r="B2279" s="286"/>
      <c r="C2279" s="594"/>
      <c r="D2279" s="594"/>
      <c r="E2279" s="594"/>
      <c r="F2279" s="594"/>
      <c r="G2279" s="594"/>
      <c r="H2279" s="287"/>
      <c r="I2279" s="596"/>
      <c r="J2279" s="597"/>
      <c r="K2279" s="242"/>
      <c r="L2279" s="60"/>
      <c r="M2279" s="53"/>
      <c r="N2279" s="262"/>
      <c r="O2279" s="262"/>
      <c r="P2279" s="262"/>
      <c r="Q2279" s="262"/>
      <c r="R2279" s="262"/>
      <c r="DF2279" s="102"/>
      <c r="DG2279" s="58" t="str">
        <f t="shared" si="51"/>
        <v/>
      </c>
      <c r="DH2279" s="113">
        <v>2369</v>
      </c>
    </row>
    <row r="2280" spans="1:112" s="44" customFormat="1" ht="12" hidden="1" customHeight="1">
      <c r="A2280" s="60"/>
      <c r="B2280" s="286"/>
      <c r="C2280" s="594"/>
      <c r="D2280" s="594"/>
      <c r="E2280" s="594"/>
      <c r="F2280" s="594"/>
      <c r="G2280" s="594"/>
      <c r="H2280" s="287"/>
      <c r="I2280" s="596"/>
      <c r="J2280" s="597"/>
      <c r="K2280" s="242"/>
      <c r="L2280" s="60"/>
      <c r="M2280" s="53"/>
      <c r="N2280" s="262"/>
      <c r="O2280" s="262"/>
      <c r="P2280" s="262"/>
      <c r="Q2280" s="262"/>
      <c r="R2280" s="262"/>
      <c r="DF2280" s="102"/>
      <c r="DG2280" s="58" t="str">
        <f t="shared" si="51"/>
        <v/>
      </c>
      <c r="DH2280" s="113">
        <v>2370</v>
      </c>
    </row>
    <row r="2281" spans="1:112" s="44" customFormat="1" ht="12" hidden="1" customHeight="1">
      <c r="A2281" s="60"/>
      <c r="B2281" s="286"/>
      <c r="C2281" s="594"/>
      <c r="D2281" s="594"/>
      <c r="E2281" s="594"/>
      <c r="F2281" s="594"/>
      <c r="G2281" s="594"/>
      <c r="H2281" s="287"/>
      <c r="I2281" s="596"/>
      <c r="J2281" s="597"/>
      <c r="K2281" s="242"/>
      <c r="L2281" s="60"/>
      <c r="M2281" s="53"/>
      <c r="N2281" s="262"/>
      <c r="O2281" s="262"/>
      <c r="P2281" s="262"/>
      <c r="Q2281" s="262"/>
      <c r="R2281" s="262"/>
      <c r="DF2281" s="102"/>
      <c r="DG2281" s="58" t="str">
        <f t="shared" si="51"/>
        <v/>
      </c>
      <c r="DH2281" s="113">
        <v>2371</v>
      </c>
    </row>
    <row r="2282" spans="1:112" s="44" customFormat="1" ht="12" hidden="1" customHeight="1">
      <c r="A2282" s="60"/>
      <c r="B2282" s="286"/>
      <c r="C2282" s="594"/>
      <c r="D2282" s="594"/>
      <c r="E2282" s="594"/>
      <c r="F2282" s="594"/>
      <c r="G2282" s="594"/>
      <c r="H2282" s="287"/>
      <c r="I2282" s="596"/>
      <c r="J2282" s="597"/>
      <c r="K2282" s="242"/>
      <c r="L2282" s="60"/>
      <c r="M2282" s="53"/>
      <c r="N2282" s="262"/>
      <c r="O2282" s="262"/>
      <c r="P2282" s="262"/>
      <c r="Q2282" s="262"/>
      <c r="R2282" s="262"/>
      <c r="DF2282" s="102"/>
      <c r="DG2282" s="58" t="str">
        <f t="shared" si="51"/>
        <v/>
      </c>
      <c r="DH2282" s="113">
        <v>2372</v>
      </c>
    </row>
    <row r="2283" spans="1:112" s="44" customFormat="1" ht="12" hidden="1" customHeight="1">
      <c r="A2283" s="60"/>
      <c r="B2283" s="286"/>
      <c r="C2283" s="594"/>
      <c r="D2283" s="594"/>
      <c r="E2283" s="594"/>
      <c r="F2283" s="594"/>
      <c r="G2283" s="594"/>
      <c r="H2283" s="287"/>
      <c r="I2283" s="596"/>
      <c r="J2283" s="597"/>
      <c r="K2283" s="242"/>
      <c r="L2283" s="60"/>
      <c r="M2283" s="53"/>
      <c r="N2283" s="262"/>
      <c r="O2283" s="262"/>
      <c r="P2283" s="262"/>
      <c r="Q2283" s="262"/>
      <c r="R2283" s="262"/>
      <c r="DF2283" s="102"/>
      <c r="DG2283" s="58" t="str">
        <f t="shared" si="51"/>
        <v/>
      </c>
      <c r="DH2283" s="113">
        <v>2373</v>
      </c>
    </row>
    <row r="2284" spans="1:112" s="44" customFormat="1" ht="12" hidden="1" customHeight="1">
      <c r="A2284" s="60"/>
      <c r="B2284" s="286"/>
      <c r="C2284" s="594"/>
      <c r="D2284" s="594"/>
      <c r="E2284" s="594"/>
      <c r="F2284" s="594"/>
      <c r="G2284" s="594"/>
      <c r="H2284" s="287"/>
      <c r="I2284" s="596"/>
      <c r="J2284" s="597"/>
      <c r="K2284" s="242"/>
      <c r="L2284" s="60"/>
      <c r="M2284" s="53"/>
      <c r="N2284" s="262"/>
      <c r="O2284" s="262"/>
      <c r="P2284" s="262"/>
      <c r="Q2284" s="262"/>
      <c r="R2284" s="262"/>
      <c r="DF2284" s="102"/>
      <c r="DG2284" s="58" t="str">
        <f t="shared" si="51"/>
        <v/>
      </c>
      <c r="DH2284" s="113">
        <v>2374</v>
      </c>
    </row>
    <row r="2285" spans="1:112" s="44" customFormat="1" ht="12" hidden="1" customHeight="1">
      <c r="A2285" s="60"/>
      <c r="B2285" s="286"/>
      <c r="C2285" s="594"/>
      <c r="D2285" s="594"/>
      <c r="E2285" s="594"/>
      <c r="F2285" s="594"/>
      <c r="G2285" s="594"/>
      <c r="H2285" s="287"/>
      <c r="I2285" s="596"/>
      <c r="J2285" s="597"/>
      <c r="K2285" s="242"/>
      <c r="L2285" s="60"/>
      <c r="M2285" s="53"/>
      <c r="N2285" s="262"/>
      <c r="O2285" s="262"/>
      <c r="P2285" s="262"/>
      <c r="Q2285" s="262"/>
      <c r="R2285" s="262"/>
      <c r="DF2285" s="102"/>
      <c r="DG2285" s="58" t="str">
        <f t="shared" si="51"/>
        <v/>
      </c>
      <c r="DH2285" s="113">
        <v>2375</v>
      </c>
    </row>
    <row r="2286" spans="1:112" s="44" customFormat="1" ht="12" hidden="1" customHeight="1">
      <c r="A2286" s="60"/>
      <c r="B2286" s="286"/>
      <c r="C2286" s="594"/>
      <c r="D2286" s="594"/>
      <c r="E2286" s="594"/>
      <c r="F2286" s="594"/>
      <c r="G2286" s="594"/>
      <c r="H2286" s="287"/>
      <c r="I2286" s="596"/>
      <c r="J2286" s="597"/>
      <c r="K2286" s="242"/>
      <c r="L2286" s="60"/>
      <c r="M2286" s="53"/>
      <c r="N2286" s="262"/>
      <c r="O2286" s="262"/>
      <c r="P2286" s="262"/>
      <c r="Q2286" s="262"/>
      <c r="R2286" s="262"/>
      <c r="DF2286" s="102"/>
      <c r="DG2286" s="58" t="str">
        <f t="shared" si="51"/>
        <v/>
      </c>
      <c r="DH2286" s="113">
        <v>2376</v>
      </c>
    </row>
    <row r="2287" spans="1:112" s="44" customFormat="1" ht="12.75" hidden="1" customHeight="1">
      <c r="A2287" s="60"/>
      <c r="B2287" s="286"/>
      <c r="C2287" s="594"/>
      <c r="D2287" s="594"/>
      <c r="E2287" s="594"/>
      <c r="F2287" s="594"/>
      <c r="G2287" s="594"/>
      <c r="H2287" s="287"/>
      <c r="I2287" s="596"/>
      <c r="J2287" s="597"/>
      <c r="K2287" s="242"/>
      <c r="L2287" s="60"/>
      <c r="M2287" s="53"/>
      <c r="N2287" s="262"/>
      <c r="O2287" s="262"/>
      <c r="P2287" s="262"/>
      <c r="Q2287" s="262"/>
      <c r="R2287" s="262"/>
      <c r="DF2287" s="102"/>
      <c r="DG2287" s="58" t="str">
        <f t="shared" si="51"/>
        <v/>
      </c>
      <c r="DH2287" s="113">
        <v>2377</v>
      </c>
    </row>
    <row r="2288" spans="1:112" s="44" customFormat="1" ht="12" hidden="1" customHeight="1">
      <c r="A2288" s="60"/>
      <c r="B2288" s="286"/>
      <c r="C2288" s="594"/>
      <c r="D2288" s="594"/>
      <c r="E2288" s="594"/>
      <c r="F2288" s="594"/>
      <c r="G2288" s="594"/>
      <c r="H2288" s="287"/>
      <c r="I2288" s="596"/>
      <c r="J2288" s="597"/>
      <c r="K2288" s="242"/>
      <c r="L2288" s="60"/>
      <c r="M2288" s="53"/>
      <c r="N2288" s="262"/>
      <c r="O2288" s="262"/>
      <c r="P2288" s="262"/>
      <c r="Q2288" s="262"/>
      <c r="R2288" s="262"/>
      <c r="DF2288" s="102"/>
      <c r="DG2288" s="58" t="str">
        <f t="shared" si="51"/>
        <v/>
      </c>
      <c r="DH2288" s="113">
        <v>2378</v>
      </c>
    </row>
    <row r="2289" spans="1:112" s="44" customFormat="1" ht="12" hidden="1" customHeight="1">
      <c r="A2289" s="60"/>
      <c r="B2289" s="286"/>
      <c r="C2289" s="594"/>
      <c r="D2289" s="594"/>
      <c r="E2289" s="594"/>
      <c r="F2289" s="594"/>
      <c r="G2289" s="594"/>
      <c r="H2289" s="287"/>
      <c r="I2289" s="596"/>
      <c r="J2289" s="597"/>
      <c r="K2289" s="242"/>
      <c r="L2289" s="60"/>
      <c r="M2289" s="53"/>
      <c r="N2289" s="262"/>
      <c r="O2289" s="262"/>
      <c r="P2289" s="262"/>
      <c r="Q2289" s="262"/>
      <c r="R2289" s="262"/>
      <c r="DF2289" s="102"/>
      <c r="DG2289" s="58" t="str">
        <f t="shared" si="51"/>
        <v/>
      </c>
      <c r="DH2289" s="113">
        <v>2379</v>
      </c>
    </row>
    <row r="2290" spans="1:112" s="44" customFormat="1" ht="12" hidden="1" customHeight="1">
      <c r="A2290" s="60"/>
      <c r="B2290" s="286"/>
      <c r="C2290" s="594"/>
      <c r="D2290" s="594"/>
      <c r="E2290" s="594"/>
      <c r="F2290" s="594"/>
      <c r="G2290" s="594"/>
      <c r="H2290" s="287"/>
      <c r="I2290" s="596"/>
      <c r="J2290" s="597"/>
      <c r="K2290" s="242"/>
      <c r="L2290" s="60"/>
      <c r="M2290" s="53"/>
      <c r="N2290" s="262"/>
      <c r="O2290" s="262"/>
      <c r="P2290" s="262"/>
      <c r="Q2290" s="262"/>
      <c r="R2290" s="262"/>
      <c r="DF2290" s="102"/>
      <c r="DG2290" s="58" t="str">
        <f t="shared" si="51"/>
        <v/>
      </c>
      <c r="DH2290" s="113">
        <v>2380</v>
      </c>
    </row>
    <row r="2291" spans="1:112" s="44" customFormat="1" ht="12" hidden="1" customHeight="1">
      <c r="A2291" s="60"/>
      <c r="B2291" s="286"/>
      <c r="C2291" s="594"/>
      <c r="D2291" s="594"/>
      <c r="E2291" s="594"/>
      <c r="F2291" s="594"/>
      <c r="G2291" s="594"/>
      <c r="H2291" s="287"/>
      <c r="I2291" s="596"/>
      <c r="J2291" s="597"/>
      <c r="K2291" s="242"/>
      <c r="L2291" s="60"/>
      <c r="M2291" s="53"/>
      <c r="N2291" s="262"/>
      <c r="O2291" s="262"/>
      <c r="P2291" s="262"/>
      <c r="Q2291" s="262"/>
      <c r="R2291" s="262"/>
      <c r="DF2291" s="102"/>
      <c r="DG2291" s="58" t="str">
        <f t="shared" ref="DG2291:DG2354" si="52">IF(COUNTA(A2291:M2291)&gt;0,DH2291,"")</f>
        <v/>
      </c>
      <c r="DH2291" s="113">
        <v>2381</v>
      </c>
    </row>
    <row r="2292" spans="1:112" s="44" customFormat="1" ht="12" hidden="1" customHeight="1">
      <c r="A2292" s="60"/>
      <c r="B2292" s="286"/>
      <c r="C2292" s="594"/>
      <c r="D2292" s="594"/>
      <c r="E2292" s="594"/>
      <c r="F2292" s="594"/>
      <c r="G2292" s="594"/>
      <c r="H2292" s="287"/>
      <c r="I2292" s="596"/>
      <c r="J2292" s="597"/>
      <c r="K2292" s="242"/>
      <c r="L2292" s="60"/>
      <c r="M2292" s="53"/>
      <c r="N2292" s="262"/>
      <c r="O2292" s="262"/>
      <c r="P2292" s="262"/>
      <c r="Q2292" s="262"/>
      <c r="R2292" s="262"/>
      <c r="DF2292" s="102"/>
      <c r="DG2292" s="58" t="str">
        <f t="shared" si="52"/>
        <v/>
      </c>
      <c r="DH2292" s="113">
        <v>2382</v>
      </c>
    </row>
    <row r="2293" spans="1:112" s="44" customFormat="1" ht="12" hidden="1" customHeight="1">
      <c r="A2293" s="60"/>
      <c r="B2293" s="286"/>
      <c r="C2293" s="594"/>
      <c r="D2293" s="594"/>
      <c r="E2293" s="594"/>
      <c r="F2293" s="594"/>
      <c r="G2293" s="594"/>
      <c r="H2293" s="287"/>
      <c r="I2293" s="596"/>
      <c r="J2293" s="597"/>
      <c r="K2293" s="242"/>
      <c r="L2293" s="60"/>
      <c r="M2293" s="53"/>
      <c r="N2293" s="262"/>
      <c r="O2293" s="262"/>
      <c r="P2293" s="262"/>
      <c r="Q2293" s="262"/>
      <c r="R2293" s="262"/>
      <c r="DF2293" s="102"/>
      <c r="DG2293" s="58" t="str">
        <f t="shared" si="52"/>
        <v/>
      </c>
      <c r="DH2293" s="113">
        <v>2383</v>
      </c>
    </row>
    <row r="2294" spans="1:112" s="44" customFormat="1" ht="12" hidden="1" customHeight="1">
      <c r="A2294" s="60"/>
      <c r="B2294" s="286"/>
      <c r="C2294" s="594"/>
      <c r="D2294" s="594"/>
      <c r="E2294" s="594"/>
      <c r="F2294" s="594"/>
      <c r="G2294" s="594"/>
      <c r="H2294" s="287"/>
      <c r="I2294" s="596"/>
      <c r="J2294" s="597"/>
      <c r="K2294" s="242"/>
      <c r="L2294" s="60"/>
      <c r="M2294" s="53"/>
      <c r="N2294" s="262"/>
      <c r="O2294" s="262"/>
      <c r="P2294" s="262"/>
      <c r="Q2294" s="262"/>
      <c r="R2294" s="262"/>
      <c r="DF2294" s="102"/>
      <c r="DG2294" s="58" t="str">
        <f t="shared" si="52"/>
        <v/>
      </c>
      <c r="DH2294" s="113">
        <v>2384</v>
      </c>
    </row>
    <row r="2295" spans="1:112" s="44" customFormat="1" ht="12" hidden="1" customHeight="1">
      <c r="A2295" s="60"/>
      <c r="B2295" s="286"/>
      <c r="C2295" s="594"/>
      <c r="D2295" s="594"/>
      <c r="E2295" s="594"/>
      <c r="F2295" s="594"/>
      <c r="G2295" s="594"/>
      <c r="H2295" s="287"/>
      <c r="I2295" s="596"/>
      <c r="J2295" s="597"/>
      <c r="K2295" s="242"/>
      <c r="L2295" s="60"/>
      <c r="M2295" s="53"/>
      <c r="N2295" s="262"/>
      <c r="O2295" s="262"/>
      <c r="P2295" s="262"/>
      <c r="Q2295" s="262"/>
      <c r="R2295" s="262"/>
      <c r="DF2295" s="102"/>
      <c r="DG2295" s="58" t="str">
        <f t="shared" si="52"/>
        <v/>
      </c>
      <c r="DH2295" s="113">
        <v>2385</v>
      </c>
    </row>
    <row r="2296" spans="1:112" s="44" customFormat="1" ht="12" hidden="1" customHeight="1">
      <c r="A2296" s="60"/>
      <c r="B2296" s="286"/>
      <c r="C2296" s="594"/>
      <c r="D2296" s="594"/>
      <c r="E2296" s="594"/>
      <c r="F2296" s="594"/>
      <c r="G2296" s="594"/>
      <c r="H2296" s="287"/>
      <c r="I2296" s="596"/>
      <c r="J2296" s="597"/>
      <c r="K2296" s="242"/>
      <c r="L2296" s="60"/>
      <c r="M2296" s="53"/>
      <c r="N2296" s="262"/>
      <c r="O2296" s="262"/>
      <c r="P2296" s="262"/>
      <c r="Q2296" s="262"/>
      <c r="R2296" s="262"/>
      <c r="DF2296" s="102"/>
      <c r="DG2296" s="58" t="str">
        <f t="shared" si="52"/>
        <v/>
      </c>
      <c r="DH2296" s="113">
        <v>2386</v>
      </c>
    </row>
    <row r="2297" spans="1:112" s="44" customFormat="1" ht="12" hidden="1" customHeight="1">
      <c r="A2297" s="60"/>
      <c r="B2297" s="286"/>
      <c r="C2297" s="594"/>
      <c r="D2297" s="594"/>
      <c r="E2297" s="594"/>
      <c r="F2297" s="594"/>
      <c r="G2297" s="594"/>
      <c r="H2297" s="287"/>
      <c r="I2297" s="596"/>
      <c r="J2297" s="597"/>
      <c r="K2297" s="242"/>
      <c r="L2297" s="60"/>
      <c r="M2297" s="53"/>
      <c r="N2297" s="262"/>
      <c r="O2297" s="262"/>
      <c r="P2297" s="262"/>
      <c r="Q2297" s="262"/>
      <c r="R2297" s="262"/>
      <c r="DF2297" s="102"/>
      <c r="DG2297" s="58" t="str">
        <f t="shared" si="52"/>
        <v/>
      </c>
      <c r="DH2297" s="113">
        <v>2387</v>
      </c>
    </row>
    <row r="2298" spans="1:112" s="44" customFormat="1" ht="12" hidden="1" customHeight="1">
      <c r="A2298" s="60"/>
      <c r="B2298" s="286"/>
      <c r="C2298" s="594"/>
      <c r="D2298" s="594"/>
      <c r="E2298" s="594"/>
      <c r="F2298" s="594"/>
      <c r="G2298" s="594"/>
      <c r="H2298" s="287"/>
      <c r="I2298" s="596"/>
      <c r="J2298" s="597"/>
      <c r="K2298" s="242"/>
      <c r="L2298" s="60"/>
      <c r="M2298" s="53"/>
      <c r="N2298" s="262"/>
      <c r="O2298" s="262"/>
      <c r="P2298" s="262"/>
      <c r="Q2298" s="262"/>
      <c r="R2298" s="262"/>
      <c r="DF2298" s="102"/>
      <c r="DG2298" s="58" t="str">
        <f t="shared" si="52"/>
        <v/>
      </c>
      <c r="DH2298" s="113">
        <v>2388</v>
      </c>
    </row>
    <row r="2299" spans="1:112" s="44" customFormat="1" ht="12" hidden="1" customHeight="1">
      <c r="A2299" s="60"/>
      <c r="B2299" s="286"/>
      <c r="C2299" s="594"/>
      <c r="D2299" s="594"/>
      <c r="E2299" s="594"/>
      <c r="F2299" s="594"/>
      <c r="G2299" s="594"/>
      <c r="H2299" s="287"/>
      <c r="I2299" s="596"/>
      <c r="J2299" s="597"/>
      <c r="K2299" s="242"/>
      <c r="L2299" s="60"/>
      <c r="M2299" s="53"/>
      <c r="N2299" s="262"/>
      <c r="O2299" s="262"/>
      <c r="P2299" s="262"/>
      <c r="Q2299" s="262"/>
      <c r="R2299" s="262"/>
      <c r="DF2299" s="102"/>
      <c r="DG2299" s="58" t="str">
        <f t="shared" si="52"/>
        <v/>
      </c>
      <c r="DH2299" s="113">
        <v>2389</v>
      </c>
    </row>
    <row r="2300" spans="1:112" s="44" customFormat="1" ht="12" hidden="1" customHeight="1">
      <c r="A2300" s="60"/>
      <c r="B2300" s="286"/>
      <c r="C2300" s="594"/>
      <c r="D2300" s="594"/>
      <c r="E2300" s="594"/>
      <c r="F2300" s="594"/>
      <c r="G2300" s="594"/>
      <c r="H2300" s="287"/>
      <c r="I2300" s="596"/>
      <c r="J2300" s="597"/>
      <c r="K2300" s="242"/>
      <c r="L2300" s="60"/>
      <c r="M2300" s="53"/>
      <c r="N2300" s="262"/>
      <c r="O2300" s="262"/>
      <c r="P2300" s="262"/>
      <c r="Q2300" s="262"/>
      <c r="R2300" s="262"/>
      <c r="DF2300" s="102"/>
      <c r="DG2300" s="58" t="str">
        <f t="shared" si="52"/>
        <v/>
      </c>
      <c r="DH2300" s="113">
        <v>2390</v>
      </c>
    </row>
    <row r="2301" spans="1:112" s="44" customFormat="1" ht="12" hidden="1" customHeight="1">
      <c r="A2301" s="60"/>
      <c r="B2301" s="286"/>
      <c r="C2301" s="594"/>
      <c r="D2301" s="594"/>
      <c r="E2301" s="594"/>
      <c r="F2301" s="594"/>
      <c r="G2301" s="594"/>
      <c r="H2301" s="287"/>
      <c r="I2301" s="596"/>
      <c r="J2301" s="597"/>
      <c r="K2301" s="242"/>
      <c r="L2301" s="60"/>
      <c r="M2301" s="53"/>
      <c r="N2301" s="262"/>
      <c r="O2301" s="262"/>
      <c r="P2301" s="262"/>
      <c r="Q2301" s="262"/>
      <c r="R2301" s="262"/>
      <c r="DF2301" s="102"/>
      <c r="DG2301" s="58" t="str">
        <f t="shared" si="52"/>
        <v/>
      </c>
      <c r="DH2301" s="113">
        <v>2391</v>
      </c>
    </row>
    <row r="2302" spans="1:112" s="44" customFormat="1" ht="12" hidden="1" customHeight="1">
      <c r="A2302" s="60"/>
      <c r="B2302" s="286"/>
      <c r="C2302" s="594"/>
      <c r="D2302" s="594"/>
      <c r="E2302" s="594"/>
      <c r="F2302" s="594"/>
      <c r="G2302" s="594"/>
      <c r="H2302" s="287"/>
      <c r="I2302" s="596"/>
      <c r="J2302" s="597"/>
      <c r="K2302" s="242"/>
      <c r="L2302" s="60"/>
      <c r="M2302" s="53"/>
      <c r="N2302" s="262"/>
      <c r="O2302" s="262"/>
      <c r="P2302" s="262"/>
      <c r="Q2302" s="262"/>
      <c r="R2302" s="262"/>
      <c r="DF2302" s="102"/>
      <c r="DG2302" s="58" t="str">
        <f t="shared" si="52"/>
        <v/>
      </c>
      <c r="DH2302" s="113">
        <v>2392</v>
      </c>
    </row>
    <row r="2303" spans="1:112" s="44" customFormat="1" ht="12" hidden="1" customHeight="1">
      <c r="A2303" s="60"/>
      <c r="B2303" s="286"/>
      <c r="C2303" s="594"/>
      <c r="D2303" s="594"/>
      <c r="E2303" s="594"/>
      <c r="F2303" s="594"/>
      <c r="G2303" s="594"/>
      <c r="H2303" s="287"/>
      <c r="I2303" s="596"/>
      <c r="J2303" s="597"/>
      <c r="K2303" s="242"/>
      <c r="L2303" s="60"/>
      <c r="M2303" s="53"/>
      <c r="N2303" s="262"/>
      <c r="O2303" s="262"/>
      <c r="P2303" s="262"/>
      <c r="Q2303" s="262"/>
      <c r="R2303" s="262"/>
      <c r="DF2303" s="102"/>
      <c r="DG2303" s="58" t="str">
        <f t="shared" si="52"/>
        <v/>
      </c>
      <c r="DH2303" s="113">
        <v>2393</v>
      </c>
    </row>
    <row r="2304" spans="1:112" s="44" customFormat="1" ht="12" hidden="1" customHeight="1">
      <c r="A2304" s="60"/>
      <c r="B2304" s="286"/>
      <c r="C2304" s="594"/>
      <c r="D2304" s="594"/>
      <c r="E2304" s="594"/>
      <c r="F2304" s="594"/>
      <c r="G2304" s="594"/>
      <c r="H2304" s="287"/>
      <c r="I2304" s="596"/>
      <c r="J2304" s="597"/>
      <c r="K2304" s="242"/>
      <c r="L2304" s="60"/>
      <c r="M2304" s="53"/>
      <c r="N2304" s="262"/>
      <c r="O2304" s="262"/>
      <c r="P2304" s="262"/>
      <c r="Q2304" s="262"/>
      <c r="R2304" s="262"/>
      <c r="DF2304" s="102"/>
      <c r="DG2304" s="58" t="str">
        <f t="shared" si="52"/>
        <v/>
      </c>
      <c r="DH2304" s="113">
        <v>2394</v>
      </c>
    </row>
    <row r="2305" spans="1:112" s="44" customFormat="1" ht="12.75" hidden="1" customHeight="1">
      <c r="A2305" s="60"/>
      <c r="B2305" s="286"/>
      <c r="C2305" s="594"/>
      <c r="D2305" s="594"/>
      <c r="E2305" s="594"/>
      <c r="F2305" s="594"/>
      <c r="G2305" s="594"/>
      <c r="H2305" s="287"/>
      <c r="I2305" s="596"/>
      <c r="J2305" s="597"/>
      <c r="K2305" s="242"/>
      <c r="L2305" s="60"/>
      <c r="M2305" s="53"/>
      <c r="N2305" s="262"/>
      <c r="O2305" s="262"/>
      <c r="P2305" s="262"/>
      <c r="Q2305" s="262"/>
      <c r="R2305" s="262"/>
      <c r="DF2305" s="102"/>
      <c r="DG2305" s="58" t="str">
        <f t="shared" si="52"/>
        <v/>
      </c>
      <c r="DH2305" s="113">
        <v>2395</v>
      </c>
    </row>
    <row r="2306" spans="1:112" s="44" customFormat="1" ht="12" hidden="1" customHeight="1">
      <c r="A2306" s="60"/>
      <c r="B2306" s="286"/>
      <c r="C2306" s="594"/>
      <c r="D2306" s="594"/>
      <c r="E2306" s="594"/>
      <c r="F2306" s="594"/>
      <c r="G2306" s="594"/>
      <c r="H2306" s="287"/>
      <c r="I2306" s="596"/>
      <c r="J2306" s="597"/>
      <c r="K2306" s="242"/>
      <c r="L2306" s="60"/>
      <c r="M2306" s="53"/>
      <c r="N2306" s="262"/>
      <c r="O2306" s="262"/>
      <c r="P2306" s="262"/>
      <c r="Q2306" s="262"/>
      <c r="R2306" s="262"/>
      <c r="DF2306" s="102"/>
      <c r="DG2306" s="58" t="str">
        <f t="shared" si="52"/>
        <v/>
      </c>
      <c r="DH2306" s="113">
        <v>2396</v>
      </c>
    </row>
    <row r="2307" spans="1:112" s="44" customFormat="1" ht="12" hidden="1" customHeight="1">
      <c r="A2307" s="60"/>
      <c r="B2307" s="286"/>
      <c r="C2307" s="594"/>
      <c r="D2307" s="594"/>
      <c r="E2307" s="594"/>
      <c r="F2307" s="594"/>
      <c r="G2307" s="594"/>
      <c r="H2307" s="287"/>
      <c r="I2307" s="596"/>
      <c r="J2307" s="597"/>
      <c r="K2307" s="242"/>
      <c r="L2307" s="60"/>
      <c r="M2307" s="53"/>
      <c r="N2307" s="262"/>
      <c r="O2307" s="262"/>
      <c r="P2307" s="262"/>
      <c r="Q2307" s="262"/>
      <c r="R2307" s="262"/>
      <c r="DF2307" s="102"/>
      <c r="DG2307" s="58" t="str">
        <f t="shared" si="52"/>
        <v/>
      </c>
      <c r="DH2307" s="113">
        <v>2397</v>
      </c>
    </row>
    <row r="2308" spans="1:112" s="44" customFormat="1" ht="12" hidden="1" customHeight="1">
      <c r="A2308" s="60"/>
      <c r="B2308" s="286"/>
      <c r="C2308" s="594"/>
      <c r="D2308" s="594"/>
      <c r="E2308" s="594"/>
      <c r="F2308" s="594"/>
      <c r="G2308" s="594"/>
      <c r="H2308" s="287"/>
      <c r="I2308" s="596"/>
      <c r="J2308" s="597"/>
      <c r="K2308" s="242"/>
      <c r="L2308" s="60"/>
      <c r="M2308" s="53"/>
      <c r="N2308" s="262"/>
      <c r="O2308" s="262"/>
      <c r="P2308" s="262"/>
      <c r="Q2308" s="262"/>
      <c r="R2308" s="262"/>
      <c r="DF2308" s="102"/>
      <c r="DG2308" s="58" t="str">
        <f t="shared" si="52"/>
        <v/>
      </c>
      <c r="DH2308" s="113">
        <v>2398</v>
      </c>
    </row>
    <row r="2309" spans="1:112" s="44" customFormat="1" ht="12" hidden="1" customHeight="1">
      <c r="A2309" s="60"/>
      <c r="B2309" s="286"/>
      <c r="C2309" s="594"/>
      <c r="D2309" s="594"/>
      <c r="E2309" s="594"/>
      <c r="F2309" s="594"/>
      <c r="G2309" s="594"/>
      <c r="H2309" s="287"/>
      <c r="I2309" s="596"/>
      <c r="J2309" s="597"/>
      <c r="K2309" s="242"/>
      <c r="L2309" s="60"/>
      <c r="M2309" s="53"/>
      <c r="N2309" s="262"/>
      <c r="O2309" s="262"/>
      <c r="P2309" s="262"/>
      <c r="Q2309" s="262"/>
      <c r="R2309" s="262"/>
      <c r="DF2309" s="102"/>
      <c r="DG2309" s="58" t="str">
        <f t="shared" si="52"/>
        <v/>
      </c>
      <c r="DH2309" s="113">
        <v>2399</v>
      </c>
    </row>
    <row r="2310" spans="1:112" s="44" customFormat="1" ht="12" hidden="1" customHeight="1">
      <c r="A2310" s="60"/>
      <c r="B2310" s="286"/>
      <c r="C2310" s="594"/>
      <c r="D2310" s="594"/>
      <c r="E2310" s="594"/>
      <c r="F2310" s="594"/>
      <c r="G2310" s="594"/>
      <c r="H2310" s="287"/>
      <c r="I2310" s="596"/>
      <c r="J2310" s="597"/>
      <c r="K2310" s="242"/>
      <c r="L2310" s="60"/>
      <c r="M2310" s="53"/>
      <c r="N2310" s="262"/>
      <c r="O2310" s="262"/>
      <c r="P2310" s="262"/>
      <c r="Q2310" s="262"/>
      <c r="R2310" s="262"/>
      <c r="DF2310" s="102"/>
      <c r="DG2310" s="58" t="str">
        <f t="shared" si="52"/>
        <v/>
      </c>
      <c r="DH2310" s="113">
        <v>2400</v>
      </c>
    </row>
    <row r="2311" spans="1:112" s="44" customFormat="1" ht="12" hidden="1" customHeight="1">
      <c r="A2311" s="60"/>
      <c r="B2311" s="286"/>
      <c r="C2311" s="594"/>
      <c r="D2311" s="594"/>
      <c r="E2311" s="594"/>
      <c r="F2311" s="594"/>
      <c r="G2311" s="594"/>
      <c r="H2311" s="287"/>
      <c r="I2311" s="596"/>
      <c r="J2311" s="597"/>
      <c r="K2311" s="242"/>
      <c r="L2311" s="60"/>
      <c r="M2311" s="53"/>
      <c r="N2311" s="262"/>
      <c r="O2311" s="262"/>
      <c r="P2311" s="262"/>
      <c r="Q2311" s="262"/>
      <c r="R2311" s="262"/>
      <c r="DF2311" s="102"/>
      <c r="DG2311" s="58" t="str">
        <f t="shared" si="52"/>
        <v/>
      </c>
      <c r="DH2311" s="113">
        <v>2401</v>
      </c>
    </row>
    <row r="2312" spans="1:112" s="44" customFormat="1" ht="12" hidden="1" customHeight="1">
      <c r="A2312" s="60"/>
      <c r="B2312" s="286"/>
      <c r="C2312" s="594"/>
      <c r="D2312" s="594"/>
      <c r="E2312" s="594"/>
      <c r="F2312" s="594"/>
      <c r="G2312" s="594"/>
      <c r="H2312" s="287"/>
      <c r="I2312" s="596"/>
      <c r="J2312" s="597"/>
      <c r="K2312" s="242"/>
      <c r="L2312" s="60"/>
      <c r="M2312" s="53"/>
      <c r="N2312" s="262"/>
      <c r="O2312" s="262"/>
      <c r="P2312" s="262"/>
      <c r="Q2312" s="262"/>
      <c r="R2312" s="262"/>
      <c r="DF2312" s="102"/>
      <c r="DG2312" s="58" t="str">
        <f t="shared" si="52"/>
        <v/>
      </c>
      <c r="DH2312" s="113">
        <v>2402</v>
      </c>
    </row>
    <row r="2313" spans="1:112" s="44" customFormat="1" ht="12" hidden="1" customHeight="1">
      <c r="A2313" s="60"/>
      <c r="B2313" s="286"/>
      <c r="C2313" s="594"/>
      <c r="D2313" s="594"/>
      <c r="E2313" s="594"/>
      <c r="F2313" s="594"/>
      <c r="G2313" s="594"/>
      <c r="H2313" s="287"/>
      <c r="I2313" s="596"/>
      <c r="J2313" s="597"/>
      <c r="K2313" s="242"/>
      <c r="L2313" s="60"/>
      <c r="M2313" s="53"/>
      <c r="N2313" s="262"/>
      <c r="O2313" s="262"/>
      <c r="P2313" s="262"/>
      <c r="Q2313" s="262"/>
      <c r="R2313" s="262"/>
      <c r="DF2313" s="102"/>
      <c r="DG2313" s="58" t="str">
        <f t="shared" si="52"/>
        <v/>
      </c>
      <c r="DH2313" s="113">
        <v>2403</v>
      </c>
    </row>
    <row r="2314" spans="1:112" s="44" customFormat="1" ht="12" hidden="1" customHeight="1">
      <c r="A2314" s="60"/>
      <c r="B2314" s="286"/>
      <c r="C2314" s="594"/>
      <c r="D2314" s="594"/>
      <c r="E2314" s="594"/>
      <c r="F2314" s="594"/>
      <c r="G2314" s="594"/>
      <c r="H2314" s="287"/>
      <c r="I2314" s="596"/>
      <c r="J2314" s="597"/>
      <c r="K2314" s="242"/>
      <c r="L2314" s="60"/>
      <c r="M2314" s="53"/>
      <c r="N2314" s="262"/>
      <c r="O2314" s="262"/>
      <c r="P2314" s="262"/>
      <c r="Q2314" s="262"/>
      <c r="R2314" s="262"/>
      <c r="DF2314" s="102"/>
      <c r="DG2314" s="58" t="str">
        <f t="shared" si="52"/>
        <v/>
      </c>
      <c r="DH2314" s="113">
        <v>2404</v>
      </c>
    </row>
    <row r="2315" spans="1:112" s="44" customFormat="1" ht="12.75" hidden="1" customHeight="1">
      <c r="A2315" s="60"/>
      <c r="B2315" s="286"/>
      <c r="C2315" s="594"/>
      <c r="D2315" s="594"/>
      <c r="E2315" s="594"/>
      <c r="F2315" s="594"/>
      <c r="G2315" s="594"/>
      <c r="H2315" s="287"/>
      <c r="I2315" s="596"/>
      <c r="J2315" s="597"/>
      <c r="K2315" s="242"/>
      <c r="L2315" s="60"/>
      <c r="M2315" s="53"/>
      <c r="N2315" s="262"/>
      <c r="O2315" s="262"/>
      <c r="P2315" s="262"/>
      <c r="Q2315" s="262"/>
      <c r="R2315" s="262"/>
      <c r="DF2315" s="102"/>
      <c r="DG2315" s="58" t="str">
        <f t="shared" si="52"/>
        <v/>
      </c>
      <c r="DH2315" s="113">
        <v>2405</v>
      </c>
    </row>
    <row r="2316" spans="1:112" s="44" customFormat="1" ht="12" hidden="1" customHeight="1">
      <c r="A2316" s="60"/>
      <c r="B2316" s="286"/>
      <c r="C2316" s="594"/>
      <c r="D2316" s="594"/>
      <c r="E2316" s="594"/>
      <c r="F2316" s="594"/>
      <c r="G2316" s="594"/>
      <c r="H2316" s="287"/>
      <c r="I2316" s="596"/>
      <c r="J2316" s="597"/>
      <c r="K2316" s="242"/>
      <c r="L2316" s="60"/>
      <c r="M2316" s="53"/>
      <c r="N2316" s="262"/>
      <c r="O2316" s="262"/>
      <c r="P2316" s="262"/>
      <c r="Q2316" s="262"/>
      <c r="R2316" s="262"/>
      <c r="DF2316" s="102"/>
      <c r="DG2316" s="58" t="str">
        <f t="shared" si="52"/>
        <v/>
      </c>
      <c r="DH2316" s="113">
        <v>2406</v>
      </c>
    </row>
    <row r="2317" spans="1:112" s="44" customFormat="1" ht="12" hidden="1" customHeight="1">
      <c r="A2317" s="60"/>
      <c r="B2317" s="286"/>
      <c r="C2317" s="594"/>
      <c r="D2317" s="594"/>
      <c r="E2317" s="594"/>
      <c r="F2317" s="594"/>
      <c r="G2317" s="594"/>
      <c r="H2317" s="287"/>
      <c r="I2317" s="596"/>
      <c r="J2317" s="597"/>
      <c r="K2317" s="242"/>
      <c r="L2317" s="60"/>
      <c r="M2317" s="53"/>
      <c r="N2317" s="262"/>
      <c r="O2317" s="262"/>
      <c r="P2317" s="262"/>
      <c r="Q2317" s="262"/>
      <c r="R2317" s="262"/>
      <c r="DF2317" s="102"/>
      <c r="DG2317" s="58" t="str">
        <f t="shared" si="52"/>
        <v/>
      </c>
      <c r="DH2317" s="113">
        <v>2407</v>
      </c>
    </row>
    <row r="2318" spans="1:112" s="44" customFormat="1" ht="12" hidden="1" customHeight="1">
      <c r="A2318" s="60"/>
      <c r="B2318" s="286"/>
      <c r="C2318" s="594"/>
      <c r="D2318" s="594"/>
      <c r="E2318" s="594"/>
      <c r="F2318" s="594"/>
      <c r="G2318" s="594"/>
      <c r="H2318" s="287"/>
      <c r="I2318" s="596"/>
      <c r="J2318" s="597"/>
      <c r="K2318" s="242"/>
      <c r="L2318" s="60"/>
      <c r="M2318" s="53"/>
      <c r="N2318" s="262"/>
      <c r="O2318" s="262"/>
      <c r="P2318" s="262"/>
      <c r="Q2318" s="262"/>
      <c r="R2318" s="262"/>
      <c r="DF2318" s="102"/>
      <c r="DG2318" s="58" t="str">
        <f t="shared" si="52"/>
        <v/>
      </c>
      <c r="DH2318" s="113">
        <v>2408</v>
      </c>
    </row>
    <row r="2319" spans="1:112" s="44" customFormat="1" ht="12" hidden="1" customHeight="1">
      <c r="A2319" s="60"/>
      <c r="B2319" s="286"/>
      <c r="C2319" s="594"/>
      <c r="D2319" s="594"/>
      <c r="E2319" s="594"/>
      <c r="F2319" s="594"/>
      <c r="G2319" s="594"/>
      <c r="H2319" s="287"/>
      <c r="I2319" s="596"/>
      <c r="J2319" s="597"/>
      <c r="K2319" s="242"/>
      <c r="L2319" s="60"/>
      <c r="M2319" s="53"/>
      <c r="N2319" s="262"/>
      <c r="O2319" s="262"/>
      <c r="P2319" s="262"/>
      <c r="Q2319" s="262"/>
      <c r="R2319" s="262"/>
      <c r="DF2319" s="102"/>
      <c r="DG2319" s="58" t="str">
        <f t="shared" si="52"/>
        <v/>
      </c>
      <c r="DH2319" s="113">
        <v>2409</v>
      </c>
    </row>
    <row r="2320" spans="1:112" s="44" customFormat="1" ht="12" hidden="1" customHeight="1">
      <c r="A2320" s="60"/>
      <c r="B2320" s="286"/>
      <c r="C2320" s="594"/>
      <c r="D2320" s="594"/>
      <c r="E2320" s="594"/>
      <c r="F2320" s="594"/>
      <c r="G2320" s="594"/>
      <c r="H2320" s="287"/>
      <c r="I2320" s="596"/>
      <c r="J2320" s="597"/>
      <c r="K2320" s="242"/>
      <c r="L2320" s="60"/>
      <c r="M2320" s="53"/>
      <c r="N2320" s="262"/>
      <c r="O2320" s="262"/>
      <c r="P2320" s="262"/>
      <c r="Q2320" s="262"/>
      <c r="R2320" s="262"/>
      <c r="DF2320" s="102"/>
      <c r="DG2320" s="58" t="str">
        <f t="shared" si="52"/>
        <v/>
      </c>
      <c r="DH2320" s="113">
        <v>2410</v>
      </c>
    </row>
    <row r="2321" spans="1:112" s="44" customFormat="1" ht="12" hidden="1" customHeight="1">
      <c r="A2321" s="60"/>
      <c r="B2321" s="286"/>
      <c r="C2321" s="594"/>
      <c r="D2321" s="594"/>
      <c r="E2321" s="594"/>
      <c r="F2321" s="594"/>
      <c r="G2321" s="594"/>
      <c r="H2321" s="287"/>
      <c r="I2321" s="596"/>
      <c r="J2321" s="597"/>
      <c r="K2321" s="242"/>
      <c r="L2321" s="60"/>
      <c r="M2321" s="53"/>
      <c r="N2321" s="262"/>
      <c r="O2321" s="262"/>
      <c r="P2321" s="262"/>
      <c r="Q2321" s="262"/>
      <c r="R2321" s="262"/>
      <c r="DF2321" s="102"/>
      <c r="DG2321" s="58" t="str">
        <f t="shared" si="52"/>
        <v/>
      </c>
      <c r="DH2321" s="113">
        <v>2411</v>
      </c>
    </row>
    <row r="2322" spans="1:112" s="44" customFormat="1" ht="12" hidden="1" customHeight="1">
      <c r="A2322" s="60"/>
      <c r="B2322" s="286"/>
      <c r="C2322" s="594"/>
      <c r="D2322" s="594"/>
      <c r="E2322" s="594"/>
      <c r="F2322" s="594"/>
      <c r="G2322" s="594"/>
      <c r="H2322" s="287"/>
      <c r="I2322" s="596"/>
      <c r="J2322" s="597"/>
      <c r="K2322" s="242"/>
      <c r="L2322" s="60"/>
      <c r="M2322" s="53"/>
      <c r="N2322" s="262"/>
      <c r="O2322" s="262"/>
      <c r="P2322" s="262"/>
      <c r="Q2322" s="262"/>
      <c r="R2322" s="262"/>
      <c r="DF2322" s="102"/>
      <c r="DG2322" s="58" t="str">
        <f t="shared" si="52"/>
        <v/>
      </c>
      <c r="DH2322" s="113">
        <v>2412</v>
      </c>
    </row>
    <row r="2323" spans="1:112" s="44" customFormat="1" ht="12" hidden="1" customHeight="1">
      <c r="A2323" s="60"/>
      <c r="B2323" s="286"/>
      <c r="C2323" s="594"/>
      <c r="D2323" s="594"/>
      <c r="E2323" s="594"/>
      <c r="F2323" s="594"/>
      <c r="G2323" s="594"/>
      <c r="H2323" s="287"/>
      <c r="I2323" s="596"/>
      <c r="J2323" s="597"/>
      <c r="K2323" s="242"/>
      <c r="L2323" s="60"/>
      <c r="M2323" s="53"/>
      <c r="N2323" s="262"/>
      <c r="O2323" s="262"/>
      <c r="P2323" s="262"/>
      <c r="Q2323" s="262"/>
      <c r="R2323" s="262"/>
      <c r="DF2323" s="102"/>
      <c r="DG2323" s="58" t="str">
        <f t="shared" si="52"/>
        <v/>
      </c>
      <c r="DH2323" s="113">
        <v>2413</v>
      </c>
    </row>
    <row r="2324" spans="1:112" s="44" customFormat="1" ht="12" hidden="1" customHeight="1">
      <c r="A2324" s="60"/>
      <c r="B2324" s="286"/>
      <c r="C2324" s="594"/>
      <c r="D2324" s="594"/>
      <c r="E2324" s="594"/>
      <c r="F2324" s="594"/>
      <c r="G2324" s="594"/>
      <c r="H2324" s="287"/>
      <c r="I2324" s="596"/>
      <c r="J2324" s="597"/>
      <c r="K2324" s="242"/>
      <c r="L2324" s="60"/>
      <c r="M2324" s="53"/>
      <c r="N2324" s="262"/>
      <c r="O2324" s="262"/>
      <c r="P2324" s="262"/>
      <c r="Q2324" s="262"/>
      <c r="R2324" s="262"/>
      <c r="DF2324" s="102"/>
      <c r="DG2324" s="58" t="str">
        <f t="shared" si="52"/>
        <v/>
      </c>
      <c r="DH2324" s="113">
        <v>2414</v>
      </c>
    </row>
    <row r="2325" spans="1:112" s="44" customFormat="1" ht="12.75" hidden="1" customHeight="1">
      <c r="A2325" s="60"/>
      <c r="B2325" s="286"/>
      <c r="C2325" s="594"/>
      <c r="D2325" s="594"/>
      <c r="E2325" s="594"/>
      <c r="F2325" s="594"/>
      <c r="G2325" s="594"/>
      <c r="H2325" s="287"/>
      <c r="I2325" s="596"/>
      <c r="J2325" s="597"/>
      <c r="K2325" s="242"/>
      <c r="L2325" s="60"/>
      <c r="M2325" s="53"/>
      <c r="N2325" s="262"/>
      <c r="O2325" s="262"/>
      <c r="P2325" s="262"/>
      <c r="Q2325" s="262"/>
      <c r="R2325" s="262"/>
      <c r="DF2325" s="102"/>
      <c r="DG2325" s="58" t="str">
        <f t="shared" si="52"/>
        <v/>
      </c>
      <c r="DH2325" s="113">
        <v>2415</v>
      </c>
    </row>
    <row r="2326" spans="1:112" s="44" customFormat="1" ht="12" hidden="1" customHeight="1">
      <c r="A2326" s="60"/>
      <c r="B2326" s="286"/>
      <c r="C2326" s="594"/>
      <c r="D2326" s="594"/>
      <c r="E2326" s="594"/>
      <c r="F2326" s="594"/>
      <c r="G2326" s="594"/>
      <c r="H2326" s="287"/>
      <c r="I2326" s="596"/>
      <c r="J2326" s="597"/>
      <c r="K2326" s="242"/>
      <c r="L2326" s="60"/>
      <c r="M2326" s="53"/>
      <c r="N2326" s="262"/>
      <c r="O2326" s="262"/>
      <c r="P2326" s="262"/>
      <c r="Q2326" s="262"/>
      <c r="R2326" s="262"/>
      <c r="DF2326" s="102"/>
      <c r="DG2326" s="58" t="str">
        <f t="shared" si="52"/>
        <v/>
      </c>
      <c r="DH2326" s="113">
        <v>2416</v>
      </c>
    </row>
    <row r="2327" spans="1:112" s="44" customFormat="1" ht="12" hidden="1" customHeight="1">
      <c r="A2327" s="60"/>
      <c r="B2327" s="286"/>
      <c r="C2327" s="594"/>
      <c r="D2327" s="594"/>
      <c r="E2327" s="594"/>
      <c r="F2327" s="594"/>
      <c r="G2327" s="594"/>
      <c r="H2327" s="287"/>
      <c r="I2327" s="596"/>
      <c r="J2327" s="597"/>
      <c r="K2327" s="242"/>
      <c r="L2327" s="60"/>
      <c r="M2327" s="53"/>
      <c r="N2327" s="262"/>
      <c r="O2327" s="262"/>
      <c r="P2327" s="262"/>
      <c r="Q2327" s="262"/>
      <c r="R2327" s="262"/>
      <c r="DF2327" s="102"/>
      <c r="DG2327" s="58" t="str">
        <f t="shared" si="52"/>
        <v/>
      </c>
      <c r="DH2327" s="113">
        <v>2417</v>
      </c>
    </row>
    <row r="2328" spans="1:112" s="44" customFormat="1" ht="12" hidden="1" customHeight="1">
      <c r="A2328" s="60"/>
      <c r="B2328" s="286"/>
      <c r="C2328" s="594"/>
      <c r="D2328" s="594"/>
      <c r="E2328" s="594"/>
      <c r="F2328" s="594"/>
      <c r="G2328" s="594"/>
      <c r="H2328" s="287"/>
      <c r="I2328" s="596"/>
      <c r="J2328" s="597"/>
      <c r="K2328" s="242"/>
      <c r="L2328" s="60"/>
      <c r="M2328" s="53"/>
      <c r="N2328" s="262"/>
      <c r="O2328" s="262"/>
      <c r="P2328" s="262"/>
      <c r="Q2328" s="262"/>
      <c r="R2328" s="262"/>
      <c r="DF2328" s="102"/>
      <c r="DG2328" s="58" t="str">
        <f t="shared" si="52"/>
        <v/>
      </c>
      <c r="DH2328" s="113">
        <v>2418</v>
      </c>
    </row>
    <row r="2329" spans="1:112" s="44" customFormat="1" ht="12" hidden="1" customHeight="1">
      <c r="A2329" s="60"/>
      <c r="B2329" s="286"/>
      <c r="C2329" s="594"/>
      <c r="D2329" s="594"/>
      <c r="E2329" s="594"/>
      <c r="F2329" s="594"/>
      <c r="G2329" s="594"/>
      <c r="H2329" s="287"/>
      <c r="I2329" s="596"/>
      <c r="J2329" s="597"/>
      <c r="K2329" s="242"/>
      <c r="L2329" s="60"/>
      <c r="M2329" s="53"/>
      <c r="N2329" s="262"/>
      <c r="O2329" s="262"/>
      <c r="P2329" s="262"/>
      <c r="Q2329" s="262"/>
      <c r="R2329" s="262"/>
      <c r="DF2329" s="102"/>
      <c r="DG2329" s="58" t="str">
        <f t="shared" si="52"/>
        <v/>
      </c>
      <c r="DH2329" s="113">
        <v>2419</v>
      </c>
    </row>
    <row r="2330" spans="1:112" s="44" customFormat="1" ht="12" hidden="1" customHeight="1">
      <c r="A2330" s="60"/>
      <c r="B2330" s="286"/>
      <c r="C2330" s="594"/>
      <c r="D2330" s="594"/>
      <c r="E2330" s="594"/>
      <c r="F2330" s="594"/>
      <c r="G2330" s="594"/>
      <c r="H2330" s="287"/>
      <c r="I2330" s="596"/>
      <c r="J2330" s="597"/>
      <c r="K2330" s="242"/>
      <c r="L2330" s="60"/>
      <c r="M2330" s="53"/>
      <c r="N2330" s="262"/>
      <c r="O2330" s="262"/>
      <c r="P2330" s="262"/>
      <c r="Q2330" s="262"/>
      <c r="R2330" s="262"/>
      <c r="DF2330" s="102"/>
      <c r="DG2330" s="58" t="str">
        <f t="shared" si="52"/>
        <v/>
      </c>
      <c r="DH2330" s="113">
        <v>2420</v>
      </c>
    </row>
    <row r="2331" spans="1:112" s="44" customFormat="1" ht="12" hidden="1" customHeight="1">
      <c r="A2331" s="60"/>
      <c r="B2331" s="286"/>
      <c r="C2331" s="594"/>
      <c r="D2331" s="594"/>
      <c r="E2331" s="594"/>
      <c r="F2331" s="594"/>
      <c r="G2331" s="594"/>
      <c r="H2331" s="287"/>
      <c r="I2331" s="596"/>
      <c r="J2331" s="597"/>
      <c r="K2331" s="242"/>
      <c r="L2331" s="60"/>
      <c r="M2331" s="53"/>
      <c r="N2331" s="262"/>
      <c r="O2331" s="262"/>
      <c r="P2331" s="262"/>
      <c r="Q2331" s="262"/>
      <c r="R2331" s="262"/>
      <c r="DF2331" s="102"/>
      <c r="DG2331" s="58" t="str">
        <f t="shared" si="52"/>
        <v/>
      </c>
      <c r="DH2331" s="113">
        <v>2421</v>
      </c>
    </row>
    <row r="2332" spans="1:112" s="44" customFormat="1" ht="12" hidden="1" customHeight="1">
      <c r="A2332" s="60"/>
      <c r="B2332" s="286"/>
      <c r="C2332" s="594"/>
      <c r="D2332" s="594"/>
      <c r="E2332" s="594"/>
      <c r="F2332" s="594"/>
      <c r="G2332" s="594"/>
      <c r="H2332" s="287"/>
      <c r="I2332" s="596"/>
      <c r="J2332" s="597"/>
      <c r="K2332" s="242"/>
      <c r="L2332" s="60"/>
      <c r="M2332" s="53"/>
      <c r="N2332" s="262"/>
      <c r="O2332" s="262"/>
      <c r="P2332" s="262"/>
      <c r="Q2332" s="262"/>
      <c r="R2332" s="262"/>
      <c r="DF2332" s="102"/>
      <c r="DG2332" s="58" t="str">
        <f t="shared" si="52"/>
        <v/>
      </c>
      <c r="DH2332" s="113">
        <v>2422</v>
      </c>
    </row>
    <row r="2333" spans="1:112" s="44" customFormat="1" ht="12" hidden="1" customHeight="1">
      <c r="A2333" s="60"/>
      <c r="B2333" s="286"/>
      <c r="C2333" s="594"/>
      <c r="D2333" s="594"/>
      <c r="E2333" s="594"/>
      <c r="F2333" s="594"/>
      <c r="G2333" s="594"/>
      <c r="H2333" s="287"/>
      <c r="I2333" s="596"/>
      <c r="J2333" s="597"/>
      <c r="K2333" s="242"/>
      <c r="L2333" s="60"/>
      <c r="M2333" s="53"/>
      <c r="N2333" s="262"/>
      <c r="O2333" s="262"/>
      <c r="P2333" s="262"/>
      <c r="Q2333" s="262"/>
      <c r="R2333" s="262"/>
      <c r="DF2333" s="102"/>
      <c r="DG2333" s="58" t="str">
        <f t="shared" si="52"/>
        <v/>
      </c>
      <c r="DH2333" s="113">
        <v>2423</v>
      </c>
    </row>
    <row r="2334" spans="1:112" s="44" customFormat="1" ht="12" hidden="1" customHeight="1">
      <c r="A2334" s="60"/>
      <c r="B2334" s="286"/>
      <c r="C2334" s="594"/>
      <c r="D2334" s="594"/>
      <c r="E2334" s="594"/>
      <c r="F2334" s="594"/>
      <c r="G2334" s="594"/>
      <c r="H2334" s="287"/>
      <c r="I2334" s="596"/>
      <c r="J2334" s="597"/>
      <c r="K2334" s="242"/>
      <c r="L2334" s="60"/>
      <c r="M2334" s="53"/>
      <c r="N2334" s="262"/>
      <c r="O2334" s="262"/>
      <c r="P2334" s="262"/>
      <c r="Q2334" s="262"/>
      <c r="R2334" s="262"/>
      <c r="DF2334" s="102"/>
      <c r="DG2334" s="58" t="str">
        <f t="shared" si="52"/>
        <v/>
      </c>
      <c r="DH2334" s="113">
        <v>2424</v>
      </c>
    </row>
    <row r="2335" spans="1:112" s="44" customFormat="1" ht="12" hidden="1" customHeight="1">
      <c r="A2335" s="60"/>
      <c r="B2335" s="286"/>
      <c r="C2335" s="594"/>
      <c r="D2335" s="594"/>
      <c r="E2335" s="594"/>
      <c r="F2335" s="594"/>
      <c r="G2335" s="594"/>
      <c r="H2335" s="287"/>
      <c r="I2335" s="596"/>
      <c r="J2335" s="597"/>
      <c r="K2335" s="242"/>
      <c r="L2335" s="60"/>
      <c r="M2335" s="53"/>
      <c r="N2335" s="262"/>
      <c r="O2335" s="262"/>
      <c r="P2335" s="262"/>
      <c r="Q2335" s="262"/>
      <c r="R2335" s="262"/>
      <c r="DF2335" s="102"/>
      <c r="DG2335" s="58" t="str">
        <f t="shared" si="52"/>
        <v/>
      </c>
      <c r="DH2335" s="113">
        <v>2425</v>
      </c>
    </row>
    <row r="2336" spans="1:112" s="44" customFormat="1" ht="12" hidden="1" customHeight="1">
      <c r="A2336" s="60"/>
      <c r="B2336" s="286"/>
      <c r="C2336" s="594"/>
      <c r="D2336" s="594"/>
      <c r="E2336" s="594"/>
      <c r="F2336" s="594"/>
      <c r="G2336" s="594"/>
      <c r="H2336" s="287"/>
      <c r="I2336" s="596"/>
      <c r="J2336" s="597"/>
      <c r="K2336" s="242"/>
      <c r="L2336" s="60"/>
      <c r="M2336" s="53"/>
      <c r="N2336" s="262"/>
      <c r="O2336" s="262"/>
      <c r="P2336" s="262"/>
      <c r="Q2336" s="262"/>
      <c r="R2336" s="262"/>
      <c r="DF2336" s="102"/>
      <c r="DG2336" s="58" t="str">
        <f t="shared" si="52"/>
        <v/>
      </c>
      <c r="DH2336" s="113">
        <v>2426</v>
      </c>
    </row>
    <row r="2337" spans="1:112" s="44" customFormat="1" ht="12" hidden="1" customHeight="1">
      <c r="A2337" s="60"/>
      <c r="B2337" s="286"/>
      <c r="C2337" s="594"/>
      <c r="D2337" s="594"/>
      <c r="E2337" s="594"/>
      <c r="F2337" s="594"/>
      <c r="G2337" s="594"/>
      <c r="H2337" s="287"/>
      <c r="I2337" s="596"/>
      <c r="J2337" s="597"/>
      <c r="K2337" s="242"/>
      <c r="L2337" s="60"/>
      <c r="M2337" s="53"/>
      <c r="N2337" s="262"/>
      <c r="O2337" s="262"/>
      <c r="P2337" s="262"/>
      <c r="Q2337" s="262"/>
      <c r="R2337" s="262"/>
      <c r="DF2337" s="102"/>
      <c r="DG2337" s="58" t="str">
        <f t="shared" si="52"/>
        <v/>
      </c>
      <c r="DH2337" s="113">
        <v>2427</v>
      </c>
    </row>
    <row r="2338" spans="1:112" s="44" customFormat="1" ht="12" hidden="1" customHeight="1">
      <c r="A2338" s="60"/>
      <c r="B2338" s="286"/>
      <c r="C2338" s="594"/>
      <c r="D2338" s="594"/>
      <c r="E2338" s="594"/>
      <c r="F2338" s="594"/>
      <c r="G2338" s="594"/>
      <c r="H2338" s="287"/>
      <c r="I2338" s="596"/>
      <c r="J2338" s="597"/>
      <c r="K2338" s="242"/>
      <c r="L2338" s="60"/>
      <c r="M2338" s="53"/>
      <c r="N2338" s="262"/>
      <c r="O2338" s="262"/>
      <c r="P2338" s="262"/>
      <c r="Q2338" s="262"/>
      <c r="R2338" s="262"/>
      <c r="DF2338" s="102"/>
      <c r="DG2338" s="58" t="str">
        <f t="shared" si="52"/>
        <v/>
      </c>
      <c r="DH2338" s="113">
        <v>2428</v>
      </c>
    </row>
    <row r="2339" spans="1:112" s="44" customFormat="1" ht="12" hidden="1" customHeight="1">
      <c r="A2339" s="60"/>
      <c r="B2339" s="286"/>
      <c r="C2339" s="594"/>
      <c r="D2339" s="594"/>
      <c r="E2339" s="594"/>
      <c r="F2339" s="594"/>
      <c r="G2339" s="594"/>
      <c r="H2339" s="287"/>
      <c r="I2339" s="596"/>
      <c r="J2339" s="597"/>
      <c r="K2339" s="242"/>
      <c r="L2339" s="60"/>
      <c r="M2339" s="53"/>
      <c r="N2339" s="262"/>
      <c r="O2339" s="262"/>
      <c r="P2339" s="262"/>
      <c r="Q2339" s="262"/>
      <c r="R2339" s="262"/>
      <c r="DF2339" s="102"/>
      <c r="DG2339" s="58" t="str">
        <f t="shared" si="52"/>
        <v/>
      </c>
      <c r="DH2339" s="113">
        <v>2429</v>
      </c>
    </row>
    <row r="2340" spans="1:112" s="44" customFormat="1" ht="12" hidden="1" customHeight="1">
      <c r="A2340" s="60"/>
      <c r="B2340" s="286"/>
      <c r="C2340" s="594"/>
      <c r="D2340" s="594"/>
      <c r="E2340" s="594"/>
      <c r="F2340" s="594"/>
      <c r="G2340" s="594"/>
      <c r="H2340" s="287"/>
      <c r="I2340" s="596"/>
      <c r="J2340" s="597"/>
      <c r="K2340" s="242"/>
      <c r="L2340" s="60"/>
      <c r="M2340" s="53"/>
      <c r="N2340" s="262"/>
      <c r="O2340" s="262"/>
      <c r="P2340" s="262"/>
      <c r="Q2340" s="262"/>
      <c r="R2340" s="262"/>
      <c r="DF2340" s="102"/>
      <c r="DG2340" s="58" t="str">
        <f t="shared" si="52"/>
        <v/>
      </c>
      <c r="DH2340" s="113">
        <v>2430</v>
      </c>
    </row>
    <row r="2341" spans="1:112" s="44" customFormat="1" ht="12" hidden="1" customHeight="1">
      <c r="A2341" s="60"/>
      <c r="B2341" s="286"/>
      <c r="C2341" s="594"/>
      <c r="D2341" s="594"/>
      <c r="E2341" s="594"/>
      <c r="F2341" s="594"/>
      <c r="G2341" s="594"/>
      <c r="H2341" s="287"/>
      <c r="I2341" s="596"/>
      <c r="J2341" s="597"/>
      <c r="K2341" s="242"/>
      <c r="L2341" s="60"/>
      <c r="M2341" s="53"/>
      <c r="N2341" s="262"/>
      <c r="O2341" s="262"/>
      <c r="P2341" s="262"/>
      <c r="Q2341" s="262"/>
      <c r="R2341" s="262"/>
      <c r="DF2341" s="102"/>
      <c r="DG2341" s="58" t="str">
        <f t="shared" si="52"/>
        <v/>
      </c>
      <c r="DH2341" s="113">
        <v>2431</v>
      </c>
    </row>
    <row r="2342" spans="1:112" s="44" customFormat="1" ht="12" hidden="1" customHeight="1">
      <c r="A2342" s="60"/>
      <c r="B2342" s="286"/>
      <c r="C2342" s="594"/>
      <c r="D2342" s="594"/>
      <c r="E2342" s="594"/>
      <c r="F2342" s="594"/>
      <c r="G2342" s="594"/>
      <c r="H2342" s="287"/>
      <c r="I2342" s="596"/>
      <c r="J2342" s="597"/>
      <c r="K2342" s="242"/>
      <c r="L2342" s="60"/>
      <c r="M2342" s="53"/>
      <c r="N2342" s="262"/>
      <c r="O2342" s="262"/>
      <c r="P2342" s="262"/>
      <c r="Q2342" s="262"/>
      <c r="R2342" s="262"/>
      <c r="DF2342" s="102"/>
      <c r="DG2342" s="58" t="str">
        <f t="shared" si="52"/>
        <v/>
      </c>
      <c r="DH2342" s="113">
        <v>2432</v>
      </c>
    </row>
    <row r="2343" spans="1:112" s="44" customFormat="1" ht="12.75" hidden="1" customHeight="1">
      <c r="A2343" s="60"/>
      <c r="B2343" s="286"/>
      <c r="C2343" s="594"/>
      <c r="D2343" s="594"/>
      <c r="E2343" s="594"/>
      <c r="F2343" s="594"/>
      <c r="G2343" s="594"/>
      <c r="H2343" s="287"/>
      <c r="I2343" s="596"/>
      <c r="J2343" s="597"/>
      <c r="K2343" s="242"/>
      <c r="L2343" s="60"/>
      <c r="M2343" s="53"/>
      <c r="N2343" s="262"/>
      <c r="O2343" s="262"/>
      <c r="P2343" s="262"/>
      <c r="Q2343" s="262"/>
      <c r="R2343" s="262"/>
      <c r="DF2343" s="102"/>
      <c r="DG2343" s="58" t="str">
        <f t="shared" si="52"/>
        <v/>
      </c>
      <c r="DH2343" s="113">
        <v>2433</v>
      </c>
    </row>
    <row r="2344" spans="1:112" s="44" customFormat="1" ht="12" hidden="1" customHeight="1">
      <c r="A2344" s="60"/>
      <c r="B2344" s="286"/>
      <c r="C2344" s="594"/>
      <c r="D2344" s="594"/>
      <c r="E2344" s="594"/>
      <c r="F2344" s="594"/>
      <c r="G2344" s="594"/>
      <c r="H2344" s="287"/>
      <c r="I2344" s="596"/>
      <c r="J2344" s="597"/>
      <c r="K2344" s="242"/>
      <c r="L2344" s="60"/>
      <c r="M2344" s="53"/>
      <c r="N2344" s="262"/>
      <c r="O2344" s="262"/>
      <c r="P2344" s="262"/>
      <c r="Q2344" s="262"/>
      <c r="R2344" s="262"/>
      <c r="DF2344" s="102"/>
      <c r="DG2344" s="58" t="str">
        <f t="shared" si="52"/>
        <v/>
      </c>
      <c r="DH2344" s="113">
        <v>2434</v>
      </c>
    </row>
    <row r="2345" spans="1:112" s="44" customFormat="1" ht="12" hidden="1" customHeight="1">
      <c r="A2345" s="60"/>
      <c r="B2345" s="286"/>
      <c r="C2345" s="594"/>
      <c r="D2345" s="594"/>
      <c r="E2345" s="594"/>
      <c r="F2345" s="594"/>
      <c r="G2345" s="594"/>
      <c r="H2345" s="287"/>
      <c r="I2345" s="596"/>
      <c r="J2345" s="597"/>
      <c r="K2345" s="242"/>
      <c r="L2345" s="60"/>
      <c r="M2345" s="53"/>
      <c r="N2345" s="262"/>
      <c r="O2345" s="262"/>
      <c r="P2345" s="262"/>
      <c r="Q2345" s="262"/>
      <c r="R2345" s="262"/>
      <c r="DF2345" s="102"/>
      <c r="DG2345" s="58" t="str">
        <f t="shared" si="52"/>
        <v/>
      </c>
      <c r="DH2345" s="113">
        <v>2435</v>
      </c>
    </row>
    <row r="2346" spans="1:112" s="44" customFormat="1" ht="12" hidden="1" customHeight="1">
      <c r="A2346" s="60"/>
      <c r="B2346" s="286"/>
      <c r="C2346" s="594"/>
      <c r="D2346" s="594"/>
      <c r="E2346" s="594"/>
      <c r="F2346" s="594"/>
      <c r="G2346" s="594"/>
      <c r="H2346" s="287"/>
      <c r="I2346" s="596"/>
      <c r="J2346" s="597"/>
      <c r="K2346" s="242"/>
      <c r="L2346" s="60"/>
      <c r="M2346" s="53"/>
      <c r="N2346" s="262"/>
      <c r="O2346" s="262"/>
      <c r="P2346" s="262"/>
      <c r="Q2346" s="262"/>
      <c r="R2346" s="262"/>
      <c r="DF2346" s="102"/>
      <c r="DG2346" s="58" t="str">
        <f t="shared" si="52"/>
        <v/>
      </c>
      <c r="DH2346" s="113">
        <v>2436</v>
      </c>
    </row>
    <row r="2347" spans="1:112" s="44" customFormat="1" ht="12" hidden="1" customHeight="1">
      <c r="A2347" s="60"/>
      <c r="B2347" s="286"/>
      <c r="C2347" s="594"/>
      <c r="D2347" s="594"/>
      <c r="E2347" s="594"/>
      <c r="F2347" s="594"/>
      <c r="G2347" s="594"/>
      <c r="H2347" s="287"/>
      <c r="I2347" s="596"/>
      <c r="J2347" s="597"/>
      <c r="K2347" s="242"/>
      <c r="L2347" s="60"/>
      <c r="M2347" s="53"/>
      <c r="N2347" s="262"/>
      <c r="O2347" s="262"/>
      <c r="P2347" s="262"/>
      <c r="Q2347" s="262"/>
      <c r="R2347" s="262"/>
      <c r="DF2347" s="102"/>
      <c r="DG2347" s="58" t="str">
        <f t="shared" si="52"/>
        <v/>
      </c>
      <c r="DH2347" s="113">
        <v>2437</v>
      </c>
    </row>
    <row r="2348" spans="1:112" s="44" customFormat="1" ht="12" hidden="1" customHeight="1">
      <c r="A2348" s="60"/>
      <c r="B2348" s="286"/>
      <c r="C2348" s="594"/>
      <c r="D2348" s="594"/>
      <c r="E2348" s="594"/>
      <c r="F2348" s="594"/>
      <c r="G2348" s="594"/>
      <c r="H2348" s="287"/>
      <c r="I2348" s="596"/>
      <c r="J2348" s="597"/>
      <c r="K2348" s="242"/>
      <c r="L2348" s="60"/>
      <c r="M2348" s="53"/>
      <c r="N2348" s="262"/>
      <c r="O2348" s="262"/>
      <c r="P2348" s="262"/>
      <c r="Q2348" s="262"/>
      <c r="R2348" s="262"/>
      <c r="DF2348" s="102"/>
      <c r="DG2348" s="58" t="str">
        <f t="shared" si="52"/>
        <v/>
      </c>
      <c r="DH2348" s="113">
        <v>2438</v>
      </c>
    </row>
    <row r="2349" spans="1:112" s="44" customFormat="1" ht="12" hidden="1" customHeight="1">
      <c r="A2349" s="60"/>
      <c r="B2349" s="286"/>
      <c r="C2349" s="594"/>
      <c r="D2349" s="594"/>
      <c r="E2349" s="594"/>
      <c r="F2349" s="594"/>
      <c r="G2349" s="594"/>
      <c r="H2349" s="287"/>
      <c r="I2349" s="596"/>
      <c r="J2349" s="597"/>
      <c r="K2349" s="242"/>
      <c r="L2349" s="60"/>
      <c r="M2349" s="53"/>
      <c r="N2349" s="262"/>
      <c r="O2349" s="262"/>
      <c r="P2349" s="262"/>
      <c r="Q2349" s="262"/>
      <c r="R2349" s="262"/>
      <c r="DF2349" s="102"/>
      <c r="DG2349" s="58" t="str">
        <f t="shared" si="52"/>
        <v/>
      </c>
      <c r="DH2349" s="113">
        <v>2439</v>
      </c>
    </row>
    <row r="2350" spans="1:112" s="44" customFormat="1" ht="12" hidden="1" customHeight="1">
      <c r="A2350" s="60"/>
      <c r="B2350" s="286"/>
      <c r="C2350" s="594"/>
      <c r="D2350" s="594"/>
      <c r="E2350" s="594"/>
      <c r="F2350" s="594"/>
      <c r="G2350" s="594"/>
      <c r="H2350" s="287"/>
      <c r="I2350" s="596"/>
      <c r="J2350" s="597"/>
      <c r="K2350" s="242"/>
      <c r="L2350" s="60"/>
      <c r="M2350" s="53"/>
      <c r="N2350" s="262"/>
      <c r="O2350" s="262"/>
      <c r="P2350" s="262"/>
      <c r="Q2350" s="262"/>
      <c r="R2350" s="262"/>
      <c r="DF2350" s="102"/>
      <c r="DG2350" s="58" t="str">
        <f t="shared" si="52"/>
        <v/>
      </c>
      <c r="DH2350" s="113">
        <v>2440</v>
      </c>
    </row>
    <row r="2351" spans="1:112" s="44" customFormat="1" ht="12" hidden="1" customHeight="1">
      <c r="A2351" s="60"/>
      <c r="B2351" s="286"/>
      <c r="C2351" s="594"/>
      <c r="D2351" s="594"/>
      <c r="E2351" s="594"/>
      <c r="F2351" s="594"/>
      <c r="G2351" s="594"/>
      <c r="H2351" s="287"/>
      <c r="I2351" s="596"/>
      <c r="J2351" s="597"/>
      <c r="K2351" s="242"/>
      <c r="L2351" s="60"/>
      <c r="M2351" s="53"/>
      <c r="N2351" s="262"/>
      <c r="O2351" s="262"/>
      <c r="P2351" s="262"/>
      <c r="Q2351" s="262"/>
      <c r="R2351" s="262"/>
      <c r="DF2351" s="102"/>
      <c r="DG2351" s="58" t="str">
        <f t="shared" si="52"/>
        <v/>
      </c>
      <c r="DH2351" s="113">
        <v>2441</v>
      </c>
    </row>
    <row r="2352" spans="1:112" s="44" customFormat="1" ht="12" hidden="1" customHeight="1">
      <c r="A2352" s="60"/>
      <c r="B2352" s="286"/>
      <c r="C2352" s="594"/>
      <c r="D2352" s="594"/>
      <c r="E2352" s="594"/>
      <c r="F2352" s="594"/>
      <c r="G2352" s="594"/>
      <c r="H2352" s="287"/>
      <c r="I2352" s="596"/>
      <c r="J2352" s="597"/>
      <c r="K2352" s="242"/>
      <c r="L2352" s="60"/>
      <c r="M2352" s="53"/>
      <c r="N2352" s="262"/>
      <c r="O2352" s="262"/>
      <c r="P2352" s="262"/>
      <c r="Q2352" s="262"/>
      <c r="R2352" s="262"/>
      <c r="DF2352" s="102"/>
      <c r="DG2352" s="58" t="str">
        <f t="shared" si="52"/>
        <v/>
      </c>
      <c r="DH2352" s="113">
        <v>2442</v>
      </c>
    </row>
    <row r="2353" spans="1:112" s="44" customFormat="1" ht="12.75" hidden="1" customHeight="1">
      <c r="A2353" s="60"/>
      <c r="B2353" s="286"/>
      <c r="C2353" s="594"/>
      <c r="D2353" s="594"/>
      <c r="E2353" s="594"/>
      <c r="F2353" s="594"/>
      <c r="G2353" s="594"/>
      <c r="H2353" s="287"/>
      <c r="I2353" s="596"/>
      <c r="J2353" s="597"/>
      <c r="K2353" s="242"/>
      <c r="L2353" s="60"/>
      <c r="M2353" s="53"/>
      <c r="N2353" s="262"/>
      <c r="O2353" s="262"/>
      <c r="P2353" s="262"/>
      <c r="Q2353" s="262"/>
      <c r="R2353" s="262"/>
      <c r="DF2353" s="102"/>
      <c r="DG2353" s="58" t="str">
        <f t="shared" si="52"/>
        <v/>
      </c>
      <c r="DH2353" s="113">
        <v>2443</v>
      </c>
    </row>
    <row r="2354" spans="1:112" s="44" customFormat="1" ht="12" hidden="1" customHeight="1">
      <c r="A2354" s="60"/>
      <c r="B2354" s="286"/>
      <c r="C2354" s="594"/>
      <c r="D2354" s="594"/>
      <c r="E2354" s="594"/>
      <c r="F2354" s="594"/>
      <c r="G2354" s="594"/>
      <c r="H2354" s="287"/>
      <c r="I2354" s="596"/>
      <c r="J2354" s="597"/>
      <c r="K2354" s="242"/>
      <c r="L2354" s="60"/>
      <c r="M2354" s="53"/>
      <c r="N2354" s="262"/>
      <c r="O2354" s="262"/>
      <c r="P2354" s="262"/>
      <c r="Q2354" s="262"/>
      <c r="R2354" s="262"/>
      <c r="DF2354" s="102"/>
      <c r="DG2354" s="58" t="str">
        <f t="shared" si="52"/>
        <v/>
      </c>
      <c r="DH2354" s="113">
        <v>2444</v>
      </c>
    </row>
    <row r="2355" spans="1:112" s="44" customFormat="1" ht="12" hidden="1" customHeight="1">
      <c r="A2355" s="60"/>
      <c r="B2355" s="286"/>
      <c r="C2355" s="594"/>
      <c r="D2355" s="594"/>
      <c r="E2355" s="594"/>
      <c r="F2355" s="594"/>
      <c r="G2355" s="594"/>
      <c r="H2355" s="287"/>
      <c r="I2355" s="596"/>
      <c r="J2355" s="597"/>
      <c r="K2355" s="242"/>
      <c r="L2355" s="60"/>
      <c r="M2355" s="53"/>
      <c r="N2355" s="262"/>
      <c r="O2355" s="262"/>
      <c r="P2355" s="262"/>
      <c r="Q2355" s="262"/>
      <c r="R2355" s="262"/>
      <c r="DF2355" s="102"/>
      <c r="DG2355" s="58" t="str">
        <f t="shared" ref="DG2355:DG2418" si="53">IF(COUNTA(A2355:M2355)&gt;0,DH2355,"")</f>
        <v/>
      </c>
      <c r="DH2355" s="113">
        <v>2445</v>
      </c>
    </row>
    <row r="2356" spans="1:112" s="44" customFormat="1" ht="12" hidden="1" customHeight="1">
      <c r="A2356" s="60"/>
      <c r="B2356" s="286"/>
      <c r="C2356" s="594"/>
      <c r="D2356" s="594"/>
      <c r="E2356" s="594"/>
      <c r="F2356" s="594"/>
      <c r="G2356" s="594"/>
      <c r="H2356" s="287"/>
      <c r="I2356" s="596"/>
      <c r="J2356" s="597"/>
      <c r="K2356" s="242"/>
      <c r="L2356" s="60"/>
      <c r="M2356" s="53"/>
      <c r="N2356" s="262"/>
      <c r="O2356" s="262"/>
      <c r="P2356" s="262"/>
      <c r="Q2356" s="262"/>
      <c r="R2356" s="262"/>
      <c r="DF2356" s="102"/>
      <c r="DG2356" s="58" t="str">
        <f t="shared" si="53"/>
        <v/>
      </c>
      <c r="DH2356" s="113">
        <v>2446</v>
      </c>
    </row>
    <row r="2357" spans="1:112" s="44" customFormat="1" ht="12" hidden="1" customHeight="1">
      <c r="A2357" s="60"/>
      <c r="B2357" s="286"/>
      <c r="C2357" s="594"/>
      <c r="D2357" s="594"/>
      <c r="E2357" s="594"/>
      <c r="F2357" s="594"/>
      <c r="G2357" s="594"/>
      <c r="H2357" s="287"/>
      <c r="I2357" s="596"/>
      <c r="J2357" s="597"/>
      <c r="K2357" s="242"/>
      <c r="L2357" s="60"/>
      <c r="M2357" s="53"/>
      <c r="N2357" s="262"/>
      <c r="O2357" s="262"/>
      <c r="P2357" s="262"/>
      <c r="Q2357" s="262"/>
      <c r="R2357" s="262"/>
      <c r="DF2357" s="102"/>
      <c r="DG2357" s="58" t="str">
        <f t="shared" si="53"/>
        <v/>
      </c>
      <c r="DH2357" s="113">
        <v>2447</v>
      </c>
    </row>
    <row r="2358" spans="1:112" s="44" customFormat="1" ht="12" hidden="1" customHeight="1">
      <c r="A2358" s="60"/>
      <c r="B2358" s="286"/>
      <c r="C2358" s="594"/>
      <c r="D2358" s="594"/>
      <c r="E2358" s="594"/>
      <c r="F2358" s="594"/>
      <c r="G2358" s="594"/>
      <c r="H2358" s="287"/>
      <c r="I2358" s="596"/>
      <c r="J2358" s="597"/>
      <c r="K2358" s="242"/>
      <c r="L2358" s="60"/>
      <c r="M2358" s="53"/>
      <c r="N2358" s="262"/>
      <c r="O2358" s="262"/>
      <c r="P2358" s="262"/>
      <c r="Q2358" s="262"/>
      <c r="R2358" s="262"/>
      <c r="DF2358" s="102"/>
      <c r="DG2358" s="58" t="str">
        <f t="shared" si="53"/>
        <v/>
      </c>
      <c r="DH2358" s="113">
        <v>2448</v>
      </c>
    </row>
    <row r="2359" spans="1:112" s="44" customFormat="1" ht="12" hidden="1" customHeight="1">
      <c r="A2359" s="60"/>
      <c r="B2359" s="286"/>
      <c r="C2359" s="594"/>
      <c r="D2359" s="594"/>
      <c r="E2359" s="594"/>
      <c r="F2359" s="594"/>
      <c r="G2359" s="594"/>
      <c r="H2359" s="287"/>
      <c r="I2359" s="596"/>
      <c r="J2359" s="597"/>
      <c r="K2359" s="242"/>
      <c r="L2359" s="60"/>
      <c r="M2359" s="53"/>
      <c r="N2359" s="262"/>
      <c r="O2359" s="262"/>
      <c r="P2359" s="262"/>
      <c r="Q2359" s="262"/>
      <c r="R2359" s="262"/>
      <c r="DF2359" s="102"/>
      <c r="DG2359" s="58" t="str">
        <f t="shared" si="53"/>
        <v/>
      </c>
      <c r="DH2359" s="113">
        <v>2449</v>
      </c>
    </row>
    <row r="2360" spans="1:112" s="44" customFormat="1" ht="12" hidden="1" customHeight="1">
      <c r="A2360" s="60"/>
      <c r="B2360" s="286"/>
      <c r="C2360" s="594"/>
      <c r="D2360" s="594"/>
      <c r="E2360" s="594"/>
      <c r="F2360" s="594"/>
      <c r="G2360" s="594"/>
      <c r="H2360" s="287"/>
      <c r="I2360" s="596"/>
      <c r="J2360" s="597"/>
      <c r="K2360" s="242"/>
      <c r="L2360" s="60"/>
      <c r="M2360" s="53"/>
      <c r="N2360" s="262"/>
      <c r="O2360" s="262"/>
      <c r="P2360" s="262"/>
      <c r="Q2360" s="262"/>
      <c r="R2360" s="262"/>
      <c r="DF2360" s="102"/>
      <c r="DG2360" s="58" t="str">
        <f t="shared" si="53"/>
        <v/>
      </c>
      <c r="DH2360" s="113">
        <v>2450</v>
      </c>
    </row>
    <row r="2361" spans="1:112" s="44" customFormat="1" ht="12" hidden="1" customHeight="1">
      <c r="A2361" s="60"/>
      <c r="B2361" s="286"/>
      <c r="C2361" s="594"/>
      <c r="D2361" s="594"/>
      <c r="E2361" s="594"/>
      <c r="F2361" s="594"/>
      <c r="G2361" s="594"/>
      <c r="H2361" s="287"/>
      <c r="I2361" s="596"/>
      <c r="J2361" s="597"/>
      <c r="K2361" s="242"/>
      <c r="L2361" s="60"/>
      <c r="M2361" s="53"/>
      <c r="N2361" s="262"/>
      <c r="O2361" s="262"/>
      <c r="P2361" s="262"/>
      <c r="Q2361" s="262"/>
      <c r="R2361" s="262"/>
      <c r="DF2361" s="102"/>
      <c r="DG2361" s="58" t="str">
        <f t="shared" si="53"/>
        <v/>
      </c>
      <c r="DH2361" s="113">
        <v>2451</v>
      </c>
    </row>
    <row r="2362" spans="1:112" s="44" customFormat="1" ht="12" hidden="1" customHeight="1">
      <c r="A2362" s="60"/>
      <c r="B2362" s="286"/>
      <c r="C2362" s="594"/>
      <c r="D2362" s="594"/>
      <c r="E2362" s="594"/>
      <c r="F2362" s="594"/>
      <c r="G2362" s="594"/>
      <c r="H2362" s="287"/>
      <c r="I2362" s="596"/>
      <c r="J2362" s="597"/>
      <c r="K2362" s="242"/>
      <c r="L2362" s="60"/>
      <c r="M2362" s="53"/>
      <c r="N2362" s="262"/>
      <c r="O2362" s="262"/>
      <c r="P2362" s="262"/>
      <c r="Q2362" s="262"/>
      <c r="R2362" s="262"/>
      <c r="DF2362" s="102"/>
      <c r="DG2362" s="58" t="str">
        <f t="shared" si="53"/>
        <v/>
      </c>
      <c r="DH2362" s="113">
        <v>2452</v>
      </c>
    </row>
    <row r="2363" spans="1:112" s="44" customFormat="1" ht="12.75" hidden="1" customHeight="1">
      <c r="A2363" s="60"/>
      <c r="B2363" s="286"/>
      <c r="C2363" s="594"/>
      <c r="D2363" s="594"/>
      <c r="E2363" s="594"/>
      <c r="F2363" s="594"/>
      <c r="G2363" s="594"/>
      <c r="H2363" s="287"/>
      <c r="I2363" s="596"/>
      <c r="J2363" s="597"/>
      <c r="K2363" s="242"/>
      <c r="L2363" s="60"/>
      <c r="M2363" s="53"/>
      <c r="N2363" s="262"/>
      <c r="O2363" s="262"/>
      <c r="P2363" s="262"/>
      <c r="Q2363" s="262"/>
      <c r="R2363" s="262"/>
      <c r="DF2363" s="102"/>
      <c r="DG2363" s="58" t="str">
        <f t="shared" si="53"/>
        <v/>
      </c>
      <c r="DH2363" s="113">
        <v>2453</v>
      </c>
    </row>
    <row r="2364" spans="1:112" s="44" customFormat="1" ht="12" hidden="1" customHeight="1">
      <c r="A2364" s="60"/>
      <c r="B2364" s="286"/>
      <c r="C2364" s="594"/>
      <c r="D2364" s="594"/>
      <c r="E2364" s="594"/>
      <c r="F2364" s="594"/>
      <c r="G2364" s="594"/>
      <c r="H2364" s="287"/>
      <c r="I2364" s="596"/>
      <c r="J2364" s="597"/>
      <c r="K2364" s="242"/>
      <c r="L2364" s="60"/>
      <c r="M2364" s="53"/>
      <c r="N2364" s="262"/>
      <c r="O2364" s="262"/>
      <c r="P2364" s="262"/>
      <c r="Q2364" s="262"/>
      <c r="R2364" s="262"/>
      <c r="DF2364" s="102"/>
      <c r="DG2364" s="58" t="str">
        <f t="shared" si="53"/>
        <v/>
      </c>
      <c r="DH2364" s="113">
        <v>2454</v>
      </c>
    </row>
    <row r="2365" spans="1:112" s="44" customFormat="1" ht="12" hidden="1" customHeight="1">
      <c r="A2365" s="60"/>
      <c r="B2365" s="286"/>
      <c r="C2365" s="594"/>
      <c r="D2365" s="594"/>
      <c r="E2365" s="594"/>
      <c r="F2365" s="594"/>
      <c r="G2365" s="594"/>
      <c r="H2365" s="287"/>
      <c r="I2365" s="596"/>
      <c r="J2365" s="597"/>
      <c r="K2365" s="242"/>
      <c r="L2365" s="60"/>
      <c r="M2365" s="53"/>
      <c r="N2365" s="262"/>
      <c r="O2365" s="262"/>
      <c r="P2365" s="262"/>
      <c r="Q2365" s="262"/>
      <c r="R2365" s="262"/>
      <c r="DF2365" s="102"/>
      <c r="DG2365" s="58" t="str">
        <f t="shared" si="53"/>
        <v/>
      </c>
      <c r="DH2365" s="113">
        <v>2455</v>
      </c>
    </row>
    <row r="2366" spans="1:112" s="44" customFormat="1" ht="12" hidden="1" customHeight="1">
      <c r="A2366" s="60"/>
      <c r="B2366" s="286"/>
      <c r="C2366" s="594"/>
      <c r="D2366" s="594"/>
      <c r="E2366" s="594"/>
      <c r="F2366" s="594"/>
      <c r="G2366" s="594"/>
      <c r="H2366" s="287"/>
      <c r="I2366" s="596"/>
      <c r="J2366" s="597"/>
      <c r="K2366" s="242"/>
      <c r="L2366" s="60"/>
      <c r="M2366" s="53"/>
      <c r="N2366" s="262"/>
      <c r="O2366" s="262"/>
      <c r="P2366" s="262"/>
      <c r="Q2366" s="262"/>
      <c r="R2366" s="262"/>
      <c r="DF2366" s="102"/>
      <c r="DG2366" s="58" t="str">
        <f t="shared" si="53"/>
        <v/>
      </c>
      <c r="DH2366" s="113">
        <v>2456</v>
      </c>
    </row>
    <row r="2367" spans="1:112" s="44" customFormat="1" ht="12" hidden="1" customHeight="1">
      <c r="A2367" s="60"/>
      <c r="B2367" s="286"/>
      <c r="C2367" s="594"/>
      <c r="D2367" s="594"/>
      <c r="E2367" s="594"/>
      <c r="F2367" s="594"/>
      <c r="G2367" s="594"/>
      <c r="H2367" s="287"/>
      <c r="I2367" s="596"/>
      <c r="J2367" s="597"/>
      <c r="K2367" s="242"/>
      <c r="L2367" s="60"/>
      <c r="M2367" s="53"/>
      <c r="N2367" s="262"/>
      <c r="O2367" s="262"/>
      <c r="P2367" s="262"/>
      <c r="Q2367" s="262"/>
      <c r="R2367" s="262"/>
      <c r="DF2367" s="102"/>
      <c r="DG2367" s="58" t="str">
        <f t="shared" si="53"/>
        <v/>
      </c>
      <c r="DH2367" s="113">
        <v>2457</v>
      </c>
    </row>
    <row r="2368" spans="1:112" s="44" customFormat="1" ht="12" hidden="1" customHeight="1">
      <c r="A2368" s="60"/>
      <c r="B2368" s="286"/>
      <c r="C2368" s="594"/>
      <c r="D2368" s="594"/>
      <c r="E2368" s="594"/>
      <c r="F2368" s="594"/>
      <c r="G2368" s="594"/>
      <c r="H2368" s="287"/>
      <c r="I2368" s="596"/>
      <c r="J2368" s="597"/>
      <c r="K2368" s="242"/>
      <c r="L2368" s="60"/>
      <c r="M2368" s="53"/>
      <c r="N2368" s="262"/>
      <c r="O2368" s="262"/>
      <c r="P2368" s="262"/>
      <c r="Q2368" s="262"/>
      <c r="R2368" s="262"/>
      <c r="DF2368" s="102"/>
      <c r="DG2368" s="58" t="str">
        <f t="shared" si="53"/>
        <v/>
      </c>
      <c r="DH2368" s="113">
        <v>2458</v>
      </c>
    </row>
    <row r="2369" spans="1:112" s="44" customFormat="1" ht="12" hidden="1" customHeight="1">
      <c r="A2369" s="60"/>
      <c r="B2369" s="286"/>
      <c r="C2369" s="594"/>
      <c r="D2369" s="594"/>
      <c r="E2369" s="594"/>
      <c r="F2369" s="594"/>
      <c r="G2369" s="594"/>
      <c r="H2369" s="287"/>
      <c r="I2369" s="596"/>
      <c r="J2369" s="597"/>
      <c r="K2369" s="242"/>
      <c r="L2369" s="60"/>
      <c r="M2369" s="53"/>
      <c r="N2369" s="262"/>
      <c r="O2369" s="262"/>
      <c r="P2369" s="262"/>
      <c r="Q2369" s="262"/>
      <c r="R2369" s="262"/>
      <c r="DF2369" s="102"/>
      <c r="DG2369" s="58" t="str">
        <f t="shared" si="53"/>
        <v/>
      </c>
      <c r="DH2369" s="113">
        <v>2459</v>
      </c>
    </row>
    <row r="2370" spans="1:112" s="44" customFormat="1" ht="12" hidden="1" customHeight="1">
      <c r="A2370" s="60"/>
      <c r="B2370" s="286"/>
      <c r="C2370" s="594"/>
      <c r="D2370" s="594"/>
      <c r="E2370" s="594"/>
      <c r="F2370" s="594"/>
      <c r="G2370" s="594"/>
      <c r="H2370" s="287"/>
      <c r="I2370" s="596"/>
      <c r="J2370" s="597"/>
      <c r="K2370" s="242"/>
      <c r="L2370" s="60"/>
      <c r="M2370" s="53"/>
      <c r="N2370" s="262"/>
      <c r="O2370" s="262"/>
      <c r="P2370" s="262"/>
      <c r="Q2370" s="262"/>
      <c r="R2370" s="262"/>
      <c r="DF2370" s="102"/>
      <c r="DG2370" s="58" t="str">
        <f t="shared" si="53"/>
        <v/>
      </c>
      <c r="DH2370" s="113">
        <v>2460</v>
      </c>
    </row>
    <row r="2371" spans="1:112" s="44" customFormat="1" ht="12" hidden="1" customHeight="1">
      <c r="A2371" s="60"/>
      <c r="B2371" s="286"/>
      <c r="C2371" s="594"/>
      <c r="D2371" s="594"/>
      <c r="E2371" s="594"/>
      <c r="F2371" s="594"/>
      <c r="G2371" s="594"/>
      <c r="H2371" s="287"/>
      <c r="I2371" s="596"/>
      <c r="J2371" s="597"/>
      <c r="K2371" s="242"/>
      <c r="L2371" s="60"/>
      <c r="M2371" s="53"/>
      <c r="N2371" s="262"/>
      <c r="O2371" s="262"/>
      <c r="P2371" s="262"/>
      <c r="Q2371" s="262"/>
      <c r="R2371" s="262"/>
      <c r="DF2371" s="102"/>
      <c r="DG2371" s="58" t="str">
        <f t="shared" si="53"/>
        <v/>
      </c>
      <c r="DH2371" s="113">
        <v>2461</v>
      </c>
    </row>
    <row r="2372" spans="1:112" s="44" customFormat="1" ht="12" hidden="1" customHeight="1">
      <c r="A2372" s="60"/>
      <c r="B2372" s="286"/>
      <c r="C2372" s="594"/>
      <c r="D2372" s="594"/>
      <c r="E2372" s="594"/>
      <c r="F2372" s="594"/>
      <c r="G2372" s="594"/>
      <c r="H2372" s="287"/>
      <c r="I2372" s="596"/>
      <c r="J2372" s="597"/>
      <c r="K2372" s="242"/>
      <c r="L2372" s="60"/>
      <c r="M2372" s="53"/>
      <c r="N2372" s="262"/>
      <c r="O2372" s="262"/>
      <c r="P2372" s="262"/>
      <c r="Q2372" s="262"/>
      <c r="R2372" s="262"/>
      <c r="DF2372" s="102"/>
      <c r="DG2372" s="58" t="str">
        <f t="shared" si="53"/>
        <v/>
      </c>
      <c r="DH2372" s="113">
        <v>2462</v>
      </c>
    </row>
    <row r="2373" spans="1:112" s="44" customFormat="1" ht="12" hidden="1" customHeight="1">
      <c r="A2373" s="60"/>
      <c r="B2373" s="286"/>
      <c r="C2373" s="594"/>
      <c r="D2373" s="594"/>
      <c r="E2373" s="594"/>
      <c r="F2373" s="594"/>
      <c r="G2373" s="594"/>
      <c r="H2373" s="287"/>
      <c r="I2373" s="596"/>
      <c r="J2373" s="597"/>
      <c r="K2373" s="242"/>
      <c r="L2373" s="60"/>
      <c r="M2373" s="53"/>
      <c r="N2373" s="262"/>
      <c r="O2373" s="262"/>
      <c r="P2373" s="262"/>
      <c r="Q2373" s="262"/>
      <c r="R2373" s="262"/>
      <c r="DF2373" s="102"/>
      <c r="DG2373" s="58" t="str">
        <f t="shared" si="53"/>
        <v/>
      </c>
      <c r="DH2373" s="113">
        <v>2463</v>
      </c>
    </row>
    <row r="2374" spans="1:112" s="44" customFormat="1" ht="12" hidden="1" customHeight="1">
      <c r="A2374" s="60"/>
      <c r="B2374" s="286"/>
      <c r="C2374" s="594"/>
      <c r="D2374" s="594"/>
      <c r="E2374" s="594"/>
      <c r="F2374" s="594"/>
      <c r="G2374" s="594"/>
      <c r="H2374" s="287"/>
      <c r="I2374" s="596"/>
      <c r="J2374" s="597"/>
      <c r="K2374" s="242"/>
      <c r="L2374" s="60"/>
      <c r="M2374" s="53"/>
      <c r="N2374" s="262"/>
      <c r="O2374" s="262"/>
      <c r="P2374" s="262"/>
      <c r="Q2374" s="262"/>
      <c r="R2374" s="262"/>
      <c r="DF2374" s="102"/>
      <c r="DG2374" s="58" t="str">
        <f t="shared" si="53"/>
        <v/>
      </c>
      <c r="DH2374" s="113">
        <v>2464</v>
      </c>
    </row>
    <row r="2375" spans="1:112" s="44" customFormat="1" ht="12" hidden="1" customHeight="1">
      <c r="A2375" s="60"/>
      <c r="B2375" s="286"/>
      <c r="C2375" s="594"/>
      <c r="D2375" s="594"/>
      <c r="E2375" s="594"/>
      <c r="F2375" s="594"/>
      <c r="G2375" s="594"/>
      <c r="H2375" s="287"/>
      <c r="I2375" s="596"/>
      <c r="J2375" s="597"/>
      <c r="K2375" s="242"/>
      <c r="L2375" s="60"/>
      <c r="M2375" s="53"/>
      <c r="N2375" s="262"/>
      <c r="O2375" s="262"/>
      <c r="P2375" s="262"/>
      <c r="Q2375" s="262"/>
      <c r="R2375" s="262"/>
      <c r="DF2375" s="102"/>
      <c r="DG2375" s="58" t="str">
        <f t="shared" si="53"/>
        <v/>
      </c>
      <c r="DH2375" s="113">
        <v>2465</v>
      </c>
    </row>
    <row r="2376" spans="1:112" s="44" customFormat="1" ht="12" hidden="1" customHeight="1">
      <c r="A2376" s="60"/>
      <c r="B2376" s="286"/>
      <c r="C2376" s="594"/>
      <c r="D2376" s="594"/>
      <c r="E2376" s="594"/>
      <c r="F2376" s="594"/>
      <c r="G2376" s="594"/>
      <c r="H2376" s="287"/>
      <c r="I2376" s="596"/>
      <c r="J2376" s="597"/>
      <c r="K2376" s="242"/>
      <c r="L2376" s="60"/>
      <c r="M2376" s="53"/>
      <c r="N2376" s="262"/>
      <c r="O2376" s="262"/>
      <c r="P2376" s="262"/>
      <c r="Q2376" s="262"/>
      <c r="R2376" s="262"/>
      <c r="DF2376" s="102"/>
      <c r="DG2376" s="58" t="str">
        <f t="shared" si="53"/>
        <v/>
      </c>
      <c r="DH2376" s="113">
        <v>2466</v>
      </c>
    </row>
    <row r="2377" spans="1:112" s="44" customFormat="1" ht="12" hidden="1" customHeight="1">
      <c r="A2377" s="60"/>
      <c r="B2377" s="286"/>
      <c r="C2377" s="594"/>
      <c r="D2377" s="594"/>
      <c r="E2377" s="594"/>
      <c r="F2377" s="594"/>
      <c r="G2377" s="594"/>
      <c r="H2377" s="287"/>
      <c r="I2377" s="596"/>
      <c r="J2377" s="597"/>
      <c r="K2377" s="242"/>
      <c r="L2377" s="60"/>
      <c r="M2377" s="53"/>
      <c r="N2377" s="262"/>
      <c r="O2377" s="262"/>
      <c r="P2377" s="262"/>
      <c r="Q2377" s="262"/>
      <c r="R2377" s="262"/>
      <c r="DF2377" s="102"/>
      <c r="DG2377" s="58" t="str">
        <f t="shared" si="53"/>
        <v/>
      </c>
      <c r="DH2377" s="113">
        <v>2467</v>
      </c>
    </row>
    <row r="2378" spans="1:112" s="44" customFormat="1" ht="12" hidden="1" customHeight="1">
      <c r="A2378" s="60"/>
      <c r="B2378" s="286"/>
      <c r="C2378" s="594"/>
      <c r="D2378" s="594"/>
      <c r="E2378" s="594"/>
      <c r="F2378" s="594"/>
      <c r="G2378" s="594"/>
      <c r="H2378" s="287"/>
      <c r="I2378" s="596"/>
      <c r="J2378" s="597"/>
      <c r="K2378" s="242"/>
      <c r="L2378" s="60"/>
      <c r="M2378" s="53"/>
      <c r="N2378" s="262"/>
      <c r="O2378" s="262"/>
      <c r="P2378" s="262"/>
      <c r="Q2378" s="262"/>
      <c r="R2378" s="262"/>
      <c r="DF2378" s="102"/>
      <c r="DG2378" s="58" t="str">
        <f t="shared" si="53"/>
        <v/>
      </c>
      <c r="DH2378" s="113">
        <v>2468</v>
      </c>
    </row>
    <row r="2379" spans="1:112" s="44" customFormat="1" ht="12" hidden="1" customHeight="1">
      <c r="A2379" s="60"/>
      <c r="B2379" s="286"/>
      <c r="C2379" s="594"/>
      <c r="D2379" s="594"/>
      <c r="E2379" s="594"/>
      <c r="F2379" s="594"/>
      <c r="G2379" s="594"/>
      <c r="H2379" s="287"/>
      <c r="I2379" s="596"/>
      <c r="J2379" s="597"/>
      <c r="K2379" s="242"/>
      <c r="L2379" s="60"/>
      <c r="M2379" s="53"/>
      <c r="N2379" s="262"/>
      <c r="O2379" s="262"/>
      <c r="P2379" s="262"/>
      <c r="Q2379" s="262"/>
      <c r="R2379" s="262"/>
      <c r="DF2379" s="102"/>
      <c r="DG2379" s="58" t="str">
        <f t="shared" si="53"/>
        <v/>
      </c>
      <c r="DH2379" s="113">
        <v>2469</v>
      </c>
    </row>
    <row r="2380" spans="1:112" s="44" customFormat="1" ht="12" hidden="1" customHeight="1">
      <c r="A2380" s="60"/>
      <c r="B2380" s="286"/>
      <c r="C2380" s="594"/>
      <c r="D2380" s="594"/>
      <c r="E2380" s="594"/>
      <c r="F2380" s="594"/>
      <c r="G2380" s="594"/>
      <c r="H2380" s="287"/>
      <c r="I2380" s="596"/>
      <c r="J2380" s="597"/>
      <c r="K2380" s="242"/>
      <c r="L2380" s="60"/>
      <c r="M2380" s="53"/>
      <c r="N2380" s="262"/>
      <c r="O2380" s="262"/>
      <c r="P2380" s="262"/>
      <c r="Q2380" s="262"/>
      <c r="R2380" s="262"/>
      <c r="DF2380" s="102"/>
      <c r="DG2380" s="58" t="str">
        <f t="shared" si="53"/>
        <v/>
      </c>
      <c r="DH2380" s="113">
        <v>2470</v>
      </c>
    </row>
    <row r="2381" spans="1:112" s="44" customFormat="1" ht="12.75" hidden="1" customHeight="1">
      <c r="A2381" s="60"/>
      <c r="B2381" s="286"/>
      <c r="C2381" s="594"/>
      <c r="D2381" s="594"/>
      <c r="E2381" s="594"/>
      <c r="F2381" s="594"/>
      <c r="G2381" s="594"/>
      <c r="H2381" s="287"/>
      <c r="I2381" s="596"/>
      <c r="J2381" s="597"/>
      <c r="K2381" s="242"/>
      <c r="L2381" s="60"/>
      <c r="M2381" s="53"/>
      <c r="N2381" s="262"/>
      <c r="O2381" s="262"/>
      <c r="P2381" s="262"/>
      <c r="Q2381" s="262"/>
      <c r="R2381" s="262"/>
      <c r="DF2381" s="102"/>
      <c r="DG2381" s="58" t="str">
        <f t="shared" si="53"/>
        <v/>
      </c>
      <c r="DH2381" s="113">
        <v>2471</v>
      </c>
    </row>
    <row r="2382" spans="1:112" s="44" customFormat="1" ht="12" hidden="1" customHeight="1">
      <c r="A2382" s="60"/>
      <c r="B2382" s="286"/>
      <c r="C2382" s="594"/>
      <c r="D2382" s="594"/>
      <c r="E2382" s="594"/>
      <c r="F2382" s="594"/>
      <c r="G2382" s="594"/>
      <c r="H2382" s="287"/>
      <c r="I2382" s="596"/>
      <c r="J2382" s="597"/>
      <c r="K2382" s="242"/>
      <c r="L2382" s="60"/>
      <c r="M2382" s="53"/>
      <c r="N2382" s="262"/>
      <c r="O2382" s="262"/>
      <c r="P2382" s="262"/>
      <c r="Q2382" s="262"/>
      <c r="R2382" s="262"/>
      <c r="DF2382" s="102"/>
      <c r="DG2382" s="58" t="str">
        <f t="shared" si="53"/>
        <v/>
      </c>
      <c r="DH2382" s="113">
        <v>2472</v>
      </c>
    </row>
    <row r="2383" spans="1:112" s="44" customFormat="1" ht="12" hidden="1" customHeight="1">
      <c r="A2383" s="60"/>
      <c r="B2383" s="286"/>
      <c r="C2383" s="594"/>
      <c r="D2383" s="594"/>
      <c r="E2383" s="594"/>
      <c r="F2383" s="594"/>
      <c r="G2383" s="594"/>
      <c r="H2383" s="287"/>
      <c r="I2383" s="596"/>
      <c r="J2383" s="597"/>
      <c r="K2383" s="242"/>
      <c r="L2383" s="60"/>
      <c r="M2383" s="53"/>
      <c r="N2383" s="262"/>
      <c r="O2383" s="262"/>
      <c r="P2383" s="262"/>
      <c r="Q2383" s="262"/>
      <c r="R2383" s="262"/>
      <c r="DF2383" s="102"/>
      <c r="DG2383" s="58" t="str">
        <f t="shared" si="53"/>
        <v/>
      </c>
      <c r="DH2383" s="113">
        <v>2473</v>
      </c>
    </row>
    <row r="2384" spans="1:112" s="44" customFormat="1" ht="12" hidden="1" customHeight="1">
      <c r="A2384" s="60"/>
      <c r="B2384" s="286"/>
      <c r="C2384" s="594"/>
      <c r="D2384" s="594"/>
      <c r="E2384" s="594"/>
      <c r="F2384" s="594"/>
      <c r="G2384" s="594"/>
      <c r="H2384" s="287"/>
      <c r="I2384" s="596"/>
      <c r="J2384" s="597"/>
      <c r="K2384" s="242"/>
      <c r="L2384" s="60"/>
      <c r="M2384" s="53"/>
      <c r="N2384" s="262"/>
      <c r="O2384" s="262"/>
      <c r="P2384" s="262"/>
      <c r="Q2384" s="262"/>
      <c r="R2384" s="262"/>
      <c r="DF2384" s="102"/>
      <c r="DG2384" s="58" t="str">
        <f t="shared" si="53"/>
        <v/>
      </c>
      <c r="DH2384" s="113">
        <v>2474</v>
      </c>
    </row>
    <row r="2385" spans="1:112" s="44" customFormat="1" ht="12" hidden="1" customHeight="1">
      <c r="A2385" s="60"/>
      <c r="B2385" s="286"/>
      <c r="C2385" s="594"/>
      <c r="D2385" s="594"/>
      <c r="E2385" s="594"/>
      <c r="F2385" s="594"/>
      <c r="G2385" s="594"/>
      <c r="H2385" s="287"/>
      <c r="I2385" s="596"/>
      <c r="J2385" s="597"/>
      <c r="K2385" s="242"/>
      <c r="L2385" s="60"/>
      <c r="M2385" s="53"/>
      <c r="N2385" s="262"/>
      <c r="O2385" s="262"/>
      <c r="P2385" s="262"/>
      <c r="Q2385" s="262"/>
      <c r="R2385" s="262"/>
      <c r="DF2385" s="102"/>
      <c r="DG2385" s="58" t="str">
        <f t="shared" si="53"/>
        <v/>
      </c>
      <c r="DH2385" s="113">
        <v>2475</v>
      </c>
    </row>
    <row r="2386" spans="1:112" s="44" customFormat="1" ht="12" hidden="1" customHeight="1">
      <c r="A2386" s="60"/>
      <c r="B2386" s="286"/>
      <c r="C2386" s="594"/>
      <c r="D2386" s="594"/>
      <c r="E2386" s="594"/>
      <c r="F2386" s="594"/>
      <c r="G2386" s="594"/>
      <c r="H2386" s="287"/>
      <c r="I2386" s="596"/>
      <c r="J2386" s="597"/>
      <c r="K2386" s="242"/>
      <c r="L2386" s="60"/>
      <c r="M2386" s="53"/>
      <c r="N2386" s="262"/>
      <c r="O2386" s="262"/>
      <c r="P2386" s="262"/>
      <c r="Q2386" s="262"/>
      <c r="R2386" s="262"/>
      <c r="DF2386" s="102"/>
      <c r="DG2386" s="58" t="str">
        <f t="shared" si="53"/>
        <v/>
      </c>
      <c r="DH2386" s="113">
        <v>2476</v>
      </c>
    </row>
    <row r="2387" spans="1:112" s="44" customFormat="1" ht="12" hidden="1" customHeight="1">
      <c r="A2387" s="60"/>
      <c r="B2387" s="286"/>
      <c r="C2387" s="594"/>
      <c r="D2387" s="594"/>
      <c r="E2387" s="594"/>
      <c r="F2387" s="594"/>
      <c r="G2387" s="594"/>
      <c r="H2387" s="287"/>
      <c r="I2387" s="596"/>
      <c r="J2387" s="597"/>
      <c r="K2387" s="242"/>
      <c r="L2387" s="60"/>
      <c r="M2387" s="53"/>
      <c r="N2387" s="262"/>
      <c r="O2387" s="262"/>
      <c r="P2387" s="262"/>
      <c r="Q2387" s="262"/>
      <c r="R2387" s="262"/>
      <c r="DF2387" s="102"/>
      <c r="DG2387" s="58" t="str">
        <f t="shared" si="53"/>
        <v/>
      </c>
      <c r="DH2387" s="113">
        <v>2477</v>
      </c>
    </row>
    <row r="2388" spans="1:112" s="44" customFormat="1" ht="12" hidden="1" customHeight="1">
      <c r="A2388" s="60"/>
      <c r="B2388" s="286"/>
      <c r="C2388" s="594"/>
      <c r="D2388" s="594"/>
      <c r="E2388" s="594"/>
      <c r="F2388" s="594"/>
      <c r="G2388" s="594"/>
      <c r="H2388" s="287"/>
      <c r="I2388" s="596"/>
      <c r="J2388" s="597"/>
      <c r="K2388" s="242"/>
      <c r="L2388" s="60"/>
      <c r="M2388" s="53"/>
      <c r="N2388" s="262"/>
      <c r="O2388" s="262"/>
      <c r="P2388" s="262"/>
      <c r="Q2388" s="262"/>
      <c r="R2388" s="262"/>
      <c r="DF2388" s="102"/>
      <c r="DG2388" s="58" t="str">
        <f t="shared" si="53"/>
        <v/>
      </c>
      <c r="DH2388" s="113">
        <v>2478</v>
      </c>
    </row>
    <row r="2389" spans="1:112" s="44" customFormat="1" ht="12" hidden="1" customHeight="1">
      <c r="A2389" s="60"/>
      <c r="B2389" s="286"/>
      <c r="C2389" s="594"/>
      <c r="D2389" s="594"/>
      <c r="E2389" s="594"/>
      <c r="F2389" s="594"/>
      <c r="G2389" s="594"/>
      <c r="H2389" s="287"/>
      <c r="I2389" s="596"/>
      <c r="J2389" s="597"/>
      <c r="K2389" s="242"/>
      <c r="L2389" s="60"/>
      <c r="M2389" s="53"/>
      <c r="N2389" s="262"/>
      <c r="O2389" s="262"/>
      <c r="P2389" s="262"/>
      <c r="Q2389" s="262"/>
      <c r="R2389" s="262"/>
      <c r="DF2389" s="102"/>
      <c r="DG2389" s="58" t="str">
        <f t="shared" si="53"/>
        <v/>
      </c>
      <c r="DH2389" s="113">
        <v>2479</v>
      </c>
    </row>
    <row r="2390" spans="1:112" s="44" customFormat="1" ht="12" hidden="1" customHeight="1">
      <c r="A2390" s="60"/>
      <c r="B2390" s="286"/>
      <c r="C2390" s="594"/>
      <c r="D2390" s="594"/>
      <c r="E2390" s="594"/>
      <c r="F2390" s="594"/>
      <c r="G2390" s="594"/>
      <c r="H2390" s="287"/>
      <c r="I2390" s="596"/>
      <c r="J2390" s="597"/>
      <c r="K2390" s="242"/>
      <c r="L2390" s="60"/>
      <c r="M2390" s="53"/>
      <c r="N2390" s="262"/>
      <c r="O2390" s="262"/>
      <c r="P2390" s="262"/>
      <c r="Q2390" s="262"/>
      <c r="R2390" s="262"/>
      <c r="DF2390" s="102"/>
      <c r="DG2390" s="58" t="str">
        <f t="shared" si="53"/>
        <v/>
      </c>
      <c r="DH2390" s="113">
        <v>2480</v>
      </c>
    </row>
    <row r="2391" spans="1:112" s="44" customFormat="1" ht="12.75" hidden="1" customHeight="1">
      <c r="A2391" s="60"/>
      <c r="B2391" s="286"/>
      <c r="C2391" s="594"/>
      <c r="D2391" s="594"/>
      <c r="E2391" s="594"/>
      <c r="F2391" s="594"/>
      <c r="G2391" s="594"/>
      <c r="H2391" s="287"/>
      <c r="I2391" s="596"/>
      <c r="J2391" s="597"/>
      <c r="K2391" s="242"/>
      <c r="L2391" s="60"/>
      <c r="M2391" s="53"/>
      <c r="N2391" s="262"/>
      <c r="O2391" s="262"/>
      <c r="P2391" s="262"/>
      <c r="Q2391" s="262"/>
      <c r="R2391" s="262"/>
      <c r="DF2391" s="102"/>
      <c r="DG2391" s="58" t="str">
        <f t="shared" si="53"/>
        <v/>
      </c>
      <c r="DH2391" s="113">
        <v>2481</v>
      </c>
    </row>
    <row r="2392" spans="1:112" s="44" customFormat="1" ht="12" hidden="1" customHeight="1">
      <c r="A2392" s="60"/>
      <c r="B2392" s="286"/>
      <c r="C2392" s="594"/>
      <c r="D2392" s="594"/>
      <c r="E2392" s="594"/>
      <c r="F2392" s="594"/>
      <c r="G2392" s="594"/>
      <c r="H2392" s="287"/>
      <c r="I2392" s="596"/>
      <c r="J2392" s="597"/>
      <c r="K2392" s="242"/>
      <c r="L2392" s="60"/>
      <c r="M2392" s="53"/>
      <c r="N2392" s="262"/>
      <c r="O2392" s="262"/>
      <c r="P2392" s="262"/>
      <c r="Q2392" s="262"/>
      <c r="R2392" s="262"/>
      <c r="DF2392" s="102"/>
      <c r="DG2392" s="58" t="str">
        <f t="shared" si="53"/>
        <v/>
      </c>
      <c r="DH2392" s="113">
        <v>2482</v>
      </c>
    </row>
    <row r="2393" spans="1:112" s="44" customFormat="1" ht="12" hidden="1" customHeight="1">
      <c r="A2393" s="60"/>
      <c r="B2393" s="286"/>
      <c r="C2393" s="594"/>
      <c r="D2393" s="594"/>
      <c r="E2393" s="594"/>
      <c r="F2393" s="594"/>
      <c r="G2393" s="594"/>
      <c r="H2393" s="287"/>
      <c r="I2393" s="596"/>
      <c r="J2393" s="597"/>
      <c r="K2393" s="242"/>
      <c r="L2393" s="60"/>
      <c r="M2393" s="53"/>
      <c r="N2393" s="262"/>
      <c r="O2393" s="262"/>
      <c r="P2393" s="262"/>
      <c r="Q2393" s="262"/>
      <c r="R2393" s="262"/>
      <c r="DF2393" s="102"/>
      <c r="DG2393" s="58" t="str">
        <f t="shared" si="53"/>
        <v/>
      </c>
      <c r="DH2393" s="113">
        <v>2483</v>
      </c>
    </row>
    <row r="2394" spans="1:112" s="44" customFormat="1" ht="12" hidden="1" customHeight="1">
      <c r="A2394" s="60"/>
      <c r="B2394" s="286"/>
      <c r="C2394" s="594"/>
      <c r="D2394" s="594"/>
      <c r="E2394" s="594"/>
      <c r="F2394" s="594"/>
      <c r="G2394" s="594"/>
      <c r="H2394" s="287"/>
      <c r="I2394" s="596"/>
      <c r="J2394" s="597"/>
      <c r="K2394" s="242"/>
      <c r="L2394" s="60"/>
      <c r="M2394" s="53"/>
      <c r="N2394" s="262"/>
      <c r="O2394" s="262"/>
      <c r="P2394" s="262"/>
      <c r="Q2394" s="262"/>
      <c r="R2394" s="262"/>
      <c r="DF2394" s="102"/>
      <c r="DG2394" s="58" t="str">
        <f t="shared" si="53"/>
        <v/>
      </c>
      <c r="DH2394" s="113">
        <v>2484</v>
      </c>
    </row>
    <row r="2395" spans="1:112" s="44" customFormat="1" ht="12" hidden="1" customHeight="1">
      <c r="A2395" s="60"/>
      <c r="B2395" s="286"/>
      <c r="C2395" s="594"/>
      <c r="D2395" s="594"/>
      <c r="E2395" s="594"/>
      <c r="F2395" s="594"/>
      <c r="G2395" s="594"/>
      <c r="H2395" s="287"/>
      <c r="I2395" s="596"/>
      <c r="J2395" s="597"/>
      <c r="K2395" s="242"/>
      <c r="L2395" s="60"/>
      <c r="M2395" s="53"/>
      <c r="N2395" s="262"/>
      <c r="O2395" s="262"/>
      <c r="P2395" s="262"/>
      <c r="Q2395" s="262"/>
      <c r="R2395" s="262"/>
      <c r="DF2395" s="102"/>
      <c r="DG2395" s="58" t="str">
        <f t="shared" si="53"/>
        <v/>
      </c>
      <c r="DH2395" s="113">
        <v>2485</v>
      </c>
    </row>
    <row r="2396" spans="1:112" s="44" customFormat="1" ht="12" hidden="1" customHeight="1">
      <c r="A2396" s="60"/>
      <c r="B2396" s="286"/>
      <c r="C2396" s="594"/>
      <c r="D2396" s="594"/>
      <c r="E2396" s="594"/>
      <c r="F2396" s="594"/>
      <c r="G2396" s="594"/>
      <c r="H2396" s="287"/>
      <c r="I2396" s="596"/>
      <c r="J2396" s="597"/>
      <c r="K2396" s="242"/>
      <c r="L2396" s="60"/>
      <c r="M2396" s="53"/>
      <c r="N2396" s="262"/>
      <c r="O2396" s="262"/>
      <c r="P2396" s="262"/>
      <c r="Q2396" s="262"/>
      <c r="R2396" s="262"/>
      <c r="DF2396" s="102"/>
      <c r="DG2396" s="58" t="str">
        <f t="shared" si="53"/>
        <v/>
      </c>
      <c r="DH2396" s="113">
        <v>2486</v>
      </c>
    </row>
    <row r="2397" spans="1:112" s="44" customFormat="1" ht="12" hidden="1" customHeight="1">
      <c r="A2397" s="60"/>
      <c r="B2397" s="286"/>
      <c r="C2397" s="594"/>
      <c r="D2397" s="594"/>
      <c r="E2397" s="594"/>
      <c r="F2397" s="594"/>
      <c r="G2397" s="594"/>
      <c r="H2397" s="287"/>
      <c r="I2397" s="596"/>
      <c r="J2397" s="597"/>
      <c r="K2397" s="242"/>
      <c r="L2397" s="60"/>
      <c r="M2397" s="53"/>
      <c r="N2397" s="262"/>
      <c r="O2397" s="262"/>
      <c r="P2397" s="262"/>
      <c r="Q2397" s="262"/>
      <c r="R2397" s="262"/>
      <c r="DF2397" s="102"/>
      <c r="DG2397" s="58" t="str">
        <f t="shared" si="53"/>
        <v/>
      </c>
      <c r="DH2397" s="113">
        <v>2487</v>
      </c>
    </row>
    <row r="2398" spans="1:112" s="44" customFormat="1" ht="12" hidden="1" customHeight="1">
      <c r="A2398" s="60"/>
      <c r="B2398" s="286"/>
      <c r="C2398" s="594"/>
      <c r="D2398" s="594"/>
      <c r="E2398" s="594"/>
      <c r="F2398" s="594"/>
      <c r="G2398" s="594"/>
      <c r="H2398" s="287"/>
      <c r="I2398" s="596"/>
      <c r="J2398" s="597"/>
      <c r="K2398" s="242"/>
      <c r="L2398" s="60"/>
      <c r="M2398" s="53"/>
      <c r="N2398" s="262"/>
      <c r="O2398" s="262"/>
      <c r="P2398" s="262"/>
      <c r="Q2398" s="262"/>
      <c r="R2398" s="262"/>
      <c r="DF2398" s="102"/>
      <c r="DG2398" s="58" t="str">
        <f t="shared" si="53"/>
        <v/>
      </c>
      <c r="DH2398" s="113">
        <v>2488</v>
      </c>
    </row>
    <row r="2399" spans="1:112" s="44" customFormat="1" ht="12" hidden="1" customHeight="1">
      <c r="A2399" s="60"/>
      <c r="B2399" s="286"/>
      <c r="C2399" s="594"/>
      <c r="D2399" s="594"/>
      <c r="E2399" s="594"/>
      <c r="F2399" s="594"/>
      <c r="G2399" s="594"/>
      <c r="H2399" s="287"/>
      <c r="I2399" s="596"/>
      <c r="J2399" s="597"/>
      <c r="K2399" s="242"/>
      <c r="L2399" s="60"/>
      <c r="M2399" s="53"/>
      <c r="N2399" s="262"/>
      <c r="O2399" s="262"/>
      <c r="P2399" s="262"/>
      <c r="Q2399" s="262"/>
      <c r="R2399" s="262"/>
      <c r="DF2399" s="102"/>
      <c r="DG2399" s="58" t="str">
        <f t="shared" si="53"/>
        <v/>
      </c>
      <c r="DH2399" s="113">
        <v>2489</v>
      </c>
    </row>
    <row r="2400" spans="1:112" s="44" customFormat="1" ht="12" hidden="1" customHeight="1">
      <c r="A2400" s="60"/>
      <c r="B2400" s="286"/>
      <c r="C2400" s="594"/>
      <c r="D2400" s="594"/>
      <c r="E2400" s="594"/>
      <c r="F2400" s="594"/>
      <c r="G2400" s="594"/>
      <c r="H2400" s="287"/>
      <c r="I2400" s="596"/>
      <c r="J2400" s="597"/>
      <c r="K2400" s="242"/>
      <c r="L2400" s="60"/>
      <c r="M2400" s="53"/>
      <c r="N2400" s="262"/>
      <c r="O2400" s="262"/>
      <c r="P2400" s="262"/>
      <c r="Q2400" s="262"/>
      <c r="R2400" s="262"/>
      <c r="DF2400" s="102"/>
      <c r="DG2400" s="58" t="str">
        <f t="shared" si="53"/>
        <v/>
      </c>
      <c r="DH2400" s="113">
        <v>2490</v>
      </c>
    </row>
    <row r="2401" spans="1:112" s="44" customFormat="1" ht="12.75" hidden="1" customHeight="1">
      <c r="A2401" s="60"/>
      <c r="B2401" s="286"/>
      <c r="C2401" s="594"/>
      <c r="D2401" s="594"/>
      <c r="E2401" s="594"/>
      <c r="F2401" s="594"/>
      <c r="G2401" s="594"/>
      <c r="H2401" s="287"/>
      <c r="I2401" s="596"/>
      <c r="J2401" s="597"/>
      <c r="K2401" s="242"/>
      <c r="L2401" s="60"/>
      <c r="M2401" s="53"/>
      <c r="N2401" s="262"/>
      <c r="O2401" s="262"/>
      <c r="P2401" s="262"/>
      <c r="Q2401" s="262"/>
      <c r="R2401" s="262"/>
      <c r="DF2401" s="102"/>
      <c r="DG2401" s="58" t="str">
        <f t="shared" si="53"/>
        <v/>
      </c>
      <c r="DH2401" s="113">
        <v>2491</v>
      </c>
    </row>
    <row r="2402" spans="1:112" s="44" customFormat="1" ht="12" hidden="1" customHeight="1">
      <c r="A2402" s="60"/>
      <c r="B2402" s="286"/>
      <c r="C2402" s="594"/>
      <c r="D2402" s="594"/>
      <c r="E2402" s="594"/>
      <c r="F2402" s="594"/>
      <c r="G2402" s="594"/>
      <c r="H2402" s="287"/>
      <c r="I2402" s="596"/>
      <c r="J2402" s="597"/>
      <c r="K2402" s="242"/>
      <c r="L2402" s="60"/>
      <c r="M2402" s="53"/>
      <c r="N2402" s="262"/>
      <c r="O2402" s="262"/>
      <c r="P2402" s="262"/>
      <c r="Q2402" s="262"/>
      <c r="R2402" s="262"/>
      <c r="DF2402" s="102"/>
      <c r="DG2402" s="58" t="str">
        <f t="shared" si="53"/>
        <v/>
      </c>
      <c r="DH2402" s="113">
        <v>2492</v>
      </c>
    </row>
    <row r="2403" spans="1:112" s="44" customFormat="1" ht="12" hidden="1" customHeight="1">
      <c r="A2403" s="60"/>
      <c r="B2403" s="286"/>
      <c r="C2403" s="594"/>
      <c r="D2403" s="594"/>
      <c r="E2403" s="594"/>
      <c r="F2403" s="594"/>
      <c r="G2403" s="594"/>
      <c r="H2403" s="287"/>
      <c r="I2403" s="596"/>
      <c r="J2403" s="597"/>
      <c r="K2403" s="242"/>
      <c r="L2403" s="60"/>
      <c r="M2403" s="53"/>
      <c r="N2403" s="262"/>
      <c r="O2403" s="262"/>
      <c r="P2403" s="262"/>
      <c r="Q2403" s="262"/>
      <c r="R2403" s="262"/>
      <c r="DF2403" s="102"/>
      <c r="DG2403" s="58" t="str">
        <f t="shared" si="53"/>
        <v/>
      </c>
      <c r="DH2403" s="113">
        <v>2493</v>
      </c>
    </row>
    <row r="2404" spans="1:112" s="44" customFormat="1" ht="12" hidden="1" customHeight="1">
      <c r="A2404" s="60"/>
      <c r="B2404" s="286"/>
      <c r="C2404" s="594"/>
      <c r="D2404" s="594"/>
      <c r="E2404" s="594"/>
      <c r="F2404" s="594"/>
      <c r="G2404" s="594"/>
      <c r="H2404" s="287"/>
      <c r="I2404" s="596"/>
      <c r="J2404" s="597"/>
      <c r="K2404" s="242"/>
      <c r="L2404" s="60"/>
      <c r="M2404" s="53"/>
      <c r="N2404" s="262"/>
      <c r="O2404" s="262"/>
      <c r="P2404" s="262"/>
      <c r="Q2404" s="262"/>
      <c r="R2404" s="262"/>
      <c r="DF2404" s="102"/>
      <c r="DG2404" s="58" t="str">
        <f t="shared" si="53"/>
        <v/>
      </c>
      <c r="DH2404" s="113">
        <v>2494</v>
      </c>
    </row>
    <row r="2405" spans="1:112" s="44" customFormat="1" ht="12" hidden="1" customHeight="1">
      <c r="A2405" s="60"/>
      <c r="B2405" s="286"/>
      <c r="C2405" s="594"/>
      <c r="D2405" s="594"/>
      <c r="E2405" s="594"/>
      <c r="F2405" s="594"/>
      <c r="G2405" s="594"/>
      <c r="H2405" s="287"/>
      <c r="I2405" s="596"/>
      <c r="J2405" s="597"/>
      <c r="K2405" s="242"/>
      <c r="L2405" s="60"/>
      <c r="M2405" s="53"/>
      <c r="N2405" s="262"/>
      <c r="O2405" s="262"/>
      <c r="P2405" s="262"/>
      <c r="Q2405" s="262"/>
      <c r="R2405" s="262"/>
      <c r="DF2405" s="102"/>
      <c r="DG2405" s="58" t="str">
        <f t="shared" si="53"/>
        <v/>
      </c>
      <c r="DH2405" s="113">
        <v>2495</v>
      </c>
    </row>
    <row r="2406" spans="1:112" s="44" customFormat="1" ht="12" hidden="1" customHeight="1">
      <c r="A2406" s="60"/>
      <c r="B2406" s="286"/>
      <c r="C2406" s="594"/>
      <c r="D2406" s="594"/>
      <c r="E2406" s="594"/>
      <c r="F2406" s="594"/>
      <c r="G2406" s="594"/>
      <c r="H2406" s="287"/>
      <c r="I2406" s="596"/>
      <c r="J2406" s="597"/>
      <c r="K2406" s="242"/>
      <c r="L2406" s="60"/>
      <c r="M2406" s="53"/>
      <c r="N2406" s="262"/>
      <c r="O2406" s="262"/>
      <c r="P2406" s="262"/>
      <c r="Q2406" s="262"/>
      <c r="R2406" s="262"/>
      <c r="DF2406" s="102"/>
      <c r="DG2406" s="58" t="str">
        <f t="shared" si="53"/>
        <v/>
      </c>
      <c r="DH2406" s="113">
        <v>2496</v>
      </c>
    </row>
    <row r="2407" spans="1:112" s="44" customFormat="1" ht="12" hidden="1" customHeight="1">
      <c r="A2407" s="60"/>
      <c r="B2407" s="286"/>
      <c r="C2407" s="594"/>
      <c r="D2407" s="594"/>
      <c r="E2407" s="594"/>
      <c r="F2407" s="594"/>
      <c r="G2407" s="594"/>
      <c r="H2407" s="287"/>
      <c r="I2407" s="596"/>
      <c r="J2407" s="597"/>
      <c r="K2407" s="242"/>
      <c r="L2407" s="60"/>
      <c r="M2407" s="53"/>
      <c r="N2407" s="262"/>
      <c r="O2407" s="262"/>
      <c r="P2407" s="262"/>
      <c r="Q2407" s="262"/>
      <c r="R2407" s="262"/>
      <c r="DF2407" s="102"/>
      <c r="DG2407" s="58" t="str">
        <f t="shared" si="53"/>
        <v/>
      </c>
      <c r="DH2407" s="113">
        <v>2497</v>
      </c>
    </row>
    <row r="2408" spans="1:112" s="44" customFormat="1" ht="12" hidden="1" customHeight="1">
      <c r="A2408" s="60"/>
      <c r="B2408" s="286"/>
      <c r="C2408" s="594"/>
      <c r="D2408" s="594"/>
      <c r="E2408" s="594"/>
      <c r="F2408" s="594"/>
      <c r="G2408" s="594"/>
      <c r="H2408" s="287"/>
      <c r="I2408" s="596"/>
      <c r="J2408" s="597"/>
      <c r="K2408" s="242"/>
      <c r="L2408" s="60"/>
      <c r="M2408" s="53"/>
      <c r="N2408" s="262"/>
      <c r="O2408" s="262"/>
      <c r="P2408" s="262"/>
      <c r="Q2408" s="262"/>
      <c r="R2408" s="262"/>
      <c r="DF2408" s="102"/>
      <c r="DG2408" s="58" t="str">
        <f t="shared" si="53"/>
        <v/>
      </c>
      <c r="DH2408" s="113">
        <v>2498</v>
      </c>
    </row>
    <row r="2409" spans="1:112" s="44" customFormat="1" ht="12" hidden="1" customHeight="1">
      <c r="A2409" s="60"/>
      <c r="B2409" s="286"/>
      <c r="C2409" s="594"/>
      <c r="D2409" s="594"/>
      <c r="E2409" s="594"/>
      <c r="F2409" s="594"/>
      <c r="G2409" s="594"/>
      <c r="H2409" s="287"/>
      <c r="I2409" s="596"/>
      <c r="J2409" s="597"/>
      <c r="K2409" s="242"/>
      <c r="L2409" s="60"/>
      <c r="M2409" s="53"/>
      <c r="N2409" s="262"/>
      <c r="O2409" s="262"/>
      <c r="P2409" s="262"/>
      <c r="Q2409" s="262"/>
      <c r="R2409" s="262"/>
      <c r="DF2409" s="102"/>
      <c r="DG2409" s="58" t="str">
        <f t="shared" si="53"/>
        <v/>
      </c>
      <c r="DH2409" s="113">
        <v>2499</v>
      </c>
    </row>
    <row r="2410" spans="1:112" s="44" customFormat="1" ht="12" hidden="1" customHeight="1">
      <c r="A2410" s="60"/>
      <c r="B2410" s="286"/>
      <c r="C2410" s="594"/>
      <c r="D2410" s="594"/>
      <c r="E2410" s="594"/>
      <c r="F2410" s="594"/>
      <c r="G2410" s="594"/>
      <c r="H2410" s="287"/>
      <c r="I2410" s="596"/>
      <c r="J2410" s="597"/>
      <c r="K2410" s="242"/>
      <c r="L2410" s="60"/>
      <c r="M2410" s="53"/>
      <c r="N2410" s="262"/>
      <c r="O2410" s="262"/>
      <c r="P2410" s="262"/>
      <c r="Q2410" s="262"/>
      <c r="R2410" s="262"/>
      <c r="DF2410" s="102"/>
      <c r="DG2410" s="58" t="str">
        <f t="shared" si="53"/>
        <v/>
      </c>
      <c r="DH2410" s="113">
        <v>2500</v>
      </c>
    </row>
    <row r="2411" spans="1:112" s="44" customFormat="1" ht="12" hidden="1" customHeight="1">
      <c r="A2411" s="60"/>
      <c r="B2411" s="286"/>
      <c r="C2411" s="594"/>
      <c r="D2411" s="594"/>
      <c r="E2411" s="594"/>
      <c r="F2411" s="594"/>
      <c r="G2411" s="594"/>
      <c r="H2411" s="287"/>
      <c r="I2411" s="596"/>
      <c r="J2411" s="597"/>
      <c r="K2411" s="242"/>
      <c r="L2411" s="60"/>
      <c r="M2411" s="53"/>
      <c r="N2411" s="262"/>
      <c r="O2411" s="262"/>
      <c r="P2411" s="262"/>
      <c r="Q2411" s="262"/>
      <c r="R2411" s="262"/>
      <c r="DF2411" s="102"/>
      <c r="DG2411" s="58" t="str">
        <f t="shared" si="53"/>
        <v/>
      </c>
      <c r="DH2411" s="113">
        <v>2501</v>
      </c>
    </row>
    <row r="2412" spans="1:112" s="44" customFormat="1" ht="12" hidden="1" customHeight="1">
      <c r="A2412" s="60"/>
      <c r="B2412" s="286"/>
      <c r="C2412" s="594"/>
      <c r="D2412" s="594"/>
      <c r="E2412" s="594"/>
      <c r="F2412" s="594"/>
      <c r="G2412" s="594"/>
      <c r="H2412" s="287"/>
      <c r="I2412" s="596"/>
      <c r="J2412" s="597"/>
      <c r="K2412" s="242"/>
      <c r="L2412" s="60"/>
      <c r="M2412" s="53"/>
      <c r="N2412" s="262"/>
      <c r="O2412" s="262"/>
      <c r="P2412" s="262"/>
      <c r="Q2412" s="262"/>
      <c r="R2412" s="262"/>
      <c r="DF2412" s="102"/>
      <c r="DG2412" s="58" t="str">
        <f t="shared" si="53"/>
        <v/>
      </c>
      <c r="DH2412" s="113">
        <v>2502</v>
      </c>
    </row>
    <row r="2413" spans="1:112" s="44" customFormat="1" ht="12" hidden="1" customHeight="1">
      <c r="A2413" s="60"/>
      <c r="B2413" s="286"/>
      <c r="C2413" s="594"/>
      <c r="D2413" s="594"/>
      <c r="E2413" s="594"/>
      <c r="F2413" s="594"/>
      <c r="G2413" s="594"/>
      <c r="H2413" s="287"/>
      <c r="I2413" s="596"/>
      <c r="J2413" s="597"/>
      <c r="K2413" s="242"/>
      <c r="L2413" s="60"/>
      <c r="M2413" s="53"/>
      <c r="N2413" s="262"/>
      <c r="O2413" s="262"/>
      <c r="P2413" s="262"/>
      <c r="Q2413" s="262"/>
      <c r="R2413" s="262"/>
      <c r="DF2413" s="102"/>
      <c r="DG2413" s="58" t="str">
        <f t="shared" si="53"/>
        <v/>
      </c>
      <c r="DH2413" s="113">
        <v>2503</v>
      </c>
    </row>
    <row r="2414" spans="1:112" s="44" customFormat="1" ht="12" hidden="1" customHeight="1">
      <c r="A2414" s="60"/>
      <c r="B2414" s="286"/>
      <c r="C2414" s="594"/>
      <c r="D2414" s="594"/>
      <c r="E2414" s="594"/>
      <c r="F2414" s="594"/>
      <c r="G2414" s="594"/>
      <c r="H2414" s="287"/>
      <c r="I2414" s="596"/>
      <c r="J2414" s="597"/>
      <c r="K2414" s="242"/>
      <c r="L2414" s="60"/>
      <c r="M2414" s="53"/>
      <c r="N2414" s="262"/>
      <c r="O2414" s="262"/>
      <c r="P2414" s="262"/>
      <c r="Q2414" s="262"/>
      <c r="R2414" s="262"/>
      <c r="DF2414" s="102"/>
      <c r="DG2414" s="58" t="str">
        <f t="shared" si="53"/>
        <v/>
      </c>
      <c r="DH2414" s="113">
        <v>2504</v>
      </c>
    </row>
    <row r="2415" spans="1:112" s="44" customFormat="1" ht="12" hidden="1" customHeight="1">
      <c r="A2415" s="60"/>
      <c r="B2415" s="286"/>
      <c r="C2415" s="594"/>
      <c r="D2415" s="594"/>
      <c r="E2415" s="594"/>
      <c r="F2415" s="594"/>
      <c r="G2415" s="594"/>
      <c r="H2415" s="287"/>
      <c r="I2415" s="596"/>
      <c r="J2415" s="597"/>
      <c r="K2415" s="242"/>
      <c r="L2415" s="60"/>
      <c r="M2415" s="53"/>
      <c r="N2415" s="262"/>
      <c r="O2415" s="262"/>
      <c r="P2415" s="262"/>
      <c r="Q2415" s="262"/>
      <c r="R2415" s="262"/>
      <c r="DF2415" s="102"/>
      <c r="DG2415" s="58" t="str">
        <f t="shared" si="53"/>
        <v/>
      </c>
      <c r="DH2415" s="113">
        <v>2505</v>
      </c>
    </row>
    <row r="2416" spans="1:112" s="44" customFormat="1" ht="12" hidden="1" customHeight="1">
      <c r="A2416" s="60"/>
      <c r="B2416" s="286"/>
      <c r="C2416" s="594"/>
      <c r="D2416" s="594"/>
      <c r="E2416" s="594"/>
      <c r="F2416" s="594"/>
      <c r="G2416" s="594"/>
      <c r="H2416" s="287"/>
      <c r="I2416" s="596"/>
      <c r="J2416" s="597"/>
      <c r="K2416" s="242"/>
      <c r="L2416" s="60"/>
      <c r="M2416" s="53"/>
      <c r="N2416" s="262"/>
      <c r="O2416" s="262"/>
      <c r="P2416" s="262"/>
      <c r="Q2416" s="262"/>
      <c r="R2416" s="262"/>
      <c r="DF2416" s="102"/>
      <c r="DG2416" s="58" t="str">
        <f t="shared" si="53"/>
        <v/>
      </c>
      <c r="DH2416" s="113">
        <v>2506</v>
      </c>
    </row>
    <row r="2417" spans="1:112" s="44" customFormat="1" ht="12" hidden="1" customHeight="1">
      <c r="A2417" s="60"/>
      <c r="B2417" s="286"/>
      <c r="C2417" s="594"/>
      <c r="D2417" s="594"/>
      <c r="E2417" s="594"/>
      <c r="F2417" s="594"/>
      <c r="G2417" s="594"/>
      <c r="H2417" s="287"/>
      <c r="I2417" s="596"/>
      <c r="J2417" s="597"/>
      <c r="K2417" s="242"/>
      <c r="L2417" s="60"/>
      <c r="M2417" s="53"/>
      <c r="N2417" s="262"/>
      <c r="O2417" s="262"/>
      <c r="P2417" s="262"/>
      <c r="Q2417" s="262"/>
      <c r="R2417" s="262"/>
      <c r="DF2417" s="102"/>
      <c r="DG2417" s="58" t="str">
        <f t="shared" si="53"/>
        <v/>
      </c>
      <c r="DH2417" s="113">
        <v>2507</v>
      </c>
    </row>
    <row r="2418" spans="1:112" s="44" customFormat="1" ht="12" hidden="1" customHeight="1">
      <c r="A2418" s="60"/>
      <c r="B2418" s="286"/>
      <c r="C2418" s="594"/>
      <c r="D2418" s="594"/>
      <c r="E2418" s="594"/>
      <c r="F2418" s="594"/>
      <c r="G2418" s="594"/>
      <c r="H2418" s="287"/>
      <c r="I2418" s="596"/>
      <c r="J2418" s="597"/>
      <c r="K2418" s="242"/>
      <c r="L2418" s="60"/>
      <c r="M2418" s="53"/>
      <c r="N2418" s="262"/>
      <c r="O2418" s="262"/>
      <c r="P2418" s="262"/>
      <c r="Q2418" s="262"/>
      <c r="R2418" s="262"/>
      <c r="DF2418" s="102"/>
      <c r="DG2418" s="58" t="str">
        <f t="shared" si="53"/>
        <v/>
      </c>
      <c r="DH2418" s="113">
        <v>2508</v>
      </c>
    </row>
    <row r="2419" spans="1:112" s="44" customFormat="1" ht="12.75" hidden="1" customHeight="1">
      <c r="A2419" s="60"/>
      <c r="B2419" s="286"/>
      <c r="C2419" s="594"/>
      <c r="D2419" s="594"/>
      <c r="E2419" s="594"/>
      <c r="F2419" s="594"/>
      <c r="G2419" s="594"/>
      <c r="H2419" s="287"/>
      <c r="I2419" s="596"/>
      <c r="J2419" s="597"/>
      <c r="K2419" s="242"/>
      <c r="L2419" s="60"/>
      <c r="M2419" s="53"/>
      <c r="N2419" s="262"/>
      <c r="O2419" s="262"/>
      <c r="P2419" s="262"/>
      <c r="Q2419" s="262"/>
      <c r="R2419" s="262"/>
      <c r="DF2419" s="102"/>
      <c r="DG2419" s="58" t="str">
        <f t="shared" ref="DG2419:DG2482" si="54">IF(COUNTA(A2419:M2419)&gt;0,DH2419,"")</f>
        <v/>
      </c>
      <c r="DH2419" s="113">
        <v>2509</v>
      </c>
    </row>
    <row r="2420" spans="1:112" s="44" customFormat="1" ht="12" hidden="1" customHeight="1">
      <c r="A2420" s="60"/>
      <c r="B2420" s="286"/>
      <c r="C2420" s="594"/>
      <c r="D2420" s="594"/>
      <c r="E2420" s="594"/>
      <c r="F2420" s="594"/>
      <c r="G2420" s="594"/>
      <c r="H2420" s="287"/>
      <c r="I2420" s="596"/>
      <c r="J2420" s="597"/>
      <c r="K2420" s="242"/>
      <c r="L2420" s="60"/>
      <c r="M2420" s="53"/>
      <c r="N2420" s="262"/>
      <c r="O2420" s="262"/>
      <c r="P2420" s="262"/>
      <c r="Q2420" s="262"/>
      <c r="R2420" s="262"/>
      <c r="DF2420" s="102"/>
      <c r="DG2420" s="58" t="str">
        <f t="shared" si="54"/>
        <v/>
      </c>
      <c r="DH2420" s="113">
        <v>2510</v>
      </c>
    </row>
    <row r="2421" spans="1:112" s="44" customFormat="1" ht="12" hidden="1" customHeight="1">
      <c r="A2421" s="60"/>
      <c r="B2421" s="286"/>
      <c r="C2421" s="594"/>
      <c r="D2421" s="594"/>
      <c r="E2421" s="594"/>
      <c r="F2421" s="594"/>
      <c r="G2421" s="594"/>
      <c r="H2421" s="287"/>
      <c r="I2421" s="596"/>
      <c r="J2421" s="597"/>
      <c r="K2421" s="242"/>
      <c r="L2421" s="60"/>
      <c r="M2421" s="53"/>
      <c r="N2421" s="262"/>
      <c r="O2421" s="262"/>
      <c r="P2421" s="262"/>
      <c r="Q2421" s="262"/>
      <c r="R2421" s="262"/>
      <c r="DF2421" s="102"/>
      <c r="DG2421" s="58" t="str">
        <f t="shared" si="54"/>
        <v/>
      </c>
      <c r="DH2421" s="113">
        <v>2511</v>
      </c>
    </row>
    <row r="2422" spans="1:112" s="44" customFormat="1" ht="12" hidden="1" customHeight="1">
      <c r="A2422" s="60"/>
      <c r="B2422" s="286"/>
      <c r="C2422" s="594"/>
      <c r="D2422" s="594"/>
      <c r="E2422" s="594"/>
      <c r="F2422" s="594"/>
      <c r="G2422" s="594"/>
      <c r="H2422" s="287"/>
      <c r="I2422" s="596"/>
      <c r="J2422" s="597"/>
      <c r="K2422" s="242"/>
      <c r="L2422" s="60"/>
      <c r="M2422" s="53"/>
      <c r="N2422" s="262"/>
      <c r="O2422" s="262"/>
      <c r="P2422" s="262"/>
      <c r="Q2422" s="262"/>
      <c r="R2422" s="262"/>
      <c r="DF2422" s="102"/>
      <c r="DG2422" s="58" t="str">
        <f t="shared" si="54"/>
        <v/>
      </c>
      <c r="DH2422" s="113">
        <v>2512</v>
      </c>
    </row>
    <row r="2423" spans="1:112" s="44" customFormat="1" ht="12" hidden="1" customHeight="1">
      <c r="A2423" s="60"/>
      <c r="B2423" s="286"/>
      <c r="C2423" s="594"/>
      <c r="D2423" s="594"/>
      <c r="E2423" s="594"/>
      <c r="F2423" s="594"/>
      <c r="G2423" s="594"/>
      <c r="H2423" s="287"/>
      <c r="I2423" s="596"/>
      <c r="J2423" s="597"/>
      <c r="K2423" s="242"/>
      <c r="L2423" s="60"/>
      <c r="M2423" s="53"/>
      <c r="N2423" s="262"/>
      <c r="O2423" s="262"/>
      <c r="P2423" s="262"/>
      <c r="Q2423" s="262"/>
      <c r="R2423" s="262"/>
      <c r="DF2423" s="102"/>
      <c r="DG2423" s="58" t="str">
        <f t="shared" si="54"/>
        <v/>
      </c>
      <c r="DH2423" s="113">
        <v>2513</v>
      </c>
    </row>
    <row r="2424" spans="1:112" s="44" customFormat="1" ht="12" hidden="1" customHeight="1">
      <c r="A2424" s="60"/>
      <c r="B2424" s="286"/>
      <c r="C2424" s="594"/>
      <c r="D2424" s="594"/>
      <c r="E2424" s="594"/>
      <c r="F2424" s="594"/>
      <c r="G2424" s="594"/>
      <c r="H2424" s="287"/>
      <c r="I2424" s="596"/>
      <c r="J2424" s="597"/>
      <c r="K2424" s="242"/>
      <c r="L2424" s="60"/>
      <c r="M2424" s="53"/>
      <c r="N2424" s="262"/>
      <c r="O2424" s="262"/>
      <c r="P2424" s="262"/>
      <c r="Q2424" s="262"/>
      <c r="R2424" s="262"/>
      <c r="DF2424" s="102"/>
      <c r="DG2424" s="58" t="str">
        <f t="shared" si="54"/>
        <v/>
      </c>
      <c r="DH2424" s="113">
        <v>2514</v>
      </c>
    </row>
    <row r="2425" spans="1:112" s="44" customFormat="1" ht="12" hidden="1" customHeight="1">
      <c r="A2425" s="60"/>
      <c r="B2425" s="286"/>
      <c r="C2425" s="594"/>
      <c r="D2425" s="594"/>
      <c r="E2425" s="594"/>
      <c r="F2425" s="594"/>
      <c r="G2425" s="594"/>
      <c r="H2425" s="287"/>
      <c r="I2425" s="596"/>
      <c r="J2425" s="597"/>
      <c r="K2425" s="242"/>
      <c r="L2425" s="60"/>
      <c r="M2425" s="53"/>
      <c r="N2425" s="262"/>
      <c r="O2425" s="262"/>
      <c r="P2425" s="262"/>
      <c r="Q2425" s="262"/>
      <c r="R2425" s="262"/>
      <c r="DF2425" s="102"/>
      <c r="DG2425" s="58" t="str">
        <f t="shared" si="54"/>
        <v/>
      </c>
      <c r="DH2425" s="113">
        <v>2515</v>
      </c>
    </row>
    <row r="2426" spans="1:112" s="44" customFormat="1" ht="12" hidden="1" customHeight="1">
      <c r="A2426" s="60"/>
      <c r="B2426" s="286"/>
      <c r="C2426" s="594"/>
      <c r="D2426" s="594"/>
      <c r="E2426" s="594"/>
      <c r="F2426" s="594"/>
      <c r="G2426" s="594"/>
      <c r="H2426" s="287"/>
      <c r="I2426" s="596"/>
      <c r="J2426" s="597"/>
      <c r="K2426" s="242"/>
      <c r="L2426" s="60"/>
      <c r="M2426" s="53"/>
      <c r="N2426" s="262"/>
      <c r="O2426" s="262"/>
      <c r="P2426" s="262"/>
      <c r="Q2426" s="262"/>
      <c r="R2426" s="262"/>
      <c r="DF2426" s="102"/>
      <c r="DG2426" s="58" t="str">
        <f t="shared" si="54"/>
        <v/>
      </c>
      <c r="DH2426" s="113">
        <v>2516</v>
      </c>
    </row>
    <row r="2427" spans="1:112" s="44" customFormat="1" ht="12" hidden="1" customHeight="1">
      <c r="A2427" s="60"/>
      <c r="B2427" s="286"/>
      <c r="C2427" s="594"/>
      <c r="D2427" s="594"/>
      <c r="E2427" s="594"/>
      <c r="F2427" s="594"/>
      <c r="G2427" s="594"/>
      <c r="H2427" s="287"/>
      <c r="I2427" s="596"/>
      <c r="J2427" s="597"/>
      <c r="K2427" s="242"/>
      <c r="L2427" s="60"/>
      <c r="M2427" s="53"/>
      <c r="N2427" s="262"/>
      <c r="O2427" s="262"/>
      <c r="P2427" s="262"/>
      <c r="Q2427" s="262"/>
      <c r="R2427" s="262"/>
      <c r="DF2427" s="102"/>
      <c r="DG2427" s="58" t="str">
        <f t="shared" si="54"/>
        <v/>
      </c>
      <c r="DH2427" s="113">
        <v>2517</v>
      </c>
    </row>
    <row r="2428" spans="1:112" s="44" customFormat="1" ht="12" hidden="1" customHeight="1">
      <c r="A2428" s="60"/>
      <c r="B2428" s="286"/>
      <c r="C2428" s="594"/>
      <c r="D2428" s="594"/>
      <c r="E2428" s="594"/>
      <c r="F2428" s="594"/>
      <c r="G2428" s="594"/>
      <c r="H2428" s="287"/>
      <c r="I2428" s="596"/>
      <c r="J2428" s="597"/>
      <c r="K2428" s="242"/>
      <c r="L2428" s="60"/>
      <c r="M2428" s="53"/>
      <c r="N2428" s="262"/>
      <c r="O2428" s="262"/>
      <c r="P2428" s="262"/>
      <c r="Q2428" s="262"/>
      <c r="R2428" s="262"/>
      <c r="DF2428" s="102"/>
      <c r="DG2428" s="58" t="str">
        <f t="shared" si="54"/>
        <v/>
      </c>
      <c r="DH2428" s="113">
        <v>2518</v>
      </c>
    </row>
    <row r="2429" spans="1:112" s="44" customFormat="1" ht="12.75" hidden="1" customHeight="1">
      <c r="A2429" s="60"/>
      <c r="B2429" s="286"/>
      <c r="C2429" s="594"/>
      <c r="D2429" s="594"/>
      <c r="E2429" s="594"/>
      <c r="F2429" s="594"/>
      <c r="G2429" s="594"/>
      <c r="H2429" s="287"/>
      <c r="I2429" s="596"/>
      <c r="J2429" s="597"/>
      <c r="K2429" s="242"/>
      <c r="L2429" s="60"/>
      <c r="M2429" s="53"/>
      <c r="N2429" s="262"/>
      <c r="O2429" s="262"/>
      <c r="P2429" s="262"/>
      <c r="Q2429" s="262"/>
      <c r="R2429" s="262"/>
      <c r="DF2429" s="102"/>
      <c r="DG2429" s="58" t="str">
        <f t="shared" si="54"/>
        <v/>
      </c>
      <c r="DH2429" s="113">
        <v>2519</v>
      </c>
    </row>
    <row r="2430" spans="1:112" s="44" customFormat="1" ht="12" hidden="1" customHeight="1">
      <c r="A2430" s="60"/>
      <c r="B2430" s="286"/>
      <c r="C2430" s="594"/>
      <c r="D2430" s="594"/>
      <c r="E2430" s="594"/>
      <c r="F2430" s="594"/>
      <c r="G2430" s="594"/>
      <c r="H2430" s="287"/>
      <c r="I2430" s="596"/>
      <c r="J2430" s="597"/>
      <c r="K2430" s="242"/>
      <c r="L2430" s="60"/>
      <c r="M2430" s="53"/>
      <c r="N2430" s="262"/>
      <c r="O2430" s="262"/>
      <c r="P2430" s="262"/>
      <c r="Q2430" s="262"/>
      <c r="R2430" s="262"/>
      <c r="DF2430" s="102"/>
      <c r="DG2430" s="58" t="str">
        <f t="shared" si="54"/>
        <v/>
      </c>
      <c r="DH2430" s="113">
        <v>2520</v>
      </c>
    </row>
    <row r="2431" spans="1:112" s="44" customFormat="1" ht="12" hidden="1" customHeight="1">
      <c r="A2431" s="60"/>
      <c r="B2431" s="286"/>
      <c r="C2431" s="594"/>
      <c r="D2431" s="594"/>
      <c r="E2431" s="594"/>
      <c r="F2431" s="594"/>
      <c r="G2431" s="594"/>
      <c r="H2431" s="287"/>
      <c r="I2431" s="596"/>
      <c r="J2431" s="597"/>
      <c r="K2431" s="242"/>
      <c r="L2431" s="60"/>
      <c r="M2431" s="53"/>
      <c r="N2431" s="262"/>
      <c r="O2431" s="262"/>
      <c r="P2431" s="262"/>
      <c r="Q2431" s="262"/>
      <c r="R2431" s="262"/>
      <c r="DF2431" s="102"/>
      <c r="DG2431" s="58" t="str">
        <f t="shared" si="54"/>
        <v/>
      </c>
      <c r="DH2431" s="113">
        <v>2521</v>
      </c>
    </row>
    <row r="2432" spans="1:112" s="44" customFormat="1" ht="12" hidden="1" customHeight="1">
      <c r="A2432" s="60"/>
      <c r="B2432" s="286"/>
      <c r="C2432" s="594"/>
      <c r="D2432" s="594"/>
      <c r="E2432" s="594"/>
      <c r="F2432" s="594"/>
      <c r="G2432" s="594"/>
      <c r="H2432" s="287"/>
      <c r="I2432" s="596"/>
      <c r="J2432" s="597"/>
      <c r="K2432" s="242"/>
      <c r="L2432" s="60"/>
      <c r="M2432" s="53"/>
      <c r="N2432" s="262"/>
      <c r="O2432" s="262"/>
      <c r="P2432" s="262"/>
      <c r="Q2432" s="262"/>
      <c r="R2432" s="262"/>
      <c r="DF2432" s="102"/>
      <c r="DG2432" s="58" t="str">
        <f t="shared" si="54"/>
        <v/>
      </c>
      <c r="DH2432" s="113">
        <v>2522</v>
      </c>
    </row>
    <row r="2433" spans="1:112" s="44" customFormat="1" ht="12" hidden="1" customHeight="1">
      <c r="A2433" s="60"/>
      <c r="B2433" s="286"/>
      <c r="C2433" s="594"/>
      <c r="D2433" s="594"/>
      <c r="E2433" s="594"/>
      <c r="F2433" s="594"/>
      <c r="G2433" s="594"/>
      <c r="H2433" s="287"/>
      <c r="I2433" s="596"/>
      <c r="J2433" s="597"/>
      <c r="K2433" s="242"/>
      <c r="L2433" s="60"/>
      <c r="M2433" s="53"/>
      <c r="N2433" s="262"/>
      <c r="O2433" s="262"/>
      <c r="P2433" s="262"/>
      <c r="Q2433" s="262"/>
      <c r="R2433" s="262"/>
      <c r="DF2433" s="102"/>
      <c r="DG2433" s="58" t="str">
        <f t="shared" si="54"/>
        <v/>
      </c>
      <c r="DH2433" s="113">
        <v>2523</v>
      </c>
    </row>
    <row r="2434" spans="1:112" s="44" customFormat="1" ht="12" hidden="1" customHeight="1">
      <c r="A2434" s="60"/>
      <c r="B2434" s="286"/>
      <c r="C2434" s="594"/>
      <c r="D2434" s="594"/>
      <c r="E2434" s="594"/>
      <c r="F2434" s="594"/>
      <c r="G2434" s="594"/>
      <c r="H2434" s="287"/>
      <c r="I2434" s="596"/>
      <c r="J2434" s="597"/>
      <c r="K2434" s="242"/>
      <c r="L2434" s="60"/>
      <c r="M2434" s="53"/>
      <c r="N2434" s="262"/>
      <c r="O2434" s="262"/>
      <c r="P2434" s="262"/>
      <c r="Q2434" s="262"/>
      <c r="R2434" s="262"/>
      <c r="DF2434" s="102"/>
      <c r="DG2434" s="58" t="str">
        <f t="shared" si="54"/>
        <v/>
      </c>
      <c r="DH2434" s="113">
        <v>2524</v>
      </c>
    </row>
    <row r="2435" spans="1:112" s="44" customFormat="1" ht="12" hidden="1" customHeight="1">
      <c r="A2435" s="60"/>
      <c r="B2435" s="286"/>
      <c r="C2435" s="594"/>
      <c r="D2435" s="594"/>
      <c r="E2435" s="594"/>
      <c r="F2435" s="594"/>
      <c r="G2435" s="594"/>
      <c r="H2435" s="287"/>
      <c r="I2435" s="596"/>
      <c r="J2435" s="597"/>
      <c r="K2435" s="242"/>
      <c r="L2435" s="60"/>
      <c r="M2435" s="53"/>
      <c r="N2435" s="262"/>
      <c r="O2435" s="262"/>
      <c r="P2435" s="262"/>
      <c r="Q2435" s="262"/>
      <c r="R2435" s="262"/>
      <c r="DF2435" s="102"/>
      <c r="DG2435" s="58" t="str">
        <f t="shared" si="54"/>
        <v/>
      </c>
      <c r="DH2435" s="113">
        <v>2525</v>
      </c>
    </row>
    <row r="2436" spans="1:112" s="44" customFormat="1" ht="12" hidden="1" customHeight="1">
      <c r="A2436" s="60"/>
      <c r="B2436" s="286"/>
      <c r="C2436" s="594"/>
      <c r="D2436" s="594"/>
      <c r="E2436" s="594"/>
      <c r="F2436" s="594"/>
      <c r="G2436" s="594"/>
      <c r="H2436" s="287"/>
      <c r="I2436" s="596"/>
      <c r="J2436" s="597"/>
      <c r="K2436" s="242"/>
      <c r="L2436" s="60"/>
      <c r="M2436" s="53"/>
      <c r="N2436" s="262"/>
      <c r="O2436" s="262"/>
      <c r="P2436" s="262"/>
      <c r="Q2436" s="262"/>
      <c r="R2436" s="262"/>
      <c r="DF2436" s="102"/>
      <c r="DG2436" s="58" t="str">
        <f t="shared" si="54"/>
        <v/>
      </c>
      <c r="DH2436" s="113">
        <v>2526</v>
      </c>
    </row>
    <row r="2437" spans="1:112" s="44" customFormat="1" ht="12" hidden="1" customHeight="1">
      <c r="A2437" s="60"/>
      <c r="B2437" s="286"/>
      <c r="C2437" s="594"/>
      <c r="D2437" s="594"/>
      <c r="E2437" s="594"/>
      <c r="F2437" s="594"/>
      <c r="G2437" s="594"/>
      <c r="H2437" s="287"/>
      <c r="I2437" s="596"/>
      <c r="J2437" s="597"/>
      <c r="K2437" s="242"/>
      <c r="L2437" s="60"/>
      <c r="M2437" s="53"/>
      <c r="N2437" s="262"/>
      <c r="O2437" s="262"/>
      <c r="P2437" s="262"/>
      <c r="Q2437" s="262"/>
      <c r="R2437" s="262"/>
      <c r="DF2437" s="102"/>
      <c r="DG2437" s="58" t="str">
        <f t="shared" si="54"/>
        <v/>
      </c>
      <c r="DH2437" s="113">
        <v>2527</v>
      </c>
    </row>
    <row r="2438" spans="1:112" s="44" customFormat="1" ht="12" hidden="1" customHeight="1">
      <c r="A2438" s="60"/>
      <c r="B2438" s="286"/>
      <c r="C2438" s="594"/>
      <c r="D2438" s="594"/>
      <c r="E2438" s="594"/>
      <c r="F2438" s="594"/>
      <c r="G2438" s="594"/>
      <c r="H2438" s="287"/>
      <c r="I2438" s="596"/>
      <c r="J2438" s="597"/>
      <c r="K2438" s="242"/>
      <c r="L2438" s="60"/>
      <c r="M2438" s="53"/>
      <c r="N2438" s="262"/>
      <c r="O2438" s="262"/>
      <c r="P2438" s="262"/>
      <c r="Q2438" s="262"/>
      <c r="R2438" s="262"/>
      <c r="DF2438" s="102"/>
      <c r="DG2438" s="58" t="str">
        <f t="shared" si="54"/>
        <v/>
      </c>
      <c r="DH2438" s="113">
        <v>2528</v>
      </c>
    </row>
    <row r="2439" spans="1:112" s="44" customFormat="1" ht="12.75" hidden="1" customHeight="1">
      <c r="A2439" s="60"/>
      <c r="B2439" s="286"/>
      <c r="C2439" s="594"/>
      <c r="D2439" s="594"/>
      <c r="E2439" s="594"/>
      <c r="F2439" s="594"/>
      <c r="G2439" s="594"/>
      <c r="H2439" s="287"/>
      <c r="I2439" s="596"/>
      <c r="J2439" s="597"/>
      <c r="K2439" s="242"/>
      <c r="L2439" s="60"/>
      <c r="M2439" s="53"/>
      <c r="N2439" s="262"/>
      <c r="O2439" s="262"/>
      <c r="P2439" s="262"/>
      <c r="Q2439" s="262"/>
      <c r="R2439" s="262"/>
      <c r="DF2439" s="102"/>
      <c r="DG2439" s="58" t="str">
        <f t="shared" si="54"/>
        <v/>
      </c>
      <c r="DH2439" s="113">
        <v>2529</v>
      </c>
    </row>
    <row r="2440" spans="1:112" s="44" customFormat="1" ht="12" hidden="1" customHeight="1">
      <c r="A2440" s="60"/>
      <c r="B2440" s="286"/>
      <c r="C2440" s="594"/>
      <c r="D2440" s="594"/>
      <c r="E2440" s="594"/>
      <c r="F2440" s="594"/>
      <c r="G2440" s="594"/>
      <c r="H2440" s="287"/>
      <c r="I2440" s="596"/>
      <c r="J2440" s="597"/>
      <c r="K2440" s="242"/>
      <c r="L2440" s="60"/>
      <c r="M2440" s="53"/>
      <c r="N2440" s="262"/>
      <c r="O2440" s="262"/>
      <c r="P2440" s="262"/>
      <c r="Q2440" s="262"/>
      <c r="R2440" s="262"/>
      <c r="DF2440" s="102"/>
      <c r="DG2440" s="58" t="str">
        <f t="shared" si="54"/>
        <v/>
      </c>
      <c r="DH2440" s="113">
        <v>2530</v>
      </c>
    </row>
    <row r="2441" spans="1:112" s="44" customFormat="1" ht="12" hidden="1" customHeight="1">
      <c r="A2441" s="60"/>
      <c r="B2441" s="286"/>
      <c r="C2441" s="594"/>
      <c r="D2441" s="594"/>
      <c r="E2441" s="594"/>
      <c r="F2441" s="594"/>
      <c r="G2441" s="594"/>
      <c r="H2441" s="287"/>
      <c r="I2441" s="596"/>
      <c r="J2441" s="597"/>
      <c r="K2441" s="242"/>
      <c r="L2441" s="60"/>
      <c r="M2441" s="53"/>
      <c r="N2441" s="262"/>
      <c r="O2441" s="262"/>
      <c r="P2441" s="262"/>
      <c r="Q2441" s="262"/>
      <c r="R2441" s="262"/>
      <c r="DF2441" s="102"/>
      <c r="DG2441" s="58" t="str">
        <f t="shared" si="54"/>
        <v/>
      </c>
      <c r="DH2441" s="113">
        <v>2531</v>
      </c>
    </row>
    <row r="2442" spans="1:112" s="44" customFormat="1" ht="12" hidden="1" customHeight="1">
      <c r="A2442" s="60"/>
      <c r="B2442" s="286"/>
      <c r="C2442" s="594"/>
      <c r="D2442" s="594"/>
      <c r="E2442" s="594"/>
      <c r="F2442" s="594"/>
      <c r="G2442" s="594"/>
      <c r="H2442" s="287"/>
      <c r="I2442" s="596"/>
      <c r="J2442" s="597"/>
      <c r="K2442" s="242"/>
      <c r="L2442" s="60"/>
      <c r="M2442" s="53"/>
      <c r="N2442" s="262"/>
      <c r="O2442" s="262"/>
      <c r="P2442" s="262"/>
      <c r="Q2442" s="262"/>
      <c r="R2442" s="262"/>
      <c r="DF2442" s="102"/>
      <c r="DG2442" s="58" t="str">
        <f t="shared" si="54"/>
        <v/>
      </c>
      <c r="DH2442" s="113">
        <v>2532</v>
      </c>
    </row>
    <row r="2443" spans="1:112" s="44" customFormat="1" ht="12" hidden="1" customHeight="1">
      <c r="A2443" s="60"/>
      <c r="B2443" s="286"/>
      <c r="C2443" s="594"/>
      <c r="D2443" s="594"/>
      <c r="E2443" s="594"/>
      <c r="F2443" s="594"/>
      <c r="G2443" s="594"/>
      <c r="H2443" s="287"/>
      <c r="I2443" s="596"/>
      <c r="J2443" s="597"/>
      <c r="K2443" s="242"/>
      <c r="L2443" s="60"/>
      <c r="M2443" s="53"/>
      <c r="N2443" s="262"/>
      <c r="O2443" s="262"/>
      <c r="P2443" s="262"/>
      <c r="Q2443" s="262"/>
      <c r="R2443" s="262"/>
      <c r="DF2443" s="102"/>
      <c r="DG2443" s="58" t="str">
        <f t="shared" si="54"/>
        <v/>
      </c>
      <c r="DH2443" s="113">
        <v>2533</v>
      </c>
    </row>
    <row r="2444" spans="1:112" s="44" customFormat="1" ht="12" hidden="1" customHeight="1">
      <c r="A2444" s="60"/>
      <c r="B2444" s="286"/>
      <c r="C2444" s="594"/>
      <c r="D2444" s="594"/>
      <c r="E2444" s="594"/>
      <c r="F2444" s="594"/>
      <c r="G2444" s="594"/>
      <c r="H2444" s="287"/>
      <c r="I2444" s="596"/>
      <c r="J2444" s="597"/>
      <c r="K2444" s="242"/>
      <c r="L2444" s="60"/>
      <c r="M2444" s="53"/>
      <c r="N2444" s="262"/>
      <c r="O2444" s="262"/>
      <c r="P2444" s="262"/>
      <c r="Q2444" s="262"/>
      <c r="R2444" s="262"/>
      <c r="DF2444" s="102"/>
      <c r="DG2444" s="58" t="str">
        <f t="shared" si="54"/>
        <v/>
      </c>
      <c r="DH2444" s="113">
        <v>2534</v>
      </c>
    </row>
    <row r="2445" spans="1:112" s="44" customFormat="1" ht="12" hidden="1" customHeight="1">
      <c r="A2445" s="60"/>
      <c r="B2445" s="286"/>
      <c r="C2445" s="594"/>
      <c r="D2445" s="594"/>
      <c r="E2445" s="594"/>
      <c r="F2445" s="594"/>
      <c r="G2445" s="594"/>
      <c r="H2445" s="287"/>
      <c r="I2445" s="596"/>
      <c r="J2445" s="597"/>
      <c r="K2445" s="242"/>
      <c r="L2445" s="60"/>
      <c r="M2445" s="53"/>
      <c r="N2445" s="262"/>
      <c r="O2445" s="262"/>
      <c r="P2445" s="262"/>
      <c r="Q2445" s="262"/>
      <c r="R2445" s="262"/>
      <c r="DF2445" s="102"/>
      <c r="DG2445" s="58" t="str">
        <f t="shared" si="54"/>
        <v/>
      </c>
      <c r="DH2445" s="113">
        <v>2535</v>
      </c>
    </row>
    <row r="2446" spans="1:112" s="44" customFormat="1" ht="12" hidden="1" customHeight="1">
      <c r="A2446" s="60"/>
      <c r="B2446" s="286"/>
      <c r="C2446" s="594"/>
      <c r="D2446" s="594"/>
      <c r="E2446" s="594"/>
      <c r="F2446" s="594"/>
      <c r="G2446" s="594"/>
      <c r="H2446" s="287"/>
      <c r="I2446" s="596"/>
      <c r="J2446" s="597"/>
      <c r="K2446" s="242"/>
      <c r="L2446" s="60"/>
      <c r="M2446" s="53"/>
      <c r="N2446" s="262"/>
      <c r="O2446" s="262"/>
      <c r="P2446" s="262"/>
      <c r="Q2446" s="262"/>
      <c r="R2446" s="262"/>
      <c r="DF2446" s="102"/>
      <c r="DG2446" s="58" t="str">
        <f t="shared" si="54"/>
        <v/>
      </c>
      <c r="DH2446" s="113">
        <v>2536</v>
      </c>
    </row>
    <row r="2447" spans="1:112" s="44" customFormat="1" ht="12" hidden="1" customHeight="1">
      <c r="A2447" s="60"/>
      <c r="B2447" s="286"/>
      <c r="C2447" s="594"/>
      <c r="D2447" s="594"/>
      <c r="E2447" s="594"/>
      <c r="F2447" s="594"/>
      <c r="G2447" s="594"/>
      <c r="H2447" s="287"/>
      <c r="I2447" s="596"/>
      <c r="J2447" s="597"/>
      <c r="K2447" s="242"/>
      <c r="L2447" s="60"/>
      <c r="M2447" s="53"/>
      <c r="N2447" s="262"/>
      <c r="O2447" s="262"/>
      <c r="P2447" s="262"/>
      <c r="Q2447" s="262"/>
      <c r="R2447" s="262"/>
      <c r="DF2447" s="102"/>
      <c r="DG2447" s="58" t="str">
        <f t="shared" si="54"/>
        <v/>
      </c>
      <c r="DH2447" s="113">
        <v>2537</v>
      </c>
    </row>
    <row r="2448" spans="1:112" s="44" customFormat="1" ht="12" hidden="1" customHeight="1">
      <c r="A2448" s="60"/>
      <c r="B2448" s="286"/>
      <c r="C2448" s="594"/>
      <c r="D2448" s="594"/>
      <c r="E2448" s="594"/>
      <c r="F2448" s="594"/>
      <c r="G2448" s="594"/>
      <c r="H2448" s="287"/>
      <c r="I2448" s="596"/>
      <c r="J2448" s="597"/>
      <c r="K2448" s="242"/>
      <c r="L2448" s="60"/>
      <c r="M2448" s="53"/>
      <c r="N2448" s="262"/>
      <c r="O2448" s="262"/>
      <c r="P2448" s="262"/>
      <c r="Q2448" s="262"/>
      <c r="R2448" s="262"/>
      <c r="DF2448" s="102"/>
      <c r="DG2448" s="58" t="str">
        <f t="shared" si="54"/>
        <v/>
      </c>
      <c r="DH2448" s="113">
        <v>2538</v>
      </c>
    </row>
    <row r="2449" spans="1:112" s="44" customFormat="1" ht="12" hidden="1" customHeight="1">
      <c r="A2449" s="60"/>
      <c r="B2449" s="286"/>
      <c r="C2449" s="594"/>
      <c r="D2449" s="594"/>
      <c r="E2449" s="594"/>
      <c r="F2449" s="594"/>
      <c r="G2449" s="594"/>
      <c r="H2449" s="287"/>
      <c r="I2449" s="596"/>
      <c r="J2449" s="597"/>
      <c r="K2449" s="242"/>
      <c r="L2449" s="60"/>
      <c r="M2449" s="53"/>
      <c r="N2449" s="262"/>
      <c r="O2449" s="262"/>
      <c r="P2449" s="262"/>
      <c r="Q2449" s="262"/>
      <c r="R2449" s="262"/>
      <c r="DF2449" s="102"/>
      <c r="DG2449" s="58" t="str">
        <f t="shared" si="54"/>
        <v/>
      </c>
      <c r="DH2449" s="113">
        <v>2539</v>
      </c>
    </row>
    <row r="2450" spans="1:112" s="44" customFormat="1" ht="12" hidden="1" customHeight="1">
      <c r="A2450" s="60"/>
      <c r="B2450" s="286"/>
      <c r="C2450" s="594"/>
      <c r="D2450" s="594"/>
      <c r="E2450" s="594"/>
      <c r="F2450" s="594"/>
      <c r="G2450" s="594"/>
      <c r="H2450" s="287"/>
      <c r="I2450" s="596"/>
      <c r="J2450" s="597"/>
      <c r="K2450" s="242"/>
      <c r="L2450" s="60"/>
      <c r="M2450" s="53"/>
      <c r="N2450" s="262"/>
      <c r="O2450" s="262"/>
      <c r="P2450" s="262"/>
      <c r="Q2450" s="262"/>
      <c r="R2450" s="262"/>
      <c r="DF2450" s="102"/>
      <c r="DG2450" s="58" t="str">
        <f t="shared" si="54"/>
        <v/>
      </c>
      <c r="DH2450" s="113">
        <v>2540</v>
      </c>
    </row>
    <row r="2451" spans="1:112" s="44" customFormat="1" ht="12" hidden="1" customHeight="1">
      <c r="A2451" s="60"/>
      <c r="B2451" s="286"/>
      <c r="C2451" s="594"/>
      <c r="D2451" s="594"/>
      <c r="E2451" s="594"/>
      <c r="F2451" s="594"/>
      <c r="G2451" s="594"/>
      <c r="H2451" s="287"/>
      <c r="I2451" s="596"/>
      <c r="J2451" s="597"/>
      <c r="K2451" s="242"/>
      <c r="L2451" s="60"/>
      <c r="M2451" s="53"/>
      <c r="N2451" s="262"/>
      <c r="O2451" s="262"/>
      <c r="P2451" s="262"/>
      <c r="Q2451" s="262"/>
      <c r="R2451" s="262"/>
      <c r="DF2451" s="102"/>
      <c r="DG2451" s="58" t="str">
        <f t="shared" si="54"/>
        <v/>
      </c>
      <c r="DH2451" s="113">
        <v>2541</v>
      </c>
    </row>
    <row r="2452" spans="1:112" s="44" customFormat="1" ht="12" hidden="1" customHeight="1">
      <c r="A2452" s="60"/>
      <c r="B2452" s="286"/>
      <c r="C2452" s="594"/>
      <c r="D2452" s="594"/>
      <c r="E2452" s="594"/>
      <c r="F2452" s="594"/>
      <c r="G2452" s="594"/>
      <c r="H2452" s="287"/>
      <c r="I2452" s="596"/>
      <c r="J2452" s="597"/>
      <c r="K2452" s="242"/>
      <c r="L2452" s="60"/>
      <c r="M2452" s="53"/>
      <c r="N2452" s="262"/>
      <c r="O2452" s="262"/>
      <c r="P2452" s="262"/>
      <c r="Q2452" s="262"/>
      <c r="R2452" s="262"/>
      <c r="DF2452" s="102"/>
      <c r="DG2452" s="58" t="str">
        <f t="shared" si="54"/>
        <v/>
      </c>
      <c r="DH2452" s="113">
        <v>2542</v>
      </c>
    </row>
    <row r="2453" spans="1:112" s="44" customFormat="1" ht="12" hidden="1" customHeight="1">
      <c r="A2453" s="60"/>
      <c r="B2453" s="286"/>
      <c r="C2453" s="594"/>
      <c r="D2453" s="594"/>
      <c r="E2453" s="594"/>
      <c r="F2453" s="594"/>
      <c r="G2453" s="594"/>
      <c r="H2453" s="287"/>
      <c r="I2453" s="596"/>
      <c r="J2453" s="597"/>
      <c r="K2453" s="242"/>
      <c r="L2453" s="60"/>
      <c r="M2453" s="53"/>
      <c r="N2453" s="262"/>
      <c r="O2453" s="262"/>
      <c r="P2453" s="262"/>
      <c r="Q2453" s="262"/>
      <c r="R2453" s="262"/>
      <c r="DF2453" s="102"/>
      <c r="DG2453" s="58" t="str">
        <f t="shared" si="54"/>
        <v/>
      </c>
      <c r="DH2453" s="113">
        <v>2543</v>
      </c>
    </row>
    <row r="2454" spans="1:112" s="44" customFormat="1" ht="12" hidden="1" customHeight="1">
      <c r="A2454" s="60"/>
      <c r="B2454" s="286"/>
      <c r="C2454" s="594"/>
      <c r="D2454" s="594"/>
      <c r="E2454" s="594"/>
      <c r="F2454" s="594"/>
      <c r="G2454" s="594"/>
      <c r="H2454" s="287"/>
      <c r="I2454" s="596"/>
      <c r="J2454" s="597"/>
      <c r="K2454" s="242"/>
      <c r="L2454" s="60"/>
      <c r="M2454" s="53"/>
      <c r="N2454" s="262"/>
      <c r="O2454" s="262"/>
      <c r="P2454" s="262"/>
      <c r="Q2454" s="262"/>
      <c r="R2454" s="262"/>
      <c r="DF2454" s="102"/>
      <c r="DG2454" s="58" t="str">
        <f t="shared" si="54"/>
        <v/>
      </c>
      <c r="DH2454" s="113">
        <v>2544</v>
      </c>
    </row>
    <row r="2455" spans="1:112" s="44" customFormat="1" ht="12" hidden="1" customHeight="1">
      <c r="A2455" s="60"/>
      <c r="B2455" s="286"/>
      <c r="C2455" s="594"/>
      <c r="D2455" s="594"/>
      <c r="E2455" s="594"/>
      <c r="F2455" s="594"/>
      <c r="G2455" s="594"/>
      <c r="H2455" s="287"/>
      <c r="I2455" s="596"/>
      <c r="J2455" s="597"/>
      <c r="K2455" s="242"/>
      <c r="L2455" s="60"/>
      <c r="M2455" s="53"/>
      <c r="N2455" s="262"/>
      <c r="O2455" s="262"/>
      <c r="P2455" s="262"/>
      <c r="Q2455" s="262"/>
      <c r="R2455" s="262"/>
      <c r="DF2455" s="102"/>
      <c r="DG2455" s="58" t="str">
        <f t="shared" si="54"/>
        <v/>
      </c>
      <c r="DH2455" s="113">
        <v>2545</v>
      </c>
    </row>
    <row r="2456" spans="1:112" s="44" customFormat="1" ht="12" hidden="1" customHeight="1">
      <c r="A2456" s="60"/>
      <c r="B2456" s="286"/>
      <c r="C2456" s="594"/>
      <c r="D2456" s="594"/>
      <c r="E2456" s="594"/>
      <c r="F2456" s="594"/>
      <c r="G2456" s="594"/>
      <c r="H2456" s="287"/>
      <c r="I2456" s="596"/>
      <c r="J2456" s="597"/>
      <c r="K2456" s="242"/>
      <c r="L2456" s="60"/>
      <c r="M2456" s="53"/>
      <c r="N2456" s="262"/>
      <c r="O2456" s="262"/>
      <c r="P2456" s="262"/>
      <c r="Q2456" s="262"/>
      <c r="R2456" s="262"/>
      <c r="DF2456" s="102"/>
      <c r="DG2456" s="58" t="str">
        <f t="shared" si="54"/>
        <v/>
      </c>
      <c r="DH2456" s="113">
        <v>2546</v>
      </c>
    </row>
    <row r="2457" spans="1:112" s="44" customFormat="1" ht="12.75" hidden="1" customHeight="1">
      <c r="A2457" s="60"/>
      <c r="B2457" s="286"/>
      <c r="C2457" s="594"/>
      <c r="D2457" s="594"/>
      <c r="E2457" s="594"/>
      <c r="F2457" s="594"/>
      <c r="G2457" s="594"/>
      <c r="H2457" s="287"/>
      <c r="I2457" s="596"/>
      <c r="J2457" s="597"/>
      <c r="K2457" s="242"/>
      <c r="L2457" s="60"/>
      <c r="M2457" s="53"/>
      <c r="N2457" s="262"/>
      <c r="O2457" s="262"/>
      <c r="P2457" s="262"/>
      <c r="Q2457" s="262"/>
      <c r="R2457" s="262"/>
      <c r="DF2457" s="102"/>
      <c r="DG2457" s="58" t="str">
        <f t="shared" si="54"/>
        <v/>
      </c>
      <c r="DH2457" s="113">
        <v>2547</v>
      </c>
    </row>
    <row r="2458" spans="1:112" s="44" customFormat="1" ht="12" hidden="1" customHeight="1">
      <c r="A2458" s="60"/>
      <c r="B2458" s="286"/>
      <c r="C2458" s="594"/>
      <c r="D2458" s="594"/>
      <c r="E2458" s="594"/>
      <c r="F2458" s="594"/>
      <c r="G2458" s="594"/>
      <c r="H2458" s="287"/>
      <c r="I2458" s="596"/>
      <c r="J2458" s="597"/>
      <c r="K2458" s="242"/>
      <c r="L2458" s="60"/>
      <c r="M2458" s="53"/>
      <c r="N2458" s="262"/>
      <c r="O2458" s="262"/>
      <c r="P2458" s="262"/>
      <c r="Q2458" s="262"/>
      <c r="R2458" s="262"/>
      <c r="DF2458" s="102"/>
      <c r="DG2458" s="58" t="str">
        <f t="shared" si="54"/>
        <v/>
      </c>
      <c r="DH2458" s="113">
        <v>2548</v>
      </c>
    </row>
    <row r="2459" spans="1:112" s="44" customFormat="1" ht="12" hidden="1" customHeight="1">
      <c r="A2459" s="60"/>
      <c r="B2459" s="286"/>
      <c r="C2459" s="594"/>
      <c r="D2459" s="594"/>
      <c r="E2459" s="594"/>
      <c r="F2459" s="594"/>
      <c r="G2459" s="594"/>
      <c r="H2459" s="287"/>
      <c r="I2459" s="596"/>
      <c r="J2459" s="597"/>
      <c r="K2459" s="242"/>
      <c r="L2459" s="60"/>
      <c r="M2459" s="53"/>
      <c r="N2459" s="262"/>
      <c r="O2459" s="262"/>
      <c r="P2459" s="262"/>
      <c r="Q2459" s="262"/>
      <c r="R2459" s="262"/>
      <c r="DF2459" s="102"/>
      <c r="DG2459" s="58" t="str">
        <f t="shared" si="54"/>
        <v/>
      </c>
      <c r="DH2459" s="113">
        <v>2549</v>
      </c>
    </row>
    <row r="2460" spans="1:112" s="44" customFormat="1" ht="12" hidden="1" customHeight="1">
      <c r="A2460" s="60"/>
      <c r="B2460" s="286"/>
      <c r="C2460" s="594"/>
      <c r="D2460" s="594"/>
      <c r="E2460" s="594"/>
      <c r="F2460" s="594"/>
      <c r="G2460" s="594"/>
      <c r="H2460" s="287"/>
      <c r="I2460" s="596"/>
      <c r="J2460" s="597"/>
      <c r="K2460" s="242"/>
      <c r="L2460" s="60"/>
      <c r="M2460" s="53"/>
      <c r="N2460" s="262"/>
      <c r="O2460" s="262"/>
      <c r="P2460" s="262"/>
      <c r="Q2460" s="262"/>
      <c r="R2460" s="262"/>
      <c r="DF2460" s="102"/>
      <c r="DG2460" s="58" t="str">
        <f t="shared" si="54"/>
        <v/>
      </c>
      <c r="DH2460" s="113">
        <v>2550</v>
      </c>
    </row>
    <row r="2461" spans="1:112" s="44" customFormat="1" ht="12" hidden="1" customHeight="1">
      <c r="A2461" s="60"/>
      <c r="B2461" s="286"/>
      <c r="C2461" s="594"/>
      <c r="D2461" s="594"/>
      <c r="E2461" s="594"/>
      <c r="F2461" s="594"/>
      <c r="G2461" s="594"/>
      <c r="H2461" s="287"/>
      <c r="I2461" s="596"/>
      <c r="J2461" s="597"/>
      <c r="K2461" s="242"/>
      <c r="L2461" s="60"/>
      <c r="M2461" s="53"/>
      <c r="N2461" s="262"/>
      <c r="O2461" s="262"/>
      <c r="P2461" s="262"/>
      <c r="Q2461" s="262"/>
      <c r="R2461" s="262"/>
      <c r="DF2461" s="102"/>
      <c r="DG2461" s="58" t="str">
        <f t="shared" si="54"/>
        <v/>
      </c>
      <c r="DH2461" s="113">
        <v>2551</v>
      </c>
    </row>
    <row r="2462" spans="1:112" s="44" customFormat="1" ht="12" hidden="1" customHeight="1">
      <c r="A2462" s="60"/>
      <c r="B2462" s="286"/>
      <c r="C2462" s="594"/>
      <c r="D2462" s="594"/>
      <c r="E2462" s="594"/>
      <c r="F2462" s="594"/>
      <c r="G2462" s="594"/>
      <c r="H2462" s="287"/>
      <c r="I2462" s="596"/>
      <c r="J2462" s="597"/>
      <c r="K2462" s="242"/>
      <c r="L2462" s="60"/>
      <c r="M2462" s="53"/>
      <c r="N2462" s="262"/>
      <c r="O2462" s="262"/>
      <c r="P2462" s="262"/>
      <c r="Q2462" s="262"/>
      <c r="R2462" s="262"/>
      <c r="DF2462" s="102"/>
      <c r="DG2462" s="58" t="str">
        <f t="shared" si="54"/>
        <v/>
      </c>
      <c r="DH2462" s="113">
        <v>2552</v>
      </c>
    </row>
    <row r="2463" spans="1:112" s="44" customFormat="1" ht="12" hidden="1" customHeight="1">
      <c r="A2463" s="60"/>
      <c r="B2463" s="286"/>
      <c r="C2463" s="594"/>
      <c r="D2463" s="594"/>
      <c r="E2463" s="594"/>
      <c r="F2463" s="594"/>
      <c r="G2463" s="594"/>
      <c r="H2463" s="287"/>
      <c r="I2463" s="596"/>
      <c r="J2463" s="597"/>
      <c r="K2463" s="242"/>
      <c r="L2463" s="60"/>
      <c r="M2463" s="53"/>
      <c r="N2463" s="262"/>
      <c r="O2463" s="262"/>
      <c r="P2463" s="262"/>
      <c r="Q2463" s="262"/>
      <c r="R2463" s="262"/>
      <c r="DF2463" s="102"/>
      <c r="DG2463" s="58" t="str">
        <f t="shared" si="54"/>
        <v/>
      </c>
      <c r="DH2463" s="113">
        <v>2553</v>
      </c>
    </row>
    <row r="2464" spans="1:112" s="44" customFormat="1" ht="12" hidden="1" customHeight="1">
      <c r="A2464" s="60"/>
      <c r="B2464" s="286"/>
      <c r="C2464" s="594"/>
      <c r="D2464" s="594"/>
      <c r="E2464" s="594"/>
      <c r="F2464" s="594"/>
      <c r="G2464" s="594"/>
      <c r="H2464" s="287"/>
      <c r="I2464" s="596"/>
      <c r="J2464" s="597"/>
      <c r="K2464" s="242"/>
      <c r="L2464" s="60"/>
      <c r="M2464" s="53"/>
      <c r="N2464" s="262"/>
      <c r="O2464" s="262"/>
      <c r="P2464" s="262"/>
      <c r="Q2464" s="262"/>
      <c r="R2464" s="262"/>
      <c r="DF2464" s="102"/>
      <c r="DG2464" s="58" t="str">
        <f t="shared" si="54"/>
        <v/>
      </c>
      <c r="DH2464" s="113">
        <v>2554</v>
      </c>
    </row>
    <row r="2465" spans="1:112" s="44" customFormat="1" ht="12" hidden="1" customHeight="1">
      <c r="A2465" s="60"/>
      <c r="B2465" s="286"/>
      <c r="C2465" s="594"/>
      <c r="D2465" s="594"/>
      <c r="E2465" s="594"/>
      <c r="F2465" s="594"/>
      <c r="G2465" s="594"/>
      <c r="H2465" s="287"/>
      <c r="I2465" s="596"/>
      <c r="J2465" s="597"/>
      <c r="K2465" s="242"/>
      <c r="L2465" s="60"/>
      <c r="M2465" s="53"/>
      <c r="N2465" s="262"/>
      <c r="O2465" s="262"/>
      <c r="P2465" s="262"/>
      <c r="Q2465" s="262"/>
      <c r="R2465" s="262"/>
      <c r="DF2465" s="102"/>
      <c r="DG2465" s="58" t="str">
        <f t="shared" si="54"/>
        <v/>
      </c>
      <c r="DH2465" s="113">
        <v>2555</v>
      </c>
    </row>
    <row r="2466" spans="1:112" s="44" customFormat="1" ht="12" hidden="1" customHeight="1">
      <c r="A2466" s="60"/>
      <c r="B2466" s="286"/>
      <c r="C2466" s="594"/>
      <c r="D2466" s="594"/>
      <c r="E2466" s="594"/>
      <c r="F2466" s="594"/>
      <c r="G2466" s="594"/>
      <c r="H2466" s="287"/>
      <c r="I2466" s="596"/>
      <c r="J2466" s="597"/>
      <c r="K2466" s="242"/>
      <c r="L2466" s="60"/>
      <c r="M2466" s="53"/>
      <c r="N2466" s="262"/>
      <c r="O2466" s="262"/>
      <c r="P2466" s="262"/>
      <c r="Q2466" s="262"/>
      <c r="R2466" s="262"/>
      <c r="DF2466" s="102"/>
      <c r="DG2466" s="58" t="str">
        <f t="shared" si="54"/>
        <v/>
      </c>
      <c r="DH2466" s="113">
        <v>2556</v>
      </c>
    </row>
    <row r="2467" spans="1:112" s="44" customFormat="1" ht="12.75" hidden="1" customHeight="1">
      <c r="A2467" s="60"/>
      <c r="B2467" s="286"/>
      <c r="C2467" s="594"/>
      <c r="D2467" s="594"/>
      <c r="E2467" s="594"/>
      <c r="F2467" s="594"/>
      <c r="G2467" s="594"/>
      <c r="H2467" s="287"/>
      <c r="I2467" s="596"/>
      <c r="J2467" s="597"/>
      <c r="K2467" s="242"/>
      <c r="L2467" s="60"/>
      <c r="M2467" s="53"/>
      <c r="N2467" s="262"/>
      <c r="O2467" s="262"/>
      <c r="P2467" s="262"/>
      <c r="Q2467" s="262"/>
      <c r="R2467" s="262"/>
      <c r="DF2467" s="102"/>
      <c r="DG2467" s="58" t="str">
        <f t="shared" si="54"/>
        <v/>
      </c>
      <c r="DH2467" s="113">
        <v>2557</v>
      </c>
    </row>
    <row r="2468" spans="1:112" s="44" customFormat="1" ht="12" hidden="1" customHeight="1">
      <c r="A2468" s="60"/>
      <c r="B2468" s="286"/>
      <c r="C2468" s="594"/>
      <c r="D2468" s="594"/>
      <c r="E2468" s="594"/>
      <c r="F2468" s="594"/>
      <c r="G2468" s="594"/>
      <c r="H2468" s="287"/>
      <c r="I2468" s="596"/>
      <c r="J2468" s="597"/>
      <c r="K2468" s="242"/>
      <c r="L2468" s="60"/>
      <c r="M2468" s="53"/>
      <c r="N2468" s="262"/>
      <c r="O2468" s="262"/>
      <c r="P2468" s="262"/>
      <c r="Q2468" s="262"/>
      <c r="R2468" s="262"/>
      <c r="DF2468" s="102"/>
      <c r="DG2468" s="58" t="str">
        <f t="shared" si="54"/>
        <v/>
      </c>
      <c r="DH2468" s="113">
        <v>2558</v>
      </c>
    </row>
    <row r="2469" spans="1:112" s="44" customFormat="1" ht="12" hidden="1" customHeight="1">
      <c r="A2469" s="60"/>
      <c r="B2469" s="286"/>
      <c r="C2469" s="594"/>
      <c r="D2469" s="594"/>
      <c r="E2469" s="594"/>
      <c r="F2469" s="594"/>
      <c r="G2469" s="594"/>
      <c r="H2469" s="287"/>
      <c r="I2469" s="596"/>
      <c r="J2469" s="597"/>
      <c r="K2469" s="242"/>
      <c r="L2469" s="60"/>
      <c r="M2469" s="53"/>
      <c r="N2469" s="262"/>
      <c r="O2469" s="262"/>
      <c r="P2469" s="262"/>
      <c r="Q2469" s="262"/>
      <c r="R2469" s="262"/>
      <c r="DF2469" s="102"/>
      <c r="DG2469" s="58" t="str">
        <f t="shared" si="54"/>
        <v/>
      </c>
      <c r="DH2469" s="113">
        <v>2559</v>
      </c>
    </row>
    <row r="2470" spans="1:112" s="44" customFormat="1" ht="12" hidden="1" customHeight="1">
      <c r="A2470" s="60"/>
      <c r="B2470" s="286"/>
      <c r="C2470" s="594"/>
      <c r="D2470" s="594"/>
      <c r="E2470" s="594"/>
      <c r="F2470" s="594"/>
      <c r="G2470" s="594"/>
      <c r="H2470" s="287"/>
      <c r="I2470" s="596"/>
      <c r="J2470" s="597"/>
      <c r="K2470" s="242"/>
      <c r="L2470" s="60"/>
      <c r="M2470" s="53"/>
      <c r="N2470" s="262"/>
      <c r="O2470" s="262"/>
      <c r="P2470" s="262"/>
      <c r="Q2470" s="262"/>
      <c r="R2470" s="262"/>
      <c r="DF2470" s="102"/>
      <c r="DG2470" s="58" t="str">
        <f t="shared" si="54"/>
        <v/>
      </c>
      <c r="DH2470" s="113">
        <v>2560</v>
      </c>
    </row>
    <row r="2471" spans="1:112" s="44" customFormat="1" ht="12" hidden="1" customHeight="1">
      <c r="A2471" s="60"/>
      <c r="B2471" s="286"/>
      <c r="C2471" s="594"/>
      <c r="D2471" s="594"/>
      <c r="E2471" s="594"/>
      <c r="F2471" s="594"/>
      <c r="G2471" s="594"/>
      <c r="H2471" s="287"/>
      <c r="I2471" s="596"/>
      <c r="J2471" s="597"/>
      <c r="K2471" s="242"/>
      <c r="L2471" s="60"/>
      <c r="M2471" s="53"/>
      <c r="N2471" s="262"/>
      <c r="O2471" s="262"/>
      <c r="P2471" s="262"/>
      <c r="Q2471" s="262"/>
      <c r="R2471" s="262"/>
      <c r="DF2471" s="102"/>
      <c r="DG2471" s="58" t="str">
        <f t="shared" si="54"/>
        <v/>
      </c>
      <c r="DH2471" s="113">
        <v>2561</v>
      </c>
    </row>
    <row r="2472" spans="1:112" s="44" customFormat="1" ht="12" hidden="1" customHeight="1">
      <c r="A2472" s="60"/>
      <c r="B2472" s="286"/>
      <c r="C2472" s="594"/>
      <c r="D2472" s="594"/>
      <c r="E2472" s="594"/>
      <c r="F2472" s="594"/>
      <c r="G2472" s="594"/>
      <c r="H2472" s="287"/>
      <c r="I2472" s="596"/>
      <c r="J2472" s="597"/>
      <c r="K2472" s="242"/>
      <c r="L2472" s="60"/>
      <c r="M2472" s="53"/>
      <c r="N2472" s="262"/>
      <c r="O2472" s="262"/>
      <c r="P2472" s="262"/>
      <c r="Q2472" s="262"/>
      <c r="R2472" s="262"/>
      <c r="DF2472" s="102"/>
      <c r="DG2472" s="58" t="str">
        <f t="shared" si="54"/>
        <v/>
      </c>
      <c r="DH2472" s="113">
        <v>2562</v>
      </c>
    </row>
    <row r="2473" spans="1:112" s="44" customFormat="1" ht="12" hidden="1" customHeight="1">
      <c r="A2473" s="60"/>
      <c r="B2473" s="286"/>
      <c r="C2473" s="594"/>
      <c r="D2473" s="594"/>
      <c r="E2473" s="594"/>
      <c r="F2473" s="594"/>
      <c r="G2473" s="594"/>
      <c r="H2473" s="287"/>
      <c r="I2473" s="596"/>
      <c r="J2473" s="597"/>
      <c r="K2473" s="242"/>
      <c r="L2473" s="60"/>
      <c r="M2473" s="53"/>
      <c r="N2473" s="262"/>
      <c r="O2473" s="262"/>
      <c r="P2473" s="262"/>
      <c r="Q2473" s="262"/>
      <c r="R2473" s="262"/>
      <c r="DF2473" s="102"/>
      <c r="DG2473" s="58" t="str">
        <f t="shared" si="54"/>
        <v/>
      </c>
      <c r="DH2473" s="113">
        <v>2563</v>
      </c>
    </row>
    <row r="2474" spans="1:112" s="44" customFormat="1" ht="12" hidden="1" customHeight="1">
      <c r="A2474" s="60"/>
      <c r="B2474" s="286"/>
      <c r="C2474" s="594"/>
      <c r="D2474" s="594"/>
      <c r="E2474" s="594"/>
      <c r="F2474" s="594"/>
      <c r="G2474" s="594"/>
      <c r="H2474" s="287"/>
      <c r="I2474" s="596"/>
      <c r="J2474" s="597"/>
      <c r="K2474" s="242"/>
      <c r="L2474" s="60"/>
      <c r="M2474" s="53"/>
      <c r="N2474" s="262"/>
      <c r="O2474" s="262"/>
      <c r="P2474" s="262"/>
      <c r="Q2474" s="262"/>
      <c r="R2474" s="262"/>
      <c r="DF2474" s="102"/>
      <c r="DG2474" s="58" t="str">
        <f t="shared" si="54"/>
        <v/>
      </c>
      <c r="DH2474" s="113">
        <v>2564</v>
      </c>
    </row>
    <row r="2475" spans="1:112" s="44" customFormat="1" ht="12" hidden="1" customHeight="1">
      <c r="A2475" s="60"/>
      <c r="B2475" s="286"/>
      <c r="C2475" s="594"/>
      <c r="D2475" s="594"/>
      <c r="E2475" s="594"/>
      <c r="F2475" s="594"/>
      <c r="G2475" s="594"/>
      <c r="H2475" s="287"/>
      <c r="I2475" s="596"/>
      <c r="J2475" s="597"/>
      <c r="K2475" s="242"/>
      <c r="L2475" s="60"/>
      <c r="M2475" s="53"/>
      <c r="N2475" s="262"/>
      <c r="O2475" s="262"/>
      <c r="P2475" s="262"/>
      <c r="Q2475" s="262"/>
      <c r="R2475" s="262"/>
      <c r="DF2475" s="102"/>
      <c r="DG2475" s="58" t="str">
        <f t="shared" si="54"/>
        <v/>
      </c>
      <c r="DH2475" s="113">
        <v>2565</v>
      </c>
    </row>
    <row r="2476" spans="1:112" s="44" customFormat="1" ht="12" hidden="1" customHeight="1">
      <c r="A2476" s="60"/>
      <c r="B2476" s="286"/>
      <c r="C2476" s="594"/>
      <c r="D2476" s="594"/>
      <c r="E2476" s="594"/>
      <c r="F2476" s="594"/>
      <c r="G2476" s="594"/>
      <c r="H2476" s="287"/>
      <c r="I2476" s="596"/>
      <c r="J2476" s="597"/>
      <c r="K2476" s="242"/>
      <c r="L2476" s="60"/>
      <c r="M2476" s="53"/>
      <c r="N2476" s="262"/>
      <c r="O2476" s="262"/>
      <c r="P2476" s="262"/>
      <c r="Q2476" s="262"/>
      <c r="R2476" s="262"/>
      <c r="DF2476" s="102"/>
      <c r="DG2476" s="58" t="str">
        <f t="shared" si="54"/>
        <v/>
      </c>
      <c r="DH2476" s="113">
        <v>2566</v>
      </c>
    </row>
    <row r="2477" spans="1:112" s="44" customFormat="1" ht="12.75" hidden="1" customHeight="1">
      <c r="A2477" s="60"/>
      <c r="B2477" s="286"/>
      <c r="C2477" s="594"/>
      <c r="D2477" s="594"/>
      <c r="E2477" s="594"/>
      <c r="F2477" s="594"/>
      <c r="G2477" s="594"/>
      <c r="H2477" s="287"/>
      <c r="I2477" s="596"/>
      <c r="J2477" s="597"/>
      <c r="K2477" s="242"/>
      <c r="L2477" s="60"/>
      <c r="M2477" s="53"/>
      <c r="N2477" s="262"/>
      <c r="O2477" s="262"/>
      <c r="P2477" s="262"/>
      <c r="Q2477" s="262"/>
      <c r="R2477" s="262"/>
      <c r="DF2477" s="102"/>
      <c r="DG2477" s="58" t="str">
        <f t="shared" si="54"/>
        <v/>
      </c>
      <c r="DH2477" s="113">
        <v>2567</v>
      </c>
    </row>
    <row r="2478" spans="1:112" s="44" customFormat="1" ht="12" hidden="1" customHeight="1">
      <c r="A2478" s="60"/>
      <c r="B2478" s="286"/>
      <c r="C2478" s="594"/>
      <c r="D2478" s="594"/>
      <c r="E2478" s="594"/>
      <c r="F2478" s="594"/>
      <c r="G2478" s="594"/>
      <c r="H2478" s="287"/>
      <c r="I2478" s="596"/>
      <c r="J2478" s="597"/>
      <c r="K2478" s="242"/>
      <c r="L2478" s="60"/>
      <c r="M2478" s="53"/>
      <c r="N2478" s="262"/>
      <c r="O2478" s="262"/>
      <c r="P2478" s="262"/>
      <c r="Q2478" s="262"/>
      <c r="R2478" s="262"/>
      <c r="DF2478" s="102"/>
      <c r="DG2478" s="58" t="str">
        <f t="shared" si="54"/>
        <v/>
      </c>
      <c r="DH2478" s="113">
        <v>2568</v>
      </c>
    </row>
    <row r="2479" spans="1:112" s="44" customFormat="1" ht="12" hidden="1" customHeight="1">
      <c r="A2479" s="60"/>
      <c r="B2479" s="286"/>
      <c r="C2479" s="594"/>
      <c r="D2479" s="594"/>
      <c r="E2479" s="594"/>
      <c r="F2479" s="594"/>
      <c r="G2479" s="594"/>
      <c r="H2479" s="287"/>
      <c r="I2479" s="596"/>
      <c r="J2479" s="597"/>
      <c r="K2479" s="242"/>
      <c r="L2479" s="60"/>
      <c r="M2479" s="53"/>
      <c r="N2479" s="262"/>
      <c r="O2479" s="262"/>
      <c r="P2479" s="262"/>
      <c r="Q2479" s="262"/>
      <c r="R2479" s="262"/>
      <c r="DF2479" s="102"/>
      <c r="DG2479" s="58" t="str">
        <f t="shared" si="54"/>
        <v/>
      </c>
      <c r="DH2479" s="113">
        <v>2569</v>
      </c>
    </row>
    <row r="2480" spans="1:112" s="44" customFormat="1" ht="12" hidden="1" customHeight="1">
      <c r="A2480" s="60"/>
      <c r="B2480" s="286"/>
      <c r="C2480" s="594"/>
      <c r="D2480" s="594"/>
      <c r="E2480" s="594"/>
      <c r="F2480" s="594"/>
      <c r="G2480" s="594"/>
      <c r="H2480" s="287"/>
      <c r="I2480" s="596"/>
      <c r="J2480" s="597"/>
      <c r="K2480" s="242"/>
      <c r="L2480" s="60"/>
      <c r="M2480" s="53"/>
      <c r="N2480" s="262"/>
      <c r="O2480" s="262"/>
      <c r="P2480" s="262"/>
      <c r="Q2480" s="262"/>
      <c r="R2480" s="262"/>
      <c r="DF2480" s="102"/>
      <c r="DG2480" s="58" t="str">
        <f t="shared" si="54"/>
        <v/>
      </c>
      <c r="DH2480" s="113">
        <v>2570</v>
      </c>
    </row>
    <row r="2481" spans="1:112" s="44" customFormat="1" ht="12" hidden="1" customHeight="1">
      <c r="A2481" s="60"/>
      <c r="B2481" s="286"/>
      <c r="C2481" s="594"/>
      <c r="D2481" s="594"/>
      <c r="E2481" s="594"/>
      <c r="F2481" s="594"/>
      <c r="G2481" s="594"/>
      <c r="H2481" s="287"/>
      <c r="I2481" s="596"/>
      <c r="J2481" s="597"/>
      <c r="K2481" s="242"/>
      <c r="L2481" s="60"/>
      <c r="M2481" s="53"/>
      <c r="N2481" s="262"/>
      <c r="O2481" s="262"/>
      <c r="P2481" s="262"/>
      <c r="Q2481" s="262"/>
      <c r="R2481" s="262"/>
      <c r="DF2481" s="102"/>
      <c r="DG2481" s="58" t="str">
        <f t="shared" si="54"/>
        <v/>
      </c>
      <c r="DH2481" s="113">
        <v>2571</v>
      </c>
    </row>
    <row r="2482" spans="1:112" s="44" customFormat="1" ht="12" hidden="1" customHeight="1">
      <c r="A2482" s="60"/>
      <c r="B2482" s="286"/>
      <c r="C2482" s="594"/>
      <c r="D2482" s="594"/>
      <c r="E2482" s="594"/>
      <c r="F2482" s="594"/>
      <c r="G2482" s="594"/>
      <c r="H2482" s="287"/>
      <c r="I2482" s="596"/>
      <c r="J2482" s="597"/>
      <c r="K2482" s="242"/>
      <c r="L2482" s="60"/>
      <c r="M2482" s="53"/>
      <c r="N2482" s="262"/>
      <c r="O2482" s="262"/>
      <c r="P2482" s="262"/>
      <c r="Q2482" s="262"/>
      <c r="R2482" s="262"/>
      <c r="DF2482" s="102"/>
      <c r="DG2482" s="58" t="str">
        <f t="shared" si="54"/>
        <v/>
      </c>
      <c r="DH2482" s="113">
        <v>2572</v>
      </c>
    </row>
    <row r="2483" spans="1:112" s="44" customFormat="1" ht="12" hidden="1" customHeight="1">
      <c r="A2483" s="60"/>
      <c r="B2483" s="286"/>
      <c r="C2483" s="594"/>
      <c r="D2483" s="594"/>
      <c r="E2483" s="594"/>
      <c r="F2483" s="594"/>
      <c r="G2483" s="594"/>
      <c r="H2483" s="287"/>
      <c r="I2483" s="596"/>
      <c r="J2483" s="597"/>
      <c r="K2483" s="242"/>
      <c r="L2483" s="60"/>
      <c r="M2483" s="53"/>
      <c r="N2483" s="262"/>
      <c r="O2483" s="262"/>
      <c r="P2483" s="262"/>
      <c r="Q2483" s="262"/>
      <c r="R2483" s="262"/>
      <c r="DF2483" s="102"/>
      <c r="DG2483" s="58" t="str">
        <f t="shared" ref="DG2483:DG2546" si="55">IF(COUNTA(A2483:M2483)&gt;0,DH2483,"")</f>
        <v/>
      </c>
      <c r="DH2483" s="113">
        <v>2573</v>
      </c>
    </row>
    <row r="2484" spans="1:112" s="44" customFormat="1" ht="12" hidden="1" customHeight="1">
      <c r="A2484" s="60"/>
      <c r="B2484" s="286"/>
      <c r="C2484" s="594"/>
      <c r="D2484" s="594"/>
      <c r="E2484" s="594"/>
      <c r="F2484" s="594"/>
      <c r="G2484" s="594"/>
      <c r="H2484" s="287"/>
      <c r="I2484" s="596"/>
      <c r="J2484" s="597"/>
      <c r="K2484" s="242"/>
      <c r="L2484" s="60"/>
      <c r="M2484" s="53"/>
      <c r="N2484" s="262"/>
      <c r="O2484" s="262"/>
      <c r="P2484" s="262"/>
      <c r="Q2484" s="262"/>
      <c r="R2484" s="262"/>
      <c r="DF2484" s="102"/>
      <c r="DG2484" s="58" t="str">
        <f t="shared" si="55"/>
        <v/>
      </c>
      <c r="DH2484" s="113">
        <v>2574</v>
      </c>
    </row>
    <row r="2485" spans="1:112" s="44" customFormat="1" ht="12" hidden="1" customHeight="1">
      <c r="A2485" s="60"/>
      <c r="B2485" s="286"/>
      <c r="C2485" s="594"/>
      <c r="D2485" s="594"/>
      <c r="E2485" s="594"/>
      <c r="F2485" s="594"/>
      <c r="G2485" s="594"/>
      <c r="H2485" s="287"/>
      <c r="I2485" s="596"/>
      <c r="J2485" s="597"/>
      <c r="K2485" s="242"/>
      <c r="L2485" s="60"/>
      <c r="M2485" s="53"/>
      <c r="N2485" s="262"/>
      <c r="O2485" s="262"/>
      <c r="P2485" s="262"/>
      <c r="Q2485" s="262"/>
      <c r="R2485" s="262"/>
      <c r="DF2485" s="102"/>
      <c r="DG2485" s="58" t="str">
        <f t="shared" si="55"/>
        <v/>
      </c>
      <c r="DH2485" s="113">
        <v>2575</v>
      </c>
    </row>
    <row r="2486" spans="1:112" s="44" customFormat="1" ht="12" hidden="1" customHeight="1">
      <c r="A2486" s="60"/>
      <c r="B2486" s="286"/>
      <c r="C2486" s="594"/>
      <c r="D2486" s="594"/>
      <c r="E2486" s="594"/>
      <c r="F2486" s="594"/>
      <c r="G2486" s="594"/>
      <c r="H2486" s="287"/>
      <c r="I2486" s="596"/>
      <c r="J2486" s="597"/>
      <c r="K2486" s="242"/>
      <c r="L2486" s="60"/>
      <c r="M2486" s="53"/>
      <c r="N2486" s="262"/>
      <c r="O2486" s="262"/>
      <c r="P2486" s="262"/>
      <c r="Q2486" s="262"/>
      <c r="R2486" s="262"/>
      <c r="DF2486" s="102"/>
      <c r="DG2486" s="58" t="str">
        <f t="shared" si="55"/>
        <v/>
      </c>
      <c r="DH2486" s="113">
        <v>2576</v>
      </c>
    </row>
    <row r="2487" spans="1:112" s="44" customFormat="1" ht="12" hidden="1" customHeight="1">
      <c r="A2487" s="60"/>
      <c r="B2487" s="286"/>
      <c r="C2487" s="594"/>
      <c r="D2487" s="594"/>
      <c r="E2487" s="594"/>
      <c r="F2487" s="594"/>
      <c r="G2487" s="594"/>
      <c r="H2487" s="287"/>
      <c r="I2487" s="596"/>
      <c r="J2487" s="597"/>
      <c r="K2487" s="242"/>
      <c r="L2487" s="60"/>
      <c r="M2487" s="53"/>
      <c r="N2487" s="262"/>
      <c r="O2487" s="262"/>
      <c r="P2487" s="262"/>
      <c r="Q2487" s="262"/>
      <c r="R2487" s="262"/>
      <c r="DF2487" s="102"/>
      <c r="DG2487" s="58" t="str">
        <f t="shared" si="55"/>
        <v/>
      </c>
      <c r="DH2487" s="113">
        <v>2577</v>
      </c>
    </row>
    <row r="2488" spans="1:112" s="44" customFormat="1" ht="12" hidden="1" customHeight="1">
      <c r="A2488" s="60"/>
      <c r="B2488" s="286"/>
      <c r="C2488" s="594"/>
      <c r="D2488" s="594"/>
      <c r="E2488" s="594"/>
      <c r="F2488" s="594"/>
      <c r="G2488" s="594"/>
      <c r="H2488" s="287"/>
      <c r="I2488" s="596"/>
      <c r="J2488" s="597"/>
      <c r="K2488" s="242"/>
      <c r="L2488" s="60"/>
      <c r="M2488" s="53"/>
      <c r="N2488" s="262"/>
      <c r="O2488" s="262"/>
      <c r="P2488" s="262"/>
      <c r="Q2488" s="262"/>
      <c r="R2488" s="262"/>
      <c r="DF2488" s="102"/>
      <c r="DG2488" s="58" t="str">
        <f t="shared" si="55"/>
        <v/>
      </c>
      <c r="DH2488" s="113">
        <v>2578</v>
      </c>
    </row>
    <row r="2489" spans="1:112" s="44" customFormat="1" ht="12" hidden="1" customHeight="1">
      <c r="A2489" s="60"/>
      <c r="B2489" s="286"/>
      <c r="C2489" s="594"/>
      <c r="D2489" s="594"/>
      <c r="E2489" s="594"/>
      <c r="F2489" s="594"/>
      <c r="G2489" s="594"/>
      <c r="H2489" s="287"/>
      <c r="I2489" s="596"/>
      <c r="J2489" s="597"/>
      <c r="K2489" s="242"/>
      <c r="L2489" s="60"/>
      <c r="M2489" s="53"/>
      <c r="N2489" s="262"/>
      <c r="O2489" s="262"/>
      <c r="P2489" s="262"/>
      <c r="Q2489" s="262"/>
      <c r="R2489" s="262"/>
      <c r="DF2489" s="102"/>
      <c r="DG2489" s="58" t="str">
        <f t="shared" si="55"/>
        <v/>
      </c>
      <c r="DH2489" s="113">
        <v>2579</v>
      </c>
    </row>
    <row r="2490" spans="1:112" s="44" customFormat="1" ht="12" hidden="1" customHeight="1">
      <c r="A2490" s="60"/>
      <c r="B2490" s="286"/>
      <c r="C2490" s="594"/>
      <c r="D2490" s="594"/>
      <c r="E2490" s="594"/>
      <c r="F2490" s="594"/>
      <c r="G2490" s="594"/>
      <c r="H2490" s="287"/>
      <c r="I2490" s="596"/>
      <c r="J2490" s="597"/>
      <c r="K2490" s="242"/>
      <c r="L2490" s="60"/>
      <c r="M2490" s="53"/>
      <c r="N2490" s="262"/>
      <c r="O2490" s="262"/>
      <c r="P2490" s="262"/>
      <c r="Q2490" s="262"/>
      <c r="R2490" s="262"/>
      <c r="DF2490" s="102"/>
      <c r="DG2490" s="58" t="str">
        <f t="shared" si="55"/>
        <v/>
      </c>
      <c r="DH2490" s="113">
        <v>2580</v>
      </c>
    </row>
    <row r="2491" spans="1:112" s="44" customFormat="1" ht="12" hidden="1" customHeight="1">
      <c r="A2491" s="60"/>
      <c r="B2491" s="286"/>
      <c r="C2491" s="594"/>
      <c r="D2491" s="594"/>
      <c r="E2491" s="594"/>
      <c r="F2491" s="594"/>
      <c r="G2491" s="594"/>
      <c r="H2491" s="287"/>
      <c r="I2491" s="596"/>
      <c r="J2491" s="597"/>
      <c r="K2491" s="242"/>
      <c r="L2491" s="60"/>
      <c r="M2491" s="53"/>
      <c r="N2491" s="262"/>
      <c r="O2491" s="262"/>
      <c r="P2491" s="262"/>
      <c r="Q2491" s="262"/>
      <c r="R2491" s="262"/>
      <c r="DF2491" s="102"/>
      <c r="DG2491" s="58" t="str">
        <f t="shared" si="55"/>
        <v/>
      </c>
      <c r="DH2491" s="113">
        <v>2581</v>
      </c>
    </row>
    <row r="2492" spans="1:112" s="44" customFormat="1" ht="12" hidden="1" customHeight="1">
      <c r="A2492" s="60"/>
      <c r="B2492" s="286"/>
      <c r="C2492" s="594"/>
      <c r="D2492" s="594"/>
      <c r="E2492" s="594"/>
      <c r="F2492" s="594"/>
      <c r="G2492" s="594"/>
      <c r="H2492" s="287"/>
      <c r="I2492" s="596"/>
      <c r="J2492" s="597"/>
      <c r="K2492" s="242"/>
      <c r="L2492" s="60"/>
      <c r="M2492" s="53"/>
      <c r="N2492" s="262"/>
      <c r="O2492" s="262"/>
      <c r="P2492" s="262"/>
      <c r="Q2492" s="262"/>
      <c r="R2492" s="262"/>
      <c r="DF2492" s="102"/>
      <c r="DG2492" s="58" t="str">
        <f t="shared" si="55"/>
        <v/>
      </c>
      <c r="DH2492" s="113">
        <v>2582</v>
      </c>
    </row>
    <row r="2493" spans="1:112" s="44" customFormat="1" ht="12" hidden="1" customHeight="1">
      <c r="A2493" s="60"/>
      <c r="B2493" s="286"/>
      <c r="C2493" s="594"/>
      <c r="D2493" s="594"/>
      <c r="E2493" s="594"/>
      <c r="F2493" s="594"/>
      <c r="G2493" s="594"/>
      <c r="H2493" s="287"/>
      <c r="I2493" s="596"/>
      <c r="J2493" s="597"/>
      <c r="K2493" s="242"/>
      <c r="L2493" s="60"/>
      <c r="M2493" s="53"/>
      <c r="N2493" s="262"/>
      <c r="O2493" s="262"/>
      <c r="P2493" s="262"/>
      <c r="Q2493" s="262"/>
      <c r="R2493" s="262"/>
      <c r="DF2493" s="102"/>
      <c r="DG2493" s="58" t="str">
        <f t="shared" si="55"/>
        <v/>
      </c>
      <c r="DH2493" s="113">
        <v>2583</v>
      </c>
    </row>
    <row r="2494" spans="1:112" s="44" customFormat="1" ht="12" hidden="1" customHeight="1">
      <c r="A2494" s="60"/>
      <c r="B2494" s="286"/>
      <c r="C2494" s="594"/>
      <c r="D2494" s="594"/>
      <c r="E2494" s="594"/>
      <c r="F2494" s="594"/>
      <c r="G2494" s="594"/>
      <c r="H2494" s="287"/>
      <c r="I2494" s="596"/>
      <c r="J2494" s="597"/>
      <c r="K2494" s="242"/>
      <c r="L2494" s="60"/>
      <c r="M2494" s="53"/>
      <c r="N2494" s="262"/>
      <c r="O2494" s="262"/>
      <c r="P2494" s="262"/>
      <c r="Q2494" s="262"/>
      <c r="R2494" s="262"/>
      <c r="DF2494" s="102"/>
      <c r="DG2494" s="58" t="str">
        <f t="shared" si="55"/>
        <v/>
      </c>
      <c r="DH2494" s="113">
        <v>2584</v>
      </c>
    </row>
    <row r="2495" spans="1:112" s="44" customFormat="1" ht="12.75" hidden="1" customHeight="1">
      <c r="A2495" s="60"/>
      <c r="B2495" s="286"/>
      <c r="C2495" s="594"/>
      <c r="D2495" s="594"/>
      <c r="E2495" s="594"/>
      <c r="F2495" s="594"/>
      <c r="G2495" s="594"/>
      <c r="H2495" s="287"/>
      <c r="I2495" s="596"/>
      <c r="J2495" s="597"/>
      <c r="K2495" s="242"/>
      <c r="L2495" s="60"/>
      <c r="M2495" s="53"/>
      <c r="N2495" s="262"/>
      <c r="O2495" s="262"/>
      <c r="P2495" s="262"/>
      <c r="Q2495" s="262"/>
      <c r="R2495" s="262"/>
      <c r="DF2495" s="102"/>
      <c r="DG2495" s="58" t="str">
        <f t="shared" si="55"/>
        <v/>
      </c>
      <c r="DH2495" s="113">
        <v>2585</v>
      </c>
    </row>
    <row r="2496" spans="1:112" s="44" customFormat="1" ht="12" hidden="1" customHeight="1">
      <c r="A2496" s="60"/>
      <c r="B2496" s="286"/>
      <c r="C2496" s="594"/>
      <c r="D2496" s="594"/>
      <c r="E2496" s="594"/>
      <c r="F2496" s="594"/>
      <c r="G2496" s="594"/>
      <c r="H2496" s="287"/>
      <c r="I2496" s="596"/>
      <c r="J2496" s="597"/>
      <c r="K2496" s="242"/>
      <c r="L2496" s="60"/>
      <c r="M2496" s="53"/>
      <c r="N2496" s="262"/>
      <c r="O2496" s="262"/>
      <c r="P2496" s="262"/>
      <c r="Q2496" s="262"/>
      <c r="R2496" s="262"/>
      <c r="DF2496" s="102"/>
      <c r="DG2496" s="58" t="str">
        <f t="shared" si="55"/>
        <v/>
      </c>
      <c r="DH2496" s="113">
        <v>2586</v>
      </c>
    </row>
    <row r="2497" spans="1:112" s="44" customFormat="1" ht="12" hidden="1" customHeight="1">
      <c r="A2497" s="60"/>
      <c r="B2497" s="286"/>
      <c r="C2497" s="594"/>
      <c r="D2497" s="594"/>
      <c r="E2497" s="594"/>
      <c r="F2497" s="594"/>
      <c r="G2497" s="594"/>
      <c r="H2497" s="287"/>
      <c r="I2497" s="596"/>
      <c r="J2497" s="597"/>
      <c r="K2497" s="242"/>
      <c r="L2497" s="60"/>
      <c r="M2497" s="53"/>
      <c r="N2497" s="262"/>
      <c r="O2497" s="262"/>
      <c r="P2497" s="262"/>
      <c r="Q2497" s="262"/>
      <c r="R2497" s="262"/>
      <c r="DF2497" s="102"/>
      <c r="DG2497" s="58" t="str">
        <f t="shared" si="55"/>
        <v/>
      </c>
      <c r="DH2497" s="113">
        <v>2587</v>
      </c>
    </row>
    <row r="2498" spans="1:112" s="44" customFormat="1" ht="12" hidden="1" customHeight="1">
      <c r="A2498" s="60"/>
      <c r="B2498" s="286"/>
      <c r="C2498" s="594"/>
      <c r="D2498" s="594"/>
      <c r="E2498" s="594"/>
      <c r="F2498" s="594"/>
      <c r="G2498" s="594"/>
      <c r="H2498" s="287"/>
      <c r="I2498" s="596"/>
      <c r="J2498" s="597"/>
      <c r="K2498" s="242"/>
      <c r="L2498" s="60"/>
      <c r="M2498" s="53"/>
      <c r="N2498" s="262"/>
      <c r="O2498" s="262"/>
      <c r="P2498" s="262"/>
      <c r="Q2498" s="262"/>
      <c r="R2498" s="262"/>
      <c r="DF2498" s="102"/>
      <c r="DG2498" s="58" t="str">
        <f t="shared" si="55"/>
        <v/>
      </c>
      <c r="DH2498" s="113">
        <v>2588</v>
      </c>
    </row>
    <row r="2499" spans="1:112" s="44" customFormat="1" ht="12" hidden="1" customHeight="1">
      <c r="A2499" s="60"/>
      <c r="B2499" s="286"/>
      <c r="C2499" s="594"/>
      <c r="D2499" s="594"/>
      <c r="E2499" s="594"/>
      <c r="F2499" s="594"/>
      <c r="G2499" s="594"/>
      <c r="H2499" s="287"/>
      <c r="I2499" s="596"/>
      <c r="J2499" s="597"/>
      <c r="K2499" s="242"/>
      <c r="L2499" s="60"/>
      <c r="M2499" s="53"/>
      <c r="N2499" s="262"/>
      <c r="O2499" s="262"/>
      <c r="P2499" s="262"/>
      <c r="Q2499" s="262"/>
      <c r="R2499" s="262"/>
      <c r="DF2499" s="102"/>
      <c r="DG2499" s="58" t="str">
        <f t="shared" si="55"/>
        <v/>
      </c>
      <c r="DH2499" s="113">
        <v>2589</v>
      </c>
    </row>
    <row r="2500" spans="1:112" s="44" customFormat="1" ht="12" hidden="1" customHeight="1">
      <c r="A2500" s="60"/>
      <c r="B2500" s="286"/>
      <c r="C2500" s="594"/>
      <c r="D2500" s="594"/>
      <c r="E2500" s="594"/>
      <c r="F2500" s="594"/>
      <c r="G2500" s="594"/>
      <c r="H2500" s="287"/>
      <c r="I2500" s="596"/>
      <c r="J2500" s="597"/>
      <c r="K2500" s="242"/>
      <c r="L2500" s="60"/>
      <c r="M2500" s="53"/>
      <c r="N2500" s="262"/>
      <c r="O2500" s="262"/>
      <c r="P2500" s="262"/>
      <c r="Q2500" s="262"/>
      <c r="R2500" s="262"/>
      <c r="DF2500" s="102"/>
      <c r="DG2500" s="58" t="str">
        <f t="shared" si="55"/>
        <v/>
      </c>
      <c r="DH2500" s="113">
        <v>2590</v>
      </c>
    </row>
    <row r="2501" spans="1:112" s="44" customFormat="1" ht="12" hidden="1" customHeight="1">
      <c r="A2501" s="60"/>
      <c r="B2501" s="286"/>
      <c r="C2501" s="594"/>
      <c r="D2501" s="594"/>
      <c r="E2501" s="594"/>
      <c r="F2501" s="594"/>
      <c r="G2501" s="594"/>
      <c r="H2501" s="287"/>
      <c r="I2501" s="596"/>
      <c r="J2501" s="597"/>
      <c r="K2501" s="242"/>
      <c r="L2501" s="60"/>
      <c r="M2501" s="53"/>
      <c r="N2501" s="262"/>
      <c r="O2501" s="262"/>
      <c r="P2501" s="262"/>
      <c r="Q2501" s="262"/>
      <c r="R2501" s="262"/>
      <c r="DF2501" s="102"/>
      <c r="DG2501" s="58" t="str">
        <f t="shared" si="55"/>
        <v/>
      </c>
      <c r="DH2501" s="113">
        <v>2591</v>
      </c>
    </row>
    <row r="2502" spans="1:112" s="44" customFormat="1" ht="12" hidden="1" customHeight="1">
      <c r="A2502" s="60"/>
      <c r="B2502" s="286"/>
      <c r="C2502" s="594"/>
      <c r="D2502" s="594"/>
      <c r="E2502" s="594"/>
      <c r="F2502" s="594"/>
      <c r="G2502" s="594"/>
      <c r="H2502" s="287"/>
      <c r="I2502" s="596"/>
      <c r="J2502" s="597"/>
      <c r="K2502" s="242"/>
      <c r="L2502" s="60"/>
      <c r="M2502" s="53"/>
      <c r="N2502" s="262"/>
      <c r="O2502" s="262"/>
      <c r="P2502" s="262"/>
      <c r="Q2502" s="262"/>
      <c r="R2502" s="262"/>
      <c r="DF2502" s="102"/>
      <c r="DG2502" s="58" t="str">
        <f t="shared" si="55"/>
        <v/>
      </c>
      <c r="DH2502" s="113">
        <v>2592</v>
      </c>
    </row>
    <row r="2503" spans="1:112" s="44" customFormat="1" ht="12" hidden="1" customHeight="1">
      <c r="A2503" s="60"/>
      <c r="B2503" s="286"/>
      <c r="C2503" s="594"/>
      <c r="D2503" s="594"/>
      <c r="E2503" s="594"/>
      <c r="F2503" s="594"/>
      <c r="G2503" s="594"/>
      <c r="H2503" s="287"/>
      <c r="I2503" s="596"/>
      <c r="J2503" s="597"/>
      <c r="K2503" s="242"/>
      <c r="L2503" s="60"/>
      <c r="M2503" s="53"/>
      <c r="N2503" s="262"/>
      <c r="O2503" s="262"/>
      <c r="P2503" s="262"/>
      <c r="Q2503" s="262"/>
      <c r="R2503" s="262"/>
      <c r="DF2503" s="102"/>
      <c r="DG2503" s="58" t="str">
        <f t="shared" si="55"/>
        <v/>
      </c>
      <c r="DH2503" s="113">
        <v>2593</v>
      </c>
    </row>
    <row r="2504" spans="1:112" s="44" customFormat="1" ht="12" hidden="1" customHeight="1">
      <c r="A2504" s="60"/>
      <c r="B2504" s="286"/>
      <c r="C2504" s="594"/>
      <c r="D2504" s="594"/>
      <c r="E2504" s="594"/>
      <c r="F2504" s="594"/>
      <c r="G2504" s="594"/>
      <c r="H2504" s="287"/>
      <c r="I2504" s="596"/>
      <c r="J2504" s="597"/>
      <c r="K2504" s="242"/>
      <c r="L2504" s="60"/>
      <c r="M2504" s="53"/>
      <c r="N2504" s="262"/>
      <c r="O2504" s="262"/>
      <c r="P2504" s="262"/>
      <c r="Q2504" s="262"/>
      <c r="R2504" s="262"/>
      <c r="DF2504" s="102"/>
      <c r="DG2504" s="58" t="str">
        <f t="shared" si="55"/>
        <v/>
      </c>
      <c r="DH2504" s="113">
        <v>2594</v>
      </c>
    </row>
    <row r="2505" spans="1:112" s="44" customFormat="1" ht="12.75" hidden="1" customHeight="1">
      <c r="A2505" s="60"/>
      <c r="B2505" s="286"/>
      <c r="C2505" s="594"/>
      <c r="D2505" s="594"/>
      <c r="E2505" s="594"/>
      <c r="F2505" s="594"/>
      <c r="G2505" s="594"/>
      <c r="H2505" s="287"/>
      <c r="I2505" s="596"/>
      <c r="J2505" s="597"/>
      <c r="K2505" s="242"/>
      <c r="L2505" s="60"/>
      <c r="M2505" s="53"/>
      <c r="N2505" s="262"/>
      <c r="O2505" s="262"/>
      <c r="P2505" s="262"/>
      <c r="Q2505" s="262"/>
      <c r="R2505" s="262"/>
      <c r="DF2505" s="102"/>
      <c r="DG2505" s="58" t="str">
        <f t="shared" si="55"/>
        <v/>
      </c>
      <c r="DH2505" s="113">
        <v>2595</v>
      </c>
    </row>
    <row r="2506" spans="1:112" s="44" customFormat="1" ht="12" hidden="1" customHeight="1">
      <c r="A2506" s="60"/>
      <c r="B2506" s="286"/>
      <c r="C2506" s="594"/>
      <c r="D2506" s="594"/>
      <c r="E2506" s="594"/>
      <c r="F2506" s="594"/>
      <c r="G2506" s="594"/>
      <c r="H2506" s="287"/>
      <c r="I2506" s="596"/>
      <c r="J2506" s="597"/>
      <c r="K2506" s="242"/>
      <c r="L2506" s="60"/>
      <c r="M2506" s="53"/>
      <c r="N2506" s="262"/>
      <c r="O2506" s="262"/>
      <c r="P2506" s="262"/>
      <c r="Q2506" s="262"/>
      <c r="R2506" s="262"/>
      <c r="DF2506" s="102"/>
      <c r="DG2506" s="58" t="str">
        <f t="shared" si="55"/>
        <v/>
      </c>
      <c r="DH2506" s="113">
        <v>2596</v>
      </c>
    </row>
    <row r="2507" spans="1:112" s="44" customFormat="1" ht="12" hidden="1" customHeight="1">
      <c r="A2507" s="60"/>
      <c r="B2507" s="286"/>
      <c r="C2507" s="594"/>
      <c r="D2507" s="594"/>
      <c r="E2507" s="594"/>
      <c r="F2507" s="594"/>
      <c r="G2507" s="594"/>
      <c r="H2507" s="287"/>
      <c r="I2507" s="596"/>
      <c r="J2507" s="597"/>
      <c r="K2507" s="242"/>
      <c r="L2507" s="60"/>
      <c r="M2507" s="53"/>
      <c r="N2507" s="262"/>
      <c r="O2507" s="262"/>
      <c r="P2507" s="262"/>
      <c r="Q2507" s="262"/>
      <c r="R2507" s="262"/>
      <c r="DF2507" s="102"/>
      <c r="DG2507" s="58" t="str">
        <f t="shared" si="55"/>
        <v/>
      </c>
      <c r="DH2507" s="113">
        <v>2597</v>
      </c>
    </row>
    <row r="2508" spans="1:112" s="44" customFormat="1" ht="12" hidden="1" customHeight="1">
      <c r="A2508" s="60"/>
      <c r="B2508" s="286"/>
      <c r="C2508" s="594"/>
      <c r="D2508" s="594"/>
      <c r="E2508" s="594"/>
      <c r="F2508" s="594"/>
      <c r="G2508" s="594"/>
      <c r="H2508" s="287"/>
      <c r="I2508" s="596"/>
      <c r="J2508" s="597"/>
      <c r="K2508" s="242"/>
      <c r="L2508" s="60"/>
      <c r="M2508" s="53"/>
      <c r="N2508" s="262"/>
      <c r="O2508" s="262"/>
      <c r="P2508" s="262"/>
      <c r="Q2508" s="262"/>
      <c r="R2508" s="262"/>
      <c r="DF2508" s="102"/>
      <c r="DG2508" s="58" t="str">
        <f t="shared" si="55"/>
        <v/>
      </c>
      <c r="DH2508" s="113">
        <v>2598</v>
      </c>
    </row>
    <row r="2509" spans="1:112" s="44" customFormat="1" ht="12" hidden="1" customHeight="1">
      <c r="A2509" s="60"/>
      <c r="B2509" s="286"/>
      <c r="C2509" s="594"/>
      <c r="D2509" s="594"/>
      <c r="E2509" s="594"/>
      <c r="F2509" s="594"/>
      <c r="G2509" s="594"/>
      <c r="H2509" s="287"/>
      <c r="I2509" s="596"/>
      <c r="J2509" s="597"/>
      <c r="K2509" s="242"/>
      <c r="L2509" s="60"/>
      <c r="M2509" s="53"/>
      <c r="N2509" s="262"/>
      <c r="O2509" s="262"/>
      <c r="P2509" s="262"/>
      <c r="Q2509" s="262"/>
      <c r="R2509" s="262"/>
      <c r="DF2509" s="102"/>
      <c r="DG2509" s="58" t="str">
        <f t="shared" si="55"/>
        <v/>
      </c>
      <c r="DH2509" s="113">
        <v>2599</v>
      </c>
    </row>
    <row r="2510" spans="1:112" s="44" customFormat="1" ht="12" hidden="1" customHeight="1">
      <c r="A2510" s="60"/>
      <c r="B2510" s="286"/>
      <c r="C2510" s="594"/>
      <c r="D2510" s="594"/>
      <c r="E2510" s="594"/>
      <c r="F2510" s="594"/>
      <c r="G2510" s="594"/>
      <c r="H2510" s="287"/>
      <c r="I2510" s="596"/>
      <c r="J2510" s="597"/>
      <c r="K2510" s="242"/>
      <c r="L2510" s="60"/>
      <c r="M2510" s="53"/>
      <c r="N2510" s="262"/>
      <c r="O2510" s="262"/>
      <c r="P2510" s="262"/>
      <c r="Q2510" s="262"/>
      <c r="R2510" s="262"/>
      <c r="DF2510" s="102"/>
      <c r="DG2510" s="58" t="str">
        <f t="shared" si="55"/>
        <v/>
      </c>
      <c r="DH2510" s="113">
        <v>2600</v>
      </c>
    </row>
    <row r="2511" spans="1:112" s="44" customFormat="1" ht="12" hidden="1" customHeight="1">
      <c r="A2511" s="60"/>
      <c r="B2511" s="286"/>
      <c r="C2511" s="594"/>
      <c r="D2511" s="594"/>
      <c r="E2511" s="594"/>
      <c r="F2511" s="594"/>
      <c r="G2511" s="594"/>
      <c r="H2511" s="287"/>
      <c r="I2511" s="596"/>
      <c r="J2511" s="597"/>
      <c r="K2511" s="242"/>
      <c r="L2511" s="60"/>
      <c r="M2511" s="53"/>
      <c r="N2511" s="262"/>
      <c r="O2511" s="262"/>
      <c r="P2511" s="262"/>
      <c r="Q2511" s="262"/>
      <c r="R2511" s="262"/>
      <c r="DF2511" s="102"/>
      <c r="DG2511" s="58" t="str">
        <f t="shared" si="55"/>
        <v/>
      </c>
      <c r="DH2511" s="113">
        <v>2601</v>
      </c>
    </row>
    <row r="2512" spans="1:112" s="44" customFormat="1" ht="12" hidden="1" customHeight="1">
      <c r="A2512" s="60"/>
      <c r="B2512" s="286"/>
      <c r="C2512" s="594"/>
      <c r="D2512" s="594"/>
      <c r="E2512" s="594"/>
      <c r="F2512" s="594"/>
      <c r="G2512" s="594"/>
      <c r="H2512" s="287"/>
      <c r="I2512" s="596"/>
      <c r="J2512" s="597"/>
      <c r="K2512" s="242"/>
      <c r="L2512" s="60"/>
      <c r="M2512" s="53"/>
      <c r="N2512" s="262"/>
      <c r="O2512" s="262"/>
      <c r="P2512" s="262"/>
      <c r="Q2512" s="262"/>
      <c r="R2512" s="262"/>
      <c r="DF2512" s="102"/>
      <c r="DG2512" s="58" t="str">
        <f t="shared" si="55"/>
        <v/>
      </c>
      <c r="DH2512" s="113">
        <v>2602</v>
      </c>
    </row>
    <row r="2513" spans="1:112" s="44" customFormat="1" ht="12" hidden="1" customHeight="1">
      <c r="A2513" s="60"/>
      <c r="B2513" s="286"/>
      <c r="C2513" s="594"/>
      <c r="D2513" s="594"/>
      <c r="E2513" s="594"/>
      <c r="F2513" s="594"/>
      <c r="G2513" s="594"/>
      <c r="H2513" s="287"/>
      <c r="I2513" s="596"/>
      <c r="J2513" s="597"/>
      <c r="K2513" s="242"/>
      <c r="L2513" s="60"/>
      <c r="M2513" s="53"/>
      <c r="N2513" s="262"/>
      <c r="O2513" s="262"/>
      <c r="P2513" s="262"/>
      <c r="Q2513" s="262"/>
      <c r="R2513" s="262"/>
      <c r="DF2513" s="102"/>
      <c r="DG2513" s="58" t="str">
        <f t="shared" si="55"/>
        <v/>
      </c>
      <c r="DH2513" s="113">
        <v>2603</v>
      </c>
    </row>
    <row r="2514" spans="1:112" s="44" customFormat="1" ht="12" hidden="1" customHeight="1">
      <c r="A2514" s="60"/>
      <c r="B2514" s="286"/>
      <c r="C2514" s="594"/>
      <c r="D2514" s="594"/>
      <c r="E2514" s="594"/>
      <c r="F2514" s="594"/>
      <c r="G2514" s="594"/>
      <c r="H2514" s="287"/>
      <c r="I2514" s="596"/>
      <c r="J2514" s="597"/>
      <c r="K2514" s="242"/>
      <c r="L2514" s="60"/>
      <c r="M2514" s="53"/>
      <c r="N2514" s="262"/>
      <c r="O2514" s="262"/>
      <c r="P2514" s="262"/>
      <c r="Q2514" s="262"/>
      <c r="R2514" s="262"/>
      <c r="DF2514" s="102"/>
      <c r="DG2514" s="58" t="str">
        <f t="shared" si="55"/>
        <v/>
      </c>
      <c r="DH2514" s="113">
        <v>2604</v>
      </c>
    </row>
    <row r="2515" spans="1:112" s="44" customFormat="1" ht="12.75" hidden="1" customHeight="1">
      <c r="A2515" s="60"/>
      <c r="B2515" s="286"/>
      <c r="C2515" s="594"/>
      <c r="D2515" s="594"/>
      <c r="E2515" s="594"/>
      <c r="F2515" s="594"/>
      <c r="G2515" s="594"/>
      <c r="H2515" s="287"/>
      <c r="I2515" s="596"/>
      <c r="J2515" s="597"/>
      <c r="K2515" s="242"/>
      <c r="L2515" s="60"/>
      <c r="M2515" s="53"/>
      <c r="N2515" s="262"/>
      <c r="O2515" s="262"/>
      <c r="P2515" s="262"/>
      <c r="Q2515" s="262"/>
      <c r="R2515" s="262"/>
      <c r="DF2515" s="102"/>
      <c r="DG2515" s="58" t="str">
        <f t="shared" si="55"/>
        <v/>
      </c>
      <c r="DH2515" s="113">
        <v>2605</v>
      </c>
    </row>
    <row r="2516" spans="1:112" s="44" customFormat="1" ht="12" hidden="1" customHeight="1">
      <c r="A2516" s="60"/>
      <c r="B2516" s="286"/>
      <c r="C2516" s="594"/>
      <c r="D2516" s="594"/>
      <c r="E2516" s="594"/>
      <c r="F2516" s="594"/>
      <c r="G2516" s="594"/>
      <c r="H2516" s="287"/>
      <c r="I2516" s="596"/>
      <c r="J2516" s="597"/>
      <c r="K2516" s="242"/>
      <c r="L2516" s="60"/>
      <c r="M2516" s="53"/>
      <c r="N2516" s="262"/>
      <c r="O2516" s="262"/>
      <c r="P2516" s="262"/>
      <c r="Q2516" s="262"/>
      <c r="R2516" s="262"/>
      <c r="DF2516" s="102"/>
      <c r="DG2516" s="58" t="str">
        <f t="shared" si="55"/>
        <v/>
      </c>
      <c r="DH2516" s="113">
        <v>2606</v>
      </c>
    </row>
    <row r="2517" spans="1:112" s="44" customFormat="1" ht="12" hidden="1" customHeight="1">
      <c r="A2517" s="60"/>
      <c r="B2517" s="286"/>
      <c r="C2517" s="594"/>
      <c r="D2517" s="594"/>
      <c r="E2517" s="594"/>
      <c r="F2517" s="594"/>
      <c r="G2517" s="594"/>
      <c r="H2517" s="287"/>
      <c r="I2517" s="596"/>
      <c r="J2517" s="597"/>
      <c r="K2517" s="242"/>
      <c r="L2517" s="60"/>
      <c r="M2517" s="53"/>
      <c r="N2517" s="262"/>
      <c r="O2517" s="262"/>
      <c r="P2517" s="262"/>
      <c r="Q2517" s="262"/>
      <c r="R2517" s="262"/>
      <c r="DF2517" s="102"/>
      <c r="DG2517" s="58" t="str">
        <f t="shared" si="55"/>
        <v/>
      </c>
      <c r="DH2517" s="113">
        <v>2607</v>
      </c>
    </row>
    <row r="2518" spans="1:112" s="44" customFormat="1" ht="12" hidden="1" customHeight="1">
      <c r="A2518" s="60"/>
      <c r="B2518" s="286"/>
      <c r="C2518" s="594"/>
      <c r="D2518" s="594"/>
      <c r="E2518" s="594"/>
      <c r="F2518" s="594"/>
      <c r="G2518" s="594"/>
      <c r="H2518" s="287"/>
      <c r="I2518" s="596"/>
      <c r="J2518" s="597"/>
      <c r="K2518" s="242"/>
      <c r="L2518" s="60"/>
      <c r="M2518" s="53"/>
      <c r="N2518" s="262"/>
      <c r="O2518" s="262"/>
      <c r="P2518" s="262"/>
      <c r="Q2518" s="262"/>
      <c r="R2518" s="262"/>
      <c r="DF2518" s="102"/>
      <c r="DG2518" s="58" t="str">
        <f t="shared" si="55"/>
        <v/>
      </c>
      <c r="DH2518" s="113">
        <v>2608</v>
      </c>
    </row>
    <row r="2519" spans="1:112" s="44" customFormat="1" ht="12" hidden="1" customHeight="1">
      <c r="A2519" s="60"/>
      <c r="B2519" s="286"/>
      <c r="C2519" s="594"/>
      <c r="D2519" s="594"/>
      <c r="E2519" s="594"/>
      <c r="F2519" s="594"/>
      <c r="G2519" s="594"/>
      <c r="H2519" s="287"/>
      <c r="I2519" s="596"/>
      <c r="J2519" s="597"/>
      <c r="K2519" s="242"/>
      <c r="L2519" s="60"/>
      <c r="M2519" s="53"/>
      <c r="N2519" s="262"/>
      <c r="O2519" s="262"/>
      <c r="P2519" s="262"/>
      <c r="Q2519" s="262"/>
      <c r="R2519" s="262"/>
      <c r="DF2519" s="102"/>
      <c r="DG2519" s="58" t="str">
        <f t="shared" si="55"/>
        <v/>
      </c>
      <c r="DH2519" s="113">
        <v>2609</v>
      </c>
    </row>
    <row r="2520" spans="1:112" s="44" customFormat="1" ht="12" hidden="1" customHeight="1">
      <c r="A2520" s="60"/>
      <c r="B2520" s="286"/>
      <c r="C2520" s="594"/>
      <c r="D2520" s="594"/>
      <c r="E2520" s="594"/>
      <c r="F2520" s="594"/>
      <c r="G2520" s="594"/>
      <c r="H2520" s="287"/>
      <c r="I2520" s="596"/>
      <c r="J2520" s="597"/>
      <c r="K2520" s="242"/>
      <c r="L2520" s="60"/>
      <c r="M2520" s="53"/>
      <c r="N2520" s="262"/>
      <c r="O2520" s="262"/>
      <c r="P2520" s="262"/>
      <c r="Q2520" s="262"/>
      <c r="R2520" s="262"/>
      <c r="DF2520" s="102"/>
      <c r="DG2520" s="58" t="str">
        <f t="shared" si="55"/>
        <v/>
      </c>
      <c r="DH2520" s="113">
        <v>2610</v>
      </c>
    </row>
    <row r="2521" spans="1:112" s="44" customFormat="1" ht="12" hidden="1" customHeight="1">
      <c r="A2521" s="60"/>
      <c r="B2521" s="286"/>
      <c r="C2521" s="594"/>
      <c r="D2521" s="594"/>
      <c r="E2521" s="594"/>
      <c r="F2521" s="594"/>
      <c r="G2521" s="594"/>
      <c r="H2521" s="287"/>
      <c r="I2521" s="596"/>
      <c r="J2521" s="597"/>
      <c r="K2521" s="242"/>
      <c r="L2521" s="60"/>
      <c r="M2521" s="53"/>
      <c r="N2521" s="262"/>
      <c r="O2521" s="262"/>
      <c r="P2521" s="262"/>
      <c r="Q2521" s="262"/>
      <c r="R2521" s="262"/>
      <c r="DF2521" s="102"/>
      <c r="DG2521" s="58" t="str">
        <f t="shared" si="55"/>
        <v/>
      </c>
      <c r="DH2521" s="113">
        <v>2611</v>
      </c>
    </row>
    <row r="2522" spans="1:112" s="44" customFormat="1" ht="12" hidden="1" customHeight="1">
      <c r="A2522" s="60"/>
      <c r="B2522" s="286"/>
      <c r="C2522" s="594"/>
      <c r="D2522" s="594"/>
      <c r="E2522" s="594"/>
      <c r="F2522" s="594"/>
      <c r="G2522" s="594"/>
      <c r="H2522" s="287"/>
      <c r="I2522" s="596"/>
      <c r="J2522" s="597"/>
      <c r="K2522" s="242"/>
      <c r="L2522" s="60"/>
      <c r="M2522" s="53"/>
      <c r="N2522" s="262"/>
      <c r="O2522" s="262"/>
      <c r="P2522" s="262"/>
      <c r="Q2522" s="262"/>
      <c r="R2522" s="262"/>
      <c r="DF2522" s="102"/>
      <c r="DG2522" s="58" t="str">
        <f t="shared" si="55"/>
        <v/>
      </c>
      <c r="DH2522" s="113">
        <v>2612</v>
      </c>
    </row>
    <row r="2523" spans="1:112" s="44" customFormat="1" ht="12" hidden="1" customHeight="1">
      <c r="A2523" s="60"/>
      <c r="B2523" s="286"/>
      <c r="C2523" s="594"/>
      <c r="D2523" s="594"/>
      <c r="E2523" s="594"/>
      <c r="F2523" s="594"/>
      <c r="G2523" s="594"/>
      <c r="H2523" s="287"/>
      <c r="I2523" s="596"/>
      <c r="J2523" s="597"/>
      <c r="K2523" s="242"/>
      <c r="L2523" s="60"/>
      <c r="M2523" s="53"/>
      <c r="N2523" s="262"/>
      <c r="O2523" s="262"/>
      <c r="P2523" s="262"/>
      <c r="Q2523" s="262"/>
      <c r="R2523" s="262"/>
      <c r="DF2523" s="102"/>
      <c r="DG2523" s="58" t="str">
        <f t="shared" si="55"/>
        <v/>
      </c>
      <c r="DH2523" s="113">
        <v>2613</v>
      </c>
    </row>
    <row r="2524" spans="1:112" s="44" customFormat="1" ht="12" hidden="1" customHeight="1">
      <c r="A2524" s="60"/>
      <c r="B2524" s="286"/>
      <c r="C2524" s="594"/>
      <c r="D2524" s="594"/>
      <c r="E2524" s="594"/>
      <c r="F2524" s="594"/>
      <c r="G2524" s="594"/>
      <c r="H2524" s="287"/>
      <c r="I2524" s="596"/>
      <c r="J2524" s="597"/>
      <c r="K2524" s="242"/>
      <c r="L2524" s="60"/>
      <c r="M2524" s="53"/>
      <c r="N2524" s="262"/>
      <c r="O2524" s="262"/>
      <c r="P2524" s="262"/>
      <c r="Q2524" s="262"/>
      <c r="R2524" s="262"/>
      <c r="DF2524" s="102"/>
      <c r="DG2524" s="58" t="str">
        <f t="shared" si="55"/>
        <v/>
      </c>
      <c r="DH2524" s="113">
        <v>2614</v>
      </c>
    </row>
    <row r="2525" spans="1:112" s="44" customFormat="1" ht="12" hidden="1" customHeight="1">
      <c r="A2525" s="60"/>
      <c r="B2525" s="286"/>
      <c r="C2525" s="594"/>
      <c r="D2525" s="594"/>
      <c r="E2525" s="594"/>
      <c r="F2525" s="594"/>
      <c r="G2525" s="594"/>
      <c r="H2525" s="287"/>
      <c r="I2525" s="596"/>
      <c r="J2525" s="597"/>
      <c r="K2525" s="242"/>
      <c r="L2525" s="60"/>
      <c r="M2525" s="53"/>
      <c r="N2525" s="262"/>
      <c r="O2525" s="262"/>
      <c r="P2525" s="262"/>
      <c r="Q2525" s="262"/>
      <c r="R2525" s="262"/>
      <c r="DF2525" s="102"/>
      <c r="DG2525" s="58" t="str">
        <f t="shared" si="55"/>
        <v/>
      </c>
      <c r="DH2525" s="113">
        <v>2615</v>
      </c>
    </row>
    <row r="2526" spans="1:112" s="44" customFormat="1" ht="12" hidden="1" customHeight="1">
      <c r="A2526" s="60"/>
      <c r="B2526" s="286"/>
      <c r="C2526" s="594"/>
      <c r="D2526" s="594"/>
      <c r="E2526" s="594"/>
      <c r="F2526" s="594"/>
      <c r="G2526" s="594"/>
      <c r="H2526" s="287"/>
      <c r="I2526" s="596"/>
      <c r="J2526" s="597"/>
      <c r="K2526" s="242"/>
      <c r="L2526" s="60"/>
      <c r="M2526" s="53"/>
      <c r="N2526" s="262"/>
      <c r="O2526" s="262"/>
      <c r="P2526" s="262"/>
      <c r="Q2526" s="262"/>
      <c r="R2526" s="262"/>
      <c r="DF2526" s="102"/>
      <c r="DG2526" s="58" t="str">
        <f t="shared" si="55"/>
        <v/>
      </c>
      <c r="DH2526" s="113">
        <v>2616</v>
      </c>
    </row>
    <row r="2527" spans="1:112" s="44" customFormat="1" ht="12" hidden="1" customHeight="1">
      <c r="A2527" s="60"/>
      <c r="B2527" s="286"/>
      <c r="C2527" s="594"/>
      <c r="D2527" s="594"/>
      <c r="E2527" s="594"/>
      <c r="F2527" s="594"/>
      <c r="G2527" s="594"/>
      <c r="H2527" s="287"/>
      <c r="I2527" s="596"/>
      <c r="J2527" s="597"/>
      <c r="K2527" s="242"/>
      <c r="L2527" s="60"/>
      <c r="M2527" s="53"/>
      <c r="N2527" s="262"/>
      <c r="O2527" s="262"/>
      <c r="P2527" s="262"/>
      <c r="Q2527" s="262"/>
      <c r="R2527" s="262"/>
      <c r="DF2527" s="102"/>
      <c r="DG2527" s="58" t="str">
        <f t="shared" si="55"/>
        <v/>
      </c>
      <c r="DH2527" s="113">
        <v>2617</v>
      </c>
    </row>
    <row r="2528" spans="1:112" s="44" customFormat="1" ht="12" hidden="1" customHeight="1">
      <c r="A2528" s="60"/>
      <c r="B2528" s="286"/>
      <c r="C2528" s="594"/>
      <c r="D2528" s="594"/>
      <c r="E2528" s="594"/>
      <c r="F2528" s="594"/>
      <c r="G2528" s="594"/>
      <c r="H2528" s="287"/>
      <c r="I2528" s="596"/>
      <c r="J2528" s="597"/>
      <c r="K2528" s="242"/>
      <c r="L2528" s="60"/>
      <c r="M2528" s="53"/>
      <c r="N2528" s="262"/>
      <c r="O2528" s="262"/>
      <c r="P2528" s="262"/>
      <c r="Q2528" s="262"/>
      <c r="R2528" s="262"/>
      <c r="DF2528" s="102"/>
      <c r="DG2528" s="58" t="str">
        <f t="shared" si="55"/>
        <v/>
      </c>
      <c r="DH2528" s="113">
        <v>2618</v>
      </c>
    </row>
    <row r="2529" spans="1:112" s="44" customFormat="1" ht="12" hidden="1" customHeight="1">
      <c r="A2529" s="60"/>
      <c r="B2529" s="286"/>
      <c r="C2529" s="594"/>
      <c r="D2529" s="594"/>
      <c r="E2529" s="594"/>
      <c r="F2529" s="594"/>
      <c r="G2529" s="594"/>
      <c r="H2529" s="287"/>
      <c r="I2529" s="596"/>
      <c r="J2529" s="597"/>
      <c r="K2529" s="242"/>
      <c r="L2529" s="60"/>
      <c r="M2529" s="53"/>
      <c r="N2529" s="262"/>
      <c r="O2529" s="262"/>
      <c r="P2529" s="262"/>
      <c r="Q2529" s="262"/>
      <c r="R2529" s="262"/>
      <c r="DF2529" s="102"/>
      <c r="DG2529" s="58" t="str">
        <f t="shared" si="55"/>
        <v/>
      </c>
      <c r="DH2529" s="113">
        <v>2619</v>
      </c>
    </row>
    <row r="2530" spans="1:112" s="44" customFormat="1" ht="12" hidden="1" customHeight="1">
      <c r="A2530" s="60"/>
      <c r="B2530" s="286"/>
      <c r="C2530" s="594"/>
      <c r="D2530" s="594"/>
      <c r="E2530" s="594"/>
      <c r="F2530" s="594"/>
      <c r="G2530" s="594"/>
      <c r="H2530" s="287"/>
      <c r="I2530" s="596"/>
      <c r="J2530" s="597"/>
      <c r="K2530" s="242"/>
      <c r="L2530" s="60"/>
      <c r="M2530" s="53"/>
      <c r="N2530" s="262"/>
      <c r="O2530" s="262"/>
      <c r="P2530" s="262"/>
      <c r="Q2530" s="262"/>
      <c r="R2530" s="262"/>
      <c r="DF2530" s="102"/>
      <c r="DG2530" s="58" t="str">
        <f t="shared" si="55"/>
        <v/>
      </c>
      <c r="DH2530" s="113">
        <v>2620</v>
      </c>
    </row>
    <row r="2531" spans="1:112" s="44" customFormat="1" ht="12" hidden="1" customHeight="1">
      <c r="A2531" s="60"/>
      <c r="B2531" s="286"/>
      <c r="C2531" s="594"/>
      <c r="D2531" s="594"/>
      <c r="E2531" s="594"/>
      <c r="F2531" s="594"/>
      <c r="G2531" s="594"/>
      <c r="H2531" s="287"/>
      <c r="I2531" s="596"/>
      <c r="J2531" s="597"/>
      <c r="K2531" s="242"/>
      <c r="L2531" s="60"/>
      <c r="M2531" s="53"/>
      <c r="N2531" s="262"/>
      <c r="O2531" s="262"/>
      <c r="P2531" s="262"/>
      <c r="Q2531" s="262"/>
      <c r="R2531" s="262"/>
      <c r="DF2531" s="102"/>
      <c r="DG2531" s="58" t="str">
        <f t="shared" si="55"/>
        <v/>
      </c>
      <c r="DH2531" s="113">
        <v>2621</v>
      </c>
    </row>
    <row r="2532" spans="1:112" s="44" customFormat="1" ht="12" hidden="1" customHeight="1">
      <c r="A2532" s="60"/>
      <c r="B2532" s="286"/>
      <c r="C2532" s="594"/>
      <c r="D2532" s="594"/>
      <c r="E2532" s="594"/>
      <c r="F2532" s="594"/>
      <c r="G2532" s="594"/>
      <c r="H2532" s="287"/>
      <c r="I2532" s="596"/>
      <c r="J2532" s="597"/>
      <c r="K2532" s="242"/>
      <c r="L2532" s="60"/>
      <c r="M2532" s="53"/>
      <c r="N2532" s="262"/>
      <c r="O2532" s="262"/>
      <c r="P2532" s="262"/>
      <c r="Q2532" s="262"/>
      <c r="R2532" s="262"/>
      <c r="DF2532" s="102"/>
      <c r="DG2532" s="58" t="str">
        <f t="shared" si="55"/>
        <v/>
      </c>
      <c r="DH2532" s="113">
        <v>2622</v>
      </c>
    </row>
    <row r="2533" spans="1:112" s="44" customFormat="1" ht="12.75" hidden="1" customHeight="1">
      <c r="A2533" s="60"/>
      <c r="B2533" s="286"/>
      <c r="C2533" s="594"/>
      <c r="D2533" s="594"/>
      <c r="E2533" s="594"/>
      <c r="F2533" s="594"/>
      <c r="G2533" s="594"/>
      <c r="H2533" s="287"/>
      <c r="I2533" s="596"/>
      <c r="J2533" s="597"/>
      <c r="K2533" s="242"/>
      <c r="L2533" s="60"/>
      <c r="M2533" s="53"/>
      <c r="N2533" s="262"/>
      <c r="O2533" s="262"/>
      <c r="P2533" s="262"/>
      <c r="Q2533" s="262"/>
      <c r="R2533" s="262"/>
      <c r="DF2533" s="102"/>
      <c r="DG2533" s="58" t="str">
        <f t="shared" si="55"/>
        <v/>
      </c>
      <c r="DH2533" s="113">
        <v>2623</v>
      </c>
    </row>
    <row r="2534" spans="1:112" s="44" customFormat="1" ht="12" hidden="1" customHeight="1">
      <c r="A2534" s="60"/>
      <c r="B2534" s="286"/>
      <c r="C2534" s="594"/>
      <c r="D2534" s="594"/>
      <c r="E2534" s="594"/>
      <c r="F2534" s="594"/>
      <c r="G2534" s="594"/>
      <c r="H2534" s="287"/>
      <c r="I2534" s="596"/>
      <c r="J2534" s="597"/>
      <c r="K2534" s="242"/>
      <c r="L2534" s="60"/>
      <c r="M2534" s="53"/>
      <c r="N2534" s="262"/>
      <c r="O2534" s="262"/>
      <c r="P2534" s="262"/>
      <c r="Q2534" s="262"/>
      <c r="R2534" s="262"/>
      <c r="DF2534" s="102"/>
      <c r="DG2534" s="58" t="str">
        <f t="shared" si="55"/>
        <v/>
      </c>
      <c r="DH2534" s="113">
        <v>2624</v>
      </c>
    </row>
    <row r="2535" spans="1:112" s="44" customFormat="1" ht="12" hidden="1" customHeight="1">
      <c r="A2535" s="60"/>
      <c r="B2535" s="286"/>
      <c r="C2535" s="594"/>
      <c r="D2535" s="594"/>
      <c r="E2535" s="594"/>
      <c r="F2535" s="594"/>
      <c r="G2535" s="594"/>
      <c r="H2535" s="287"/>
      <c r="I2535" s="596"/>
      <c r="J2535" s="597"/>
      <c r="K2535" s="242"/>
      <c r="L2535" s="60"/>
      <c r="M2535" s="53"/>
      <c r="N2535" s="262"/>
      <c r="O2535" s="262"/>
      <c r="P2535" s="262"/>
      <c r="Q2535" s="262"/>
      <c r="R2535" s="262"/>
      <c r="DF2535" s="102"/>
      <c r="DG2535" s="58" t="str">
        <f t="shared" si="55"/>
        <v/>
      </c>
      <c r="DH2535" s="113">
        <v>2625</v>
      </c>
    </row>
    <row r="2536" spans="1:112" s="44" customFormat="1" ht="12" hidden="1" customHeight="1">
      <c r="A2536" s="60"/>
      <c r="B2536" s="286"/>
      <c r="C2536" s="594"/>
      <c r="D2536" s="594"/>
      <c r="E2536" s="594"/>
      <c r="F2536" s="594"/>
      <c r="G2536" s="594"/>
      <c r="H2536" s="287"/>
      <c r="I2536" s="596"/>
      <c r="J2536" s="597"/>
      <c r="K2536" s="242"/>
      <c r="L2536" s="60"/>
      <c r="M2536" s="53"/>
      <c r="N2536" s="262"/>
      <c r="O2536" s="262"/>
      <c r="P2536" s="262"/>
      <c r="Q2536" s="262"/>
      <c r="R2536" s="262"/>
      <c r="DF2536" s="102"/>
      <c r="DG2536" s="58" t="str">
        <f t="shared" si="55"/>
        <v/>
      </c>
      <c r="DH2536" s="113">
        <v>2626</v>
      </c>
    </row>
    <row r="2537" spans="1:112" s="44" customFormat="1" ht="12" hidden="1" customHeight="1">
      <c r="A2537" s="60"/>
      <c r="B2537" s="286"/>
      <c r="C2537" s="594"/>
      <c r="D2537" s="594"/>
      <c r="E2537" s="594"/>
      <c r="F2537" s="594"/>
      <c r="G2537" s="594"/>
      <c r="H2537" s="287"/>
      <c r="I2537" s="596"/>
      <c r="J2537" s="597"/>
      <c r="K2537" s="242"/>
      <c r="L2537" s="60"/>
      <c r="M2537" s="53"/>
      <c r="N2537" s="262"/>
      <c r="O2537" s="262"/>
      <c r="P2537" s="262"/>
      <c r="Q2537" s="262"/>
      <c r="R2537" s="262"/>
      <c r="DF2537" s="102"/>
      <c r="DG2537" s="58" t="str">
        <f t="shared" si="55"/>
        <v/>
      </c>
      <c r="DH2537" s="113">
        <v>2627</v>
      </c>
    </row>
    <row r="2538" spans="1:112" s="44" customFormat="1" ht="12" hidden="1" customHeight="1">
      <c r="A2538" s="60"/>
      <c r="B2538" s="286"/>
      <c r="C2538" s="594"/>
      <c r="D2538" s="594"/>
      <c r="E2538" s="594"/>
      <c r="F2538" s="594"/>
      <c r="G2538" s="594"/>
      <c r="H2538" s="287"/>
      <c r="I2538" s="596"/>
      <c r="J2538" s="597"/>
      <c r="K2538" s="242"/>
      <c r="L2538" s="60"/>
      <c r="M2538" s="53"/>
      <c r="N2538" s="262"/>
      <c r="O2538" s="262"/>
      <c r="P2538" s="262"/>
      <c r="Q2538" s="262"/>
      <c r="R2538" s="262"/>
      <c r="DF2538" s="102"/>
      <c r="DG2538" s="58" t="str">
        <f t="shared" si="55"/>
        <v/>
      </c>
      <c r="DH2538" s="113">
        <v>2628</v>
      </c>
    </row>
    <row r="2539" spans="1:112" s="44" customFormat="1" ht="12" hidden="1" customHeight="1">
      <c r="A2539" s="60"/>
      <c r="B2539" s="286"/>
      <c r="C2539" s="594"/>
      <c r="D2539" s="594"/>
      <c r="E2539" s="594"/>
      <c r="F2539" s="594"/>
      <c r="G2539" s="594"/>
      <c r="H2539" s="287"/>
      <c r="I2539" s="596"/>
      <c r="J2539" s="597"/>
      <c r="K2539" s="242"/>
      <c r="L2539" s="60"/>
      <c r="M2539" s="53"/>
      <c r="N2539" s="262"/>
      <c r="O2539" s="262"/>
      <c r="P2539" s="262"/>
      <c r="Q2539" s="262"/>
      <c r="R2539" s="262"/>
      <c r="DF2539" s="102"/>
      <c r="DG2539" s="58" t="str">
        <f t="shared" si="55"/>
        <v/>
      </c>
      <c r="DH2539" s="113">
        <v>2629</v>
      </c>
    </row>
    <row r="2540" spans="1:112" s="44" customFormat="1" ht="12" hidden="1" customHeight="1">
      <c r="A2540" s="60"/>
      <c r="B2540" s="286"/>
      <c r="C2540" s="594"/>
      <c r="D2540" s="594"/>
      <c r="E2540" s="594"/>
      <c r="F2540" s="594"/>
      <c r="G2540" s="594"/>
      <c r="H2540" s="287"/>
      <c r="I2540" s="596"/>
      <c r="J2540" s="597"/>
      <c r="K2540" s="242"/>
      <c r="L2540" s="60"/>
      <c r="M2540" s="53"/>
      <c r="N2540" s="262"/>
      <c r="O2540" s="262"/>
      <c r="P2540" s="262"/>
      <c r="Q2540" s="262"/>
      <c r="R2540" s="262"/>
      <c r="DF2540" s="102"/>
      <c r="DG2540" s="58" t="str">
        <f t="shared" si="55"/>
        <v/>
      </c>
      <c r="DH2540" s="113">
        <v>2630</v>
      </c>
    </row>
    <row r="2541" spans="1:112" s="44" customFormat="1" ht="12" hidden="1" customHeight="1">
      <c r="A2541" s="60"/>
      <c r="B2541" s="286"/>
      <c r="C2541" s="594"/>
      <c r="D2541" s="594"/>
      <c r="E2541" s="594"/>
      <c r="F2541" s="594"/>
      <c r="G2541" s="594"/>
      <c r="H2541" s="287"/>
      <c r="I2541" s="596"/>
      <c r="J2541" s="597"/>
      <c r="K2541" s="242"/>
      <c r="L2541" s="60"/>
      <c r="M2541" s="53"/>
      <c r="N2541" s="262"/>
      <c r="O2541" s="262"/>
      <c r="P2541" s="262"/>
      <c r="Q2541" s="262"/>
      <c r="R2541" s="262"/>
      <c r="DF2541" s="102"/>
      <c r="DG2541" s="58" t="str">
        <f t="shared" si="55"/>
        <v/>
      </c>
      <c r="DH2541" s="113">
        <v>2631</v>
      </c>
    </row>
    <row r="2542" spans="1:112" s="44" customFormat="1" ht="12" hidden="1" customHeight="1">
      <c r="A2542" s="60"/>
      <c r="B2542" s="286"/>
      <c r="C2542" s="594"/>
      <c r="D2542" s="594"/>
      <c r="E2542" s="594"/>
      <c r="F2542" s="594"/>
      <c r="G2542" s="594"/>
      <c r="H2542" s="287"/>
      <c r="I2542" s="596"/>
      <c r="J2542" s="597"/>
      <c r="K2542" s="242"/>
      <c r="L2542" s="60"/>
      <c r="M2542" s="53"/>
      <c r="N2542" s="262"/>
      <c r="O2542" s="262"/>
      <c r="P2542" s="262"/>
      <c r="Q2542" s="262"/>
      <c r="R2542" s="262"/>
      <c r="DF2542" s="102"/>
      <c r="DG2542" s="58" t="str">
        <f t="shared" si="55"/>
        <v/>
      </c>
      <c r="DH2542" s="113">
        <v>2632</v>
      </c>
    </row>
    <row r="2543" spans="1:112" s="44" customFormat="1" ht="12.75" hidden="1" customHeight="1">
      <c r="A2543" s="60"/>
      <c r="B2543" s="286"/>
      <c r="C2543" s="594"/>
      <c r="D2543" s="594"/>
      <c r="E2543" s="594"/>
      <c r="F2543" s="594"/>
      <c r="G2543" s="594"/>
      <c r="H2543" s="287"/>
      <c r="I2543" s="596"/>
      <c r="J2543" s="597"/>
      <c r="K2543" s="242"/>
      <c r="L2543" s="60"/>
      <c r="M2543" s="53"/>
      <c r="N2543" s="262"/>
      <c r="O2543" s="262"/>
      <c r="P2543" s="262"/>
      <c r="Q2543" s="262"/>
      <c r="R2543" s="262"/>
      <c r="DF2543" s="102"/>
      <c r="DG2543" s="58" t="str">
        <f t="shared" si="55"/>
        <v/>
      </c>
      <c r="DH2543" s="113">
        <v>2633</v>
      </c>
    </row>
    <row r="2544" spans="1:112" s="44" customFormat="1" ht="12" hidden="1" customHeight="1">
      <c r="A2544" s="60"/>
      <c r="B2544" s="286"/>
      <c r="C2544" s="594"/>
      <c r="D2544" s="594"/>
      <c r="E2544" s="594"/>
      <c r="F2544" s="594"/>
      <c r="G2544" s="594"/>
      <c r="H2544" s="287"/>
      <c r="I2544" s="596"/>
      <c r="J2544" s="597"/>
      <c r="K2544" s="242"/>
      <c r="L2544" s="60"/>
      <c r="M2544" s="53"/>
      <c r="N2544" s="262"/>
      <c r="O2544" s="262"/>
      <c r="P2544" s="262"/>
      <c r="Q2544" s="262"/>
      <c r="R2544" s="262"/>
      <c r="DF2544" s="102"/>
      <c r="DG2544" s="58" t="str">
        <f t="shared" si="55"/>
        <v/>
      </c>
      <c r="DH2544" s="113">
        <v>2634</v>
      </c>
    </row>
    <row r="2545" spans="1:112" s="44" customFormat="1" ht="12" hidden="1" customHeight="1">
      <c r="A2545" s="60"/>
      <c r="B2545" s="286"/>
      <c r="C2545" s="594"/>
      <c r="D2545" s="594"/>
      <c r="E2545" s="594"/>
      <c r="F2545" s="594"/>
      <c r="G2545" s="594"/>
      <c r="H2545" s="287"/>
      <c r="I2545" s="596"/>
      <c r="J2545" s="597"/>
      <c r="K2545" s="242"/>
      <c r="L2545" s="60"/>
      <c r="M2545" s="53"/>
      <c r="N2545" s="262"/>
      <c r="O2545" s="262"/>
      <c r="P2545" s="262"/>
      <c r="Q2545" s="262"/>
      <c r="R2545" s="262"/>
      <c r="DF2545" s="102"/>
      <c r="DG2545" s="58" t="str">
        <f t="shared" si="55"/>
        <v/>
      </c>
      <c r="DH2545" s="113">
        <v>2635</v>
      </c>
    </row>
    <row r="2546" spans="1:112" s="44" customFormat="1" ht="12" hidden="1" customHeight="1">
      <c r="A2546" s="60"/>
      <c r="B2546" s="286"/>
      <c r="C2546" s="594"/>
      <c r="D2546" s="594"/>
      <c r="E2546" s="594"/>
      <c r="F2546" s="594"/>
      <c r="G2546" s="594"/>
      <c r="H2546" s="287"/>
      <c r="I2546" s="596"/>
      <c r="J2546" s="597"/>
      <c r="K2546" s="242"/>
      <c r="L2546" s="60"/>
      <c r="M2546" s="53"/>
      <c r="N2546" s="262"/>
      <c r="O2546" s="262"/>
      <c r="P2546" s="262"/>
      <c r="Q2546" s="262"/>
      <c r="R2546" s="262"/>
      <c r="DF2546" s="102"/>
      <c r="DG2546" s="58" t="str">
        <f t="shared" si="55"/>
        <v/>
      </c>
      <c r="DH2546" s="113">
        <v>2636</v>
      </c>
    </row>
    <row r="2547" spans="1:112" s="44" customFormat="1" ht="12" hidden="1" customHeight="1">
      <c r="A2547" s="60"/>
      <c r="B2547" s="286"/>
      <c r="C2547" s="594"/>
      <c r="D2547" s="594"/>
      <c r="E2547" s="594"/>
      <c r="F2547" s="594"/>
      <c r="G2547" s="594"/>
      <c r="H2547" s="287"/>
      <c r="I2547" s="596"/>
      <c r="J2547" s="597"/>
      <c r="K2547" s="242"/>
      <c r="L2547" s="60"/>
      <c r="M2547" s="53"/>
      <c r="N2547" s="262"/>
      <c r="O2547" s="262"/>
      <c r="P2547" s="262"/>
      <c r="Q2547" s="262"/>
      <c r="R2547" s="262"/>
      <c r="DF2547" s="102"/>
      <c r="DG2547" s="58" t="str">
        <f t="shared" ref="DG2547:DG2610" si="56">IF(COUNTA(A2547:M2547)&gt;0,DH2547,"")</f>
        <v/>
      </c>
      <c r="DH2547" s="113">
        <v>2637</v>
      </c>
    </row>
    <row r="2548" spans="1:112" s="44" customFormat="1" ht="12" hidden="1" customHeight="1">
      <c r="A2548" s="60"/>
      <c r="B2548" s="286"/>
      <c r="C2548" s="594"/>
      <c r="D2548" s="594"/>
      <c r="E2548" s="594"/>
      <c r="F2548" s="594"/>
      <c r="G2548" s="594"/>
      <c r="H2548" s="287"/>
      <c r="I2548" s="596"/>
      <c r="J2548" s="597"/>
      <c r="K2548" s="242"/>
      <c r="L2548" s="60"/>
      <c r="M2548" s="53"/>
      <c r="N2548" s="262"/>
      <c r="O2548" s="262"/>
      <c r="P2548" s="262"/>
      <c r="Q2548" s="262"/>
      <c r="R2548" s="262"/>
      <c r="DF2548" s="102"/>
      <c r="DG2548" s="58" t="str">
        <f t="shared" si="56"/>
        <v/>
      </c>
      <c r="DH2548" s="113">
        <v>2638</v>
      </c>
    </row>
    <row r="2549" spans="1:112" s="44" customFormat="1" ht="12" hidden="1" customHeight="1">
      <c r="A2549" s="60"/>
      <c r="B2549" s="286"/>
      <c r="C2549" s="594"/>
      <c r="D2549" s="594"/>
      <c r="E2549" s="594"/>
      <c r="F2549" s="594"/>
      <c r="G2549" s="594"/>
      <c r="H2549" s="287"/>
      <c r="I2549" s="596"/>
      <c r="J2549" s="597"/>
      <c r="K2549" s="242"/>
      <c r="L2549" s="60"/>
      <c r="M2549" s="53"/>
      <c r="N2549" s="262"/>
      <c r="O2549" s="262"/>
      <c r="P2549" s="262"/>
      <c r="Q2549" s="262"/>
      <c r="R2549" s="262"/>
      <c r="DF2549" s="102"/>
      <c r="DG2549" s="58" t="str">
        <f t="shared" si="56"/>
        <v/>
      </c>
      <c r="DH2549" s="113">
        <v>2639</v>
      </c>
    </row>
    <row r="2550" spans="1:112" s="44" customFormat="1" ht="12" hidden="1" customHeight="1">
      <c r="A2550" s="60"/>
      <c r="B2550" s="286"/>
      <c r="C2550" s="594"/>
      <c r="D2550" s="594"/>
      <c r="E2550" s="594"/>
      <c r="F2550" s="594"/>
      <c r="G2550" s="594"/>
      <c r="H2550" s="287"/>
      <c r="I2550" s="596"/>
      <c r="J2550" s="597"/>
      <c r="K2550" s="242"/>
      <c r="L2550" s="60"/>
      <c r="M2550" s="53"/>
      <c r="N2550" s="262"/>
      <c r="O2550" s="262"/>
      <c r="P2550" s="262"/>
      <c r="Q2550" s="262"/>
      <c r="R2550" s="262"/>
      <c r="DF2550" s="102"/>
      <c r="DG2550" s="58" t="str">
        <f t="shared" si="56"/>
        <v/>
      </c>
      <c r="DH2550" s="113">
        <v>2640</v>
      </c>
    </row>
    <row r="2551" spans="1:112" s="44" customFormat="1" ht="12" hidden="1" customHeight="1">
      <c r="A2551" s="60"/>
      <c r="B2551" s="286"/>
      <c r="C2551" s="594"/>
      <c r="D2551" s="594"/>
      <c r="E2551" s="594"/>
      <c r="F2551" s="594"/>
      <c r="G2551" s="594"/>
      <c r="H2551" s="287"/>
      <c r="I2551" s="596"/>
      <c r="J2551" s="597"/>
      <c r="K2551" s="242"/>
      <c r="L2551" s="60"/>
      <c r="M2551" s="53"/>
      <c r="N2551" s="262"/>
      <c r="O2551" s="262"/>
      <c r="P2551" s="262"/>
      <c r="Q2551" s="262"/>
      <c r="R2551" s="262"/>
      <c r="DF2551" s="102"/>
      <c r="DG2551" s="58" t="str">
        <f t="shared" si="56"/>
        <v/>
      </c>
      <c r="DH2551" s="113">
        <v>2641</v>
      </c>
    </row>
    <row r="2552" spans="1:112" s="44" customFormat="1" ht="12" hidden="1" customHeight="1">
      <c r="A2552" s="60"/>
      <c r="B2552" s="286"/>
      <c r="C2552" s="594"/>
      <c r="D2552" s="594"/>
      <c r="E2552" s="594"/>
      <c r="F2552" s="594"/>
      <c r="G2552" s="594"/>
      <c r="H2552" s="287"/>
      <c r="I2552" s="596"/>
      <c r="J2552" s="597"/>
      <c r="K2552" s="242"/>
      <c r="L2552" s="60"/>
      <c r="M2552" s="53"/>
      <c r="N2552" s="262"/>
      <c r="O2552" s="262"/>
      <c r="P2552" s="262"/>
      <c r="Q2552" s="262"/>
      <c r="R2552" s="262"/>
      <c r="DF2552" s="102"/>
      <c r="DG2552" s="58" t="str">
        <f t="shared" si="56"/>
        <v/>
      </c>
      <c r="DH2552" s="113">
        <v>2642</v>
      </c>
    </row>
    <row r="2553" spans="1:112" s="44" customFormat="1" ht="12.75" hidden="1" customHeight="1">
      <c r="A2553" s="60"/>
      <c r="B2553" s="286"/>
      <c r="C2553" s="594"/>
      <c r="D2553" s="594"/>
      <c r="E2553" s="594"/>
      <c r="F2553" s="594"/>
      <c r="G2553" s="594"/>
      <c r="H2553" s="287"/>
      <c r="I2553" s="596"/>
      <c r="J2553" s="597"/>
      <c r="K2553" s="242"/>
      <c r="L2553" s="60"/>
      <c r="M2553" s="53"/>
      <c r="N2553" s="262"/>
      <c r="O2553" s="262"/>
      <c r="P2553" s="262"/>
      <c r="Q2553" s="262"/>
      <c r="R2553" s="262"/>
      <c r="DF2553" s="102"/>
      <c r="DG2553" s="58" t="str">
        <f t="shared" si="56"/>
        <v/>
      </c>
      <c r="DH2553" s="113">
        <v>2643</v>
      </c>
    </row>
    <row r="2554" spans="1:112" s="44" customFormat="1" ht="12" hidden="1" customHeight="1">
      <c r="A2554" s="60"/>
      <c r="B2554" s="286"/>
      <c r="C2554" s="594"/>
      <c r="D2554" s="594"/>
      <c r="E2554" s="594"/>
      <c r="F2554" s="594"/>
      <c r="G2554" s="594"/>
      <c r="H2554" s="287"/>
      <c r="I2554" s="596"/>
      <c r="J2554" s="597"/>
      <c r="K2554" s="242"/>
      <c r="L2554" s="60"/>
      <c r="M2554" s="53"/>
      <c r="N2554" s="262"/>
      <c r="O2554" s="262"/>
      <c r="P2554" s="262"/>
      <c r="Q2554" s="262"/>
      <c r="R2554" s="262"/>
      <c r="DF2554" s="102"/>
      <c r="DG2554" s="58" t="str">
        <f t="shared" si="56"/>
        <v/>
      </c>
      <c r="DH2554" s="113">
        <v>2644</v>
      </c>
    </row>
    <row r="2555" spans="1:112" s="44" customFormat="1" ht="12" hidden="1" customHeight="1">
      <c r="A2555" s="60"/>
      <c r="B2555" s="286"/>
      <c r="C2555" s="594"/>
      <c r="D2555" s="594"/>
      <c r="E2555" s="594"/>
      <c r="F2555" s="594"/>
      <c r="G2555" s="594"/>
      <c r="H2555" s="287"/>
      <c r="I2555" s="596"/>
      <c r="J2555" s="597"/>
      <c r="K2555" s="242"/>
      <c r="L2555" s="60"/>
      <c r="M2555" s="53"/>
      <c r="N2555" s="262"/>
      <c r="O2555" s="262"/>
      <c r="P2555" s="262"/>
      <c r="Q2555" s="262"/>
      <c r="R2555" s="262"/>
      <c r="DF2555" s="102"/>
      <c r="DG2555" s="58" t="str">
        <f t="shared" si="56"/>
        <v/>
      </c>
      <c r="DH2555" s="113">
        <v>2645</v>
      </c>
    </row>
    <row r="2556" spans="1:112" s="44" customFormat="1" ht="12" hidden="1" customHeight="1">
      <c r="A2556" s="60"/>
      <c r="B2556" s="286"/>
      <c r="C2556" s="594"/>
      <c r="D2556" s="594"/>
      <c r="E2556" s="594"/>
      <c r="F2556" s="594"/>
      <c r="G2556" s="594"/>
      <c r="H2556" s="287"/>
      <c r="I2556" s="596"/>
      <c r="J2556" s="597"/>
      <c r="K2556" s="242"/>
      <c r="L2556" s="60"/>
      <c r="M2556" s="53"/>
      <c r="N2556" s="262"/>
      <c r="O2556" s="262"/>
      <c r="P2556" s="262"/>
      <c r="Q2556" s="262"/>
      <c r="R2556" s="262"/>
      <c r="DF2556" s="102"/>
      <c r="DG2556" s="58" t="str">
        <f t="shared" si="56"/>
        <v/>
      </c>
      <c r="DH2556" s="113">
        <v>2646</v>
      </c>
    </row>
    <row r="2557" spans="1:112" s="44" customFormat="1" ht="12" hidden="1" customHeight="1">
      <c r="A2557" s="60"/>
      <c r="B2557" s="286"/>
      <c r="C2557" s="594"/>
      <c r="D2557" s="594"/>
      <c r="E2557" s="594"/>
      <c r="F2557" s="594"/>
      <c r="G2557" s="594"/>
      <c r="H2557" s="287"/>
      <c r="I2557" s="596"/>
      <c r="J2557" s="597"/>
      <c r="K2557" s="242"/>
      <c r="L2557" s="60"/>
      <c r="M2557" s="53"/>
      <c r="N2557" s="262"/>
      <c r="O2557" s="262"/>
      <c r="P2557" s="262"/>
      <c r="Q2557" s="262"/>
      <c r="R2557" s="262"/>
      <c r="DF2557" s="102"/>
      <c r="DG2557" s="58" t="str">
        <f t="shared" si="56"/>
        <v/>
      </c>
      <c r="DH2557" s="113">
        <v>2647</v>
      </c>
    </row>
    <row r="2558" spans="1:112" s="44" customFormat="1" ht="12" hidden="1" customHeight="1">
      <c r="A2558" s="60"/>
      <c r="B2558" s="286"/>
      <c r="C2558" s="594"/>
      <c r="D2558" s="594"/>
      <c r="E2558" s="594"/>
      <c r="F2558" s="594"/>
      <c r="G2558" s="594"/>
      <c r="H2558" s="287"/>
      <c r="I2558" s="596"/>
      <c r="J2558" s="597"/>
      <c r="K2558" s="242"/>
      <c r="L2558" s="60"/>
      <c r="M2558" s="53"/>
      <c r="N2558" s="262"/>
      <c r="O2558" s="262"/>
      <c r="P2558" s="262"/>
      <c r="Q2558" s="262"/>
      <c r="R2558" s="262"/>
      <c r="DF2558" s="102"/>
      <c r="DG2558" s="58" t="str">
        <f t="shared" si="56"/>
        <v/>
      </c>
      <c r="DH2558" s="113">
        <v>2648</v>
      </c>
    </row>
    <row r="2559" spans="1:112" s="44" customFormat="1" ht="12" hidden="1" customHeight="1">
      <c r="A2559" s="60"/>
      <c r="B2559" s="286"/>
      <c r="C2559" s="594"/>
      <c r="D2559" s="594"/>
      <c r="E2559" s="594"/>
      <c r="F2559" s="594"/>
      <c r="G2559" s="594"/>
      <c r="H2559" s="287"/>
      <c r="I2559" s="596"/>
      <c r="J2559" s="597"/>
      <c r="K2559" s="242"/>
      <c r="L2559" s="60"/>
      <c r="M2559" s="53"/>
      <c r="N2559" s="262"/>
      <c r="O2559" s="262"/>
      <c r="P2559" s="262"/>
      <c r="Q2559" s="262"/>
      <c r="R2559" s="262"/>
      <c r="DF2559" s="102"/>
      <c r="DG2559" s="58" t="str">
        <f t="shared" si="56"/>
        <v/>
      </c>
      <c r="DH2559" s="113">
        <v>2649</v>
      </c>
    </row>
    <row r="2560" spans="1:112" s="44" customFormat="1" ht="12" hidden="1" customHeight="1">
      <c r="A2560" s="60"/>
      <c r="B2560" s="286"/>
      <c r="C2560" s="594"/>
      <c r="D2560" s="594"/>
      <c r="E2560" s="594"/>
      <c r="F2560" s="594"/>
      <c r="G2560" s="594"/>
      <c r="H2560" s="287"/>
      <c r="I2560" s="596"/>
      <c r="J2560" s="597"/>
      <c r="K2560" s="242"/>
      <c r="L2560" s="60"/>
      <c r="M2560" s="53"/>
      <c r="N2560" s="262"/>
      <c r="O2560" s="262"/>
      <c r="P2560" s="262"/>
      <c r="Q2560" s="262"/>
      <c r="R2560" s="262"/>
      <c r="DF2560" s="102"/>
      <c r="DG2560" s="58" t="str">
        <f t="shared" si="56"/>
        <v/>
      </c>
      <c r="DH2560" s="113">
        <v>2650</v>
      </c>
    </row>
    <row r="2561" spans="1:112" s="44" customFormat="1" ht="12" hidden="1" customHeight="1">
      <c r="A2561" s="60"/>
      <c r="B2561" s="286"/>
      <c r="C2561" s="594"/>
      <c r="D2561" s="594"/>
      <c r="E2561" s="594"/>
      <c r="F2561" s="594"/>
      <c r="G2561" s="594"/>
      <c r="H2561" s="287"/>
      <c r="I2561" s="596"/>
      <c r="J2561" s="597"/>
      <c r="K2561" s="242"/>
      <c r="L2561" s="60"/>
      <c r="M2561" s="53"/>
      <c r="N2561" s="262"/>
      <c r="O2561" s="262"/>
      <c r="P2561" s="262"/>
      <c r="Q2561" s="262"/>
      <c r="R2561" s="262"/>
      <c r="DF2561" s="102"/>
      <c r="DG2561" s="58" t="str">
        <f t="shared" si="56"/>
        <v/>
      </c>
      <c r="DH2561" s="113">
        <v>2651</v>
      </c>
    </row>
    <row r="2562" spans="1:112" s="44" customFormat="1" ht="12" hidden="1" customHeight="1">
      <c r="A2562" s="60"/>
      <c r="B2562" s="286"/>
      <c r="C2562" s="594"/>
      <c r="D2562" s="594"/>
      <c r="E2562" s="594"/>
      <c r="F2562" s="594"/>
      <c r="G2562" s="594"/>
      <c r="H2562" s="287"/>
      <c r="I2562" s="596"/>
      <c r="J2562" s="597"/>
      <c r="K2562" s="242"/>
      <c r="L2562" s="60"/>
      <c r="M2562" s="53"/>
      <c r="N2562" s="262"/>
      <c r="O2562" s="262"/>
      <c r="P2562" s="262"/>
      <c r="Q2562" s="262"/>
      <c r="R2562" s="262"/>
      <c r="DF2562" s="102"/>
      <c r="DG2562" s="58" t="str">
        <f t="shared" si="56"/>
        <v/>
      </c>
      <c r="DH2562" s="113">
        <v>2652</v>
      </c>
    </row>
    <row r="2563" spans="1:112" s="44" customFormat="1" ht="12" hidden="1" customHeight="1">
      <c r="A2563" s="60"/>
      <c r="B2563" s="286"/>
      <c r="C2563" s="594"/>
      <c r="D2563" s="594"/>
      <c r="E2563" s="594"/>
      <c r="F2563" s="594"/>
      <c r="G2563" s="594"/>
      <c r="H2563" s="287"/>
      <c r="I2563" s="596"/>
      <c r="J2563" s="597"/>
      <c r="K2563" s="242"/>
      <c r="L2563" s="60"/>
      <c r="M2563" s="53"/>
      <c r="N2563" s="262"/>
      <c r="O2563" s="262"/>
      <c r="P2563" s="262"/>
      <c r="Q2563" s="262"/>
      <c r="R2563" s="262"/>
      <c r="DF2563" s="102"/>
      <c r="DG2563" s="58" t="str">
        <f t="shared" si="56"/>
        <v/>
      </c>
      <c r="DH2563" s="113">
        <v>2653</v>
      </c>
    </row>
    <row r="2564" spans="1:112" s="44" customFormat="1" ht="12" hidden="1" customHeight="1">
      <c r="A2564" s="60"/>
      <c r="B2564" s="286"/>
      <c r="C2564" s="594"/>
      <c r="D2564" s="594"/>
      <c r="E2564" s="594"/>
      <c r="F2564" s="594"/>
      <c r="G2564" s="594"/>
      <c r="H2564" s="287"/>
      <c r="I2564" s="596"/>
      <c r="J2564" s="597"/>
      <c r="K2564" s="242"/>
      <c r="L2564" s="60"/>
      <c r="M2564" s="53"/>
      <c r="N2564" s="262"/>
      <c r="O2564" s="262"/>
      <c r="P2564" s="262"/>
      <c r="Q2564" s="262"/>
      <c r="R2564" s="262"/>
      <c r="DF2564" s="102"/>
      <c r="DG2564" s="58" t="str">
        <f t="shared" si="56"/>
        <v/>
      </c>
      <c r="DH2564" s="113">
        <v>2654</v>
      </c>
    </row>
    <row r="2565" spans="1:112" s="44" customFormat="1" ht="12" hidden="1" customHeight="1">
      <c r="A2565" s="60"/>
      <c r="B2565" s="286"/>
      <c r="C2565" s="594"/>
      <c r="D2565" s="594"/>
      <c r="E2565" s="594"/>
      <c r="F2565" s="594"/>
      <c r="G2565" s="594"/>
      <c r="H2565" s="287"/>
      <c r="I2565" s="596"/>
      <c r="J2565" s="597"/>
      <c r="K2565" s="242"/>
      <c r="L2565" s="60"/>
      <c r="M2565" s="53"/>
      <c r="N2565" s="262"/>
      <c r="O2565" s="262"/>
      <c r="P2565" s="262"/>
      <c r="Q2565" s="262"/>
      <c r="R2565" s="262"/>
      <c r="DF2565" s="102"/>
      <c r="DG2565" s="58" t="str">
        <f t="shared" si="56"/>
        <v/>
      </c>
      <c r="DH2565" s="113">
        <v>2655</v>
      </c>
    </row>
    <row r="2566" spans="1:112" s="44" customFormat="1" ht="12" hidden="1" customHeight="1">
      <c r="A2566" s="60"/>
      <c r="B2566" s="286"/>
      <c r="C2566" s="594"/>
      <c r="D2566" s="594"/>
      <c r="E2566" s="594"/>
      <c r="F2566" s="594"/>
      <c r="G2566" s="594"/>
      <c r="H2566" s="287"/>
      <c r="I2566" s="596"/>
      <c r="J2566" s="597"/>
      <c r="K2566" s="242"/>
      <c r="L2566" s="60"/>
      <c r="M2566" s="53"/>
      <c r="N2566" s="262"/>
      <c r="O2566" s="262"/>
      <c r="P2566" s="262"/>
      <c r="Q2566" s="262"/>
      <c r="R2566" s="262"/>
      <c r="DF2566" s="102"/>
      <c r="DG2566" s="58" t="str">
        <f t="shared" si="56"/>
        <v/>
      </c>
      <c r="DH2566" s="113">
        <v>2656</v>
      </c>
    </row>
    <row r="2567" spans="1:112" s="44" customFormat="1" ht="12" hidden="1" customHeight="1">
      <c r="A2567" s="60"/>
      <c r="B2567" s="286"/>
      <c r="C2567" s="594"/>
      <c r="D2567" s="594"/>
      <c r="E2567" s="594"/>
      <c r="F2567" s="594"/>
      <c r="G2567" s="594"/>
      <c r="H2567" s="287"/>
      <c r="I2567" s="596"/>
      <c r="J2567" s="597"/>
      <c r="K2567" s="242"/>
      <c r="L2567" s="60"/>
      <c r="M2567" s="53"/>
      <c r="N2567" s="262"/>
      <c r="O2567" s="262"/>
      <c r="P2567" s="262"/>
      <c r="Q2567" s="262"/>
      <c r="R2567" s="262"/>
      <c r="DF2567" s="102"/>
      <c r="DG2567" s="58" t="str">
        <f t="shared" si="56"/>
        <v/>
      </c>
      <c r="DH2567" s="113">
        <v>2657</v>
      </c>
    </row>
    <row r="2568" spans="1:112" s="44" customFormat="1" ht="12" hidden="1" customHeight="1">
      <c r="A2568" s="60"/>
      <c r="B2568" s="286"/>
      <c r="C2568" s="594"/>
      <c r="D2568" s="594"/>
      <c r="E2568" s="594"/>
      <c r="F2568" s="594"/>
      <c r="G2568" s="594"/>
      <c r="H2568" s="287"/>
      <c r="I2568" s="596"/>
      <c r="J2568" s="597"/>
      <c r="K2568" s="242"/>
      <c r="L2568" s="60"/>
      <c r="M2568" s="53"/>
      <c r="N2568" s="262"/>
      <c r="O2568" s="262"/>
      <c r="P2568" s="262"/>
      <c r="Q2568" s="262"/>
      <c r="R2568" s="262"/>
      <c r="DF2568" s="102"/>
      <c r="DG2568" s="58" t="str">
        <f t="shared" si="56"/>
        <v/>
      </c>
      <c r="DH2568" s="113">
        <v>2658</v>
      </c>
    </row>
    <row r="2569" spans="1:112" s="44" customFormat="1" ht="12" hidden="1" customHeight="1">
      <c r="A2569" s="60"/>
      <c r="B2569" s="286"/>
      <c r="C2569" s="594"/>
      <c r="D2569" s="594"/>
      <c r="E2569" s="594"/>
      <c r="F2569" s="594"/>
      <c r="G2569" s="594"/>
      <c r="H2569" s="287"/>
      <c r="I2569" s="596"/>
      <c r="J2569" s="597"/>
      <c r="K2569" s="242"/>
      <c r="L2569" s="60"/>
      <c r="M2569" s="53"/>
      <c r="N2569" s="262"/>
      <c r="O2569" s="262"/>
      <c r="P2569" s="262"/>
      <c r="Q2569" s="262"/>
      <c r="R2569" s="262"/>
      <c r="DF2569" s="102"/>
      <c r="DG2569" s="58" t="str">
        <f t="shared" si="56"/>
        <v/>
      </c>
      <c r="DH2569" s="113">
        <v>2659</v>
      </c>
    </row>
    <row r="2570" spans="1:112" s="44" customFormat="1" ht="12" hidden="1" customHeight="1">
      <c r="A2570" s="60"/>
      <c r="B2570" s="286"/>
      <c r="C2570" s="594"/>
      <c r="D2570" s="594"/>
      <c r="E2570" s="594"/>
      <c r="F2570" s="594"/>
      <c r="G2570" s="594"/>
      <c r="H2570" s="287"/>
      <c r="I2570" s="596"/>
      <c r="J2570" s="597"/>
      <c r="K2570" s="242"/>
      <c r="L2570" s="60"/>
      <c r="M2570" s="53"/>
      <c r="N2570" s="262"/>
      <c r="O2570" s="262"/>
      <c r="P2570" s="262"/>
      <c r="Q2570" s="262"/>
      <c r="R2570" s="262"/>
      <c r="DF2570" s="102"/>
      <c r="DG2570" s="58" t="str">
        <f t="shared" si="56"/>
        <v/>
      </c>
      <c r="DH2570" s="113">
        <v>2660</v>
      </c>
    </row>
    <row r="2571" spans="1:112" s="44" customFormat="1" ht="12.75" hidden="1" customHeight="1">
      <c r="A2571" s="60"/>
      <c r="B2571" s="286"/>
      <c r="C2571" s="594"/>
      <c r="D2571" s="594"/>
      <c r="E2571" s="594"/>
      <c r="F2571" s="594"/>
      <c r="G2571" s="594"/>
      <c r="H2571" s="287"/>
      <c r="I2571" s="596"/>
      <c r="J2571" s="597"/>
      <c r="K2571" s="242"/>
      <c r="L2571" s="60"/>
      <c r="M2571" s="53"/>
      <c r="N2571" s="262"/>
      <c r="O2571" s="262"/>
      <c r="P2571" s="262"/>
      <c r="Q2571" s="262"/>
      <c r="R2571" s="262"/>
      <c r="DF2571" s="102"/>
      <c r="DG2571" s="58" t="str">
        <f t="shared" si="56"/>
        <v/>
      </c>
      <c r="DH2571" s="113">
        <v>2661</v>
      </c>
    </row>
    <row r="2572" spans="1:112" s="44" customFormat="1" ht="12" hidden="1" customHeight="1">
      <c r="A2572" s="60"/>
      <c r="B2572" s="286"/>
      <c r="C2572" s="594"/>
      <c r="D2572" s="594"/>
      <c r="E2572" s="594"/>
      <c r="F2572" s="594"/>
      <c r="G2572" s="594"/>
      <c r="H2572" s="287"/>
      <c r="I2572" s="596"/>
      <c r="J2572" s="597"/>
      <c r="K2572" s="242"/>
      <c r="L2572" s="60"/>
      <c r="M2572" s="53"/>
      <c r="N2572" s="262"/>
      <c r="O2572" s="262"/>
      <c r="P2572" s="262"/>
      <c r="Q2572" s="262"/>
      <c r="R2572" s="262"/>
      <c r="DF2572" s="102"/>
      <c r="DG2572" s="58" t="str">
        <f t="shared" si="56"/>
        <v/>
      </c>
      <c r="DH2572" s="113">
        <v>2662</v>
      </c>
    </row>
    <row r="2573" spans="1:112" s="44" customFormat="1" ht="12" hidden="1" customHeight="1">
      <c r="A2573" s="60"/>
      <c r="B2573" s="286"/>
      <c r="C2573" s="594"/>
      <c r="D2573" s="594"/>
      <c r="E2573" s="594"/>
      <c r="F2573" s="594"/>
      <c r="G2573" s="594"/>
      <c r="H2573" s="287"/>
      <c r="I2573" s="596"/>
      <c r="J2573" s="597"/>
      <c r="K2573" s="242"/>
      <c r="L2573" s="60"/>
      <c r="M2573" s="53"/>
      <c r="N2573" s="262"/>
      <c r="O2573" s="262"/>
      <c r="P2573" s="262"/>
      <c r="Q2573" s="262"/>
      <c r="R2573" s="262"/>
      <c r="DF2573" s="102"/>
      <c r="DG2573" s="58" t="str">
        <f t="shared" si="56"/>
        <v/>
      </c>
      <c r="DH2573" s="113">
        <v>2663</v>
      </c>
    </row>
    <row r="2574" spans="1:112" s="44" customFormat="1" ht="12" hidden="1" customHeight="1">
      <c r="A2574" s="60"/>
      <c r="B2574" s="286"/>
      <c r="C2574" s="594"/>
      <c r="D2574" s="594"/>
      <c r="E2574" s="594"/>
      <c r="F2574" s="594"/>
      <c r="G2574" s="594"/>
      <c r="H2574" s="287"/>
      <c r="I2574" s="596"/>
      <c r="J2574" s="597"/>
      <c r="K2574" s="242"/>
      <c r="L2574" s="60"/>
      <c r="M2574" s="53"/>
      <c r="N2574" s="262"/>
      <c r="O2574" s="262"/>
      <c r="P2574" s="262"/>
      <c r="Q2574" s="262"/>
      <c r="R2574" s="262"/>
      <c r="DF2574" s="102"/>
      <c r="DG2574" s="58" t="str">
        <f t="shared" si="56"/>
        <v/>
      </c>
      <c r="DH2574" s="113">
        <v>2664</v>
      </c>
    </row>
    <row r="2575" spans="1:112" s="44" customFormat="1" ht="12" hidden="1" customHeight="1">
      <c r="A2575" s="60"/>
      <c r="B2575" s="286"/>
      <c r="C2575" s="594"/>
      <c r="D2575" s="594"/>
      <c r="E2575" s="594"/>
      <c r="F2575" s="594"/>
      <c r="G2575" s="594"/>
      <c r="H2575" s="287"/>
      <c r="I2575" s="596"/>
      <c r="J2575" s="597"/>
      <c r="K2575" s="242"/>
      <c r="L2575" s="60"/>
      <c r="M2575" s="53"/>
      <c r="N2575" s="262"/>
      <c r="O2575" s="262"/>
      <c r="P2575" s="262"/>
      <c r="Q2575" s="262"/>
      <c r="R2575" s="262"/>
      <c r="DF2575" s="102"/>
      <c r="DG2575" s="58" t="str">
        <f t="shared" si="56"/>
        <v/>
      </c>
      <c r="DH2575" s="113">
        <v>2665</v>
      </c>
    </row>
    <row r="2576" spans="1:112" s="44" customFormat="1" ht="12" hidden="1" customHeight="1">
      <c r="A2576" s="60"/>
      <c r="B2576" s="286"/>
      <c r="C2576" s="594"/>
      <c r="D2576" s="594"/>
      <c r="E2576" s="594"/>
      <c r="F2576" s="594"/>
      <c r="G2576" s="594"/>
      <c r="H2576" s="287"/>
      <c r="I2576" s="596"/>
      <c r="J2576" s="597"/>
      <c r="K2576" s="242"/>
      <c r="L2576" s="60"/>
      <c r="M2576" s="53"/>
      <c r="N2576" s="262"/>
      <c r="O2576" s="262"/>
      <c r="P2576" s="262"/>
      <c r="Q2576" s="262"/>
      <c r="R2576" s="262"/>
      <c r="DF2576" s="102"/>
      <c r="DG2576" s="58" t="str">
        <f t="shared" si="56"/>
        <v/>
      </c>
      <c r="DH2576" s="113">
        <v>2666</v>
      </c>
    </row>
    <row r="2577" spans="1:112" s="44" customFormat="1" ht="12" hidden="1" customHeight="1">
      <c r="A2577" s="60"/>
      <c r="B2577" s="286"/>
      <c r="C2577" s="594"/>
      <c r="D2577" s="594"/>
      <c r="E2577" s="594"/>
      <c r="F2577" s="594"/>
      <c r="G2577" s="594"/>
      <c r="H2577" s="287"/>
      <c r="I2577" s="596"/>
      <c r="J2577" s="597"/>
      <c r="K2577" s="242"/>
      <c r="L2577" s="60"/>
      <c r="M2577" s="53"/>
      <c r="N2577" s="262"/>
      <c r="O2577" s="262"/>
      <c r="P2577" s="262"/>
      <c r="Q2577" s="262"/>
      <c r="R2577" s="262"/>
      <c r="DF2577" s="102"/>
      <c r="DG2577" s="58" t="str">
        <f t="shared" si="56"/>
        <v/>
      </c>
      <c r="DH2577" s="113">
        <v>2667</v>
      </c>
    </row>
    <row r="2578" spans="1:112" s="44" customFormat="1" ht="12" hidden="1" customHeight="1">
      <c r="A2578" s="60"/>
      <c r="B2578" s="286"/>
      <c r="C2578" s="594"/>
      <c r="D2578" s="594"/>
      <c r="E2578" s="594"/>
      <c r="F2578" s="594"/>
      <c r="G2578" s="594"/>
      <c r="H2578" s="287"/>
      <c r="I2578" s="596"/>
      <c r="J2578" s="597"/>
      <c r="K2578" s="242"/>
      <c r="L2578" s="60"/>
      <c r="M2578" s="53"/>
      <c r="N2578" s="262"/>
      <c r="O2578" s="262"/>
      <c r="P2578" s="262"/>
      <c r="Q2578" s="262"/>
      <c r="R2578" s="262"/>
      <c r="DF2578" s="102"/>
      <c r="DG2578" s="58" t="str">
        <f t="shared" si="56"/>
        <v/>
      </c>
      <c r="DH2578" s="113">
        <v>2668</v>
      </c>
    </row>
    <row r="2579" spans="1:112" s="44" customFormat="1" ht="12" hidden="1" customHeight="1">
      <c r="A2579" s="60"/>
      <c r="B2579" s="286"/>
      <c r="C2579" s="594"/>
      <c r="D2579" s="594"/>
      <c r="E2579" s="594"/>
      <c r="F2579" s="594"/>
      <c r="G2579" s="594"/>
      <c r="H2579" s="287"/>
      <c r="I2579" s="596"/>
      <c r="J2579" s="597"/>
      <c r="K2579" s="242"/>
      <c r="L2579" s="60"/>
      <c r="M2579" s="53"/>
      <c r="N2579" s="262"/>
      <c r="O2579" s="262"/>
      <c r="P2579" s="262"/>
      <c r="Q2579" s="262"/>
      <c r="R2579" s="262"/>
      <c r="DF2579" s="102"/>
      <c r="DG2579" s="58" t="str">
        <f t="shared" si="56"/>
        <v/>
      </c>
      <c r="DH2579" s="113">
        <v>2669</v>
      </c>
    </row>
    <row r="2580" spans="1:112" s="44" customFormat="1" ht="12" hidden="1" customHeight="1">
      <c r="A2580" s="60"/>
      <c r="B2580" s="286"/>
      <c r="C2580" s="594"/>
      <c r="D2580" s="594"/>
      <c r="E2580" s="594"/>
      <c r="F2580" s="594"/>
      <c r="G2580" s="594"/>
      <c r="H2580" s="287"/>
      <c r="I2580" s="596"/>
      <c r="J2580" s="597"/>
      <c r="K2580" s="242"/>
      <c r="L2580" s="60"/>
      <c r="M2580" s="53"/>
      <c r="N2580" s="262"/>
      <c r="O2580" s="262"/>
      <c r="P2580" s="262"/>
      <c r="Q2580" s="262"/>
      <c r="R2580" s="262"/>
      <c r="DF2580" s="102"/>
      <c r="DG2580" s="58" t="str">
        <f t="shared" si="56"/>
        <v/>
      </c>
      <c r="DH2580" s="113">
        <v>2670</v>
      </c>
    </row>
    <row r="2581" spans="1:112" s="44" customFormat="1" ht="12.75" hidden="1" customHeight="1">
      <c r="A2581" s="60"/>
      <c r="B2581" s="286"/>
      <c r="C2581" s="594"/>
      <c r="D2581" s="594"/>
      <c r="E2581" s="594"/>
      <c r="F2581" s="594"/>
      <c r="G2581" s="594"/>
      <c r="H2581" s="287"/>
      <c r="I2581" s="596"/>
      <c r="J2581" s="597"/>
      <c r="K2581" s="242"/>
      <c r="L2581" s="60"/>
      <c r="M2581" s="53"/>
      <c r="N2581" s="262"/>
      <c r="O2581" s="262"/>
      <c r="P2581" s="262"/>
      <c r="Q2581" s="262"/>
      <c r="R2581" s="262"/>
      <c r="DF2581" s="102"/>
      <c r="DG2581" s="58" t="str">
        <f t="shared" si="56"/>
        <v/>
      </c>
      <c r="DH2581" s="113">
        <v>2671</v>
      </c>
    </row>
    <row r="2582" spans="1:112" s="44" customFormat="1" ht="12" hidden="1" customHeight="1">
      <c r="A2582" s="60"/>
      <c r="B2582" s="286"/>
      <c r="C2582" s="594"/>
      <c r="D2582" s="594"/>
      <c r="E2582" s="594"/>
      <c r="F2582" s="594"/>
      <c r="G2582" s="594"/>
      <c r="H2582" s="287"/>
      <c r="I2582" s="596"/>
      <c r="J2582" s="597"/>
      <c r="K2582" s="242"/>
      <c r="L2582" s="60"/>
      <c r="M2582" s="53"/>
      <c r="N2582" s="262"/>
      <c r="O2582" s="262"/>
      <c r="P2582" s="262"/>
      <c r="Q2582" s="262"/>
      <c r="R2582" s="262"/>
      <c r="DF2582" s="102"/>
      <c r="DG2582" s="58" t="str">
        <f t="shared" si="56"/>
        <v/>
      </c>
      <c r="DH2582" s="113">
        <v>2672</v>
      </c>
    </row>
    <row r="2583" spans="1:112" s="44" customFormat="1" ht="12" hidden="1" customHeight="1">
      <c r="A2583" s="60"/>
      <c r="B2583" s="286"/>
      <c r="C2583" s="594"/>
      <c r="D2583" s="594"/>
      <c r="E2583" s="594"/>
      <c r="F2583" s="594"/>
      <c r="G2583" s="594"/>
      <c r="H2583" s="287"/>
      <c r="I2583" s="596"/>
      <c r="J2583" s="597"/>
      <c r="K2583" s="242"/>
      <c r="L2583" s="60"/>
      <c r="M2583" s="53"/>
      <c r="N2583" s="262"/>
      <c r="O2583" s="262"/>
      <c r="P2583" s="262"/>
      <c r="Q2583" s="262"/>
      <c r="R2583" s="262"/>
      <c r="DF2583" s="102"/>
      <c r="DG2583" s="58" t="str">
        <f t="shared" si="56"/>
        <v/>
      </c>
      <c r="DH2583" s="113">
        <v>2673</v>
      </c>
    </row>
    <row r="2584" spans="1:112" s="44" customFormat="1" ht="12" hidden="1" customHeight="1">
      <c r="A2584" s="60"/>
      <c r="B2584" s="286"/>
      <c r="C2584" s="594"/>
      <c r="D2584" s="594"/>
      <c r="E2584" s="594"/>
      <c r="F2584" s="594"/>
      <c r="G2584" s="594"/>
      <c r="H2584" s="287"/>
      <c r="I2584" s="596"/>
      <c r="J2584" s="597"/>
      <c r="K2584" s="242"/>
      <c r="L2584" s="60"/>
      <c r="M2584" s="53"/>
      <c r="N2584" s="262"/>
      <c r="O2584" s="262"/>
      <c r="P2584" s="262"/>
      <c r="Q2584" s="262"/>
      <c r="R2584" s="262"/>
      <c r="DF2584" s="102"/>
      <c r="DG2584" s="58" t="str">
        <f t="shared" si="56"/>
        <v/>
      </c>
      <c r="DH2584" s="113">
        <v>2674</v>
      </c>
    </row>
    <row r="2585" spans="1:112" s="44" customFormat="1" ht="12" hidden="1" customHeight="1">
      <c r="A2585" s="60"/>
      <c r="B2585" s="286"/>
      <c r="C2585" s="594"/>
      <c r="D2585" s="594"/>
      <c r="E2585" s="594"/>
      <c r="F2585" s="594"/>
      <c r="G2585" s="594"/>
      <c r="H2585" s="287"/>
      <c r="I2585" s="596"/>
      <c r="J2585" s="597"/>
      <c r="K2585" s="242"/>
      <c r="L2585" s="60"/>
      <c r="M2585" s="53"/>
      <c r="N2585" s="262"/>
      <c r="O2585" s="262"/>
      <c r="P2585" s="262"/>
      <c r="Q2585" s="262"/>
      <c r="R2585" s="262"/>
      <c r="DF2585" s="102"/>
      <c r="DG2585" s="58" t="str">
        <f t="shared" si="56"/>
        <v/>
      </c>
      <c r="DH2585" s="113">
        <v>2675</v>
      </c>
    </row>
    <row r="2586" spans="1:112" s="44" customFormat="1" ht="12" hidden="1" customHeight="1">
      <c r="A2586" s="60"/>
      <c r="B2586" s="286"/>
      <c r="C2586" s="594"/>
      <c r="D2586" s="594"/>
      <c r="E2586" s="594"/>
      <c r="F2586" s="594"/>
      <c r="G2586" s="594"/>
      <c r="H2586" s="287"/>
      <c r="I2586" s="596"/>
      <c r="J2586" s="597"/>
      <c r="K2586" s="242"/>
      <c r="L2586" s="60"/>
      <c r="M2586" s="53"/>
      <c r="N2586" s="262"/>
      <c r="O2586" s="262"/>
      <c r="P2586" s="262"/>
      <c r="Q2586" s="262"/>
      <c r="R2586" s="262"/>
      <c r="DF2586" s="102"/>
      <c r="DG2586" s="58" t="str">
        <f t="shared" si="56"/>
        <v/>
      </c>
      <c r="DH2586" s="113">
        <v>2676</v>
      </c>
    </row>
    <row r="2587" spans="1:112" s="44" customFormat="1" ht="12" hidden="1" customHeight="1">
      <c r="A2587" s="60"/>
      <c r="B2587" s="286"/>
      <c r="C2587" s="594"/>
      <c r="D2587" s="594"/>
      <c r="E2587" s="594"/>
      <c r="F2587" s="594"/>
      <c r="G2587" s="594"/>
      <c r="H2587" s="287"/>
      <c r="I2587" s="596"/>
      <c r="J2587" s="597"/>
      <c r="K2587" s="242"/>
      <c r="L2587" s="60"/>
      <c r="M2587" s="53"/>
      <c r="N2587" s="262"/>
      <c r="O2587" s="262"/>
      <c r="P2587" s="262"/>
      <c r="Q2587" s="262"/>
      <c r="R2587" s="262"/>
      <c r="DF2587" s="102"/>
      <c r="DG2587" s="58" t="str">
        <f t="shared" si="56"/>
        <v/>
      </c>
      <c r="DH2587" s="113">
        <v>2677</v>
      </c>
    </row>
    <row r="2588" spans="1:112" s="44" customFormat="1" ht="12" hidden="1" customHeight="1">
      <c r="A2588" s="60"/>
      <c r="B2588" s="286"/>
      <c r="C2588" s="594"/>
      <c r="D2588" s="594"/>
      <c r="E2588" s="594"/>
      <c r="F2588" s="594"/>
      <c r="G2588" s="594"/>
      <c r="H2588" s="287"/>
      <c r="I2588" s="596"/>
      <c r="J2588" s="597"/>
      <c r="K2588" s="242"/>
      <c r="L2588" s="60"/>
      <c r="M2588" s="53"/>
      <c r="N2588" s="262"/>
      <c r="O2588" s="262"/>
      <c r="P2588" s="262"/>
      <c r="Q2588" s="262"/>
      <c r="R2588" s="262"/>
      <c r="DF2588" s="102"/>
      <c r="DG2588" s="58" t="str">
        <f t="shared" si="56"/>
        <v/>
      </c>
      <c r="DH2588" s="113">
        <v>2678</v>
      </c>
    </row>
    <row r="2589" spans="1:112" s="44" customFormat="1" ht="12" hidden="1" customHeight="1">
      <c r="A2589" s="60"/>
      <c r="B2589" s="286"/>
      <c r="C2589" s="594"/>
      <c r="D2589" s="594"/>
      <c r="E2589" s="594"/>
      <c r="F2589" s="594"/>
      <c r="G2589" s="594"/>
      <c r="H2589" s="287"/>
      <c r="I2589" s="596"/>
      <c r="J2589" s="597"/>
      <c r="K2589" s="242"/>
      <c r="L2589" s="60"/>
      <c r="M2589" s="53"/>
      <c r="N2589" s="262"/>
      <c r="O2589" s="262"/>
      <c r="P2589" s="262"/>
      <c r="Q2589" s="262"/>
      <c r="R2589" s="262"/>
      <c r="DF2589" s="102"/>
      <c r="DG2589" s="58" t="str">
        <f t="shared" si="56"/>
        <v/>
      </c>
      <c r="DH2589" s="113">
        <v>2679</v>
      </c>
    </row>
    <row r="2590" spans="1:112" s="44" customFormat="1" ht="12" hidden="1" customHeight="1">
      <c r="A2590" s="60"/>
      <c r="B2590" s="286"/>
      <c r="C2590" s="594"/>
      <c r="D2590" s="594"/>
      <c r="E2590" s="594"/>
      <c r="F2590" s="594"/>
      <c r="G2590" s="594"/>
      <c r="H2590" s="287"/>
      <c r="I2590" s="596"/>
      <c r="J2590" s="597"/>
      <c r="K2590" s="242"/>
      <c r="L2590" s="60"/>
      <c r="M2590" s="53"/>
      <c r="N2590" s="262"/>
      <c r="O2590" s="262"/>
      <c r="P2590" s="262"/>
      <c r="Q2590" s="262"/>
      <c r="R2590" s="262"/>
      <c r="DF2590" s="102"/>
      <c r="DG2590" s="58" t="str">
        <f t="shared" si="56"/>
        <v/>
      </c>
      <c r="DH2590" s="113">
        <v>2680</v>
      </c>
    </row>
    <row r="2591" spans="1:112" s="44" customFormat="1" ht="12.75" hidden="1" customHeight="1">
      <c r="A2591" s="60"/>
      <c r="B2591" s="286"/>
      <c r="C2591" s="594"/>
      <c r="D2591" s="594"/>
      <c r="E2591" s="594"/>
      <c r="F2591" s="594"/>
      <c r="G2591" s="594"/>
      <c r="H2591" s="287"/>
      <c r="I2591" s="596"/>
      <c r="J2591" s="597"/>
      <c r="K2591" s="242"/>
      <c r="L2591" s="60"/>
      <c r="M2591" s="53"/>
      <c r="N2591" s="262"/>
      <c r="O2591" s="262"/>
      <c r="P2591" s="262"/>
      <c r="Q2591" s="262"/>
      <c r="R2591" s="262"/>
      <c r="DF2591" s="102"/>
      <c r="DG2591" s="58" t="str">
        <f t="shared" si="56"/>
        <v/>
      </c>
      <c r="DH2591" s="113">
        <v>2681</v>
      </c>
    </row>
    <row r="2592" spans="1:112" s="44" customFormat="1" ht="12" hidden="1" customHeight="1">
      <c r="A2592" s="60"/>
      <c r="B2592" s="286"/>
      <c r="C2592" s="594"/>
      <c r="D2592" s="594"/>
      <c r="E2592" s="594"/>
      <c r="F2592" s="594"/>
      <c r="G2592" s="594"/>
      <c r="H2592" s="287"/>
      <c r="I2592" s="596"/>
      <c r="J2592" s="597"/>
      <c r="K2592" s="242"/>
      <c r="L2592" s="60"/>
      <c r="M2592" s="53"/>
      <c r="N2592" s="262"/>
      <c r="O2592" s="262"/>
      <c r="P2592" s="262"/>
      <c r="Q2592" s="262"/>
      <c r="R2592" s="262"/>
      <c r="DF2592" s="102"/>
      <c r="DG2592" s="58" t="str">
        <f t="shared" si="56"/>
        <v/>
      </c>
      <c r="DH2592" s="113">
        <v>2682</v>
      </c>
    </row>
    <row r="2593" spans="1:112" s="44" customFormat="1" ht="12" hidden="1" customHeight="1">
      <c r="A2593" s="60"/>
      <c r="B2593" s="286"/>
      <c r="C2593" s="594"/>
      <c r="D2593" s="594"/>
      <c r="E2593" s="594"/>
      <c r="F2593" s="594"/>
      <c r="G2593" s="594"/>
      <c r="H2593" s="287"/>
      <c r="I2593" s="596"/>
      <c r="J2593" s="597"/>
      <c r="K2593" s="242"/>
      <c r="L2593" s="60"/>
      <c r="M2593" s="53"/>
      <c r="N2593" s="262"/>
      <c r="O2593" s="262"/>
      <c r="P2593" s="262"/>
      <c r="Q2593" s="262"/>
      <c r="R2593" s="262"/>
      <c r="DF2593" s="102"/>
      <c r="DG2593" s="58" t="str">
        <f t="shared" si="56"/>
        <v/>
      </c>
      <c r="DH2593" s="113">
        <v>2683</v>
      </c>
    </row>
    <row r="2594" spans="1:112" s="44" customFormat="1" ht="12" hidden="1" customHeight="1">
      <c r="A2594" s="60"/>
      <c r="B2594" s="286"/>
      <c r="C2594" s="594"/>
      <c r="D2594" s="594"/>
      <c r="E2594" s="594"/>
      <c r="F2594" s="594"/>
      <c r="G2594" s="594"/>
      <c r="H2594" s="287"/>
      <c r="I2594" s="596"/>
      <c r="J2594" s="597"/>
      <c r="K2594" s="242"/>
      <c r="L2594" s="60"/>
      <c r="M2594" s="53"/>
      <c r="N2594" s="262"/>
      <c r="O2594" s="262"/>
      <c r="P2594" s="262"/>
      <c r="Q2594" s="262"/>
      <c r="R2594" s="262"/>
      <c r="DF2594" s="102"/>
      <c r="DG2594" s="58" t="str">
        <f t="shared" si="56"/>
        <v/>
      </c>
      <c r="DH2594" s="113">
        <v>2684</v>
      </c>
    </row>
    <row r="2595" spans="1:112" s="44" customFormat="1" ht="12" hidden="1" customHeight="1">
      <c r="A2595" s="60"/>
      <c r="B2595" s="286"/>
      <c r="C2595" s="594"/>
      <c r="D2595" s="594"/>
      <c r="E2595" s="594"/>
      <c r="F2595" s="594"/>
      <c r="G2595" s="594"/>
      <c r="H2595" s="287"/>
      <c r="I2595" s="596"/>
      <c r="J2595" s="597"/>
      <c r="K2595" s="242"/>
      <c r="L2595" s="60"/>
      <c r="M2595" s="53"/>
      <c r="N2595" s="262"/>
      <c r="O2595" s="262"/>
      <c r="P2595" s="262"/>
      <c r="Q2595" s="262"/>
      <c r="R2595" s="262"/>
      <c r="DF2595" s="102"/>
      <c r="DG2595" s="58" t="str">
        <f t="shared" si="56"/>
        <v/>
      </c>
      <c r="DH2595" s="113">
        <v>2685</v>
      </c>
    </row>
    <row r="2596" spans="1:112" s="44" customFormat="1" ht="12" hidden="1" customHeight="1">
      <c r="A2596" s="60"/>
      <c r="B2596" s="286"/>
      <c r="C2596" s="594"/>
      <c r="D2596" s="594"/>
      <c r="E2596" s="594"/>
      <c r="F2596" s="594"/>
      <c r="G2596" s="594"/>
      <c r="H2596" s="287"/>
      <c r="I2596" s="596"/>
      <c r="J2596" s="597"/>
      <c r="K2596" s="242"/>
      <c r="L2596" s="60"/>
      <c r="M2596" s="53"/>
      <c r="N2596" s="262"/>
      <c r="O2596" s="262"/>
      <c r="P2596" s="262"/>
      <c r="Q2596" s="262"/>
      <c r="R2596" s="262"/>
      <c r="DF2596" s="102"/>
      <c r="DG2596" s="58" t="str">
        <f t="shared" si="56"/>
        <v/>
      </c>
      <c r="DH2596" s="113">
        <v>2686</v>
      </c>
    </row>
    <row r="2597" spans="1:112" s="44" customFormat="1" ht="12" hidden="1" customHeight="1">
      <c r="A2597" s="60"/>
      <c r="B2597" s="286"/>
      <c r="C2597" s="594"/>
      <c r="D2597" s="594"/>
      <c r="E2597" s="594"/>
      <c r="F2597" s="594"/>
      <c r="G2597" s="594"/>
      <c r="H2597" s="287"/>
      <c r="I2597" s="596"/>
      <c r="J2597" s="597"/>
      <c r="K2597" s="242"/>
      <c r="L2597" s="60"/>
      <c r="M2597" s="53"/>
      <c r="N2597" s="262"/>
      <c r="O2597" s="262"/>
      <c r="P2597" s="262"/>
      <c r="Q2597" s="262"/>
      <c r="R2597" s="262"/>
      <c r="DF2597" s="102"/>
      <c r="DG2597" s="58" t="str">
        <f t="shared" si="56"/>
        <v/>
      </c>
      <c r="DH2597" s="113">
        <v>2687</v>
      </c>
    </row>
    <row r="2598" spans="1:112" s="44" customFormat="1" ht="12" hidden="1" customHeight="1">
      <c r="A2598" s="60"/>
      <c r="B2598" s="286"/>
      <c r="C2598" s="594"/>
      <c r="D2598" s="594"/>
      <c r="E2598" s="594"/>
      <c r="F2598" s="594"/>
      <c r="G2598" s="594"/>
      <c r="H2598" s="287"/>
      <c r="I2598" s="596"/>
      <c r="J2598" s="597"/>
      <c r="K2598" s="242"/>
      <c r="L2598" s="60"/>
      <c r="M2598" s="53"/>
      <c r="N2598" s="262"/>
      <c r="O2598" s="262"/>
      <c r="P2598" s="262"/>
      <c r="Q2598" s="262"/>
      <c r="R2598" s="262"/>
      <c r="DF2598" s="102"/>
      <c r="DG2598" s="58" t="str">
        <f t="shared" si="56"/>
        <v/>
      </c>
      <c r="DH2598" s="113">
        <v>2688</v>
      </c>
    </row>
    <row r="2599" spans="1:112" s="44" customFormat="1" ht="12" hidden="1" customHeight="1">
      <c r="A2599" s="60"/>
      <c r="B2599" s="286"/>
      <c r="C2599" s="594"/>
      <c r="D2599" s="594"/>
      <c r="E2599" s="594"/>
      <c r="F2599" s="594"/>
      <c r="G2599" s="594"/>
      <c r="H2599" s="287"/>
      <c r="I2599" s="596"/>
      <c r="J2599" s="597"/>
      <c r="K2599" s="242"/>
      <c r="L2599" s="60"/>
      <c r="M2599" s="53"/>
      <c r="N2599" s="262"/>
      <c r="O2599" s="262"/>
      <c r="P2599" s="262"/>
      <c r="Q2599" s="262"/>
      <c r="R2599" s="262"/>
      <c r="DF2599" s="102"/>
      <c r="DG2599" s="58" t="str">
        <f t="shared" si="56"/>
        <v/>
      </c>
      <c r="DH2599" s="113">
        <v>2689</v>
      </c>
    </row>
    <row r="2600" spans="1:112" s="44" customFormat="1" ht="12" hidden="1" customHeight="1">
      <c r="A2600" s="60"/>
      <c r="B2600" s="286"/>
      <c r="C2600" s="594"/>
      <c r="D2600" s="594"/>
      <c r="E2600" s="594"/>
      <c r="F2600" s="594"/>
      <c r="G2600" s="594"/>
      <c r="H2600" s="287"/>
      <c r="I2600" s="596"/>
      <c r="J2600" s="597"/>
      <c r="K2600" s="242"/>
      <c r="L2600" s="60"/>
      <c r="M2600" s="53"/>
      <c r="N2600" s="262"/>
      <c r="O2600" s="262"/>
      <c r="P2600" s="262"/>
      <c r="Q2600" s="262"/>
      <c r="R2600" s="262"/>
      <c r="DF2600" s="102"/>
      <c r="DG2600" s="58" t="str">
        <f t="shared" si="56"/>
        <v/>
      </c>
      <c r="DH2600" s="113">
        <v>2690</v>
      </c>
    </row>
    <row r="2601" spans="1:112" s="44" customFormat="1" ht="12" hidden="1" customHeight="1">
      <c r="A2601" s="60"/>
      <c r="B2601" s="286"/>
      <c r="C2601" s="594"/>
      <c r="D2601" s="594"/>
      <c r="E2601" s="594"/>
      <c r="F2601" s="594"/>
      <c r="G2601" s="594"/>
      <c r="H2601" s="287"/>
      <c r="I2601" s="596"/>
      <c r="J2601" s="597"/>
      <c r="K2601" s="242"/>
      <c r="L2601" s="60"/>
      <c r="M2601" s="53"/>
      <c r="N2601" s="262"/>
      <c r="O2601" s="262"/>
      <c r="P2601" s="262"/>
      <c r="Q2601" s="262"/>
      <c r="R2601" s="262"/>
      <c r="DF2601" s="102"/>
      <c r="DG2601" s="58" t="str">
        <f t="shared" si="56"/>
        <v/>
      </c>
      <c r="DH2601" s="113">
        <v>2691</v>
      </c>
    </row>
    <row r="2602" spans="1:112" s="44" customFormat="1" ht="12" hidden="1" customHeight="1">
      <c r="A2602" s="60"/>
      <c r="B2602" s="286"/>
      <c r="C2602" s="594"/>
      <c r="D2602" s="594"/>
      <c r="E2602" s="594"/>
      <c r="F2602" s="594"/>
      <c r="G2602" s="594"/>
      <c r="H2602" s="287"/>
      <c r="I2602" s="596"/>
      <c r="J2602" s="597"/>
      <c r="K2602" s="242"/>
      <c r="L2602" s="60"/>
      <c r="M2602" s="53"/>
      <c r="N2602" s="262"/>
      <c r="O2602" s="262"/>
      <c r="P2602" s="262"/>
      <c r="Q2602" s="262"/>
      <c r="R2602" s="262"/>
      <c r="DF2602" s="102"/>
      <c r="DG2602" s="58" t="str">
        <f t="shared" si="56"/>
        <v/>
      </c>
      <c r="DH2602" s="113">
        <v>2692</v>
      </c>
    </row>
    <row r="2603" spans="1:112" s="44" customFormat="1" ht="12" hidden="1" customHeight="1">
      <c r="A2603" s="60"/>
      <c r="B2603" s="286"/>
      <c r="C2603" s="594"/>
      <c r="D2603" s="594"/>
      <c r="E2603" s="594"/>
      <c r="F2603" s="594"/>
      <c r="G2603" s="594"/>
      <c r="H2603" s="287"/>
      <c r="I2603" s="596"/>
      <c r="J2603" s="597"/>
      <c r="K2603" s="242"/>
      <c r="L2603" s="60"/>
      <c r="M2603" s="53"/>
      <c r="N2603" s="262"/>
      <c r="O2603" s="262"/>
      <c r="P2603" s="262"/>
      <c r="Q2603" s="262"/>
      <c r="R2603" s="262"/>
      <c r="DF2603" s="102"/>
      <c r="DG2603" s="58" t="str">
        <f t="shared" si="56"/>
        <v/>
      </c>
      <c r="DH2603" s="113">
        <v>2693</v>
      </c>
    </row>
    <row r="2604" spans="1:112" s="44" customFormat="1" ht="12" hidden="1" customHeight="1">
      <c r="A2604" s="60"/>
      <c r="B2604" s="286"/>
      <c r="C2604" s="594"/>
      <c r="D2604" s="594"/>
      <c r="E2604" s="594"/>
      <c r="F2604" s="594"/>
      <c r="G2604" s="594"/>
      <c r="H2604" s="287"/>
      <c r="I2604" s="596"/>
      <c r="J2604" s="597"/>
      <c r="K2604" s="242"/>
      <c r="L2604" s="60"/>
      <c r="M2604" s="53"/>
      <c r="N2604" s="262"/>
      <c r="O2604" s="262"/>
      <c r="P2604" s="262"/>
      <c r="Q2604" s="262"/>
      <c r="R2604" s="262"/>
      <c r="DF2604" s="102"/>
      <c r="DG2604" s="58" t="str">
        <f t="shared" si="56"/>
        <v/>
      </c>
      <c r="DH2604" s="113">
        <v>2694</v>
      </c>
    </row>
    <row r="2605" spans="1:112" s="44" customFormat="1" ht="12" hidden="1" customHeight="1">
      <c r="A2605" s="60"/>
      <c r="B2605" s="286"/>
      <c r="C2605" s="594"/>
      <c r="D2605" s="594"/>
      <c r="E2605" s="594"/>
      <c r="F2605" s="594"/>
      <c r="G2605" s="594"/>
      <c r="H2605" s="287"/>
      <c r="I2605" s="596"/>
      <c r="J2605" s="597"/>
      <c r="K2605" s="242"/>
      <c r="L2605" s="60"/>
      <c r="M2605" s="53"/>
      <c r="N2605" s="262"/>
      <c r="O2605" s="262"/>
      <c r="P2605" s="262"/>
      <c r="Q2605" s="262"/>
      <c r="R2605" s="262"/>
      <c r="DF2605" s="102"/>
      <c r="DG2605" s="58" t="str">
        <f t="shared" si="56"/>
        <v/>
      </c>
      <c r="DH2605" s="113">
        <v>2695</v>
      </c>
    </row>
    <row r="2606" spans="1:112" s="44" customFormat="1" ht="12" hidden="1" customHeight="1">
      <c r="A2606" s="60"/>
      <c r="B2606" s="286"/>
      <c r="C2606" s="594"/>
      <c r="D2606" s="594"/>
      <c r="E2606" s="594"/>
      <c r="F2606" s="594"/>
      <c r="G2606" s="594"/>
      <c r="H2606" s="287"/>
      <c r="I2606" s="596"/>
      <c r="J2606" s="597"/>
      <c r="K2606" s="242"/>
      <c r="L2606" s="60"/>
      <c r="M2606" s="53"/>
      <c r="N2606" s="262"/>
      <c r="O2606" s="262"/>
      <c r="P2606" s="262"/>
      <c r="Q2606" s="262"/>
      <c r="R2606" s="262"/>
      <c r="DF2606" s="102"/>
      <c r="DG2606" s="58" t="str">
        <f t="shared" si="56"/>
        <v/>
      </c>
      <c r="DH2606" s="113">
        <v>2696</v>
      </c>
    </row>
    <row r="2607" spans="1:112" s="44" customFormat="1" ht="12" hidden="1" customHeight="1">
      <c r="A2607" s="60"/>
      <c r="B2607" s="286"/>
      <c r="C2607" s="594"/>
      <c r="D2607" s="594"/>
      <c r="E2607" s="594"/>
      <c r="F2607" s="594"/>
      <c r="G2607" s="594"/>
      <c r="H2607" s="287"/>
      <c r="I2607" s="596"/>
      <c r="J2607" s="597"/>
      <c r="K2607" s="242"/>
      <c r="L2607" s="60"/>
      <c r="M2607" s="53"/>
      <c r="N2607" s="262"/>
      <c r="O2607" s="262"/>
      <c r="P2607" s="262"/>
      <c r="Q2607" s="262"/>
      <c r="R2607" s="262"/>
      <c r="DF2607" s="102"/>
      <c r="DG2607" s="58" t="str">
        <f t="shared" si="56"/>
        <v/>
      </c>
      <c r="DH2607" s="113">
        <v>2697</v>
      </c>
    </row>
    <row r="2608" spans="1:112" s="44" customFormat="1" ht="12" hidden="1" customHeight="1">
      <c r="A2608" s="60"/>
      <c r="B2608" s="286"/>
      <c r="C2608" s="594"/>
      <c r="D2608" s="594"/>
      <c r="E2608" s="594"/>
      <c r="F2608" s="594"/>
      <c r="G2608" s="594"/>
      <c r="H2608" s="287"/>
      <c r="I2608" s="596"/>
      <c r="J2608" s="597"/>
      <c r="K2608" s="242"/>
      <c r="L2608" s="60"/>
      <c r="M2608" s="53"/>
      <c r="N2608" s="262"/>
      <c r="O2608" s="262"/>
      <c r="P2608" s="262"/>
      <c r="Q2608" s="262"/>
      <c r="R2608" s="262"/>
      <c r="DF2608" s="102"/>
      <c r="DG2608" s="58" t="str">
        <f t="shared" si="56"/>
        <v/>
      </c>
      <c r="DH2608" s="113">
        <v>2698</v>
      </c>
    </row>
    <row r="2609" spans="1:112" s="44" customFormat="1" ht="12.75" hidden="1" customHeight="1">
      <c r="A2609" s="60"/>
      <c r="B2609" s="286"/>
      <c r="C2609" s="594"/>
      <c r="D2609" s="594"/>
      <c r="E2609" s="594"/>
      <c r="F2609" s="594"/>
      <c r="G2609" s="594"/>
      <c r="H2609" s="287"/>
      <c r="I2609" s="596"/>
      <c r="J2609" s="597"/>
      <c r="K2609" s="242"/>
      <c r="L2609" s="60"/>
      <c r="M2609" s="53"/>
      <c r="N2609" s="262"/>
      <c r="O2609" s="262"/>
      <c r="P2609" s="262"/>
      <c r="Q2609" s="262"/>
      <c r="R2609" s="262"/>
      <c r="DF2609" s="102"/>
      <c r="DG2609" s="58" t="str">
        <f t="shared" si="56"/>
        <v/>
      </c>
      <c r="DH2609" s="113">
        <v>2699</v>
      </c>
    </row>
    <row r="2610" spans="1:112" s="44" customFormat="1" ht="12" hidden="1" customHeight="1">
      <c r="A2610" s="60"/>
      <c r="B2610" s="286"/>
      <c r="C2610" s="594"/>
      <c r="D2610" s="594"/>
      <c r="E2610" s="594"/>
      <c r="F2610" s="594"/>
      <c r="G2610" s="594"/>
      <c r="H2610" s="287"/>
      <c r="I2610" s="596"/>
      <c r="J2610" s="597"/>
      <c r="K2610" s="242"/>
      <c r="L2610" s="60"/>
      <c r="M2610" s="53"/>
      <c r="N2610" s="262"/>
      <c r="O2610" s="262"/>
      <c r="P2610" s="262"/>
      <c r="Q2610" s="262"/>
      <c r="R2610" s="262"/>
      <c r="DF2610" s="102"/>
      <c r="DG2610" s="58" t="str">
        <f t="shared" si="56"/>
        <v/>
      </c>
      <c r="DH2610" s="113">
        <v>2700</v>
      </c>
    </row>
    <row r="2611" spans="1:112" s="44" customFormat="1" ht="12" hidden="1" customHeight="1">
      <c r="A2611" s="60"/>
      <c r="B2611" s="286"/>
      <c r="C2611" s="594"/>
      <c r="D2611" s="594"/>
      <c r="E2611" s="594"/>
      <c r="F2611" s="594"/>
      <c r="G2611" s="594"/>
      <c r="H2611" s="287"/>
      <c r="I2611" s="596"/>
      <c r="J2611" s="597"/>
      <c r="K2611" s="242"/>
      <c r="L2611" s="60"/>
      <c r="M2611" s="53"/>
      <c r="N2611" s="262"/>
      <c r="O2611" s="262"/>
      <c r="P2611" s="262"/>
      <c r="Q2611" s="262"/>
      <c r="R2611" s="262"/>
      <c r="DF2611" s="102"/>
      <c r="DG2611" s="58" t="str">
        <f t="shared" ref="DG2611:DG2674" si="57">IF(COUNTA(A2611:M2611)&gt;0,DH2611,"")</f>
        <v/>
      </c>
      <c r="DH2611" s="113">
        <v>2701</v>
      </c>
    </row>
    <row r="2612" spans="1:112" s="44" customFormat="1" ht="12" hidden="1" customHeight="1">
      <c r="A2612" s="60"/>
      <c r="B2612" s="286"/>
      <c r="C2612" s="594"/>
      <c r="D2612" s="594"/>
      <c r="E2612" s="594"/>
      <c r="F2612" s="594"/>
      <c r="G2612" s="594"/>
      <c r="H2612" s="287"/>
      <c r="I2612" s="596"/>
      <c r="J2612" s="597"/>
      <c r="K2612" s="242"/>
      <c r="L2612" s="60"/>
      <c r="M2612" s="53"/>
      <c r="N2612" s="262"/>
      <c r="O2612" s="262"/>
      <c r="P2612" s="262"/>
      <c r="Q2612" s="262"/>
      <c r="R2612" s="262"/>
      <c r="DF2612" s="102"/>
      <c r="DG2612" s="58" t="str">
        <f t="shared" si="57"/>
        <v/>
      </c>
      <c r="DH2612" s="113">
        <v>2702</v>
      </c>
    </row>
    <row r="2613" spans="1:112" s="44" customFormat="1" ht="12" hidden="1" customHeight="1">
      <c r="A2613" s="60"/>
      <c r="B2613" s="286"/>
      <c r="C2613" s="594"/>
      <c r="D2613" s="594"/>
      <c r="E2613" s="594"/>
      <c r="F2613" s="594"/>
      <c r="G2613" s="594"/>
      <c r="H2613" s="287"/>
      <c r="I2613" s="596"/>
      <c r="J2613" s="597"/>
      <c r="K2613" s="242"/>
      <c r="L2613" s="60"/>
      <c r="M2613" s="53"/>
      <c r="N2613" s="262"/>
      <c r="O2613" s="262"/>
      <c r="P2613" s="262"/>
      <c r="Q2613" s="262"/>
      <c r="R2613" s="262"/>
      <c r="DF2613" s="102"/>
      <c r="DG2613" s="58" t="str">
        <f t="shared" si="57"/>
        <v/>
      </c>
      <c r="DH2613" s="113">
        <v>2703</v>
      </c>
    </row>
    <row r="2614" spans="1:112" s="44" customFormat="1" ht="12" hidden="1" customHeight="1">
      <c r="A2614" s="60"/>
      <c r="B2614" s="286"/>
      <c r="C2614" s="594"/>
      <c r="D2614" s="594"/>
      <c r="E2614" s="594"/>
      <c r="F2614" s="594"/>
      <c r="G2614" s="594"/>
      <c r="H2614" s="287"/>
      <c r="I2614" s="596"/>
      <c r="J2614" s="597"/>
      <c r="K2614" s="242"/>
      <c r="L2614" s="60"/>
      <c r="M2614" s="53"/>
      <c r="N2614" s="262"/>
      <c r="O2614" s="262"/>
      <c r="P2614" s="262"/>
      <c r="Q2614" s="262"/>
      <c r="R2614" s="262"/>
      <c r="DF2614" s="102"/>
      <c r="DG2614" s="58" t="str">
        <f t="shared" si="57"/>
        <v/>
      </c>
      <c r="DH2614" s="113">
        <v>2704</v>
      </c>
    </row>
    <row r="2615" spans="1:112" s="44" customFormat="1" ht="12" hidden="1" customHeight="1">
      <c r="A2615" s="60"/>
      <c r="B2615" s="286"/>
      <c r="C2615" s="594"/>
      <c r="D2615" s="594"/>
      <c r="E2615" s="594"/>
      <c r="F2615" s="594"/>
      <c r="G2615" s="594"/>
      <c r="H2615" s="287"/>
      <c r="I2615" s="596"/>
      <c r="J2615" s="597"/>
      <c r="K2615" s="242"/>
      <c r="L2615" s="60"/>
      <c r="M2615" s="53"/>
      <c r="N2615" s="262"/>
      <c r="O2615" s="262"/>
      <c r="P2615" s="262"/>
      <c r="Q2615" s="262"/>
      <c r="R2615" s="262"/>
      <c r="DF2615" s="102"/>
      <c r="DG2615" s="58" t="str">
        <f t="shared" si="57"/>
        <v/>
      </c>
      <c r="DH2615" s="113">
        <v>2705</v>
      </c>
    </row>
    <row r="2616" spans="1:112" s="44" customFormat="1" ht="12" hidden="1" customHeight="1">
      <c r="A2616" s="60"/>
      <c r="B2616" s="286"/>
      <c r="C2616" s="594"/>
      <c r="D2616" s="594"/>
      <c r="E2616" s="594"/>
      <c r="F2616" s="594"/>
      <c r="G2616" s="594"/>
      <c r="H2616" s="287"/>
      <c r="I2616" s="596"/>
      <c r="J2616" s="597"/>
      <c r="K2616" s="242"/>
      <c r="L2616" s="60"/>
      <c r="M2616" s="53"/>
      <c r="N2616" s="262"/>
      <c r="O2616" s="262"/>
      <c r="P2616" s="262"/>
      <c r="Q2616" s="262"/>
      <c r="R2616" s="262"/>
      <c r="DF2616" s="102"/>
      <c r="DG2616" s="58" t="str">
        <f t="shared" si="57"/>
        <v/>
      </c>
      <c r="DH2616" s="113">
        <v>2706</v>
      </c>
    </row>
    <row r="2617" spans="1:112" s="44" customFormat="1" ht="12" hidden="1" customHeight="1">
      <c r="A2617" s="60"/>
      <c r="B2617" s="286"/>
      <c r="C2617" s="594"/>
      <c r="D2617" s="594"/>
      <c r="E2617" s="594"/>
      <c r="F2617" s="594"/>
      <c r="G2617" s="594"/>
      <c r="H2617" s="287"/>
      <c r="I2617" s="596"/>
      <c r="J2617" s="597"/>
      <c r="K2617" s="242"/>
      <c r="L2617" s="60"/>
      <c r="M2617" s="53"/>
      <c r="N2617" s="262"/>
      <c r="O2617" s="262"/>
      <c r="P2617" s="262"/>
      <c r="Q2617" s="262"/>
      <c r="R2617" s="262"/>
      <c r="DF2617" s="102"/>
      <c r="DG2617" s="58" t="str">
        <f t="shared" si="57"/>
        <v/>
      </c>
      <c r="DH2617" s="113">
        <v>2707</v>
      </c>
    </row>
    <row r="2618" spans="1:112" s="44" customFormat="1" ht="12" hidden="1" customHeight="1">
      <c r="A2618" s="60"/>
      <c r="B2618" s="286"/>
      <c r="C2618" s="594"/>
      <c r="D2618" s="594"/>
      <c r="E2618" s="594"/>
      <c r="F2618" s="594"/>
      <c r="G2618" s="594"/>
      <c r="H2618" s="287"/>
      <c r="I2618" s="596"/>
      <c r="J2618" s="597"/>
      <c r="K2618" s="242"/>
      <c r="L2618" s="60"/>
      <c r="M2618" s="53"/>
      <c r="N2618" s="262"/>
      <c r="O2618" s="262"/>
      <c r="P2618" s="262"/>
      <c r="Q2618" s="262"/>
      <c r="R2618" s="262"/>
      <c r="DF2618" s="102"/>
      <c r="DG2618" s="58" t="str">
        <f t="shared" si="57"/>
        <v/>
      </c>
      <c r="DH2618" s="113">
        <v>2708</v>
      </c>
    </row>
    <row r="2619" spans="1:112" s="44" customFormat="1" ht="12.75" hidden="1" customHeight="1">
      <c r="A2619" s="60"/>
      <c r="B2619" s="286"/>
      <c r="C2619" s="594"/>
      <c r="D2619" s="594"/>
      <c r="E2619" s="594"/>
      <c r="F2619" s="594"/>
      <c r="G2619" s="594"/>
      <c r="H2619" s="287"/>
      <c r="I2619" s="596"/>
      <c r="J2619" s="597"/>
      <c r="K2619" s="242"/>
      <c r="L2619" s="60"/>
      <c r="M2619" s="53"/>
      <c r="N2619" s="262"/>
      <c r="O2619" s="262"/>
      <c r="P2619" s="262"/>
      <c r="Q2619" s="262"/>
      <c r="R2619" s="262"/>
      <c r="DF2619" s="102"/>
      <c r="DG2619" s="58" t="str">
        <f t="shared" si="57"/>
        <v/>
      </c>
      <c r="DH2619" s="113">
        <v>2709</v>
      </c>
    </row>
    <row r="2620" spans="1:112" s="44" customFormat="1" ht="12" hidden="1" customHeight="1">
      <c r="A2620" s="60"/>
      <c r="B2620" s="286"/>
      <c r="C2620" s="594"/>
      <c r="D2620" s="594"/>
      <c r="E2620" s="594"/>
      <c r="F2620" s="594"/>
      <c r="G2620" s="594"/>
      <c r="H2620" s="287"/>
      <c r="I2620" s="596"/>
      <c r="J2620" s="597"/>
      <c r="K2620" s="242"/>
      <c r="L2620" s="60"/>
      <c r="M2620" s="53"/>
      <c r="N2620" s="262"/>
      <c r="O2620" s="262"/>
      <c r="P2620" s="262"/>
      <c r="Q2620" s="262"/>
      <c r="R2620" s="262"/>
      <c r="DF2620" s="102"/>
      <c r="DG2620" s="58" t="str">
        <f t="shared" si="57"/>
        <v/>
      </c>
      <c r="DH2620" s="113">
        <v>2710</v>
      </c>
    </row>
    <row r="2621" spans="1:112" s="44" customFormat="1" ht="12" hidden="1" customHeight="1">
      <c r="A2621" s="60"/>
      <c r="B2621" s="286"/>
      <c r="C2621" s="594"/>
      <c r="D2621" s="594"/>
      <c r="E2621" s="594"/>
      <c r="F2621" s="594"/>
      <c r="G2621" s="594"/>
      <c r="H2621" s="287"/>
      <c r="I2621" s="596"/>
      <c r="J2621" s="597"/>
      <c r="K2621" s="242"/>
      <c r="L2621" s="60"/>
      <c r="M2621" s="53"/>
      <c r="N2621" s="262"/>
      <c r="O2621" s="262"/>
      <c r="P2621" s="262"/>
      <c r="Q2621" s="262"/>
      <c r="R2621" s="262"/>
      <c r="DF2621" s="102"/>
      <c r="DG2621" s="58" t="str">
        <f t="shared" si="57"/>
        <v/>
      </c>
      <c r="DH2621" s="113">
        <v>2711</v>
      </c>
    </row>
    <row r="2622" spans="1:112" s="44" customFormat="1" ht="12" hidden="1" customHeight="1">
      <c r="A2622" s="60"/>
      <c r="B2622" s="286"/>
      <c r="C2622" s="594"/>
      <c r="D2622" s="594"/>
      <c r="E2622" s="594"/>
      <c r="F2622" s="594"/>
      <c r="G2622" s="594"/>
      <c r="H2622" s="287"/>
      <c r="I2622" s="596"/>
      <c r="J2622" s="597"/>
      <c r="K2622" s="242"/>
      <c r="L2622" s="60"/>
      <c r="M2622" s="53"/>
      <c r="N2622" s="262"/>
      <c r="O2622" s="262"/>
      <c r="P2622" s="262"/>
      <c r="Q2622" s="262"/>
      <c r="R2622" s="262"/>
      <c r="DF2622" s="102"/>
      <c r="DG2622" s="58" t="str">
        <f t="shared" si="57"/>
        <v/>
      </c>
      <c r="DH2622" s="113">
        <v>2712</v>
      </c>
    </row>
    <row r="2623" spans="1:112" s="44" customFormat="1" ht="12" hidden="1" customHeight="1">
      <c r="A2623" s="60"/>
      <c r="B2623" s="286"/>
      <c r="C2623" s="594"/>
      <c r="D2623" s="594"/>
      <c r="E2623" s="594"/>
      <c r="F2623" s="594"/>
      <c r="G2623" s="594"/>
      <c r="H2623" s="287"/>
      <c r="I2623" s="596"/>
      <c r="J2623" s="597"/>
      <c r="K2623" s="242"/>
      <c r="L2623" s="60"/>
      <c r="M2623" s="53"/>
      <c r="N2623" s="262"/>
      <c r="O2623" s="262"/>
      <c r="P2623" s="262"/>
      <c r="Q2623" s="262"/>
      <c r="R2623" s="262"/>
      <c r="DF2623" s="102"/>
      <c r="DG2623" s="58" t="str">
        <f t="shared" si="57"/>
        <v/>
      </c>
      <c r="DH2623" s="113">
        <v>2713</v>
      </c>
    </row>
    <row r="2624" spans="1:112" s="44" customFormat="1" ht="12" hidden="1" customHeight="1">
      <c r="A2624" s="60"/>
      <c r="B2624" s="286"/>
      <c r="C2624" s="594"/>
      <c r="D2624" s="594"/>
      <c r="E2624" s="594"/>
      <c r="F2624" s="594"/>
      <c r="G2624" s="594"/>
      <c r="H2624" s="287"/>
      <c r="I2624" s="596"/>
      <c r="J2624" s="597"/>
      <c r="K2624" s="242"/>
      <c r="L2624" s="60"/>
      <c r="M2624" s="53"/>
      <c r="N2624" s="262"/>
      <c r="O2624" s="262"/>
      <c r="P2624" s="262"/>
      <c r="Q2624" s="262"/>
      <c r="R2624" s="262"/>
      <c r="DF2624" s="102"/>
      <c r="DG2624" s="58" t="str">
        <f t="shared" si="57"/>
        <v/>
      </c>
      <c r="DH2624" s="113">
        <v>2714</v>
      </c>
    </row>
    <row r="2625" spans="1:112" s="44" customFormat="1" ht="12" hidden="1" customHeight="1">
      <c r="A2625" s="60"/>
      <c r="B2625" s="286"/>
      <c r="C2625" s="594"/>
      <c r="D2625" s="594"/>
      <c r="E2625" s="594"/>
      <c r="F2625" s="594"/>
      <c r="G2625" s="594"/>
      <c r="H2625" s="287"/>
      <c r="I2625" s="596"/>
      <c r="J2625" s="597"/>
      <c r="K2625" s="242"/>
      <c r="L2625" s="60"/>
      <c r="M2625" s="53"/>
      <c r="N2625" s="262"/>
      <c r="O2625" s="262"/>
      <c r="P2625" s="262"/>
      <c r="Q2625" s="262"/>
      <c r="R2625" s="262"/>
      <c r="DF2625" s="102"/>
      <c r="DG2625" s="58" t="str">
        <f t="shared" si="57"/>
        <v/>
      </c>
      <c r="DH2625" s="113">
        <v>2715</v>
      </c>
    </row>
    <row r="2626" spans="1:112" s="44" customFormat="1" ht="12" hidden="1" customHeight="1">
      <c r="A2626" s="60"/>
      <c r="B2626" s="286"/>
      <c r="C2626" s="594"/>
      <c r="D2626" s="594"/>
      <c r="E2626" s="594"/>
      <c r="F2626" s="594"/>
      <c r="G2626" s="594"/>
      <c r="H2626" s="287"/>
      <c r="I2626" s="596"/>
      <c r="J2626" s="597"/>
      <c r="K2626" s="242"/>
      <c r="L2626" s="60"/>
      <c r="M2626" s="53"/>
      <c r="N2626" s="262"/>
      <c r="O2626" s="262"/>
      <c r="P2626" s="262"/>
      <c r="Q2626" s="262"/>
      <c r="R2626" s="262"/>
      <c r="DF2626" s="102"/>
      <c r="DG2626" s="58" t="str">
        <f t="shared" si="57"/>
        <v/>
      </c>
      <c r="DH2626" s="113">
        <v>2716</v>
      </c>
    </row>
    <row r="2627" spans="1:112" s="44" customFormat="1" ht="12" hidden="1" customHeight="1">
      <c r="A2627" s="60"/>
      <c r="B2627" s="286"/>
      <c r="C2627" s="594"/>
      <c r="D2627" s="594"/>
      <c r="E2627" s="594"/>
      <c r="F2627" s="594"/>
      <c r="G2627" s="594"/>
      <c r="H2627" s="287"/>
      <c r="I2627" s="596"/>
      <c r="J2627" s="597"/>
      <c r="K2627" s="242"/>
      <c r="L2627" s="60"/>
      <c r="M2627" s="53"/>
      <c r="N2627" s="262"/>
      <c r="O2627" s="262"/>
      <c r="P2627" s="262"/>
      <c r="Q2627" s="262"/>
      <c r="R2627" s="262"/>
      <c r="DF2627" s="102"/>
      <c r="DG2627" s="58" t="str">
        <f t="shared" si="57"/>
        <v/>
      </c>
      <c r="DH2627" s="113">
        <v>2717</v>
      </c>
    </row>
    <row r="2628" spans="1:112" s="44" customFormat="1" ht="12" hidden="1" customHeight="1">
      <c r="A2628" s="60"/>
      <c r="B2628" s="286"/>
      <c r="C2628" s="594"/>
      <c r="D2628" s="594"/>
      <c r="E2628" s="594"/>
      <c r="F2628" s="594"/>
      <c r="G2628" s="594"/>
      <c r="H2628" s="287"/>
      <c r="I2628" s="596"/>
      <c r="J2628" s="597"/>
      <c r="K2628" s="242"/>
      <c r="L2628" s="60"/>
      <c r="M2628" s="53"/>
      <c r="N2628" s="262"/>
      <c r="O2628" s="262"/>
      <c r="P2628" s="262"/>
      <c r="Q2628" s="262"/>
      <c r="R2628" s="262"/>
      <c r="DF2628" s="102"/>
      <c r="DG2628" s="58" t="str">
        <f t="shared" si="57"/>
        <v/>
      </c>
      <c r="DH2628" s="113">
        <v>2718</v>
      </c>
    </row>
    <row r="2629" spans="1:112" s="44" customFormat="1" ht="12.75" hidden="1" customHeight="1">
      <c r="A2629" s="60"/>
      <c r="B2629" s="286"/>
      <c r="C2629" s="594"/>
      <c r="D2629" s="594"/>
      <c r="E2629" s="594"/>
      <c r="F2629" s="594"/>
      <c r="G2629" s="594"/>
      <c r="H2629" s="287"/>
      <c r="I2629" s="596"/>
      <c r="J2629" s="597"/>
      <c r="K2629" s="242"/>
      <c r="L2629" s="60"/>
      <c r="M2629" s="53"/>
      <c r="N2629" s="262"/>
      <c r="O2629" s="262"/>
      <c r="P2629" s="262"/>
      <c r="Q2629" s="262"/>
      <c r="R2629" s="262"/>
      <c r="DF2629" s="102"/>
      <c r="DG2629" s="58" t="str">
        <f t="shared" si="57"/>
        <v/>
      </c>
      <c r="DH2629" s="113">
        <v>2719</v>
      </c>
    </row>
    <row r="2630" spans="1:112" s="44" customFormat="1" ht="12" hidden="1" customHeight="1">
      <c r="A2630" s="60"/>
      <c r="B2630" s="286"/>
      <c r="C2630" s="594"/>
      <c r="D2630" s="594"/>
      <c r="E2630" s="594"/>
      <c r="F2630" s="594"/>
      <c r="G2630" s="594"/>
      <c r="H2630" s="287"/>
      <c r="I2630" s="596"/>
      <c r="J2630" s="597"/>
      <c r="K2630" s="242"/>
      <c r="L2630" s="60"/>
      <c r="M2630" s="53"/>
      <c r="N2630" s="262"/>
      <c r="O2630" s="262"/>
      <c r="P2630" s="262"/>
      <c r="Q2630" s="262"/>
      <c r="R2630" s="262"/>
      <c r="DF2630" s="102"/>
      <c r="DG2630" s="58" t="str">
        <f t="shared" si="57"/>
        <v/>
      </c>
      <c r="DH2630" s="113">
        <v>2720</v>
      </c>
    </row>
    <row r="2631" spans="1:112" s="44" customFormat="1" ht="12" hidden="1" customHeight="1">
      <c r="A2631" s="60"/>
      <c r="B2631" s="286"/>
      <c r="C2631" s="594"/>
      <c r="D2631" s="594"/>
      <c r="E2631" s="594"/>
      <c r="F2631" s="594"/>
      <c r="G2631" s="594"/>
      <c r="H2631" s="287"/>
      <c r="I2631" s="596"/>
      <c r="J2631" s="597"/>
      <c r="K2631" s="242"/>
      <c r="L2631" s="60"/>
      <c r="M2631" s="53"/>
      <c r="N2631" s="262"/>
      <c r="O2631" s="262"/>
      <c r="P2631" s="262"/>
      <c r="Q2631" s="262"/>
      <c r="R2631" s="262"/>
      <c r="DF2631" s="102"/>
      <c r="DG2631" s="58" t="str">
        <f t="shared" si="57"/>
        <v/>
      </c>
      <c r="DH2631" s="113">
        <v>2721</v>
      </c>
    </row>
    <row r="2632" spans="1:112" s="44" customFormat="1" ht="12" hidden="1" customHeight="1">
      <c r="A2632" s="60"/>
      <c r="B2632" s="286"/>
      <c r="C2632" s="594"/>
      <c r="D2632" s="594"/>
      <c r="E2632" s="594"/>
      <c r="F2632" s="594"/>
      <c r="G2632" s="594"/>
      <c r="H2632" s="287"/>
      <c r="I2632" s="596"/>
      <c r="J2632" s="597"/>
      <c r="K2632" s="242"/>
      <c r="L2632" s="60"/>
      <c r="M2632" s="53"/>
      <c r="N2632" s="262"/>
      <c r="O2632" s="262"/>
      <c r="P2632" s="262"/>
      <c r="Q2632" s="262"/>
      <c r="R2632" s="262"/>
      <c r="DF2632" s="102"/>
      <c r="DG2632" s="58" t="str">
        <f t="shared" si="57"/>
        <v/>
      </c>
      <c r="DH2632" s="113">
        <v>2722</v>
      </c>
    </row>
    <row r="2633" spans="1:112" s="44" customFormat="1" ht="12" hidden="1" customHeight="1">
      <c r="A2633" s="60"/>
      <c r="B2633" s="286"/>
      <c r="C2633" s="594"/>
      <c r="D2633" s="594"/>
      <c r="E2633" s="594"/>
      <c r="F2633" s="594"/>
      <c r="G2633" s="594"/>
      <c r="H2633" s="287"/>
      <c r="I2633" s="596"/>
      <c r="J2633" s="597"/>
      <c r="K2633" s="242"/>
      <c r="L2633" s="60"/>
      <c r="M2633" s="53"/>
      <c r="N2633" s="262"/>
      <c r="O2633" s="262"/>
      <c r="P2633" s="262"/>
      <c r="Q2633" s="262"/>
      <c r="R2633" s="262"/>
      <c r="DF2633" s="102"/>
      <c r="DG2633" s="58" t="str">
        <f t="shared" si="57"/>
        <v/>
      </c>
      <c r="DH2633" s="113">
        <v>2723</v>
      </c>
    </row>
    <row r="2634" spans="1:112" s="44" customFormat="1" ht="12" hidden="1" customHeight="1">
      <c r="A2634" s="60"/>
      <c r="B2634" s="286"/>
      <c r="C2634" s="594"/>
      <c r="D2634" s="594"/>
      <c r="E2634" s="594"/>
      <c r="F2634" s="594"/>
      <c r="G2634" s="594"/>
      <c r="H2634" s="287"/>
      <c r="I2634" s="596"/>
      <c r="J2634" s="597"/>
      <c r="K2634" s="242"/>
      <c r="L2634" s="60"/>
      <c r="M2634" s="53"/>
      <c r="N2634" s="262"/>
      <c r="O2634" s="262"/>
      <c r="P2634" s="262"/>
      <c r="Q2634" s="262"/>
      <c r="R2634" s="262"/>
      <c r="DF2634" s="102"/>
      <c r="DG2634" s="58" t="str">
        <f t="shared" si="57"/>
        <v/>
      </c>
      <c r="DH2634" s="113">
        <v>2724</v>
      </c>
    </row>
    <row r="2635" spans="1:112" s="44" customFormat="1" ht="12" hidden="1" customHeight="1">
      <c r="A2635" s="60"/>
      <c r="B2635" s="286"/>
      <c r="C2635" s="594"/>
      <c r="D2635" s="594"/>
      <c r="E2635" s="594"/>
      <c r="F2635" s="594"/>
      <c r="G2635" s="594"/>
      <c r="H2635" s="287"/>
      <c r="I2635" s="596"/>
      <c r="J2635" s="597"/>
      <c r="K2635" s="242"/>
      <c r="L2635" s="60"/>
      <c r="M2635" s="53"/>
      <c r="N2635" s="262"/>
      <c r="O2635" s="262"/>
      <c r="P2635" s="262"/>
      <c r="Q2635" s="262"/>
      <c r="R2635" s="262"/>
      <c r="DF2635" s="102"/>
      <c r="DG2635" s="58" t="str">
        <f t="shared" si="57"/>
        <v/>
      </c>
      <c r="DH2635" s="113">
        <v>2725</v>
      </c>
    </row>
    <row r="2636" spans="1:112" s="44" customFormat="1" ht="12" hidden="1" customHeight="1">
      <c r="A2636" s="60"/>
      <c r="B2636" s="286"/>
      <c r="C2636" s="594"/>
      <c r="D2636" s="594"/>
      <c r="E2636" s="594"/>
      <c r="F2636" s="594"/>
      <c r="G2636" s="594"/>
      <c r="H2636" s="287"/>
      <c r="I2636" s="596"/>
      <c r="J2636" s="597"/>
      <c r="K2636" s="242"/>
      <c r="L2636" s="60"/>
      <c r="M2636" s="53"/>
      <c r="N2636" s="262"/>
      <c r="O2636" s="262"/>
      <c r="P2636" s="262"/>
      <c r="Q2636" s="262"/>
      <c r="R2636" s="262"/>
      <c r="DF2636" s="102"/>
      <c r="DG2636" s="58" t="str">
        <f t="shared" si="57"/>
        <v/>
      </c>
      <c r="DH2636" s="113">
        <v>2726</v>
      </c>
    </row>
    <row r="2637" spans="1:112" s="44" customFormat="1" ht="12" hidden="1" customHeight="1">
      <c r="A2637" s="60"/>
      <c r="B2637" s="286"/>
      <c r="C2637" s="594"/>
      <c r="D2637" s="594"/>
      <c r="E2637" s="594"/>
      <c r="F2637" s="594"/>
      <c r="G2637" s="594"/>
      <c r="H2637" s="287"/>
      <c r="I2637" s="596"/>
      <c r="J2637" s="597"/>
      <c r="K2637" s="242"/>
      <c r="L2637" s="60"/>
      <c r="M2637" s="53"/>
      <c r="N2637" s="262"/>
      <c r="O2637" s="262"/>
      <c r="P2637" s="262"/>
      <c r="Q2637" s="262"/>
      <c r="R2637" s="262"/>
      <c r="DF2637" s="102"/>
      <c r="DG2637" s="58" t="str">
        <f t="shared" si="57"/>
        <v/>
      </c>
      <c r="DH2637" s="113">
        <v>2727</v>
      </c>
    </row>
    <row r="2638" spans="1:112" s="44" customFormat="1" ht="12" hidden="1" customHeight="1">
      <c r="A2638" s="60"/>
      <c r="B2638" s="286"/>
      <c r="C2638" s="594"/>
      <c r="D2638" s="594"/>
      <c r="E2638" s="594"/>
      <c r="F2638" s="594"/>
      <c r="G2638" s="594"/>
      <c r="H2638" s="287"/>
      <c r="I2638" s="596"/>
      <c r="J2638" s="597"/>
      <c r="K2638" s="242"/>
      <c r="L2638" s="60"/>
      <c r="M2638" s="53"/>
      <c r="N2638" s="262"/>
      <c r="O2638" s="262"/>
      <c r="P2638" s="262"/>
      <c r="Q2638" s="262"/>
      <c r="R2638" s="262"/>
      <c r="DF2638" s="102"/>
      <c r="DG2638" s="58" t="str">
        <f t="shared" si="57"/>
        <v/>
      </c>
      <c r="DH2638" s="113">
        <v>2728</v>
      </c>
    </row>
    <row r="2639" spans="1:112" s="44" customFormat="1" ht="12" hidden="1" customHeight="1">
      <c r="A2639" s="60"/>
      <c r="B2639" s="286"/>
      <c r="C2639" s="594"/>
      <c r="D2639" s="594"/>
      <c r="E2639" s="594"/>
      <c r="F2639" s="594"/>
      <c r="G2639" s="594"/>
      <c r="H2639" s="287"/>
      <c r="I2639" s="596"/>
      <c r="J2639" s="597"/>
      <c r="K2639" s="242"/>
      <c r="L2639" s="60"/>
      <c r="M2639" s="53"/>
      <c r="N2639" s="262"/>
      <c r="O2639" s="262"/>
      <c r="P2639" s="262"/>
      <c r="Q2639" s="262"/>
      <c r="R2639" s="262"/>
      <c r="DF2639" s="102"/>
      <c r="DG2639" s="58" t="str">
        <f t="shared" si="57"/>
        <v/>
      </c>
      <c r="DH2639" s="113">
        <v>2729</v>
      </c>
    </row>
    <row r="2640" spans="1:112" s="44" customFormat="1" ht="12" hidden="1" customHeight="1">
      <c r="A2640" s="60"/>
      <c r="B2640" s="286"/>
      <c r="C2640" s="594"/>
      <c r="D2640" s="594"/>
      <c r="E2640" s="594"/>
      <c r="F2640" s="594"/>
      <c r="G2640" s="594"/>
      <c r="H2640" s="287"/>
      <c r="I2640" s="596"/>
      <c r="J2640" s="597"/>
      <c r="K2640" s="242"/>
      <c r="L2640" s="60"/>
      <c r="M2640" s="53"/>
      <c r="N2640" s="262"/>
      <c r="O2640" s="262"/>
      <c r="P2640" s="262"/>
      <c r="Q2640" s="262"/>
      <c r="R2640" s="262"/>
      <c r="DF2640" s="102"/>
      <c r="DG2640" s="58" t="str">
        <f t="shared" si="57"/>
        <v/>
      </c>
      <c r="DH2640" s="113">
        <v>2730</v>
      </c>
    </row>
    <row r="2641" spans="1:112" s="44" customFormat="1" ht="12" hidden="1" customHeight="1">
      <c r="A2641" s="60"/>
      <c r="B2641" s="286"/>
      <c r="C2641" s="594"/>
      <c r="D2641" s="594"/>
      <c r="E2641" s="594"/>
      <c r="F2641" s="594"/>
      <c r="G2641" s="594"/>
      <c r="H2641" s="287"/>
      <c r="I2641" s="596"/>
      <c r="J2641" s="597"/>
      <c r="K2641" s="242"/>
      <c r="L2641" s="60"/>
      <c r="M2641" s="53"/>
      <c r="N2641" s="262"/>
      <c r="O2641" s="262"/>
      <c r="P2641" s="262"/>
      <c r="Q2641" s="262"/>
      <c r="R2641" s="262"/>
      <c r="DF2641" s="102"/>
      <c r="DG2641" s="58" t="str">
        <f t="shared" si="57"/>
        <v/>
      </c>
      <c r="DH2641" s="113">
        <v>2731</v>
      </c>
    </row>
    <row r="2642" spans="1:112" s="44" customFormat="1" ht="12" hidden="1" customHeight="1">
      <c r="A2642" s="60"/>
      <c r="B2642" s="286"/>
      <c r="C2642" s="594"/>
      <c r="D2642" s="594"/>
      <c r="E2642" s="594"/>
      <c r="F2642" s="594"/>
      <c r="G2642" s="594"/>
      <c r="H2642" s="287"/>
      <c r="I2642" s="596"/>
      <c r="J2642" s="597"/>
      <c r="K2642" s="242"/>
      <c r="L2642" s="60"/>
      <c r="M2642" s="53"/>
      <c r="N2642" s="262"/>
      <c r="O2642" s="262"/>
      <c r="P2642" s="262"/>
      <c r="Q2642" s="262"/>
      <c r="R2642" s="262"/>
      <c r="DF2642" s="102"/>
      <c r="DG2642" s="58" t="str">
        <f t="shared" si="57"/>
        <v/>
      </c>
      <c r="DH2642" s="113">
        <v>2732</v>
      </c>
    </row>
    <row r="2643" spans="1:112" s="44" customFormat="1" ht="12" hidden="1" customHeight="1">
      <c r="A2643" s="60"/>
      <c r="B2643" s="286"/>
      <c r="C2643" s="594"/>
      <c r="D2643" s="594"/>
      <c r="E2643" s="594"/>
      <c r="F2643" s="594"/>
      <c r="G2643" s="594"/>
      <c r="H2643" s="287"/>
      <c r="I2643" s="596"/>
      <c r="J2643" s="597"/>
      <c r="K2643" s="242"/>
      <c r="L2643" s="60"/>
      <c r="M2643" s="53"/>
      <c r="N2643" s="262"/>
      <c r="O2643" s="262"/>
      <c r="P2643" s="262"/>
      <c r="Q2643" s="262"/>
      <c r="R2643" s="262"/>
      <c r="DF2643" s="102"/>
      <c r="DG2643" s="58" t="str">
        <f t="shared" si="57"/>
        <v/>
      </c>
      <c r="DH2643" s="113">
        <v>2733</v>
      </c>
    </row>
    <row r="2644" spans="1:112" s="44" customFormat="1" ht="12" hidden="1" customHeight="1">
      <c r="A2644" s="60"/>
      <c r="B2644" s="286"/>
      <c r="C2644" s="594"/>
      <c r="D2644" s="594"/>
      <c r="E2644" s="594"/>
      <c r="F2644" s="594"/>
      <c r="G2644" s="594"/>
      <c r="H2644" s="287"/>
      <c r="I2644" s="596"/>
      <c r="J2644" s="597"/>
      <c r="K2644" s="242"/>
      <c r="L2644" s="60"/>
      <c r="M2644" s="53"/>
      <c r="N2644" s="262"/>
      <c r="O2644" s="262"/>
      <c r="P2644" s="262"/>
      <c r="Q2644" s="262"/>
      <c r="R2644" s="262"/>
      <c r="DF2644" s="102"/>
      <c r="DG2644" s="58" t="str">
        <f t="shared" si="57"/>
        <v/>
      </c>
      <c r="DH2644" s="113">
        <v>2734</v>
      </c>
    </row>
    <row r="2645" spans="1:112" s="44" customFormat="1" ht="12" hidden="1" customHeight="1">
      <c r="A2645" s="60"/>
      <c r="B2645" s="286"/>
      <c r="C2645" s="594"/>
      <c r="D2645" s="594"/>
      <c r="E2645" s="594"/>
      <c r="F2645" s="594"/>
      <c r="G2645" s="594"/>
      <c r="H2645" s="287"/>
      <c r="I2645" s="596"/>
      <c r="J2645" s="597"/>
      <c r="K2645" s="242"/>
      <c r="L2645" s="60"/>
      <c r="M2645" s="53"/>
      <c r="N2645" s="262"/>
      <c r="O2645" s="262"/>
      <c r="P2645" s="262"/>
      <c r="Q2645" s="262"/>
      <c r="R2645" s="262"/>
      <c r="DF2645" s="102"/>
      <c r="DG2645" s="58" t="str">
        <f t="shared" si="57"/>
        <v/>
      </c>
      <c r="DH2645" s="113">
        <v>2735</v>
      </c>
    </row>
    <row r="2646" spans="1:112" s="44" customFormat="1" ht="12" hidden="1" customHeight="1">
      <c r="A2646" s="60"/>
      <c r="B2646" s="286"/>
      <c r="C2646" s="594"/>
      <c r="D2646" s="594"/>
      <c r="E2646" s="594"/>
      <c r="F2646" s="594"/>
      <c r="G2646" s="594"/>
      <c r="H2646" s="287"/>
      <c r="I2646" s="596"/>
      <c r="J2646" s="597"/>
      <c r="K2646" s="242"/>
      <c r="L2646" s="60"/>
      <c r="M2646" s="53"/>
      <c r="N2646" s="262"/>
      <c r="O2646" s="262"/>
      <c r="P2646" s="262"/>
      <c r="Q2646" s="262"/>
      <c r="R2646" s="262"/>
      <c r="DF2646" s="102"/>
      <c r="DG2646" s="58" t="str">
        <f t="shared" si="57"/>
        <v/>
      </c>
      <c r="DH2646" s="113">
        <v>2736</v>
      </c>
    </row>
    <row r="2647" spans="1:112" s="44" customFormat="1" ht="12.75" hidden="1" customHeight="1">
      <c r="A2647" s="60"/>
      <c r="B2647" s="286"/>
      <c r="C2647" s="594"/>
      <c r="D2647" s="594"/>
      <c r="E2647" s="594"/>
      <c r="F2647" s="594"/>
      <c r="G2647" s="594"/>
      <c r="H2647" s="287"/>
      <c r="I2647" s="596"/>
      <c r="J2647" s="597"/>
      <c r="K2647" s="242"/>
      <c r="L2647" s="60"/>
      <c r="M2647" s="53"/>
      <c r="N2647" s="262"/>
      <c r="O2647" s="262"/>
      <c r="P2647" s="262"/>
      <c r="Q2647" s="262"/>
      <c r="R2647" s="262"/>
      <c r="DF2647" s="102"/>
      <c r="DG2647" s="58" t="str">
        <f t="shared" si="57"/>
        <v/>
      </c>
      <c r="DH2647" s="113">
        <v>2737</v>
      </c>
    </row>
    <row r="2648" spans="1:112" s="44" customFormat="1" ht="12" hidden="1" customHeight="1">
      <c r="A2648" s="60"/>
      <c r="B2648" s="286"/>
      <c r="C2648" s="594"/>
      <c r="D2648" s="594"/>
      <c r="E2648" s="594"/>
      <c r="F2648" s="594"/>
      <c r="G2648" s="594"/>
      <c r="H2648" s="287"/>
      <c r="I2648" s="596"/>
      <c r="J2648" s="597"/>
      <c r="K2648" s="242"/>
      <c r="L2648" s="60"/>
      <c r="M2648" s="53"/>
      <c r="N2648" s="262"/>
      <c r="O2648" s="262"/>
      <c r="P2648" s="262"/>
      <c r="Q2648" s="262"/>
      <c r="R2648" s="262"/>
      <c r="DF2648" s="102"/>
      <c r="DG2648" s="58" t="str">
        <f t="shared" si="57"/>
        <v/>
      </c>
      <c r="DH2648" s="113">
        <v>2738</v>
      </c>
    </row>
    <row r="2649" spans="1:112" s="44" customFormat="1" ht="12" hidden="1" customHeight="1">
      <c r="A2649" s="60"/>
      <c r="B2649" s="286"/>
      <c r="C2649" s="594"/>
      <c r="D2649" s="594"/>
      <c r="E2649" s="594"/>
      <c r="F2649" s="594"/>
      <c r="G2649" s="594"/>
      <c r="H2649" s="287"/>
      <c r="I2649" s="596"/>
      <c r="J2649" s="597"/>
      <c r="K2649" s="242"/>
      <c r="L2649" s="60"/>
      <c r="M2649" s="53"/>
      <c r="N2649" s="262"/>
      <c r="O2649" s="262"/>
      <c r="P2649" s="262"/>
      <c r="Q2649" s="262"/>
      <c r="R2649" s="262"/>
      <c r="DF2649" s="102"/>
      <c r="DG2649" s="58" t="str">
        <f t="shared" si="57"/>
        <v/>
      </c>
      <c r="DH2649" s="113">
        <v>2739</v>
      </c>
    </row>
    <row r="2650" spans="1:112" s="44" customFormat="1" ht="12" hidden="1" customHeight="1">
      <c r="A2650" s="60"/>
      <c r="B2650" s="286"/>
      <c r="C2650" s="594"/>
      <c r="D2650" s="594"/>
      <c r="E2650" s="594"/>
      <c r="F2650" s="594"/>
      <c r="G2650" s="594"/>
      <c r="H2650" s="287"/>
      <c r="I2650" s="596"/>
      <c r="J2650" s="597"/>
      <c r="K2650" s="242"/>
      <c r="L2650" s="60"/>
      <c r="M2650" s="53"/>
      <c r="N2650" s="262"/>
      <c r="O2650" s="262"/>
      <c r="P2650" s="262"/>
      <c r="Q2650" s="262"/>
      <c r="R2650" s="262"/>
      <c r="DF2650" s="102"/>
      <c r="DG2650" s="58" t="str">
        <f t="shared" si="57"/>
        <v/>
      </c>
      <c r="DH2650" s="113">
        <v>2740</v>
      </c>
    </row>
    <row r="2651" spans="1:112" s="44" customFormat="1" ht="12" hidden="1" customHeight="1">
      <c r="A2651" s="60"/>
      <c r="B2651" s="286"/>
      <c r="C2651" s="594"/>
      <c r="D2651" s="594"/>
      <c r="E2651" s="594"/>
      <c r="F2651" s="594"/>
      <c r="G2651" s="594"/>
      <c r="H2651" s="287"/>
      <c r="I2651" s="596"/>
      <c r="J2651" s="597"/>
      <c r="K2651" s="242"/>
      <c r="L2651" s="60"/>
      <c r="M2651" s="53"/>
      <c r="N2651" s="262"/>
      <c r="O2651" s="262"/>
      <c r="P2651" s="262"/>
      <c r="Q2651" s="262"/>
      <c r="R2651" s="262"/>
      <c r="DF2651" s="102"/>
      <c r="DG2651" s="58" t="str">
        <f t="shared" si="57"/>
        <v/>
      </c>
      <c r="DH2651" s="113">
        <v>2741</v>
      </c>
    </row>
    <row r="2652" spans="1:112" s="44" customFormat="1" ht="12" hidden="1" customHeight="1">
      <c r="A2652" s="60"/>
      <c r="B2652" s="286"/>
      <c r="C2652" s="594"/>
      <c r="D2652" s="594"/>
      <c r="E2652" s="594"/>
      <c r="F2652" s="594"/>
      <c r="G2652" s="594"/>
      <c r="H2652" s="287"/>
      <c r="I2652" s="596"/>
      <c r="J2652" s="597"/>
      <c r="K2652" s="242"/>
      <c r="L2652" s="60"/>
      <c r="M2652" s="53"/>
      <c r="N2652" s="262"/>
      <c r="O2652" s="262"/>
      <c r="P2652" s="262"/>
      <c r="Q2652" s="262"/>
      <c r="R2652" s="262"/>
      <c r="DF2652" s="102"/>
      <c r="DG2652" s="58" t="str">
        <f t="shared" si="57"/>
        <v/>
      </c>
      <c r="DH2652" s="113">
        <v>2742</v>
      </c>
    </row>
    <row r="2653" spans="1:112" s="44" customFormat="1" ht="12" hidden="1" customHeight="1">
      <c r="A2653" s="60"/>
      <c r="B2653" s="286"/>
      <c r="C2653" s="594"/>
      <c r="D2653" s="594"/>
      <c r="E2653" s="594"/>
      <c r="F2653" s="594"/>
      <c r="G2653" s="594"/>
      <c r="H2653" s="287"/>
      <c r="I2653" s="596"/>
      <c r="J2653" s="597"/>
      <c r="K2653" s="242"/>
      <c r="L2653" s="60"/>
      <c r="M2653" s="53"/>
      <c r="N2653" s="262"/>
      <c r="O2653" s="262"/>
      <c r="P2653" s="262"/>
      <c r="Q2653" s="262"/>
      <c r="R2653" s="262"/>
      <c r="DF2653" s="102"/>
      <c r="DG2653" s="58" t="str">
        <f t="shared" si="57"/>
        <v/>
      </c>
      <c r="DH2653" s="113">
        <v>2743</v>
      </c>
    </row>
    <row r="2654" spans="1:112" s="44" customFormat="1" ht="12" hidden="1" customHeight="1">
      <c r="A2654" s="60"/>
      <c r="B2654" s="286"/>
      <c r="C2654" s="594"/>
      <c r="D2654" s="594"/>
      <c r="E2654" s="594"/>
      <c r="F2654" s="594"/>
      <c r="G2654" s="594"/>
      <c r="H2654" s="287"/>
      <c r="I2654" s="596"/>
      <c r="J2654" s="597"/>
      <c r="K2654" s="242"/>
      <c r="L2654" s="60"/>
      <c r="M2654" s="53"/>
      <c r="N2654" s="262"/>
      <c r="O2654" s="262"/>
      <c r="P2654" s="262"/>
      <c r="Q2654" s="262"/>
      <c r="R2654" s="262"/>
      <c r="DF2654" s="102"/>
      <c r="DG2654" s="58" t="str">
        <f t="shared" si="57"/>
        <v/>
      </c>
      <c r="DH2654" s="113">
        <v>2744</v>
      </c>
    </row>
    <row r="2655" spans="1:112" s="44" customFormat="1" ht="12" hidden="1" customHeight="1">
      <c r="A2655" s="60"/>
      <c r="B2655" s="286"/>
      <c r="C2655" s="594"/>
      <c r="D2655" s="594"/>
      <c r="E2655" s="594"/>
      <c r="F2655" s="594"/>
      <c r="G2655" s="594"/>
      <c r="H2655" s="287"/>
      <c r="I2655" s="596"/>
      <c r="J2655" s="597"/>
      <c r="K2655" s="242"/>
      <c r="L2655" s="60"/>
      <c r="M2655" s="53"/>
      <c r="N2655" s="262"/>
      <c r="O2655" s="262"/>
      <c r="P2655" s="262"/>
      <c r="Q2655" s="262"/>
      <c r="R2655" s="262"/>
      <c r="DF2655" s="102"/>
      <c r="DG2655" s="58" t="str">
        <f t="shared" si="57"/>
        <v/>
      </c>
      <c r="DH2655" s="113">
        <v>2745</v>
      </c>
    </row>
    <row r="2656" spans="1:112" s="44" customFormat="1" ht="12" hidden="1" customHeight="1">
      <c r="A2656" s="60"/>
      <c r="B2656" s="286"/>
      <c r="C2656" s="594"/>
      <c r="D2656" s="594"/>
      <c r="E2656" s="594"/>
      <c r="F2656" s="594"/>
      <c r="G2656" s="594"/>
      <c r="H2656" s="287"/>
      <c r="I2656" s="596"/>
      <c r="J2656" s="597"/>
      <c r="K2656" s="242"/>
      <c r="L2656" s="60"/>
      <c r="M2656" s="53"/>
      <c r="N2656" s="262"/>
      <c r="O2656" s="262"/>
      <c r="P2656" s="262"/>
      <c r="Q2656" s="262"/>
      <c r="R2656" s="262"/>
      <c r="DF2656" s="102"/>
      <c r="DG2656" s="58" t="str">
        <f t="shared" si="57"/>
        <v/>
      </c>
      <c r="DH2656" s="113">
        <v>2746</v>
      </c>
    </row>
    <row r="2657" spans="1:112" s="44" customFormat="1" ht="12.75" hidden="1" customHeight="1">
      <c r="A2657" s="60"/>
      <c r="B2657" s="286"/>
      <c r="C2657" s="594"/>
      <c r="D2657" s="594"/>
      <c r="E2657" s="594"/>
      <c r="F2657" s="594"/>
      <c r="G2657" s="594"/>
      <c r="H2657" s="287"/>
      <c r="I2657" s="596"/>
      <c r="J2657" s="597"/>
      <c r="K2657" s="242"/>
      <c r="L2657" s="60"/>
      <c r="M2657" s="53"/>
      <c r="N2657" s="262"/>
      <c r="O2657" s="262"/>
      <c r="P2657" s="262"/>
      <c r="Q2657" s="262"/>
      <c r="R2657" s="262"/>
      <c r="DF2657" s="102"/>
      <c r="DG2657" s="58" t="str">
        <f t="shared" si="57"/>
        <v/>
      </c>
      <c r="DH2657" s="113">
        <v>2747</v>
      </c>
    </row>
    <row r="2658" spans="1:112" s="44" customFormat="1" ht="12" hidden="1" customHeight="1">
      <c r="A2658" s="60"/>
      <c r="B2658" s="286"/>
      <c r="C2658" s="594"/>
      <c r="D2658" s="594"/>
      <c r="E2658" s="594"/>
      <c r="F2658" s="594"/>
      <c r="G2658" s="594"/>
      <c r="H2658" s="287"/>
      <c r="I2658" s="596"/>
      <c r="J2658" s="597"/>
      <c r="K2658" s="242"/>
      <c r="L2658" s="60"/>
      <c r="M2658" s="53"/>
      <c r="N2658" s="262"/>
      <c r="O2658" s="262"/>
      <c r="P2658" s="262"/>
      <c r="Q2658" s="262"/>
      <c r="R2658" s="262"/>
      <c r="DF2658" s="102"/>
      <c r="DG2658" s="58" t="str">
        <f t="shared" si="57"/>
        <v/>
      </c>
      <c r="DH2658" s="113">
        <v>2748</v>
      </c>
    </row>
    <row r="2659" spans="1:112" s="44" customFormat="1" ht="12" hidden="1" customHeight="1">
      <c r="A2659" s="60"/>
      <c r="B2659" s="286"/>
      <c r="C2659" s="594"/>
      <c r="D2659" s="594"/>
      <c r="E2659" s="594"/>
      <c r="F2659" s="594"/>
      <c r="G2659" s="594"/>
      <c r="H2659" s="287"/>
      <c r="I2659" s="596"/>
      <c r="J2659" s="597"/>
      <c r="K2659" s="242"/>
      <c r="L2659" s="60"/>
      <c r="M2659" s="53"/>
      <c r="N2659" s="262"/>
      <c r="O2659" s="262"/>
      <c r="P2659" s="262"/>
      <c r="Q2659" s="262"/>
      <c r="R2659" s="262"/>
      <c r="DF2659" s="102"/>
      <c r="DG2659" s="58" t="str">
        <f t="shared" si="57"/>
        <v/>
      </c>
      <c r="DH2659" s="113">
        <v>2749</v>
      </c>
    </row>
    <row r="2660" spans="1:112" s="44" customFormat="1" ht="12" hidden="1" customHeight="1">
      <c r="A2660" s="60"/>
      <c r="B2660" s="286"/>
      <c r="C2660" s="594"/>
      <c r="D2660" s="594"/>
      <c r="E2660" s="594"/>
      <c r="F2660" s="594"/>
      <c r="G2660" s="594"/>
      <c r="H2660" s="287"/>
      <c r="I2660" s="596"/>
      <c r="J2660" s="597"/>
      <c r="K2660" s="242"/>
      <c r="L2660" s="60"/>
      <c r="M2660" s="53"/>
      <c r="N2660" s="262"/>
      <c r="O2660" s="262"/>
      <c r="P2660" s="262"/>
      <c r="Q2660" s="262"/>
      <c r="R2660" s="262"/>
      <c r="DF2660" s="102"/>
      <c r="DG2660" s="58" t="str">
        <f t="shared" si="57"/>
        <v/>
      </c>
      <c r="DH2660" s="113">
        <v>2750</v>
      </c>
    </row>
    <row r="2661" spans="1:112" s="44" customFormat="1" ht="12" hidden="1" customHeight="1">
      <c r="A2661" s="60"/>
      <c r="B2661" s="286"/>
      <c r="C2661" s="594"/>
      <c r="D2661" s="594"/>
      <c r="E2661" s="594"/>
      <c r="F2661" s="594"/>
      <c r="G2661" s="594"/>
      <c r="H2661" s="287"/>
      <c r="I2661" s="596"/>
      <c r="J2661" s="597"/>
      <c r="K2661" s="242"/>
      <c r="L2661" s="60"/>
      <c r="M2661" s="53"/>
      <c r="N2661" s="262"/>
      <c r="O2661" s="262"/>
      <c r="P2661" s="262"/>
      <c r="Q2661" s="262"/>
      <c r="R2661" s="262"/>
      <c r="DF2661" s="102"/>
      <c r="DG2661" s="58" t="str">
        <f t="shared" si="57"/>
        <v/>
      </c>
      <c r="DH2661" s="113">
        <v>2751</v>
      </c>
    </row>
    <row r="2662" spans="1:112" s="44" customFormat="1" ht="12" hidden="1" customHeight="1">
      <c r="A2662" s="60"/>
      <c r="B2662" s="286"/>
      <c r="C2662" s="594"/>
      <c r="D2662" s="594"/>
      <c r="E2662" s="594"/>
      <c r="F2662" s="594"/>
      <c r="G2662" s="594"/>
      <c r="H2662" s="287"/>
      <c r="I2662" s="596"/>
      <c r="J2662" s="597"/>
      <c r="K2662" s="242"/>
      <c r="L2662" s="60"/>
      <c r="M2662" s="53"/>
      <c r="N2662" s="262"/>
      <c r="O2662" s="262"/>
      <c r="P2662" s="262"/>
      <c r="Q2662" s="262"/>
      <c r="R2662" s="262"/>
      <c r="DF2662" s="102"/>
      <c r="DG2662" s="58" t="str">
        <f t="shared" si="57"/>
        <v/>
      </c>
      <c r="DH2662" s="113">
        <v>2752</v>
      </c>
    </row>
    <row r="2663" spans="1:112" s="44" customFormat="1" ht="12" hidden="1" customHeight="1">
      <c r="A2663" s="60"/>
      <c r="B2663" s="286"/>
      <c r="C2663" s="594"/>
      <c r="D2663" s="594"/>
      <c r="E2663" s="594"/>
      <c r="F2663" s="594"/>
      <c r="G2663" s="594"/>
      <c r="H2663" s="287"/>
      <c r="I2663" s="596"/>
      <c r="J2663" s="597"/>
      <c r="K2663" s="242"/>
      <c r="L2663" s="60"/>
      <c r="M2663" s="53"/>
      <c r="N2663" s="262"/>
      <c r="O2663" s="262"/>
      <c r="P2663" s="262"/>
      <c r="Q2663" s="262"/>
      <c r="R2663" s="262"/>
      <c r="DF2663" s="102"/>
      <c r="DG2663" s="58" t="str">
        <f t="shared" si="57"/>
        <v/>
      </c>
      <c r="DH2663" s="113">
        <v>2753</v>
      </c>
    </row>
    <row r="2664" spans="1:112" s="44" customFormat="1" ht="12" hidden="1" customHeight="1">
      <c r="A2664" s="60"/>
      <c r="B2664" s="286"/>
      <c r="C2664" s="594"/>
      <c r="D2664" s="594"/>
      <c r="E2664" s="594"/>
      <c r="F2664" s="594"/>
      <c r="G2664" s="594"/>
      <c r="H2664" s="287"/>
      <c r="I2664" s="596"/>
      <c r="J2664" s="597"/>
      <c r="K2664" s="242"/>
      <c r="L2664" s="60"/>
      <c r="M2664" s="53"/>
      <c r="N2664" s="262"/>
      <c r="O2664" s="262"/>
      <c r="P2664" s="262"/>
      <c r="Q2664" s="262"/>
      <c r="R2664" s="262"/>
      <c r="DF2664" s="102"/>
      <c r="DG2664" s="58" t="str">
        <f t="shared" si="57"/>
        <v/>
      </c>
      <c r="DH2664" s="113">
        <v>2754</v>
      </c>
    </row>
    <row r="2665" spans="1:112" s="44" customFormat="1" ht="12" hidden="1" customHeight="1">
      <c r="A2665" s="60"/>
      <c r="B2665" s="286"/>
      <c r="C2665" s="594"/>
      <c r="D2665" s="594"/>
      <c r="E2665" s="594"/>
      <c r="F2665" s="594"/>
      <c r="G2665" s="594"/>
      <c r="H2665" s="287"/>
      <c r="I2665" s="596"/>
      <c r="J2665" s="597"/>
      <c r="K2665" s="242"/>
      <c r="L2665" s="60"/>
      <c r="M2665" s="53"/>
      <c r="N2665" s="262"/>
      <c r="O2665" s="262"/>
      <c r="P2665" s="262"/>
      <c r="Q2665" s="262"/>
      <c r="R2665" s="262"/>
      <c r="DF2665" s="102"/>
      <c r="DG2665" s="58" t="str">
        <f t="shared" si="57"/>
        <v/>
      </c>
      <c r="DH2665" s="113">
        <v>2755</v>
      </c>
    </row>
    <row r="2666" spans="1:112" s="44" customFormat="1" ht="12" hidden="1" customHeight="1">
      <c r="A2666" s="60"/>
      <c r="B2666" s="286"/>
      <c r="C2666" s="594"/>
      <c r="D2666" s="594"/>
      <c r="E2666" s="594"/>
      <c r="F2666" s="594"/>
      <c r="G2666" s="594"/>
      <c r="H2666" s="287"/>
      <c r="I2666" s="596"/>
      <c r="J2666" s="597"/>
      <c r="K2666" s="242"/>
      <c r="L2666" s="60"/>
      <c r="M2666" s="53"/>
      <c r="N2666" s="262"/>
      <c r="O2666" s="262"/>
      <c r="P2666" s="262"/>
      <c r="Q2666" s="262"/>
      <c r="R2666" s="262"/>
      <c r="DF2666" s="102"/>
      <c r="DG2666" s="58" t="str">
        <f t="shared" si="57"/>
        <v/>
      </c>
      <c r="DH2666" s="113">
        <v>2756</v>
      </c>
    </row>
    <row r="2667" spans="1:112" s="44" customFormat="1" ht="12.75" hidden="1" customHeight="1">
      <c r="A2667" s="60"/>
      <c r="B2667" s="286"/>
      <c r="C2667" s="594"/>
      <c r="D2667" s="594"/>
      <c r="E2667" s="594"/>
      <c r="F2667" s="594"/>
      <c r="G2667" s="594"/>
      <c r="H2667" s="287"/>
      <c r="I2667" s="596"/>
      <c r="J2667" s="597"/>
      <c r="K2667" s="242"/>
      <c r="L2667" s="60"/>
      <c r="M2667" s="53"/>
      <c r="N2667" s="262"/>
      <c r="O2667" s="262"/>
      <c r="P2667" s="262"/>
      <c r="Q2667" s="262"/>
      <c r="R2667" s="262"/>
      <c r="DF2667" s="102"/>
      <c r="DG2667" s="58" t="str">
        <f t="shared" si="57"/>
        <v/>
      </c>
      <c r="DH2667" s="113">
        <v>2757</v>
      </c>
    </row>
    <row r="2668" spans="1:112" s="44" customFormat="1" ht="12" hidden="1" customHeight="1">
      <c r="A2668" s="60"/>
      <c r="B2668" s="286"/>
      <c r="C2668" s="594"/>
      <c r="D2668" s="594"/>
      <c r="E2668" s="594"/>
      <c r="F2668" s="594"/>
      <c r="G2668" s="594"/>
      <c r="H2668" s="287"/>
      <c r="I2668" s="596"/>
      <c r="J2668" s="597"/>
      <c r="K2668" s="242"/>
      <c r="L2668" s="60"/>
      <c r="M2668" s="53"/>
      <c r="N2668" s="262"/>
      <c r="O2668" s="262"/>
      <c r="P2668" s="262"/>
      <c r="Q2668" s="262"/>
      <c r="R2668" s="262"/>
      <c r="DF2668" s="102"/>
      <c r="DG2668" s="58" t="str">
        <f t="shared" si="57"/>
        <v/>
      </c>
      <c r="DH2668" s="113">
        <v>2758</v>
      </c>
    </row>
    <row r="2669" spans="1:112" s="44" customFormat="1" ht="12" hidden="1" customHeight="1">
      <c r="A2669" s="60"/>
      <c r="B2669" s="286"/>
      <c r="C2669" s="594"/>
      <c r="D2669" s="594"/>
      <c r="E2669" s="594"/>
      <c r="F2669" s="594"/>
      <c r="G2669" s="594"/>
      <c r="H2669" s="287"/>
      <c r="I2669" s="596"/>
      <c r="J2669" s="597"/>
      <c r="K2669" s="242"/>
      <c r="L2669" s="60"/>
      <c r="M2669" s="53"/>
      <c r="N2669" s="262"/>
      <c r="O2669" s="262"/>
      <c r="P2669" s="262"/>
      <c r="Q2669" s="262"/>
      <c r="R2669" s="262"/>
      <c r="DF2669" s="102"/>
      <c r="DG2669" s="58" t="str">
        <f t="shared" si="57"/>
        <v/>
      </c>
      <c r="DH2669" s="113">
        <v>2759</v>
      </c>
    </row>
    <row r="2670" spans="1:112" s="44" customFormat="1" ht="12" hidden="1" customHeight="1">
      <c r="A2670" s="60"/>
      <c r="B2670" s="286"/>
      <c r="C2670" s="594"/>
      <c r="D2670" s="594"/>
      <c r="E2670" s="594"/>
      <c r="F2670" s="594"/>
      <c r="G2670" s="594"/>
      <c r="H2670" s="287"/>
      <c r="I2670" s="596"/>
      <c r="J2670" s="597"/>
      <c r="K2670" s="242"/>
      <c r="L2670" s="60"/>
      <c r="M2670" s="53"/>
      <c r="N2670" s="262"/>
      <c r="O2670" s="262"/>
      <c r="P2670" s="262"/>
      <c r="Q2670" s="262"/>
      <c r="R2670" s="262"/>
      <c r="DF2670" s="102"/>
      <c r="DG2670" s="58" t="str">
        <f t="shared" si="57"/>
        <v/>
      </c>
      <c r="DH2670" s="113">
        <v>2760</v>
      </c>
    </row>
    <row r="2671" spans="1:112" s="44" customFormat="1" ht="12" hidden="1" customHeight="1">
      <c r="A2671" s="60"/>
      <c r="B2671" s="286"/>
      <c r="C2671" s="594"/>
      <c r="D2671" s="594"/>
      <c r="E2671" s="594"/>
      <c r="F2671" s="594"/>
      <c r="G2671" s="594"/>
      <c r="H2671" s="287"/>
      <c r="I2671" s="596"/>
      <c r="J2671" s="597"/>
      <c r="K2671" s="242"/>
      <c r="L2671" s="60"/>
      <c r="M2671" s="53"/>
      <c r="N2671" s="262"/>
      <c r="O2671" s="262"/>
      <c r="P2671" s="262"/>
      <c r="Q2671" s="262"/>
      <c r="R2671" s="262"/>
      <c r="DF2671" s="102"/>
      <c r="DG2671" s="58" t="str">
        <f t="shared" si="57"/>
        <v/>
      </c>
      <c r="DH2671" s="113">
        <v>2761</v>
      </c>
    </row>
    <row r="2672" spans="1:112" s="44" customFormat="1" ht="12" hidden="1" customHeight="1">
      <c r="A2672" s="60"/>
      <c r="B2672" s="286"/>
      <c r="C2672" s="594"/>
      <c r="D2672" s="594"/>
      <c r="E2672" s="594"/>
      <c r="F2672" s="594"/>
      <c r="G2672" s="594"/>
      <c r="H2672" s="287"/>
      <c r="I2672" s="596"/>
      <c r="J2672" s="597"/>
      <c r="K2672" s="242"/>
      <c r="L2672" s="60"/>
      <c r="M2672" s="53"/>
      <c r="N2672" s="262"/>
      <c r="O2672" s="262"/>
      <c r="P2672" s="262"/>
      <c r="Q2672" s="262"/>
      <c r="R2672" s="262"/>
      <c r="DF2672" s="102"/>
      <c r="DG2672" s="58" t="str">
        <f t="shared" si="57"/>
        <v/>
      </c>
      <c r="DH2672" s="113">
        <v>2762</v>
      </c>
    </row>
    <row r="2673" spans="1:112" s="44" customFormat="1" ht="12" hidden="1" customHeight="1">
      <c r="A2673" s="60"/>
      <c r="B2673" s="286"/>
      <c r="C2673" s="594"/>
      <c r="D2673" s="594"/>
      <c r="E2673" s="594"/>
      <c r="F2673" s="594"/>
      <c r="G2673" s="594"/>
      <c r="H2673" s="287"/>
      <c r="I2673" s="596"/>
      <c r="J2673" s="597"/>
      <c r="K2673" s="242"/>
      <c r="L2673" s="60"/>
      <c r="M2673" s="53"/>
      <c r="N2673" s="262"/>
      <c r="O2673" s="262"/>
      <c r="P2673" s="262"/>
      <c r="Q2673" s="262"/>
      <c r="R2673" s="262"/>
      <c r="DF2673" s="102"/>
      <c r="DG2673" s="58" t="str">
        <f t="shared" si="57"/>
        <v/>
      </c>
      <c r="DH2673" s="113">
        <v>2763</v>
      </c>
    </row>
    <row r="2674" spans="1:112" s="44" customFormat="1" ht="12" hidden="1" customHeight="1">
      <c r="A2674" s="60"/>
      <c r="B2674" s="286"/>
      <c r="C2674" s="594"/>
      <c r="D2674" s="594"/>
      <c r="E2674" s="594"/>
      <c r="F2674" s="594"/>
      <c r="G2674" s="594"/>
      <c r="H2674" s="287"/>
      <c r="I2674" s="596"/>
      <c r="J2674" s="597"/>
      <c r="K2674" s="242"/>
      <c r="L2674" s="60"/>
      <c r="M2674" s="53"/>
      <c r="N2674" s="262"/>
      <c r="O2674" s="262"/>
      <c r="P2674" s="262"/>
      <c r="Q2674" s="262"/>
      <c r="R2674" s="262"/>
      <c r="DF2674" s="102"/>
      <c r="DG2674" s="58" t="str">
        <f t="shared" si="57"/>
        <v/>
      </c>
      <c r="DH2674" s="113">
        <v>2764</v>
      </c>
    </row>
    <row r="2675" spans="1:112" s="44" customFormat="1" ht="12" hidden="1" customHeight="1">
      <c r="A2675" s="60"/>
      <c r="B2675" s="286"/>
      <c r="C2675" s="594"/>
      <c r="D2675" s="594"/>
      <c r="E2675" s="594"/>
      <c r="F2675" s="594"/>
      <c r="G2675" s="594"/>
      <c r="H2675" s="287"/>
      <c r="I2675" s="596"/>
      <c r="J2675" s="597"/>
      <c r="K2675" s="242"/>
      <c r="L2675" s="60"/>
      <c r="M2675" s="53"/>
      <c r="N2675" s="262"/>
      <c r="O2675" s="262"/>
      <c r="P2675" s="262"/>
      <c r="Q2675" s="262"/>
      <c r="R2675" s="262"/>
      <c r="DF2675" s="102"/>
      <c r="DG2675" s="58" t="str">
        <f t="shared" ref="DG2675:DG2738" si="58">IF(COUNTA(A2675:M2675)&gt;0,DH2675,"")</f>
        <v/>
      </c>
      <c r="DH2675" s="113">
        <v>2765</v>
      </c>
    </row>
    <row r="2676" spans="1:112" s="44" customFormat="1" ht="12" hidden="1" customHeight="1">
      <c r="A2676" s="60"/>
      <c r="B2676" s="286"/>
      <c r="C2676" s="594"/>
      <c r="D2676" s="594"/>
      <c r="E2676" s="594"/>
      <c r="F2676" s="594"/>
      <c r="G2676" s="594"/>
      <c r="H2676" s="287"/>
      <c r="I2676" s="596"/>
      <c r="J2676" s="597"/>
      <c r="K2676" s="242"/>
      <c r="L2676" s="60"/>
      <c r="M2676" s="53"/>
      <c r="N2676" s="262"/>
      <c r="O2676" s="262"/>
      <c r="P2676" s="262"/>
      <c r="Q2676" s="262"/>
      <c r="R2676" s="262"/>
      <c r="DF2676" s="102"/>
      <c r="DG2676" s="58" t="str">
        <f t="shared" si="58"/>
        <v/>
      </c>
      <c r="DH2676" s="113">
        <v>2766</v>
      </c>
    </row>
    <row r="2677" spans="1:112" s="44" customFormat="1" ht="12" hidden="1" customHeight="1">
      <c r="A2677" s="60"/>
      <c r="B2677" s="286"/>
      <c r="C2677" s="594"/>
      <c r="D2677" s="594"/>
      <c r="E2677" s="594"/>
      <c r="F2677" s="594"/>
      <c r="G2677" s="594"/>
      <c r="H2677" s="287"/>
      <c r="I2677" s="596"/>
      <c r="J2677" s="597"/>
      <c r="K2677" s="242"/>
      <c r="L2677" s="60"/>
      <c r="M2677" s="53"/>
      <c r="N2677" s="262"/>
      <c r="O2677" s="262"/>
      <c r="P2677" s="262"/>
      <c r="Q2677" s="262"/>
      <c r="R2677" s="262"/>
      <c r="DF2677" s="102"/>
      <c r="DG2677" s="58" t="str">
        <f t="shared" si="58"/>
        <v/>
      </c>
      <c r="DH2677" s="113">
        <v>2767</v>
      </c>
    </row>
    <row r="2678" spans="1:112" s="44" customFormat="1" ht="12" hidden="1" customHeight="1">
      <c r="A2678" s="60"/>
      <c r="B2678" s="286"/>
      <c r="C2678" s="594"/>
      <c r="D2678" s="594"/>
      <c r="E2678" s="594"/>
      <c r="F2678" s="594"/>
      <c r="G2678" s="594"/>
      <c r="H2678" s="287"/>
      <c r="I2678" s="596"/>
      <c r="J2678" s="597"/>
      <c r="K2678" s="242"/>
      <c r="L2678" s="60"/>
      <c r="M2678" s="53"/>
      <c r="N2678" s="262"/>
      <c r="O2678" s="262"/>
      <c r="P2678" s="262"/>
      <c r="Q2678" s="262"/>
      <c r="R2678" s="262"/>
      <c r="DF2678" s="102"/>
      <c r="DG2678" s="58" t="str">
        <f t="shared" si="58"/>
        <v/>
      </c>
      <c r="DH2678" s="113">
        <v>2768</v>
      </c>
    </row>
    <row r="2679" spans="1:112" s="44" customFormat="1" ht="12" hidden="1" customHeight="1">
      <c r="A2679" s="60"/>
      <c r="B2679" s="286"/>
      <c r="C2679" s="594"/>
      <c r="D2679" s="594"/>
      <c r="E2679" s="594"/>
      <c r="F2679" s="594"/>
      <c r="G2679" s="594"/>
      <c r="H2679" s="287"/>
      <c r="I2679" s="596"/>
      <c r="J2679" s="597"/>
      <c r="K2679" s="242"/>
      <c r="L2679" s="60"/>
      <c r="M2679" s="53"/>
      <c r="N2679" s="262"/>
      <c r="O2679" s="262"/>
      <c r="P2679" s="262"/>
      <c r="Q2679" s="262"/>
      <c r="R2679" s="262"/>
      <c r="DF2679" s="102"/>
      <c r="DG2679" s="58" t="str">
        <f t="shared" si="58"/>
        <v/>
      </c>
      <c r="DH2679" s="113">
        <v>2769</v>
      </c>
    </row>
    <row r="2680" spans="1:112" s="44" customFormat="1" ht="12" hidden="1" customHeight="1">
      <c r="A2680" s="60"/>
      <c r="B2680" s="286"/>
      <c r="C2680" s="594"/>
      <c r="D2680" s="594"/>
      <c r="E2680" s="594"/>
      <c r="F2680" s="594"/>
      <c r="G2680" s="594"/>
      <c r="H2680" s="287"/>
      <c r="I2680" s="596"/>
      <c r="J2680" s="597"/>
      <c r="K2680" s="242"/>
      <c r="L2680" s="60"/>
      <c r="M2680" s="53"/>
      <c r="N2680" s="262"/>
      <c r="O2680" s="262"/>
      <c r="P2680" s="262"/>
      <c r="Q2680" s="262"/>
      <c r="R2680" s="262"/>
      <c r="DF2680" s="102"/>
      <c r="DG2680" s="58" t="str">
        <f t="shared" si="58"/>
        <v/>
      </c>
      <c r="DH2680" s="113">
        <v>2770</v>
      </c>
    </row>
    <row r="2681" spans="1:112" s="44" customFormat="1" ht="12" hidden="1" customHeight="1">
      <c r="A2681" s="60"/>
      <c r="B2681" s="286"/>
      <c r="C2681" s="594"/>
      <c r="D2681" s="594"/>
      <c r="E2681" s="594"/>
      <c r="F2681" s="594"/>
      <c r="G2681" s="594"/>
      <c r="H2681" s="287"/>
      <c r="I2681" s="596"/>
      <c r="J2681" s="597"/>
      <c r="K2681" s="242"/>
      <c r="L2681" s="60"/>
      <c r="M2681" s="53"/>
      <c r="N2681" s="262"/>
      <c r="O2681" s="262"/>
      <c r="P2681" s="262"/>
      <c r="Q2681" s="262"/>
      <c r="R2681" s="262"/>
      <c r="DF2681" s="102"/>
      <c r="DG2681" s="58" t="str">
        <f t="shared" si="58"/>
        <v/>
      </c>
      <c r="DH2681" s="113">
        <v>2771</v>
      </c>
    </row>
    <row r="2682" spans="1:112" s="44" customFormat="1" ht="12" hidden="1" customHeight="1">
      <c r="A2682" s="60"/>
      <c r="B2682" s="286"/>
      <c r="C2682" s="594"/>
      <c r="D2682" s="594"/>
      <c r="E2682" s="594"/>
      <c r="F2682" s="594"/>
      <c r="G2682" s="594"/>
      <c r="H2682" s="287"/>
      <c r="I2682" s="596"/>
      <c r="J2682" s="597"/>
      <c r="K2682" s="242"/>
      <c r="L2682" s="60"/>
      <c r="M2682" s="53"/>
      <c r="N2682" s="262"/>
      <c r="O2682" s="262"/>
      <c r="P2682" s="262"/>
      <c r="Q2682" s="262"/>
      <c r="R2682" s="262"/>
      <c r="DF2682" s="102"/>
      <c r="DG2682" s="58" t="str">
        <f t="shared" si="58"/>
        <v/>
      </c>
      <c r="DH2682" s="113">
        <v>2772</v>
      </c>
    </row>
    <row r="2683" spans="1:112" s="44" customFormat="1" ht="12" hidden="1" customHeight="1">
      <c r="A2683" s="60"/>
      <c r="B2683" s="286"/>
      <c r="C2683" s="594"/>
      <c r="D2683" s="594"/>
      <c r="E2683" s="594"/>
      <c r="F2683" s="594"/>
      <c r="G2683" s="594"/>
      <c r="H2683" s="287"/>
      <c r="I2683" s="596"/>
      <c r="J2683" s="597"/>
      <c r="K2683" s="242"/>
      <c r="L2683" s="60"/>
      <c r="M2683" s="53"/>
      <c r="N2683" s="262"/>
      <c r="O2683" s="262"/>
      <c r="P2683" s="262"/>
      <c r="Q2683" s="262"/>
      <c r="R2683" s="262"/>
      <c r="DF2683" s="102"/>
      <c r="DG2683" s="58" t="str">
        <f t="shared" si="58"/>
        <v/>
      </c>
      <c r="DH2683" s="113">
        <v>2773</v>
      </c>
    </row>
    <row r="2684" spans="1:112" s="44" customFormat="1" ht="12" hidden="1" customHeight="1">
      <c r="A2684" s="60"/>
      <c r="B2684" s="286"/>
      <c r="C2684" s="594"/>
      <c r="D2684" s="594"/>
      <c r="E2684" s="594"/>
      <c r="F2684" s="594"/>
      <c r="G2684" s="594"/>
      <c r="H2684" s="287"/>
      <c r="I2684" s="596"/>
      <c r="J2684" s="597"/>
      <c r="K2684" s="242"/>
      <c r="L2684" s="60"/>
      <c r="M2684" s="53"/>
      <c r="N2684" s="262"/>
      <c r="O2684" s="262"/>
      <c r="P2684" s="262"/>
      <c r="Q2684" s="262"/>
      <c r="R2684" s="262"/>
      <c r="DF2684" s="102"/>
      <c r="DG2684" s="58" t="str">
        <f t="shared" si="58"/>
        <v/>
      </c>
      <c r="DH2684" s="113">
        <v>2774</v>
      </c>
    </row>
    <row r="2685" spans="1:112" s="44" customFormat="1" ht="12.75" hidden="1" customHeight="1">
      <c r="A2685" s="60"/>
      <c r="B2685" s="286"/>
      <c r="C2685" s="594"/>
      <c r="D2685" s="594"/>
      <c r="E2685" s="594"/>
      <c r="F2685" s="594"/>
      <c r="G2685" s="594"/>
      <c r="H2685" s="287"/>
      <c r="I2685" s="596"/>
      <c r="J2685" s="597"/>
      <c r="K2685" s="242"/>
      <c r="L2685" s="60"/>
      <c r="M2685" s="53"/>
      <c r="N2685" s="262"/>
      <c r="O2685" s="262"/>
      <c r="P2685" s="262"/>
      <c r="Q2685" s="262"/>
      <c r="R2685" s="262"/>
      <c r="DF2685" s="102"/>
      <c r="DG2685" s="58" t="str">
        <f t="shared" si="58"/>
        <v/>
      </c>
      <c r="DH2685" s="113">
        <v>2775</v>
      </c>
    </row>
    <row r="2686" spans="1:112" s="44" customFormat="1" ht="12" hidden="1" customHeight="1">
      <c r="A2686" s="60"/>
      <c r="B2686" s="286"/>
      <c r="C2686" s="594"/>
      <c r="D2686" s="594"/>
      <c r="E2686" s="594"/>
      <c r="F2686" s="594"/>
      <c r="G2686" s="594"/>
      <c r="H2686" s="287"/>
      <c r="I2686" s="596"/>
      <c r="J2686" s="597"/>
      <c r="K2686" s="242"/>
      <c r="L2686" s="60"/>
      <c r="M2686" s="53"/>
      <c r="N2686" s="262"/>
      <c r="O2686" s="262"/>
      <c r="P2686" s="262"/>
      <c r="Q2686" s="262"/>
      <c r="R2686" s="262"/>
      <c r="DF2686" s="102"/>
      <c r="DG2686" s="58" t="str">
        <f t="shared" si="58"/>
        <v/>
      </c>
      <c r="DH2686" s="113">
        <v>2776</v>
      </c>
    </row>
    <row r="2687" spans="1:112" s="44" customFormat="1" ht="12" hidden="1" customHeight="1">
      <c r="A2687" s="60"/>
      <c r="B2687" s="286"/>
      <c r="C2687" s="594"/>
      <c r="D2687" s="594"/>
      <c r="E2687" s="594"/>
      <c r="F2687" s="594"/>
      <c r="G2687" s="594"/>
      <c r="H2687" s="287"/>
      <c r="I2687" s="596"/>
      <c r="J2687" s="597"/>
      <c r="K2687" s="242"/>
      <c r="L2687" s="60"/>
      <c r="M2687" s="53"/>
      <c r="N2687" s="262"/>
      <c r="O2687" s="262"/>
      <c r="P2687" s="262"/>
      <c r="Q2687" s="262"/>
      <c r="R2687" s="262"/>
      <c r="DF2687" s="102"/>
      <c r="DG2687" s="58" t="str">
        <f t="shared" si="58"/>
        <v/>
      </c>
      <c r="DH2687" s="113">
        <v>2777</v>
      </c>
    </row>
    <row r="2688" spans="1:112" s="44" customFormat="1" ht="12" hidden="1" customHeight="1">
      <c r="A2688" s="60"/>
      <c r="B2688" s="286"/>
      <c r="C2688" s="594"/>
      <c r="D2688" s="594"/>
      <c r="E2688" s="594"/>
      <c r="F2688" s="594"/>
      <c r="G2688" s="594"/>
      <c r="H2688" s="287"/>
      <c r="I2688" s="596"/>
      <c r="J2688" s="597"/>
      <c r="K2688" s="242"/>
      <c r="L2688" s="60"/>
      <c r="M2688" s="53"/>
      <c r="N2688" s="262"/>
      <c r="O2688" s="262"/>
      <c r="P2688" s="262"/>
      <c r="Q2688" s="262"/>
      <c r="R2688" s="262"/>
      <c r="DF2688" s="102"/>
      <c r="DG2688" s="58" t="str">
        <f t="shared" si="58"/>
        <v/>
      </c>
      <c r="DH2688" s="113">
        <v>2778</v>
      </c>
    </row>
    <row r="2689" spans="1:112" s="44" customFormat="1" ht="12" hidden="1" customHeight="1">
      <c r="A2689" s="60"/>
      <c r="B2689" s="286"/>
      <c r="C2689" s="594"/>
      <c r="D2689" s="594"/>
      <c r="E2689" s="594"/>
      <c r="F2689" s="594"/>
      <c r="G2689" s="594"/>
      <c r="H2689" s="287"/>
      <c r="I2689" s="596"/>
      <c r="J2689" s="597"/>
      <c r="K2689" s="242"/>
      <c r="L2689" s="60"/>
      <c r="M2689" s="53"/>
      <c r="N2689" s="262"/>
      <c r="O2689" s="262"/>
      <c r="P2689" s="262"/>
      <c r="Q2689" s="262"/>
      <c r="R2689" s="262"/>
      <c r="DF2689" s="102"/>
      <c r="DG2689" s="58" t="str">
        <f t="shared" si="58"/>
        <v/>
      </c>
      <c r="DH2689" s="113">
        <v>2779</v>
      </c>
    </row>
    <row r="2690" spans="1:112" s="44" customFormat="1" ht="12" hidden="1" customHeight="1">
      <c r="A2690" s="60"/>
      <c r="B2690" s="286"/>
      <c r="C2690" s="594"/>
      <c r="D2690" s="594"/>
      <c r="E2690" s="594"/>
      <c r="F2690" s="594"/>
      <c r="G2690" s="594"/>
      <c r="H2690" s="287"/>
      <c r="I2690" s="596"/>
      <c r="J2690" s="597"/>
      <c r="K2690" s="242"/>
      <c r="L2690" s="60"/>
      <c r="M2690" s="53"/>
      <c r="N2690" s="262"/>
      <c r="O2690" s="262"/>
      <c r="P2690" s="262"/>
      <c r="Q2690" s="262"/>
      <c r="R2690" s="262"/>
      <c r="DF2690" s="102"/>
      <c r="DG2690" s="58" t="str">
        <f t="shared" si="58"/>
        <v/>
      </c>
      <c r="DH2690" s="113">
        <v>2780</v>
      </c>
    </row>
    <row r="2691" spans="1:112" s="44" customFormat="1" ht="12" hidden="1" customHeight="1">
      <c r="A2691" s="60"/>
      <c r="B2691" s="286"/>
      <c r="C2691" s="594"/>
      <c r="D2691" s="594"/>
      <c r="E2691" s="594"/>
      <c r="F2691" s="594"/>
      <c r="G2691" s="594"/>
      <c r="H2691" s="287"/>
      <c r="I2691" s="596"/>
      <c r="J2691" s="597"/>
      <c r="K2691" s="242"/>
      <c r="L2691" s="60"/>
      <c r="M2691" s="53"/>
      <c r="N2691" s="262"/>
      <c r="O2691" s="262"/>
      <c r="P2691" s="262"/>
      <c r="Q2691" s="262"/>
      <c r="R2691" s="262"/>
      <c r="DF2691" s="102"/>
      <c r="DG2691" s="58" t="str">
        <f t="shared" si="58"/>
        <v/>
      </c>
      <c r="DH2691" s="113">
        <v>2781</v>
      </c>
    </row>
    <row r="2692" spans="1:112" s="44" customFormat="1" ht="12" hidden="1" customHeight="1">
      <c r="A2692" s="60"/>
      <c r="B2692" s="286"/>
      <c r="C2692" s="594"/>
      <c r="D2692" s="594"/>
      <c r="E2692" s="594"/>
      <c r="F2692" s="594"/>
      <c r="G2692" s="594"/>
      <c r="H2692" s="287"/>
      <c r="I2692" s="596"/>
      <c r="J2692" s="597"/>
      <c r="K2692" s="242"/>
      <c r="L2692" s="60"/>
      <c r="M2692" s="53"/>
      <c r="N2692" s="262"/>
      <c r="O2692" s="262"/>
      <c r="P2692" s="262"/>
      <c r="Q2692" s="262"/>
      <c r="R2692" s="262"/>
      <c r="DF2692" s="102"/>
      <c r="DG2692" s="58" t="str">
        <f t="shared" si="58"/>
        <v/>
      </c>
      <c r="DH2692" s="113">
        <v>2782</v>
      </c>
    </row>
    <row r="2693" spans="1:112" s="44" customFormat="1" ht="12" hidden="1" customHeight="1">
      <c r="A2693" s="60"/>
      <c r="B2693" s="286"/>
      <c r="C2693" s="594"/>
      <c r="D2693" s="594"/>
      <c r="E2693" s="594"/>
      <c r="F2693" s="594"/>
      <c r="G2693" s="594"/>
      <c r="H2693" s="287"/>
      <c r="I2693" s="596"/>
      <c r="J2693" s="597"/>
      <c r="K2693" s="242"/>
      <c r="L2693" s="60"/>
      <c r="M2693" s="53"/>
      <c r="N2693" s="262"/>
      <c r="O2693" s="262"/>
      <c r="P2693" s="262"/>
      <c r="Q2693" s="262"/>
      <c r="R2693" s="262"/>
      <c r="DF2693" s="102"/>
      <c r="DG2693" s="58" t="str">
        <f t="shared" si="58"/>
        <v/>
      </c>
      <c r="DH2693" s="113">
        <v>2783</v>
      </c>
    </row>
    <row r="2694" spans="1:112" s="44" customFormat="1" ht="12" hidden="1" customHeight="1">
      <c r="A2694" s="60"/>
      <c r="B2694" s="286"/>
      <c r="C2694" s="594"/>
      <c r="D2694" s="594"/>
      <c r="E2694" s="594"/>
      <c r="F2694" s="594"/>
      <c r="G2694" s="594"/>
      <c r="H2694" s="287"/>
      <c r="I2694" s="596"/>
      <c r="J2694" s="597"/>
      <c r="K2694" s="242"/>
      <c r="L2694" s="60"/>
      <c r="M2694" s="53"/>
      <c r="N2694" s="262"/>
      <c r="O2694" s="262"/>
      <c r="P2694" s="262"/>
      <c r="Q2694" s="262"/>
      <c r="R2694" s="262"/>
      <c r="DF2694" s="102"/>
      <c r="DG2694" s="58" t="str">
        <f t="shared" si="58"/>
        <v/>
      </c>
      <c r="DH2694" s="113">
        <v>2784</v>
      </c>
    </row>
    <row r="2695" spans="1:112" s="44" customFormat="1" ht="12.75" hidden="1" customHeight="1">
      <c r="A2695" s="60"/>
      <c r="B2695" s="286"/>
      <c r="C2695" s="594"/>
      <c r="D2695" s="594"/>
      <c r="E2695" s="594"/>
      <c r="F2695" s="594"/>
      <c r="G2695" s="594"/>
      <c r="H2695" s="287"/>
      <c r="I2695" s="596"/>
      <c r="J2695" s="597"/>
      <c r="K2695" s="242"/>
      <c r="L2695" s="60"/>
      <c r="M2695" s="53"/>
      <c r="N2695" s="262"/>
      <c r="O2695" s="262"/>
      <c r="P2695" s="262"/>
      <c r="Q2695" s="262"/>
      <c r="R2695" s="262"/>
      <c r="DF2695" s="102"/>
      <c r="DG2695" s="58" t="str">
        <f t="shared" si="58"/>
        <v/>
      </c>
      <c r="DH2695" s="113">
        <v>2785</v>
      </c>
    </row>
    <row r="2696" spans="1:112" s="44" customFormat="1" ht="12" hidden="1" customHeight="1">
      <c r="A2696" s="60"/>
      <c r="B2696" s="286"/>
      <c r="C2696" s="594"/>
      <c r="D2696" s="594"/>
      <c r="E2696" s="594"/>
      <c r="F2696" s="594"/>
      <c r="G2696" s="594"/>
      <c r="H2696" s="287"/>
      <c r="I2696" s="596"/>
      <c r="J2696" s="597"/>
      <c r="K2696" s="242"/>
      <c r="L2696" s="60"/>
      <c r="M2696" s="53"/>
      <c r="N2696" s="262"/>
      <c r="O2696" s="262"/>
      <c r="P2696" s="262"/>
      <c r="Q2696" s="262"/>
      <c r="R2696" s="262"/>
      <c r="DF2696" s="102"/>
      <c r="DG2696" s="58" t="str">
        <f t="shared" si="58"/>
        <v/>
      </c>
      <c r="DH2696" s="113">
        <v>2786</v>
      </c>
    </row>
    <row r="2697" spans="1:112" s="44" customFormat="1" ht="12" hidden="1" customHeight="1">
      <c r="A2697" s="60"/>
      <c r="B2697" s="286"/>
      <c r="C2697" s="594"/>
      <c r="D2697" s="594"/>
      <c r="E2697" s="594"/>
      <c r="F2697" s="594"/>
      <c r="G2697" s="594"/>
      <c r="H2697" s="287"/>
      <c r="I2697" s="596"/>
      <c r="J2697" s="597"/>
      <c r="K2697" s="242"/>
      <c r="L2697" s="60"/>
      <c r="M2697" s="53"/>
      <c r="N2697" s="262"/>
      <c r="O2697" s="262"/>
      <c r="P2697" s="262"/>
      <c r="Q2697" s="262"/>
      <c r="R2697" s="262"/>
      <c r="DF2697" s="102"/>
      <c r="DG2697" s="58" t="str">
        <f t="shared" si="58"/>
        <v/>
      </c>
      <c r="DH2697" s="113">
        <v>2787</v>
      </c>
    </row>
    <row r="2698" spans="1:112" s="44" customFormat="1" ht="12" hidden="1" customHeight="1">
      <c r="A2698" s="60"/>
      <c r="B2698" s="286"/>
      <c r="C2698" s="594"/>
      <c r="D2698" s="594"/>
      <c r="E2698" s="594"/>
      <c r="F2698" s="594"/>
      <c r="G2698" s="594"/>
      <c r="H2698" s="287"/>
      <c r="I2698" s="596"/>
      <c r="J2698" s="597"/>
      <c r="K2698" s="242"/>
      <c r="L2698" s="60"/>
      <c r="M2698" s="53"/>
      <c r="N2698" s="262"/>
      <c r="O2698" s="262"/>
      <c r="P2698" s="262"/>
      <c r="Q2698" s="262"/>
      <c r="R2698" s="262"/>
      <c r="DF2698" s="102"/>
      <c r="DG2698" s="58" t="str">
        <f t="shared" si="58"/>
        <v/>
      </c>
      <c r="DH2698" s="113">
        <v>2788</v>
      </c>
    </row>
    <row r="2699" spans="1:112" s="44" customFormat="1" ht="12" hidden="1" customHeight="1">
      <c r="A2699" s="60"/>
      <c r="B2699" s="286"/>
      <c r="C2699" s="594"/>
      <c r="D2699" s="594"/>
      <c r="E2699" s="594"/>
      <c r="F2699" s="594"/>
      <c r="G2699" s="594"/>
      <c r="H2699" s="287"/>
      <c r="I2699" s="596"/>
      <c r="J2699" s="597"/>
      <c r="K2699" s="242"/>
      <c r="L2699" s="60"/>
      <c r="M2699" s="53"/>
      <c r="N2699" s="262"/>
      <c r="O2699" s="262"/>
      <c r="P2699" s="262"/>
      <c r="Q2699" s="262"/>
      <c r="R2699" s="262"/>
      <c r="DF2699" s="102"/>
      <c r="DG2699" s="58" t="str">
        <f t="shared" si="58"/>
        <v/>
      </c>
      <c r="DH2699" s="113">
        <v>2789</v>
      </c>
    </row>
    <row r="2700" spans="1:112" s="44" customFormat="1" ht="12" hidden="1" customHeight="1">
      <c r="A2700" s="60"/>
      <c r="B2700" s="286"/>
      <c r="C2700" s="594"/>
      <c r="D2700" s="594"/>
      <c r="E2700" s="594"/>
      <c r="F2700" s="594"/>
      <c r="G2700" s="594"/>
      <c r="H2700" s="287"/>
      <c r="I2700" s="596"/>
      <c r="J2700" s="597"/>
      <c r="K2700" s="242"/>
      <c r="L2700" s="60"/>
      <c r="M2700" s="53"/>
      <c r="N2700" s="262"/>
      <c r="O2700" s="262"/>
      <c r="P2700" s="262"/>
      <c r="Q2700" s="262"/>
      <c r="R2700" s="262"/>
      <c r="DF2700" s="102"/>
      <c r="DG2700" s="58" t="str">
        <f t="shared" si="58"/>
        <v/>
      </c>
      <c r="DH2700" s="113">
        <v>2790</v>
      </c>
    </row>
    <row r="2701" spans="1:112" s="44" customFormat="1" ht="12" hidden="1" customHeight="1">
      <c r="A2701" s="60"/>
      <c r="B2701" s="286"/>
      <c r="C2701" s="594"/>
      <c r="D2701" s="594"/>
      <c r="E2701" s="594"/>
      <c r="F2701" s="594"/>
      <c r="G2701" s="594"/>
      <c r="H2701" s="287"/>
      <c r="I2701" s="596"/>
      <c r="J2701" s="597"/>
      <c r="K2701" s="242"/>
      <c r="L2701" s="60"/>
      <c r="M2701" s="53"/>
      <c r="N2701" s="262"/>
      <c r="O2701" s="262"/>
      <c r="P2701" s="262"/>
      <c r="Q2701" s="262"/>
      <c r="R2701" s="262"/>
      <c r="DF2701" s="102"/>
      <c r="DG2701" s="58" t="str">
        <f t="shared" si="58"/>
        <v/>
      </c>
      <c r="DH2701" s="113">
        <v>2791</v>
      </c>
    </row>
    <row r="2702" spans="1:112" s="44" customFormat="1" ht="12" hidden="1" customHeight="1">
      <c r="A2702" s="60"/>
      <c r="B2702" s="286"/>
      <c r="C2702" s="594"/>
      <c r="D2702" s="594"/>
      <c r="E2702" s="594"/>
      <c r="F2702" s="594"/>
      <c r="G2702" s="594"/>
      <c r="H2702" s="287"/>
      <c r="I2702" s="596"/>
      <c r="J2702" s="597"/>
      <c r="K2702" s="242"/>
      <c r="L2702" s="60"/>
      <c r="M2702" s="53"/>
      <c r="N2702" s="262"/>
      <c r="O2702" s="262"/>
      <c r="P2702" s="262"/>
      <c r="Q2702" s="262"/>
      <c r="R2702" s="262"/>
      <c r="DF2702" s="102"/>
      <c r="DG2702" s="58" t="str">
        <f t="shared" si="58"/>
        <v/>
      </c>
      <c r="DH2702" s="113">
        <v>2792</v>
      </c>
    </row>
    <row r="2703" spans="1:112" s="44" customFormat="1" ht="12" hidden="1" customHeight="1">
      <c r="A2703" s="60"/>
      <c r="B2703" s="286"/>
      <c r="C2703" s="594"/>
      <c r="D2703" s="594"/>
      <c r="E2703" s="594"/>
      <c r="F2703" s="594"/>
      <c r="G2703" s="594"/>
      <c r="H2703" s="287"/>
      <c r="I2703" s="596"/>
      <c r="J2703" s="597"/>
      <c r="K2703" s="242"/>
      <c r="L2703" s="60"/>
      <c r="M2703" s="53"/>
      <c r="N2703" s="262"/>
      <c r="O2703" s="262"/>
      <c r="P2703" s="262"/>
      <c r="Q2703" s="262"/>
      <c r="R2703" s="262"/>
      <c r="DF2703" s="102"/>
      <c r="DG2703" s="58" t="str">
        <f t="shared" si="58"/>
        <v/>
      </c>
      <c r="DH2703" s="113">
        <v>2793</v>
      </c>
    </row>
    <row r="2704" spans="1:112" s="44" customFormat="1" ht="12" hidden="1" customHeight="1">
      <c r="A2704" s="60"/>
      <c r="B2704" s="286"/>
      <c r="C2704" s="594"/>
      <c r="D2704" s="594"/>
      <c r="E2704" s="594"/>
      <c r="F2704" s="594"/>
      <c r="G2704" s="594"/>
      <c r="H2704" s="287"/>
      <c r="I2704" s="596"/>
      <c r="J2704" s="597"/>
      <c r="K2704" s="242"/>
      <c r="L2704" s="60"/>
      <c r="M2704" s="53"/>
      <c r="N2704" s="262"/>
      <c r="O2704" s="262"/>
      <c r="P2704" s="262"/>
      <c r="Q2704" s="262"/>
      <c r="R2704" s="262"/>
      <c r="DF2704" s="102"/>
      <c r="DG2704" s="58" t="str">
        <f t="shared" si="58"/>
        <v/>
      </c>
      <c r="DH2704" s="113">
        <v>2794</v>
      </c>
    </row>
    <row r="2705" spans="1:112" s="44" customFormat="1" ht="12.75" hidden="1" customHeight="1">
      <c r="A2705" s="60"/>
      <c r="B2705" s="286"/>
      <c r="C2705" s="594"/>
      <c r="D2705" s="594"/>
      <c r="E2705" s="594"/>
      <c r="F2705" s="594"/>
      <c r="G2705" s="594"/>
      <c r="H2705" s="287"/>
      <c r="I2705" s="596"/>
      <c r="J2705" s="597"/>
      <c r="K2705" s="242"/>
      <c r="L2705" s="60"/>
      <c r="M2705" s="53"/>
      <c r="N2705" s="262"/>
      <c r="O2705" s="262"/>
      <c r="P2705" s="262"/>
      <c r="Q2705" s="262"/>
      <c r="R2705" s="262"/>
      <c r="DF2705" s="102"/>
      <c r="DG2705" s="58" t="str">
        <f t="shared" si="58"/>
        <v/>
      </c>
      <c r="DH2705" s="113">
        <v>2795</v>
      </c>
    </row>
    <row r="2706" spans="1:112" s="44" customFormat="1" ht="12" hidden="1" customHeight="1">
      <c r="A2706" s="60"/>
      <c r="B2706" s="286"/>
      <c r="C2706" s="594"/>
      <c r="D2706" s="594"/>
      <c r="E2706" s="594"/>
      <c r="F2706" s="594"/>
      <c r="G2706" s="594"/>
      <c r="H2706" s="287"/>
      <c r="I2706" s="596"/>
      <c r="J2706" s="597"/>
      <c r="K2706" s="242"/>
      <c r="L2706" s="60"/>
      <c r="M2706" s="53"/>
      <c r="N2706" s="262"/>
      <c r="O2706" s="262"/>
      <c r="P2706" s="262"/>
      <c r="Q2706" s="262"/>
      <c r="R2706" s="262"/>
      <c r="DF2706" s="102"/>
      <c r="DG2706" s="58" t="str">
        <f t="shared" si="58"/>
        <v/>
      </c>
      <c r="DH2706" s="113">
        <v>2796</v>
      </c>
    </row>
    <row r="2707" spans="1:112" s="44" customFormat="1" ht="12" hidden="1" customHeight="1">
      <c r="A2707" s="60"/>
      <c r="B2707" s="286"/>
      <c r="C2707" s="594"/>
      <c r="D2707" s="594"/>
      <c r="E2707" s="594"/>
      <c r="F2707" s="594"/>
      <c r="G2707" s="594"/>
      <c r="H2707" s="287"/>
      <c r="I2707" s="596"/>
      <c r="J2707" s="597"/>
      <c r="K2707" s="242"/>
      <c r="L2707" s="60"/>
      <c r="M2707" s="53"/>
      <c r="N2707" s="262"/>
      <c r="O2707" s="262"/>
      <c r="P2707" s="262"/>
      <c r="Q2707" s="262"/>
      <c r="R2707" s="262"/>
      <c r="DF2707" s="102"/>
      <c r="DG2707" s="58" t="str">
        <f t="shared" si="58"/>
        <v/>
      </c>
      <c r="DH2707" s="113">
        <v>2797</v>
      </c>
    </row>
    <row r="2708" spans="1:112" s="44" customFormat="1" ht="12" hidden="1" customHeight="1">
      <c r="A2708" s="60"/>
      <c r="B2708" s="286"/>
      <c r="C2708" s="594"/>
      <c r="D2708" s="594"/>
      <c r="E2708" s="594"/>
      <c r="F2708" s="594"/>
      <c r="G2708" s="594"/>
      <c r="H2708" s="287"/>
      <c r="I2708" s="596"/>
      <c r="J2708" s="597"/>
      <c r="K2708" s="242"/>
      <c r="L2708" s="60"/>
      <c r="M2708" s="53"/>
      <c r="N2708" s="262"/>
      <c r="O2708" s="262"/>
      <c r="P2708" s="262"/>
      <c r="Q2708" s="262"/>
      <c r="R2708" s="262"/>
      <c r="DF2708" s="102"/>
      <c r="DG2708" s="58" t="str">
        <f t="shared" si="58"/>
        <v/>
      </c>
      <c r="DH2708" s="113">
        <v>2798</v>
      </c>
    </row>
    <row r="2709" spans="1:112" s="44" customFormat="1" ht="12" hidden="1" customHeight="1">
      <c r="A2709" s="60"/>
      <c r="B2709" s="286"/>
      <c r="C2709" s="594"/>
      <c r="D2709" s="594"/>
      <c r="E2709" s="594"/>
      <c r="F2709" s="594"/>
      <c r="G2709" s="594"/>
      <c r="H2709" s="287"/>
      <c r="I2709" s="596"/>
      <c r="J2709" s="597"/>
      <c r="K2709" s="242"/>
      <c r="L2709" s="60"/>
      <c r="M2709" s="53"/>
      <c r="N2709" s="262"/>
      <c r="O2709" s="262"/>
      <c r="P2709" s="262"/>
      <c r="Q2709" s="262"/>
      <c r="R2709" s="262"/>
      <c r="DF2709" s="102"/>
      <c r="DG2709" s="58" t="str">
        <f t="shared" si="58"/>
        <v/>
      </c>
      <c r="DH2709" s="113">
        <v>2799</v>
      </c>
    </row>
    <row r="2710" spans="1:112" s="44" customFormat="1" ht="12" hidden="1" customHeight="1">
      <c r="A2710" s="60"/>
      <c r="B2710" s="286"/>
      <c r="C2710" s="594"/>
      <c r="D2710" s="594"/>
      <c r="E2710" s="594"/>
      <c r="F2710" s="594"/>
      <c r="G2710" s="594"/>
      <c r="H2710" s="287"/>
      <c r="I2710" s="596"/>
      <c r="J2710" s="597"/>
      <c r="K2710" s="242"/>
      <c r="L2710" s="60"/>
      <c r="M2710" s="53"/>
      <c r="N2710" s="262"/>
      <c r="O2710" s="262"/>
      <c r="P2710" s="262"/>
      <c r="Q2710" s="262"/>
      <c r="R2710" s="262"/>
      <c r="DF2710" s="102"/>
      <c r="DG2710" s="58" t="str">
        <f t="shared" si="58"/>
        <v/>
      </c>
      <c r="DH2710" s="113">
        <v>2800</v>
      </c>
    </row>
    <row r="2711" spans="1:112" s="44" customFormat="1" ht="12" hidden="1" customHeight="1">
      <c r="A2711" s="60"/>
      <c r="B2711" s="286"/>
      <c r="C2711" s="594"/>
      <c r="D2711" s="594"/>
      <c r="E2711" s="594"/>
      <c r="F2711" s="594"/>
      <c r="G2711" s="594"/>
      <c r="H2711" s="287"/>
      <c r="I2711" s="596"/>
      <c r="J2711" s="597"/>
      <c r="K2711" s="242"/>
      <c r="L2711" s="60"/>
      <c r="M2711" s="53"/>
      <c r="N2711" s="262"/>
      <c r="O2711" s="262"/>
      <c r="P2711" s="262"/>
      <c r="Q2711" s="262"/>
      <c r="R2711" s="262"/>
      <c r="DF2711" s="102"/>
      <c r="DG2711" s="58" t="str">
        <f t="shared" si="58"/>
        <v/>
      </c>
      <c r="DH2711" s="113">
        <v>2801</v>
      </c>
    </row>
    <row r="2712" spans="1:112" s="44" customFormat="1" ht="12" hidden="1" customHeight="1">
      <c r="A2712" s="60"/>
      <c r="B2712" s="286"/>
      <c r="C2712" s="594"/>
      <c r="D2712" s="594"/>
      <c r="E2712" s="594"/>
      <c r="F2712" s="594"/>
      <c r="G2712" s="594"/>
      <c r="H2712" s="287"/>
      <c r="I2712" s="596"/>
      <c r="J2712" s="597"/>
      <c r="K2712" s="242"/>
      <c r="L2712" s="60"/>
      <c r="M2712" s="53"/>
      <c r="N2712" s="262"/>
      <c r="O2712" s="262"/>
      <c r="P2712" s="262"/>
      <c r="Q2712" s="262"/>
      <c r="R2712" s="262"/>
      <c r="DF2712" s="102"/>
      <c r="DG2712" s="58" t="str">
        <f t="shared" si="58"/>
        <v/>
      </c>
      <c r="DH2712" s="113">
        <v>2802</v>
      </c>
    </row>
    <row r="2713" spans="1:112" s="44" customFormat="1" ht="12" hidden="1" customHeight="1">
      <c r="A2713" s="60"/>
      <c r="B2713" s="286"/>
      <c r="C2713" s="594"/>
      <c r="D2713" s="594"/>
      <c r="E2713" s="594"/>
      <c r="F2713" s="594"/>
      <c r="G2713" s="594"/>
      <c r="H2713" s="287"/>
      <c r="I2713" s="596"/>
      <c r="J2713" s="597"/>
      <c r="K2713" s="242"/>
      <c r="L2713" s="60"/>
      <c r="M2713" s="53"/>
      <c r="N2713" s="262"/>
      <c r="O2713" s="262"/>
      <c r="P2713" s="262"/>
      <c r="Q2713" s="262"/>
      <c r="R2713" s="262"/>
      <c r="DF2713" s="102"/>
      <c r="DG2713" s="58" t="str">
        <f t="shared" si="58"/>
        <v/>
      </c>
      <c r="DH2713" s="113">
        <v>2803</v>
      </c>
    </row>
    <row r="2714" spans="1:112" s="44" customFormat="1" ht="12" hidden="1" customHeight="1">
      <c r="A2714" s="60"/>
      <c r="B2714" s="286"/>
      <c r="C2714" s="594"/>
      <c r="D2714" s="594"/>
      <c r="E2714" s="594"/>
      <c r="F2714" s="594"/>
      <c r="G2714" s="594"/>
      <c r="H2714" s="287"/>
      <c r="I2714" s="596"/>
      <c r="J2714" s="597"/>
      <c r="K2714" s="242"/>
      <c r="L2714" s="60"/>
      <c r="M2714" s="53"/>
      <c r="N2714" s="262"/>
      <c r="O2714" s="262"/>
      <c r="P2714" s="262"/>
      <c r="Q2714" s="262"/>
      <c r="R2714" s="262"/>
      <c r="DF2714" s="102"/>
      <c r="DG2714" s="58" t="str">
        <f t="shared" si="58"/>
        <v/>
      </c>
      <c r="DH2714" s="113">
        <v>2804</v>
      </c>
    </row>
    <row r="2715" spans="1:112" s="44" customFormat="1" ht="12" hidden="1" customHeight="1">
      <c r="A2715" s="60"/>
      <c r="B2715" s="286"/>
      <c r="C2715" s="594"/>
      <c r="D2715" s="594"/>
      <c r="E2715" s="594"/>
      <c r="F2715" s="594"/>
      <c r="G2715" s="594"/>
      <c r="H2715" s="287"/>
      <c r="I2715" s="596"/>
      <c r="J2715" s="597"/>
      <c r="K2715" s="242"/>
      <c r="L2715" s="60"/>
      <c r="M2715" s="53"/>
      <c r="N2715" s="262"/>
      <c r="O2715" s="262"/>
      <c r="P2715" s="262"/>
      <c r="Q2715" s="262"/>
      <c r="R2715" s="262"/>
      <c r="DF2715" s="102"/>
      <c r="DG2715" s="58" t="str">
        <f t="shared" si="58"/>
        <v/>
      </c>
      <c r="DH2715" s="113">
        <v>2805</v>
      </c>
    </row>
    <row r="2716" spans="1:112" s="44" customFormat="1" ht="12" hidden="1" customHeight="1">
      <c r="A2716" s="60"/>
      <c r="B2716" s="286"/>
      <c r="C2716" s="594"/>
      <c r="D2716" s="594"/>
      <c r="E2716" s="594"/>
      <c r="F2716" s="594"/>
      <c r="G2716" s="594"/>
      <c r="H2716" s="287"/>
      <c r="I2716" s="596"/>
      <c r="J2716" s="597"/>
      <c r="K2716" s="242"/>
      <c r="L2716" s="60"/>
      <c r="M2716" s="53"/>
      <c r="N2716" s="262"/>
      <c r="O2716" s="262"/>
      <c r="P2716" s="262"/>
      <c r="Q2716" s="262"/>
      <c r="R2716" s="262"/>
      <c r="DF2716" s="102"/>
      <c r="DG2716" s="58" t="str">
        <f t="shared" si="58"/>
        <v/>
      </c>
      <c r="DH2716" s="113">
        <v>2806</v>
      </c>
    </row>
    <row r="2717" spans="1:112" s="44" customFormat="1" ht="12" hidden="1" customHeight="1">
      <c r="A2717" s="60"/>
      <c r="B2717" s="286"/>
      <c r="C2717" s="594"/>
      <c r="D2717" s="594"/>
      <c r="E2717" s="594"/>
      <c r="F2717" s="594"/>
      <c r="G2717" s="594"/>
      <c r="H2717" s="287"/>
      <c r="I2717" s="596"/>
      <c r="J2717" s="597"/>
      <c r="K2717" s="242"/>
      <c r="L2717" s="60"/>
      <c r="M2717" s="53"/>
      <c r="N2717" s="262"/>
      <c r="O2717" s="262"/>
      <c r="P2717" s="262"/>
      <c r="Q2717" s="262"/>
      <c r="R2717" s="262"/>
      <c r="DF2717" s="102"/>
      <c r="DG2717" s="58" t="str">
        <f t="shared" si="58"/>
        <v/>
      </c>
      <c r="DH2717" s="113">
        <v>2807</v>
      </c>
    </row>
    <row r="2718" spans="1:112" s="44" customFormat="1" ht="12" hidden="1" customHeight="1">
      <c r="A2718" s="60"/>
      <c r="B2718" s="286"/>
      <c r="C2718" s="594"/>
      <c r="D2718" s="594"/>
      <c r="E2718" s="594"/>
      <c r="F2718" s="594"/>
      <c r="G2718" s="594"/>
      <c r="H2718" s="287"/>
      <c r="I2718" s="596"/>
      <c r="J2718" s="597"/>
      <c r="K2718" s="242"/>
      <c r="L2718" s="60"/>
      <c r="M2718" s="53"/>
      <c r="N2718" s="262"/>
      <c r="O2718" s="262"/>
      <c r="P2718" s="262"/>
      <c r="Q2718" s="262"/>
      <c r="R2718" s="262"/>
      <c r="DF2718" s="102"/>
      <c r="DG2718" s="58" t="str">
        <f t="shared" si="58"/>
        <v/>
      </c>
      <c r="DH2718" s="113">
        <v>2808</v>
      </c>
    </row>
    <row r="2719" spans="1:112" s="44" customFormat="1" ht="12" hidden="1" customHeight="1">
      <c r="A2719" s="60"/>
      <c r="B2719" s="286"/>
      <c r="C2719" s="594"/>
      <c r="D2719" s="594"/>
      <c r="E2719" s="594"/>
      <c r="F2719" s="594"/>
      <c r="G2719" s="594"/>
      <c r="H2719" s="287"/>
      <c r="I2719" s="596"/>
      <c r="J2719" s="597"/>
      <c r="K2719" s="242"/>
      <c r="L2719" s="60"/>
      <c r="M2719" s="53"/>
      <c r="N2719" s="262"/>
      <c r="O2719" s="262"/>
      <c r="P2719" s="262"/>
      <c r="Q2719" s="262"/>
      <c r="R2719" s="262"/>
      <c r="DF2719" s="102"/>
      <c r="DG2719" s="58" t="str">
        <f t="shared" si="58"/>
        <v/>
      </c>
      <c r="DH2719" s="113">
        <v>2809</v>
      </c>
    </row>
    <row r="2720" spans="1:112" s="44" customFormat="1" ht="12" hidden="1" customHeight="1">
      <c r="A2720" s="60"/>
      <c r="B2720" s="286"/>
      <c r="C2720" s="594"/>
      <c r="D2720" s="594"/>
      <c r="E2720" s="594"/>
      <c r="F2720" s="594"/>
      <c r="G2720" s="594"/>
      <c r="H2720" s="287"/>
      <c r="I2720" s="596"/>
      <c r="J2720" s="597"/>
      <c r="K2720" s="242"/>
      <c r="L2720" s="60"/>
      <c r="M2720" s="53"/>
      <c r="N2720" s="262"/>
      <c r="O2720" s="262"/>
      <c r="P2720" s="262"/>
      <c r="Q2720" s="262"/>
      <c r="R2720" s="262"/>
      <c r="DF2720" s="102"/>
      <c r="DG2720" s="58" t="str">
        <f t="shared" si="58"/>
        <v/>
      </c>
      <c r="DH2720" s="113">
        <v>2810</v>
      </c>
    </row>
    <row r="2721" spans="1:112" s="44" customFormat="1" ht="12" hidden="1" customHeight="1">
      <c r="A2721" s="60"/>
      <c r="B2721" s="286"/>
      <c r="C2721" s="594"/>
      <c r="D2721" s="594"/>
      <c r="E2721" s="594"/>
      <c r="F2721" s="594"/>
      <c r="G2721" s="594"/>
      <c r="H2721" s="287"/>
      <c r="I2721" s="596"/>
      <c r="J2721" s="597"/>
      <c r="K2721" s="242"/>
      <c r="L2721" s="60"/>
      <c r="M2721" s="53"/>
      <c r="N2721" s="262"/>
      <c r="O2721" s="262"/>
      <c r="P2721" s="262"/>
      <c r="Q2721" s="262"/>
      <c r="R2721" s="262"/>
      <c r="DF2721" s="102"/>
      <c r="DG2721" s="58" t="str">
        <f t="shared" si="58"/>
        <v/>
      </c>
      <c r="DH2721" s="113">
        <v>2811</v>
      </c>
    </row>
    <row r="2722" spans="1:112" s="44" customFormat="1" ht="12" hidden="1" customHeight="1">
      <c r="A2722" s="60"/>
      <c r="B2722" s="286"/>
      <c r="C2722" s="594"/>
      <c r="D2722" s="594"/>
      <c r="E2722" s="594"/>
      <c r="F2722" s="594"/>
      <c r="G2722" s="594"/>
      <c r="H2722" s="287"/>
      <c r="I2722" s="596"/>
      <c r="J2722" s="597"/>
      <c r="K2722" s="242"/>
      <c r="L2722" s="60"/>
      <c r="M2722" s="53"/>
      <c r="N2722" s="262"/>
      <c r="O2722" s="262"/>
      <c r="P2722" s="262"/>
      <c r="Q2722" s="262"/>
      <c r="R2722" s="262"/>
      <c r="DF2722" s="102"/>
      <c r="DG2722" s="58" t="str">
        <f t="shared" si="58"/>
        <v/>
      </c>
      <c r="DH2722" s="113">
        <v>2812</v>
      </c>
    </row>
    <row r="2723" spans="1:112" s="44" customFormat="1" ht="12.75" hidden="1" customHeight="1">
      <c r="A2723" s="60"/>
      <c r="B2723" s="286"/>
      <c r="C2723" s="594"/>
      <c r="D2723" s="594"/>
      <c r="E2723" s="594"/>
      <c r="F2723" s="594"/>
      <c r="G2723" s="594"/>
      <c r="H2723" s="287"/>
      <c r="I2723" s="596"/>
      <c r="J2723" s="597"/>
      <c r="K2723" s="242"/>
      <c r="L2723" s="60"/>
      <c r="M2723" s="53"/>
      <c r="N2723" s="262"/>
      <c r="O2723" s="262"/>
      <c r="P2723" s="262"/>
      <c r="Q2723" s="262"/>
      <c r="R2723" s="262"/>
      <c r="DF2723" s="102"/>
      <c r="DG2723" s="58" t="str">
        <f t="shared" si="58"/>
        <v/>
      </c>
      <c r="DH2723" s="113">
        <v>2813</v>
      </c>
    </row>
    <row r="2724" spans="1:112" s="44" customFormat="1" ht="12" hidden="1" customHeight="1">
      <c r="A2724" s="60"/>
      <c r="B2724" s="286"/>
      <c r="C2724" s="594"/>
      <c r="D2724" s="594"/>
      <c r="E2724" s="594"/>
      <c r="F2724" s="594"/>
      <c r="G2724" s="594"/>
      <c r="H2724" s="287"/>
      <c r="I2724" s="596"/>
      <c r="J2724" s="597"/>
      <c r="K2724" s="242"/>
      <c r="L2724" s="60"/>
      <c r="M2724" s="53"/>
      <c r="N2724" s="262"/>
      <c r="O2724" s="262"/>
      <c r="P2724" s="262"/>
      <c r="Q2724" s="262"/>
      <c r="R2724" s="262"/>
      <c r="DF2724" s="102"/>
      <c r="DG2724" s="58" t="str">
        <f t="shared" si="58"/>
        <v/>
      </c>
      <c r="DH2724" s="113">
        <v>2814</v>
      </c>
    </row>
    <row r="2725" spans="1:112" s="44" customFormat="1" ht="12" hidden="1" customHeight="1">
      <c r="A2725" s="60"/>
      <c r="B2725" s="286"/>
      <c r="C2725" s="594"/>
      <c r="D2725" s="594"/>
      <c r="E2725" s="594"/>
      <c r="F2725" s="594"/>
      <c r="G2725" s="594"/>
      <c r="H2725" s="287"/>
      <c r="I2725" s="596"/>
      <c r="J2725" s="597"/>
      <c r="K2725" s="242"/>
      <c r="L2725" s="60"/>
      <c r="M2725" s="53"/>
      <c r="N2725" s="262"/>
      <c r="O2725" s="262"/>
      <c r="P2725" s="262"/>
      <c r="Q2725" s="262"/>
      <c r="R2725" s="262"/>
      <c r="DF2725" s="102"/>
      <c r="DG2725" s="58" t="str">
        <f t="shared" si="58"/>
        <v/>
      </c>
      <c r="DH2725" s="113">
        <v>2815</v>
      </c>
    </row>
    <row r="2726" spans="1:112" s="44" customFormat="1" ht="12" hidden="1" customHeight="1">
      <c r="A2726" s="60"/>
      <c r="B2726" s="286"/>
      <c r="C2726" s="594"/>
      <c r="D2726" s="594"/>
      <c r="E2726" s="594"/>
      <c r="F2726" s="594"/>
      <c r="G2726" s="594"/>
      <c r="H2726" s="287"/>
      <c r="I2726" s="596"/>
      <c r="J2726" s="597"/>
      <c r="K2726" s="242"/>
      <c r="L2726" s="60"/>
      <c r="M2726" s="53"/>
      <c r="N2726" s="262"/>
      <c r="O2726" s="262"/>
      <c r="P2726" s="262"/>
      <c r="Q2726" s="262"/>
      <c r="R2726" s="262"/>
      <c r="DF2726" s="102"/>
      <c r="DG2726" s="58" t="str">
        <f t="shared" si="58"/>
        <v/>
      </c>
      <c r="DH2726" s="113">
        <v>2816</v>
      </c>
    </row>
    <row r="2727" spans="1:112" s="44" customFormat="1" ht="12" hidden="1" customHeight="1">
      <c r="A2727" s="60"/>
      <c r="B2727" s="286"/>
      <c r="C2727" s="594"/>
      <c r="D2727" s="594"/>
      <c r="E2727" s="594"/>
      <c r="F2727" s="594"/>
      <c r="G2727" s="594"/>
      <c r="H2727" s="287"/>
      <c r="I2727" s="596"/>
      <c r="J2727" s="597"/>
      <c r="K2727" s="242"/>
      <c r="L2727" s="60"/>
      <c r="M2727" s="53"/>
      <c r="N2727" s="262"/>
      <c r="O2727" s="262"/>
      <c r="P2727" s="262"/>
      <c r="Q2727" s="262"/>
      <c r="R2727" s="262"/>
      <c r="DF2727" s="102"/>
      <c r="DG2727" s="58" t="str">
        <f t="shared" si="58"/>
        <v/>
      </c>
      <c r="DH2727" s="113">
        <v>2817</v>
      </c>
    </row>
    <row r="2728" spans="1:112" s="44" customFormat="1" ht="12" hidden="1" customHeight="1">
      <c r="A2728" s="60"/>
      <c r="B2728" s="286"/>
      <c r="C2728" s="594"/>
      <c r="D2728" s="594"/>
      <c r="E2728" s="594"/>
      <c r="F2728" s="594"/>
      <c r="G2728" s="594"/>
      <c r="H2728" s="287"/>
      <c r="I2728" s="596"/>
      <c r="J2728" s="597"/>
      <c r="K2728" s="242"/>
      <c r="L2728" s="60"/>
      <c r="M2728" s="53"/>
      <c r="N2728" s="262"/>
      <c r="O2728" s="262"/>
      <c r="P2728" s="262"/>
      <c r="Q2728" s="262"/>
      <c r="R2728" s="262"/>
      <c r="DF2728" s="102"/>
      <c r="DG2728" s="58" t="str">
        <f t="shared" si="58"/>
        <v/>
      </c>
      <c r="DH2728" s="113">
        <v>2818</v>
      </c>
    </row>
    <row r="2729" spans="1:112" s="44" customFormat="1" ht="12" hidden="1" customHeight="1">
      <c r="A2729" s="60"/>
      <c r="B2729" s="286"/>
      <c r="C2729" s="594"/>
      <c r="D2729" s="594"/>
      <c r="E2729" s="594"/>
      <c r="F2729" s="594"/>
      <c r="G2729" s="594"/>
      <c r="H2729" s="287"/>
      <c r="I2729" s="596"/>
      <c r="J2729" s="597"/>
      <c r="K2729" s="242"/>
      <c r="L2729" s="60"/>
      <c r="M2729" s="53"/>
      <c r="N2729" s="262"/>
      <c r="O2729" s="262"/>
      <c r="P2729" s="262"/>
      <c r="Q2729" s="262"/>
      <c r="R2729" s="262"/>
      <c r="DF2729" s="102"/>
      <c r="DG2729" s="58" t="str">
        <f t="shared" si="58"/>
        <v/>
      </c>
      <c r="DH2729" s="113">
        <v>2819</v>
      </c>
    </row>
    <row r="2730" spans="1:112" s="44" customFormat="1" ht="12" hidden="1" customHeight="1">
      <c r="A2730" s="60"/>
      <c r="B2730" s="286"/>
      <c r="C2730" s="594"/>
      <c r="D2730" s="594"/>
      <c r="E2730" s="594"/>
      <c r="F2730" s="594"/>
      <c r="G2730" s="594"/>
      <c r="H2730" s="287"/>
      <c r="I2730" s="596"/>
      <c r="J2730" s="597"/>
      <c r="K2730" s="242"/>
      <c r="L2730" s="60"/>
      <c r="M2730" s="53"/>
      <c r="N2730" s="262"/>
      <c r="O2730" s="262"/>
      <c r="P2730" s="262"/>
      <c r="Q2730" s="262"/>
      <c r="R2730" s="262"/>
      <c r="DF2730" s="102"/>
      <c r="DG2730" s="58" t="str">
        <f t="shared" si="58"/>
        <v/>
      </c>
      <c r="DH2730" s="113">
        <v>2820</v>
      </c>
    </row>
    <row r="2731" spans="1:112" s="44" customFormat="1" ht="12" hidden="1" customHeight="1">
      <c r="A2731" s="60"/>
      <c r="B2731" s="286"/>
      <c r="C2731" s="594"/>
      <c r="D2731" s="594"/>
      <c r="E2731" s="594"/>
      <c r="F2731" s="594"/>
      <c r="G2731" s="594"/>
      <c r="H2731" s="287"/>
      <c r="I2731" s="596"/>
      <c r="J2731" s="597"/>
      <c r="K2731" s="242"/>
      <c r="L2731" s="60"/>
      <c r="M2731" s="53"/>
      <c r="N2731" s="262"/>
      <c r="O2731" s="262"/>
      <c r="P2731" s="262"/>
      <c r="Q2731" s="262"/>
      <c r="R2731" s="262"/>
      <c r="DF2731" s="102"/>
      <c r="DG2731" s="58" t="str">
        <f t="shared" si="58"/>
        <v/>
      </c>
      <c r="DH2731" s="113">
        <v>2821</v>
      </c>
    </row>
    <row r="2732" spans="1:112" s="44" customFormat="1" ht="12" hidden="1" customHeight="1">
      <c r="A2732" s="60"/>
      <c r="B2732" s="286"/>
      <c r="C2732" s="594"/>
      <c r="D2732" s="594"/>
      <c r="E2732" s="594"/>
      <c r="F2732" s="594"/>
      <c r="G2732" s="594"/>
      <c r="H2732" s="287"/>
      <c r="I2732" s="596"/>
      <c r="J2732" s="597"/>
      <c r="K2732" s="242"/>
      <c r="L2732" s="60"/>
      <c r="M2732" s="53"/>
      <c r="N2732" s="262"/>
      <c r="O2732" s="262"/>
      <c r="P2732" s="262"/>
      <c r="Q2732" s="262"/>
      <c r="R2732" s="262"/>
      <c r="DF2732" s="102"/>
      <c r="DG2732" s="58" t="str">
        <f t="shared" si="58"/>
        <v/>
      </c>
      <c r="DH2732" s="113">
        <v>2822</v>
      </c>
    </row>
    <row r="2733" spans="1:112" s="44" customFormat="1" ht="12.75" hidden="1" customHeight="1">
      <c r="A2733" s="60"/>
      <c r="B2733" s="286"/>
      <c r="C2733" s="594"/>
      <c r="D2733" s="594"/>
      <c r="E2733" s="594"/>
      <c r="F2733" s="594"/>
      <c r="G2733" s="594"/>
      <c r="H2733" s="287"/>
      <c r="I2733" s="596"/>
      <c r="J2733" s="597"/>
      <c r="K2733" s="242"/>
      <c r="L2733" s="60"/>
      <c r="M2733" s="53"/>
      <c r="N2733" s="262"/>
      <c r="O2733" s="262"/>
      <c r="P2733" s="262"/>
      <c r="Q2733" s="262"/>
      <c r="R2733" s="262"/>
      <c r="DF2733" s="102"/>
      <c r="DG2733" s="58" t="str">
        <f t="shared" si="58"/>
        <v/>
      </c>
      <c r="DH2733" s="113">
        <v>2823</v>
      </c>
    </row>
    <row r="2734" spans="1:112" s="44" customFormat="1" ht="12" hidden="1" customHeight="1">
      <c r="A2734" s="60"/>
      <c r="B2734" s="286"/>
      <c r="C2734" s="594"/>
      <c r="D2734" s="594"/>
      <c r="E2734" s="594"/>
      <c r="F2734" s="594"/>
      <c r="G2734" s="594"/>
      <c r="H2734" s="287"/>
      <c r="I2734" s="596"/>
      <c r="J2734" s="597"/>
      <c r="K2734" s="242"/>
      <c r="L2734" s="60"/>
      <c r="M2734" s="53"/>
      <c r="N2734" s="262"/>
      <c r="O2734" s="262"/>
      <c r="P2734" s="262"/>
      <c r="Q2734" s="262"/>
      <c r="R2734" s="262"/>
      <c r="DF2734" s="102"/>
      <c r="DG2734" s="58" t="str">
        <f t="shared" si="58"/>
        <v/>
      </c>
      <c r="DH2734" s="113">
        <v>2824</v>
      </c>
    </row>
    <row r="2735" spans="1:112" s="44" customFormat="1" ht="12" hidden="1" customHeight="1">
      <c r="A2735" s="60"/>
      <c r="B2735" s="286"/>
      <c r="C2735" s="594"/>
      <c r="D2735" s="594"/>
      <c r="E2735" s="594"/>
      <c r="F2735" s="594"/>
      <c r="G2735" s="594"/>
      <c r="H2735" s="287"/>
      <c r="I2735" s="596"/>
      <c r="J2735" s="597"/>
      <c r="K2735" s="242"/>
      <c r="L2735" s="60"/>
      <c r="M2735" s="53"/>
      <c r="N2735" s="262"/>
      <c r="O2735" s="262"/>
      <c r="P2735" s="262"/>
      <c r="Q2735" s="262"/>
      <c r="R2735" s="262"/>
      <c r="DF2735" s="102"/>
      <c r="DG2735" s="58" t="str">
        <f t="shared" si="58"/>
        <v/>
      </c>
      <c r="DH2735" s="113">
        <v>2825</v>
      </c>
    </row>
    <row r="2736" spans="1:112" s="44" customFormat="1" ht="12" hidden="1" customHeight="1">
      <c r="A2736" s="60"/>
      <c r="B2736" s="286"/>
      <c r="C2736" s="594"/>
      <c r="D2736" s="594"/>
      <c r="E2736" s="594"/>
      <c r="F2736" s="594"/>
      <c r="G2736" s="594"/>
      <c r="H2736" s="287"/>
      <c r="I2736" s="596"/>
      <c r="J2736" s="597"/>
      <c r="K2736" s="242"/>
      <c r="L2736" s="60"/>
      <c r="M2736" s="53"/>
      <c r="N2736" s="262"/>
      <c r="O2736" s="262"/>
      <c r="P2736" s="262"/>
      <c r="Q2736" s="262"/>
      <c r="R2736" s="262"/>
      <c r="DF2736" s="102"/>
      <c r="DG2736" s="58" t="str">
        <f t="shared" si="58"/>
        <v/>
      </c>
      <c r="DH2736" s="113">
        <v>2826</v>
      </c>
    </row>
    <row r="2737" spans="1:112" s="44" customFormat="1" ht="12" hidden="1" customHeight="1">
      <c r="A2737" s="60"/>
      <c r="B2737" s="286"/>
      <c r="C2737" s="594"/>
      <c r="D2737" s="594"/>
      <c r="E2737" s="594"/>
      <c r="F2737" s="594"/>
      <c r="G2737" s="594"/>
      <c r="H2737" s="287"/>
      <c r="I2737" s="596"/>
      <c r="J2737" s="597"/>
      <c r="K2737" s="242"/>
      <c r="L2737" s="60"/>
      <c r="M2737" s="53"/>
      <c r="N2737" s="262"/>
      <c r="O2737" s="262"/>
      <c r="P2737" s="262"/>
      <c r="Q2737" s="262"/>
      <c r="R2737" s="262"/>
      <c r="DF2737" s="102"/>
      <c r="DG2737" s="58" t="str">
        <f t="shared" si="58"/>
        <v/>
      </c>
      <c r="DH2737" s="113">
        <v>2827</v>
      </c>
    </row>
    <row r="2738" spans="1:112" s="44" customFormat="1" ht="12" hidden="1" customHeight="1">
      <c r="A2738" s="60"/>
      <c r="B2738" s="286"/>
      <c r="C2738" s="594"/>
      <c r="D2738" s="594"/>
      <c r="E2738" s="594"/>
      <c r="F2738" s="594"/>
      <c r="G2738" s="594"/>
      <c r="H2738" s="287"/>
      <c r="I2738" s="596"/>
      <c r="J2738" s="597"/>
      <c r="K2738" s="242"/>
      <c r="L2738" s="60"/>
      <c r="M2738" s="53"/>
      <c r="N2738" s="262"/>
      <c r="O2738" s="262"/>
      <c r="P2738" s="262"/>
      <c r="Q2738" s="262"/>
      <c r="R2738" s="262"/>
      <c r="DF2738" s="102"/>
      <c r="DG2738" s="58" t="str">
        <f t="shared" si="58"/>
        <v/>
      </c>
      <c r="DH2738" s="113">
        <v>2828</v>
      </c>
    </row>
    <row r="2739" spans="1:112" s="44" customFormat="1" ht="12" hidden="1" customHeight="1">
      <c r="A2739" s="60"/>
      <c r="B2739" s="286"/>
      <c r="C2739" s="594"/>
      <c r="D2739" s="594"/>
      <c r="E2739" s="594"/>
      <c r="F2739" s="594"/>
      <c r="G2739" s="594"/>
      <c r="H2739" s="287"/>
      <c r="I2739" s="596"/>
      <c r="J2739" s="597"/>
      <c r="K2739" s="242"/>
      <c r="L2739" s="60"/>
      <c r="M2739" s="53"/>
      <c r="N2739" s="262"/>
      <c r="O2739" s="262"/>
      <c r="P2739" s="262"/>
      <c r="Q2739" s="262"/>
      <c r="R2739" s="262"/>
      <c r="DF2739" s="102"/>
      <c r="DG2739" s="58" t="str">
        <f t="shared" ref="DG2739:DG2802" si="59">IF(COUNTA(A2739:M2739)&gt;0,DH2739,"")</f>
        <v/>
      </c>
      <c r="DH2739" s="113">
        <v>2829</v>
      </c>
    </row>
    <row r="2740" spans="1:112" s="44" customFormat="1" ht="12" hidden="1" customHeight="1">
      <c r="A2740" s="60"/>
      <c r="B2740" s="286"/>
      <c r="C2740" s="594"/>
      <c r="D2740" s="594"/>
      <c r="E2740" s="594"/>
      <c r="F2740" s="594"/>
      <c r="G2740" s="594"/>
      <c r="H2740" s="287"/>
      <c r="I2740" s="596"/>
      <c r="J2740" s="597"/>
      <c r="K2740" s="242"/>
      <c r="L2740" s="60"/>
      <c r="M2740" s="53"/>
      <c r="N2740" s="262"/>
      <c r="O2740" s="262"/>
      <c r="P2740" s="262"/>
      <c r="Q2740" s="262"/>
      <c r="R2740" s="262"/>
      <c r="DF2740" s="102"/>
      <c r="DG2740" s="58" t="str">
        <f t="shared" si="59"/>
        <v/>
      </c>
      <c r="DH2740" s="113">
        <v>2830</v>
      </c>
    </row>
    <row r="2741" spans="1:112" s="44" customFormat="1" ht="12" hidden="1" customHeight="1">
      <c r="A2741" s="60"/>
      <c r="B2741" s="286"/>
      <c r="C2741" s="594"/>
      <c r="D2741" s="594"/>
      <c r="E2741" s="594"/>
      <c r="F2741" s="594"/>
      <c r="G2741" s="594"/>
      <c r="H2741" s="287"/>
      <c r="I2741" s="596"/>
      <c r="J2741" s="597"/>
      <c r="K2741" s="242"/>
      <c r="L2741" s="60"/>
      <c r="M2741" s="53"/>
      <c r="N2741" s="262"/>
      <c r="O2741" s="262"/>
      <c r="P2741" s="262"/>
      <c r="Q2741" s="262"/>
      <c r="R2741" s="262"/>
      <c r="DF2741" s="102"/>
      <c r="DG2741" s="58" t="str">
        <f t="shared" si="59"/>
        <v/>
      </c>
      <c r="DH2741" s="113">
        <v>2831</v>
      </c>
    </row>
    <row r="2742" spans="1:112" s="44" customFormat="1" ht="12" hidden="1" customHeight="1">
      <c r="A2742" s="60"/>
      <c r="B2742" s="286"/>
      <c r="C2742" s="594"/>
      <c r="D2742" s="594"/>
      <c r="E2742" s="594"/>
      <c r="F2742" s="594"/>
      <c r="G2742" s="594"/>
      <c r="H2742" s="287"/>
      <c r="I2742" s="596"/>
      <c r="J2742" s="597"/>
      <c r="K2742" s="242"/>
      <c r="L2742" s="60"/>
      <c r="M2742" s="53"/>
      <c r="N2742" s="262"/>
      <c r="O2742" s="262"/>
      <c r="P2742" s="262"/>
      <c r="Q2742" s="262"/>
      <c r="R2742" s="262"/>
      <c r="DF2742" s="102"/>
      <c r="DG2742" s="58" t="str">
        <f t="shared" si="59"/>
        <v/>
      </c>
      <c r="DH2742" s="113">
        <v>2832</v>
      </c>
    </row>
    <row r="2743" spans="1:112" s="44" customFormat="1" ht="12.75" hidden="1" customHeight="1">
      <c r="A2743" s="60"/>
      <c r="B2743" s="286"/>
      <c r="C2743" s="594"/>
      <c r="D2743" s="594"/>
      <c r="E2743" s="594"/>
      <c r="F2743" s="594"/>
      <c r="G2743" s="594"/>
      <c r="H2743" s="287"/>
      <c r="I2743" s="596"/>
      <c r="J2743" s="597"/>
      <c r="K2743" s="242"/>
      <c r="L2743" s="60"/>
      <c r="M2743" s="53"/>
      <c r="N2743" s="262"/>
      <c r="O2743" s="262"/>
      <c r="P2743" s="262"/>
      <c r="Q2743" s="262"/>
      <c r="R2743" s="262"/>
      <c r="DF2743" s="102"/>
      <c r="DG2743" s="58" t="str">
        <f t="shared" si="59"/>
        <v/>
      </c>
      <c r="DH2743" s="113">
        <v>2833</v>
      </c>
    </row>
    <row r="2744" spans="1:112" s="44" customFormat="1" ht="12" hidden="1" customHeight="1">
      <c r="A2744" s="60"/>
      <c r="B2744" s="286"/>
      <c r="C2744" s="594"/>
      <c r="D2744" s="594"/>
      <c r="E2744" s="594"/>
      <c r="F2744" s="594"/>
      <c r="G2744" s="594"/>
      <c r="H2744" s="287"/>
      <c r="I2744" s="596"/>
      <c r="J2744" s="597"/>
      <c r="K2744" s="242"/>
      <c r="L2744" s="60"/>
      <c r="M2744" s="53"/>
      <c r="N2744" s="262"/>
      <c r="O2744" s="262"/>
      <c r="P2744" s="262"/>
      <c r="Q2744" s="262"/>
      <c r="R2744" s="262"/>
      <c r="DF2744" s="102"/>
      <c r="DG2744" s="58" t="str">
        <f t="shared" si="59"/>
        <v/>
      </c>
      <c r="DH2744" s="113">
        <v>2834</v>
      </c>
    </row>
    <row r="2745" spans="1:112" s="44" customFormat="1" ht="12" hidden="1" customHeight="1">
      <c r="A2745" s="60"/>
      <c r="B2745" s="286"/>
      <c r="C2745" s="594"/>
      <c r="D2745" s="594"/>
      <c r="E2745" s="594"/>
      <c r="F2745" s="594"/>
      <c r="G2745" s="594"/>
      <c r="H2745" s="287"/>
      <c r="I2745" s="596"/>
      <c r="J2745" s="597"/>
      <c r="K2745" s="242"/>
      <c r="L2745" s="60"/>
      <c r="M2745" s="53"/>
      <c r="N2745" s="262"/>
      <c r="O2745" s="262"/>
      <c r="P2745" s="262"/>
      <c r="Q2745" s="262"/>
      <c r="R2745" s="262"/>
      <c r="DF2745" s="102"/>
      <c r="DG2745" s="58" t="str">
        <f t="shared" si="59"/>
        <v/>
      </c>
      <c r="DH2745" s="113">
        <v>2835</v>
      </c>
    </row>
    <row r="2746" spans="1:112" s="44" customFormat="1" ht="12" hidden="1" customHeight="1">
      <c r="A2746" s="60"/>
      <c r="B2746" s="286"/>
      <c r="C2746" s="594"/>
      <c r="D2746" s="594"/>
      <c r="E2746" s="594"/>
      <c r="F2746" s="594"/>
      <c r="G2746" s="594"/>
      <c r="H2746" s="287"/>
      <c r="I2746" s="596"/>
      <c r="J2746" s="597"/>
      <c r="K2746" s="242"/>
      <c r="L2746" s="60"/>
      <c r="M2746" s="53"/>
      <c r="N2746" s="262"/>
      <c r="O2746" s="262"/>
      <c r="P2746" s="262"/>
      <c r="Q2746" s="262"/>
      <c r="R2746" s="262"/>
      <c r="DF2746" s="102"/>
      <c r="DG2746" s="58" t="str">
        <f t="shared" si="59"/>
        <v/>
      </c>
      <c r="DH2746" s="113">
        <v>2836</v>
      </c>
    </row>
    <row r="2747" spans="1:112" s="44" customFormat="1" ht="12" hidden="1" customHeight="1">
      <c r="A2747" s="60"/>
      <c r="B2747" s="286"/>
      <c r="C2747" s="594"/>
      <c r="D2747" s="594"/>
      <c r="E2747" s="594"/>
      <c r="F2747" s="594"/>
      <c r="G2747" s="594"/>
      <c r="H2747" s="287"/>
      <c r="I2747" s="596"/>
      <c r="J2747" s="597"/>
      <c r="K2747" s="242"/>
      <c r="L2747" s="60"/>
      <c r="M2747" s="53"/>
      <c r="N2747" s="262"/>
      <c r="O2747" s="262"/>
      <c r="P2747" s="262"/>
      <c r="Q2747" s="262"/>
      <c r="R2747" s="262"/>
      <c r="DF2747" s="102"/>
      <c r="DG2747" s="58" t="str">
        <f t="shared" si="59"/>
        <v/>
      </c>
      <c r="DH2747" s="113">
        <v>2837</v>
      </c>
    </row>
    <row r="2748" spans="1:112" s="44" customFormat="1" ht="12" hidden="1" customHeight="1">
      <c r="A2748" s="60"/>
      <c r="B2748" s="286"/>
      <c r="C2748" s="594"/>
      <c r="D2748" s="594"/>
      <c r="E2748" s="594"/>
      <c r="F2748" s="594"/>
      <c r="G2748" s="594"/>
      <c r="H2748" s="287"/>
      <c r="I2748" s="596"/>
      <c r="J2748" s="597"/>
      <c r="K2748" s="242"/>
      <c r="L2748" s="60"/>
      <c r="M2748" s="53"/>
      <c r="N2748" s="262"/>
      <c r="O2748" s="262"/>
      <c r="P2748" s="262"/>
      <c r="Q2748" s="262"/>
      <c r="R2748" s="262"/>
      <c r="DF2748" s="102"/>
      <c r="DG2748" s="58" t="str">
        <f t="shared" si="59"/>
        <v/>
      </c>
      <c r="DH2748" s="113">
        <v>2838</v>
      </c>
    </row>
    <row r="2749" spans="1:112" s="44" customFormat="1" ht="12" hidden="1" customHeight="1">
      <c r="A2749" s="60"/>
      <c r="B2749" s="286"/>
      <c r="C2749" s="594"/>
      <c r="D2749" s="594"/>
      <c r="E2749" s="594"/>
      <c r="F2749" s="594"/>
      <c r="G2749" s="594"/>
      <c r="H2749" s="287"/>
      <c r="I2749" s="596"/>
      <c r="J2749" s="597"/>
      <c r="K2749" s="242"/>
      <c r="L2749" s="60"/>
      <c r="M2749" s="53"/>
      <c r="N2749" s="262"/>
      <c r="O2749" s="262"/>
      <c r="P2749" s="262"/>
      <c r="Q2749" s="262"/>
      <c r="R2749" s="262"/>
      <c r="DF2749" s="102"/>
      <c r="DG2749" s="58" t="str">
        <f t="shared" si="59"/>
        <v/>
      </c>
      <c r="DH2749" s="113">
        <v>2839</v>
      </c>
    </row>
    <row r="2750" spans="1:112" s="44" customFormat="1" ht="12" hidden="1" customHeight="1">
      <c r="A2750" s="60"/>
      <c r="B2750" s="286"/>
      <c r="C2750" s="594"/>
      <c r="D2750" s="594"/>
      <c r="E2750" s="594"/>
      <c r="F2750" s="594"/>
      <c r="G2750" s="594"/>
      <c r="H2750" s="287"/>
      <c r="I2750" s="596"/>
      <c r="J2750" s="597"/>
      <c r="K2750" s="242"/>
      <c r="L2750" s="60"/>
      <c r="M2750" s="53"/>
      <c r="N2750" s="262"/>
      <c r="O2750" s="262"/>
      <c r="P2750" s="262"/>
      <c r="Q2750" s="262"/>
      <c r="R2750" s="262"/>
      <c r="DF2750" s="102"/>
      <c r="DG2750" s="58" t="str">
        <f t="shared" si="59"/>
        <v/>
      </c>
      <c r="DH2750" s="113">
        <v>2840</v>
      </c>
    </row>
    <row r="2751" spans="1:112" s="44" customFormat="1" ht="12" hidden="1" customHeight="1">
      <c r="A2751" s="60"/>
      <c r="B2751" s="286"/>
      <c r="C2751" s="594"/>
      <c r="D2751" s="594"/>
      <c r="E2751" s="594"/>
      <c r="F2751" s="594"/>
      <c r="G2751" s="594"/>
      <c r="H2751" s="287"/>
      <c r="I2751" s="596"/>
      <c r="J2751" s="597"/>
      <c r="K2751" s="242"/>
      <c r="L2751" s="60"/>
      <c r="M2751" s="53"/>
      <c r="N2751" s="262"/>
      <c r="O2751" s="262"/>
      <c r="P2751" s="262"/>
      <c r="Q2751" s="262"/>
      <c r="R2751" s="262"/>
      <c r="DF2751" s="102"/>
      <c r="DG2751" s="58" t="str">
        <f t="shared" si="59"/>
        <v/>
      </c>
      <c r="DH2751" s="113">
        <v>2841</v>
      </c>
    </row>
    <row r="2752" spans="1:112" s="44" customFormat="1" ht="12" hidden="1" customHeight="1">
      <c r="A2752" s="60"/>
      <c r="B2752" s="286"/>
      <c r="C2752" s="594"/>
      <c r="D2752" s="594"/>
      <c r="E2752" s="594"/>
      <c r="F2752" s="594"/>
      <c r="G2752" s="594"/>
      <c r="H2752" s="287"/>
      <c r="I2752" s="596"/>
      <c r="J2752" s="597"/>
      <c r="K2752" s="242"/>
      <c r="L2752" s="60"/>
      <c r="M2752" s="53"/>
      <c r="N2752" s="262"/>
      <c r="O2752" s="262"/>
      <c r="P2752" s="262"/>
      <c r="Q2752" s="262"/>
      <c r="R2752" s="262"/>
      <c r="DF2752" s="102"/>
      <c r="DG2752" s="58" t="str">
        <f t="shared" si="59"/>
        <v/>
      </c>
      <c r="DH2752" s="113">
        <v>2842</v>
      </c>
    </row>
    <row r="2753" spans="1:112" s="44" customFormat="1" ht="12" hidden="1" customHeight="1">
      <c r="A2753" s="60"/>
      <c r="B2753" s="286"/>
      <c r="C2753" s="594"/>
      <c r="D2753" s="594"/>
      <c r="E2753" s="594"/>
      <c r="F2753" s="594"/>
      <c r="G2753" s="594"/>
      <c r="H2753" s="287"/>
      <c r="I2753" s="596"/>
      <c r="J2753" s="597"/>
      <c r="K2753" s="242"/>
      <c r="L2753" s="60"/>
      <c r="M2753" s="53"/>
      <c r="N2753" s="262"/>
      <c r="O2753" s="262"/>
      <c r="P2753" s="262"/>
      <c r="Q2753" s="262"/>
      <c r="R2753" s="262"/>
      <c r="DF2753" s="102"/>
      <c r="DG2753" s="58" t="str">
        <f t="shared" si="59"/>
        <v/>
      </c>
      <c r="DH2753" s="113">
        <v>2843</v>
      </c>
    </row>
    <row r="2754" spans="1:112" s="44" customFormat="1" ht="12" hidden="1" customHeight="1">
      <c r="A2754" s="60"/>
      <c r="B2754" s="286"/>
      <c r="C2754" s="594"/>
      <c r="D2754" s="594"/>
      <c r="E2754" s="594"/>
      <c r="F2754" s="594"/>
      <c r="G2754" s="594"/>
      <c r="H2754" s="287"/>
      <c r="I2754" s="596"/>
      <c r="J2754" s="597"/>
      <c r="K2754" s="242"/>
      <c r="L2754" s="60"/>
      <c r="M2754" s="53"/>
      <c r="N2754" s="262"/>
      <c r="O2754" s="262"/>
      <c r="P2754" s="262"/>
      <c r="Q2754" s="262"/>
      <c r="R2754" s="262"/>
      <c r="DF2754" s="102"/>
      <c r="DG2754" s="58" t="str">
        <f t="shared" si="59"/>
        <v/>
      </c>
      <c r="DH2754" s="113">
        <v>2844</v>
      </c>
    </row>
    <row r="2755" spans="1:112" s="44" customFormat="1" ht="12" hidden="1" customHeight="1">
      <c r="A2755" s="60"/>
      <c r="B2755" s="286"/>
      <c r="C2755" s="594"/>
      <c r="D2755" s="594"/>
      <c r="E2755" s="594"/>
      <c r="F2755" s="594"/>
      <c r="G2755" s="594"/>
      <c r="H2755" s="287"/>
      <c r="I2755" s="596"/>
      <c r="J2755" s="597"/>
      <c r="K2755" s="242"/>
      <c r="L2755" s="60"/>
      <c r="M2755" s="53"/>
      <c r="N2755" s="262"/>
      <c r="O2755" s="262"/>
      <c r="P2755" s="262"/>
      <c r="Q2755" s="262"/>
      <c r="R2755" s="262"/>
      <c r="DF2755" s="102"/>
      <c r="DG2755" s="58" t="str">
        <f t="shared" si="59"/>
        <v/>
      </c>
      <c r="DH2755" s="113">
        <v>2845</v>
      </c>
    </row>
    <row r="2756" spans="1:112" s="44" customFormat="1" ht="12" hidden="1" customHeight="1">
      <c r="A2756" s="60"/>
      <c r="B2756" s="286"/>
      <c r="C2756" s="594"/>
      <c r="D2756" s="594"/>
      <c r="E2756" s="594"/>
      <c r="F2756" s="594"/>
      <c r="G2756" s="594"/>
      <c r="H2756" s="287"/>
      <c r="I2756" s="596"/>
      <c r="J2756" s="597"/>
      <c r="K2756" s="242"/>
      <c r="L2756" s="60"/>
      <c r="M2756" s="53"/>
      <c r="N2756" s="262"/>
      <c r="O2756" s="262"/>
      <c r="P2756" s="262"/>
      <c r="Q2756" s="262"/>
      <c r="R2756" s="262"/>
      <c r="DF2756" s="102"/>
      <c r="DG2756" s="58" t="str">
        <f t="shared" si="59"/>
        <v/>
      </c>
      <c r="DH2756" s="113">
        <v>2846</v>
      </c>
    </row>
    <row r="2757" spans="1:112" s="44" customFormat="1" ht="12" hidden="1" customHeight="1">
      <c r="A2757" s="60"/>
      <c r="B2757" s="286"/>
      <c r="C2757" s="594"/>
      <c r="D2757" s="594"/>
      <c r="E2757" s="594"/>
      <c r="F2757" s="594"/>
      <c r="G2757" s="594"/>
      <c r="H2757" s="287"/>
      <c r="I2757" s="596"/>
      <c r="J2757" s="597"/>
      <c r="K2757" s="242"/>
      <c r="L2757" s="60"/>
      <c r="M2757" s="53"/>
      <c r="N2757" s="262"/>
      <c r="O2757" s="262"/>
      <c r="P2757" s="262"/>
      <c r="Q2757" s="262"/>
      <c r="R2757" s="262"/>
      <c r="DF2757" s="102"/>
      <c r="DG2757" s="58" t="str">
        <f t="shared" si="59"/>
        <v/>
      </c>
      <c r="DH2757" s="113">
        <v>2847</v>
      </c>
    </row>
    <row r="2758" spans="1:112" s="44" customFormat="1" ht="12" hidden="1" customHeight="1">
      <c r="A2758" s="60"/>
      <c r="B2758" s="286"/>
      <c r="C2758" s="594"/>
      <c r="D2758" s="594"/>
      <c r="E2758" s="594"/>
      <c r="F2758" s="594"/>
      <c r="G2758" s="594"/>
      <c r="H2758" s="287"/>
      <c r="I2758" s="596"/>
      <c r="J2758" s="597"/>
      <c r="K2758" s="242"/>
      <c r="L2758" s="60"/>
      <c r="M2758" s="53"/>
      <c r="N2758" s="262"/>
      <c r="O2758" s="262"/>
      <c r="P2758" s="262"/>
      <c r="Q2758" s="262"/>
      <c r="R2758" s="262"/>
      <c r="DF2758" s="102"/>
      <c r="DG2758" s="58" t="str">
        <f t="shared" si="59"/>
        <v/>
      </c>
      <c r="DH2758" s="113">
        <v>2848</v>
      </c>
    </row>
    <row r="2759" spans="1:112" s="44" customFormat="1" ht="12" hidden="1" customHeight="1">
      <c r="A2759" s="60"/>
      <c r="B2759" s="286"/>
      <c r="C2759" s="594"/>
      <c r="D2759" s="594"/>
      <c r="E2759" s="594"/>
      <c r="F2759" s="594"/>
      <c r="G2759" s="594"/>
      <c r="H2759" s="287"/>
      <c r="I2759" s="596"/>
      <c r="J2759" s="597"/>
      <c r="K2759" s="242"/>
      <c r="L2759" s="60"/>
      <c r="M2759" s="53"/>
      <c r="N2759" s="262"/>
      <c r="O2759" s="262"/>
      <c r="P2759" s="262"/>
      <c r="Q2759" s="262"/>
      <c r="R2759" s="262"/>
      <c r="DF2759" s="102"/>
      <c r="DG2759" s="58" t="str">
        <f t="shared" si="59"/>
        <v/>
      </c>
      <c r="DH2759" s="113">
        <v>2849</v>
      </c>
    </row>
    <row r="2760" spans="1:112" s="44" customFormat="1" ht="12" hidden="1" customHeight="1">
      <c r="A2760" s="60"/>
      <c r="B2760" s="286"/>
      <c r="C2760" s="594"/>
      <c r="D2760" s="594"/>
      <c r="E2760" s="594"/>
      <c r="F2760" s="594"/>
      <c r="G2760" s="594"/>
      <c r="H2760" s="287"/>
      <c r="I2760" s="596"/>
      <c r="J2760" s="597"/>
      <c r="K2760" s="242"/>
      <c r="L2760" s="60"/>
      <c r="M2760" s="53"/>
      <c r="N2760" s="262"/>
      <c r="O2760" s="262"/>
      <c r="P2760" s="262"/>
      <c r="Q2760" s="262"/>
      <c r="R2760" s="262"/>
      <c r="DF2760" s="102"/>
      <c r="DG2760" s="58" t="str">
        <f t="shared" si="59"/>
        <v/>
      </c>
      <c r="DH2760" s="113">
        <v>2850</v>
      </c>
    </row>
    <row r="2761" spans="1:112" s="44" customFormat="1" ht="12.75" hidden="1" customHeight="1">
      <c r="A2761" s="60"/>
      <c r="B2761" s="286"/>
      <c r="C2761" s="594"/>
      <c r="D2761" s="594"/>
      <c r="E2761" s="594"/>
      <c r="F2761" s="594"/>
      <c r="G2761" s="594"/>
      <c r="H2761" s="287"/>
      <c r="I2761" s="596"/>
      <c r="J2761" s="597"/>
      <c r="K2761" s="242"/>
      <c r="L2761" s="60"/>
      <c r="M2761" s="53"/>
      <c r="N2761" s="262"/>
      <c r="O2761" s="262"/>
      <c r="P2761" s="262"/>
      <c r="Q2761" s="262"/>
      <c r="R2761" s="262"/>
      <c r="DF2761" s="102"/>
      <c r="DG2761" s="58" t="str">
        <f t="shared" si="59"/>
        <v/>
      </c>
      <c r="DH2761" s="113">
        <v>2851</v>
      </c>
    </row>
    <row r="2762" spans="1:112" s="44" customFormat="1" ht="12" hidden="1" customHeight="1">
      <c r="A2762" s="60"/>
      <c r="B2762" s="286"/>
      <c r="C2762" s="594"/>
      <c r="D2762" s="594"/>
      <c r="E2762" s="594"/>
      <c r="F2762" s="594"/>
      <c r="G2762" s="594"/>
      <c r="H2762" s="287"/>
      <c r="I2762" s="596"/>
      <c r="J2762" s="597"/>
      <c r="K2762" s="242"/>
      <c r="L2762" s="60"/>
      <c r="M2762" s="53"/>
      <c r="N2762" s="262"/>
      <c r="O2762" s="262"/>
      <c r="P2762" s="262"/>
      <c r="Q2762" s="262"/>
      <c r="R2762" s="262"/>
      <c r="DF2762" s="102"/>
      <c r="DG2762" s="58" t="str">
        <f t="shared" si="59"/>
        <v/>
      </c>
      <c r="DH2762" s="113">
        <v>2852</v>
      </c>
    </row>
    <row r="2763" spans="1:112" s="44" customFormat="1" ht="12" hidden="1" customHeight="1">
      <c r="A2763" s="60"/>
      <c r="B2763" s="286"/>
      <c r="C2763" s="594"/>
      <c r="D2763" s="594"/>
      <c r="E2763" s="594"/>
      <c r="F2763" s="594"/>
      <c r="G2763" s="594"/>
      <c r="H2763" s="287"/>
      <c r="I2763" s="596"/>
      <c r="J2763" s="597"/>
      <c r="K2763" s="242"/>
      <c r="L2763" s="60"/>
      <c r="M2763" s="53"/>
      <c r="N2763" s="262"/>
      <c r="O2763" s="262"/>
      <c r="P2763" s="262"/>
      <c r="Q2763" s="262"/>
      <c r="R2763" s="262"/>
      <c r="DF2763" s="102"/>
      <c r="DG2763" s="58" t="str">
        <f t="shared" si="59"/>
        <v/>
      </c>
      <c r="DH2763" s="113">
        <v>2853</v>
      </c>
    </row>
    <row r="2764" spans="1:112" s="44" customFormat="1" ht="12" hidden="1" customHeight="1">
      <c r="A2764" s="60"/>
      <c r="B2764" s="286"/>
      <c r="C2764" s="594"/>
      <c r="D2764" s="594"/>
      <c r="E2764" s="594"/>
      <c r="F2764" s="594"/>
      <c r="G2764" s="594"/>
      <c r="H2764" s="287"/>
      <c r="I2764" s="596"/>
      <c r="J2764" s="597"/>
      <c r="K2764" s="242"/>
      <c r="L2764" s="60"/>
      <c r="M2764" s="53"/>
      <c r="N2764" s="262"/>
      <c r="O2764" s="262"/>
      <c r="P2764" s="262"/>
      <c r="Q2764" s="262"/>
      <c r="R2764" s="262"/>
      <c r="DF2764" s="102"/>
      <c r="DG2764" s="58" t="str">
        <f t="shared" si="59"/>
        <v/>
      </c>
      <c r="DH2764" s="113">
        <v>2854</v>
      </c>
    </row>
    <row r="2765" spans="1:112" s="44" customFormat="1" ht="12" hidden="1" customHeight="1">
      <c r="A2765" s="60"/>
      <c r="B2765" s="286"/>
      <c r="C2765" s="594"/>
      <c r="D2765" s="594"/>
      <c r="E2765" s="594"/>
      <c r="F2765" s="594"/>
      <c r="G2765" s="594"/>
      <c r="H2765" s="287"/>
      <c r="I2765" s="596"/>
      <c r="J2765" s="597"/>
      <c r="K2765" s="242"/>
      <c r="L2765" s="60"/>
      <c r="M2765" s="53"/>
      <c r="N2765" s="262"/>
      <c r="O2765" s="262"/>
      <c r="P2765" s="262"/>
      <c r="Q2765" s="262"/>
      <c r="R2765" s="262"/>
      <c r="DF2765" s="102"/>
      <c r="DG2765" s="58" t="str">
        <f t="shared" si="59"/>
        <v/>
      </c>
      <c r="DH2765" s="113">
        <v>2855</v>
      </c>
    </row>
    <row r="2766" spans="1:112" s="44" customFormat="1" ht="12" hidden="1" customHeight="1">
      <c r="A2766" s="60"/>
      <c r="B2766" s="286"/>
      <c r="C2766" s="594"/>
      <c r="D2766" s="594"/>
      <c r="E2766" s="594"/>
      <c r="F2766" s="594"/>
      <c r="G2766" s="594"/>
      <c r="H2766" s="287"/>
      <c r="I2766" s="596"/>
      <c r="J2766" s="597"/>
      <c r="K2766" s="242"/>
      <c r="L2766" s="60"/>
      <c r="M2766" s="53"/>
      <c r="N2766" s="262"/>
      <c r="O2766" s="262"/>
      <c r="P2766" s="262"/>
      <c r="Q2766" s="262"/>
      <c r="R2766" s="262"/>
      <c r="DF2766" s="102"/>
      <c r="DG2766" s="58" t="str">
        <f t="shared" si="59"/>
        <v/>
      </c>
      <c r="DH2766" s="113">
        <v>2856</v>
      </c>
    </row>
    <row r="2767" spans="1:112" s="44" customFormat="1" ht="12" hidden="1" customHeight="1">
      <c r="A2767" s="60"/>
      <c r="B2767" s="286"/>
      <c r="C2767" s="594"/>
      <c r="D2767" s="594"/>
      <c r="E2767" s="594"/>
      <c r="F2767" s="594"/>
      <c r="G2767" s="594"/>
      <c r="H2767" s="287"/>
      <c r="I2767" s="596"/>
      <c r="J2767" s="597"/>
      <c r="K2767" s="242"/>
      <c r="L2767" s="60"/>
      <c r="M2767" s="53"/>
      <c r="N2767" s="262"/>
      <c r="O2767" s="262"/>
      <c r="P2767" s="262"/>
      <c r="Q2767" s="262"/>
      <c r="R2767" s="262"/>
      <c r="DF2767" s="102"/>
      <c r="DG2767" s="58" t="str">
        <f t="shared" si="59"/>
        <v/>
      </c>
      <c r="DH2767" s="113">
        <v>2857</v>
      </c>
    </row>
    <row r="2768" spans="1:112" s="44" customFormat="1" ht="12" hidden="1" customHeight="1">
      <c r="A2768" s="60"/>
      <c r="B2768" s="286"/>
      <c r="C2768" s="594"/>
      <c r="D2768" s="594"/>
      <c r="E2768" s="594"/>
      <c r="F2768" s="594"/>
      <c r="G2768" s="594"/>
      <c r="H2768" s="287"/>
      <c r="I2768" s="596"/>
      <c r="J2768" s="597"/>
      <c r="K2768" s="242"/>
      <c r="L2768" s="60"/>
      <c r="M2768" s="53"/>
      <c r="N2768" s="262"/>
      <c r="O2768" s="262"/>
      <c r="P2768" s="262"/>
      <c r="Q2768" s="262"/>
      <c r="R2768" s="262"/>
      <c r="DF2768" s="102"/>
      <c r="DG2768" s="58" t="str">
        <f t="shared" si="59"/>
        <v/>
      </c>
      <c r="DH2768" s="113">
        <v>2858</v>
      </c>
    </row>
    <row r="2769" spans="1:112" s="44" customFormat="1" ht="12" hidden="1" customHeight="1">
      <c r="A2769" s="60"/>
      <c r="B2769" s="286"/>
      <c r="C2769" s="594"/>
      <c r="D2769" s="594"/>
      <c r="E2769" s="594"/>
      <c r="F2769" s="594"/>
      <c r="G2769" s="594"/>
      <c r="H2769" s="287"/>
      <c r="I2769" s="596"/>
      <c r="J2769" s="597"/>
      <c r="K2769" s="242"/>
      <c r="L2769" s="60"/>
      <c r="M2769" s="53"/>
      <c r="N2769" s="262"/>
      <c r="O2769" s="262"/>
      <c r="P2769" s="262"/>
      <c r="Q2769" s="262"/>
      <c r="R2769" s="262"/>
      <c r="DF2769" s="102"/>
      <c r="DG2769" s="58" t="str">
        <f t="shared" si="59"/>
        <v/>
      </c>
      <c r="DH2769" s="113">
        <v>2859</v>
      </c>
    </row>
    <row r="2770" spans="1:112" s="44" customFormat="1" ht="12" hidden="1" customHeight="1">
      <c r="A2770" s="60"/>
      <c r="B2770" s="286"/>
      <c r="C2770" s="594"/>
      <c r="D2770" s="594"/>
      <c r="E2770" s="594"/>
      <c r="F2770" s="594"/>
      <c r="G2770" s="594"/>
      <c r="H2770" s="287"/>
      <c r="I2770" s="596"/>
      <c r="J2770" s="597"/>
      <c r="K2770" s="242"/>
      <c r="L2770" s="60"/>
      <c r="M2770" s="53"/>
      <c r="N2770" s="262"/>
      <c r="O2770" s="262"/>
      <c r="P2770" s="262"/>
      <c r="Q2770" s="262"/>
      <c r="R2770" s="262"/>
      <c r="DF2770" s="102"/>
      <c r="DG2770" s="58" t="str">
        <f t="shared" si="59"/>
        <v/>
      </c>
      <c r="DH2770" s="113">
        <v>2860</v>
      </c>
    </row>
    <row r="2771" spans="1:112" s="44" customFormat="1" ht="12.75" hidden="1" customHeight="1">
      <c r="A2771" s="60"/>
      <c r="B2771" s="286"/>
      <c r="C2771" s="594"/>
      <c r="D2771" s="594"/>
      <c r="E2771" s="594"/>
      <c r="F2771" s="594"/>
      <c r="G2771" s="594"/>
      <c r="H2771" s="287"/>
      <c r="I2771" s="596"/>
      <c r="J2771" s="597"/>
      <c r="K2771" s="242"/>
      <c r="L2771" s="60"/>
      <c r="M2771" s="53"/>
      <c r="N2771" s="262"/>
      <c r="O2771" s="262"/>
      <c r="P2771" s="262"/>
      <c r="Q2771" s="262"/>
      <c r="R2771" s="262"/>
      <c r="DF2771" s="102"/>
      <c r="DG2771" s="58" t="str">
        <f t="shared" si="59"/>
        <v/>
      </c>
      <c r="DH2771" s="113">
        <v>2861</v>
      </c>
    </row>
    <row r="2772" spans="1:112" s="44" customFormat="1" ht="12" hidden="1" customHeight="1">
      <c r="A2772" s="60"/>
      <c r="B2772" s="286"/>
      <c r="C2772" s="594"/>
      <c r="D2772" s="594"/>
      <c r="E2772" s="594"/>
      <c r="F2772" s="594"/>
      <c r="G2772" s="594"/>
      <c r="H2772" s="287"/>
      <c r="I2772" s="596"/>
      <c r="J2772" s="597"/>
      <c r="K2772" s="242"/>
      <c r="L2772" s="60"/>
      <c r="M2772" s="53"/>
      <c r="N2772" s="262"/>
      <c r="O2772" s="262"/>
      <c r="P2772" s="262"/>
      <c r="Q2772" s="262"/>
      <c r="R2772" s="262"/>
      <c r="DF2772" s="102"/>
      <c r="DG2772" s="58" t="str">
        <f t="shared" si="59"/>
        <v/>
      </c>
      <c r="DH2772" s="113">
        <v>2862</v>
      </c>
    </row>
    <row r="2773" spans="1:112" s="44" customFormat="1" ht="12" hidden="1" customHeight="1">
      <c r="A2773" s="60"/>
      <c r="B2773" s="286"/>
      <c r="C2773" s="594"/>
      <c r="D2773" s="594"/>
      <c r="E2773" s="594"/>
      <c r="F2773" s="594"/>
      <c r="G2773" s="594"/>
      <c r="H2773" s="287"/>
      <c r="I2773" s="596"/>
      <c r="J2773" s="597"/>
      <c r="K2773" s="242"/>
      <c r="L2773" s="60"/>
      <c r="M2773" s="53"/>
      <c r="N2773" s="262"/>
      <c r="O2773" s="262"/>
      <c r="P2773" s="262"/>
      <c r="Q2773" s="262"/>
      <c r="R2773" s="262"/>
      <c r="DF2773" s="102"/>
      <c r="DG2773" s="58" t="str">
        <f t="shared" si="59"/>
        <v/>
      </c>
      <c r="DH2773" s="113">
        <v>2863</v>
      </c>
    </row>
    <row r="2774" spans="1:112" s="44" customFormat="1" ht="12" hidden="1" customHeight="1">
      <c r="A2774" s="60"/>
      <c r="B2774" s="286"/>
      <c r="C2774" s="594"/>
      <c r="D2774" s="594"/>
      <c r="E2774" s="594"/>
      <c r="F2774" s="594"/>
      <c r="G2774" s="594"/>
      <c r="H2774" s="287"/>
      <c r="I2774" s="596"/>
      <c r="J2774" s="597"/>
      <c r="K2774" s="242"/>
      <c r="L2774" s="60"/>
      <c r="M2774" s="53"/>
      <c r="N2774" s="262"/>
      <c r="O2774" s="262"/>
      <c r="P2774" s="262"/>
      <c r="Q2774" s="262"/>
      <c r="R2774" s="262"/>
      <c r="DF2774" s="102"/>
      <c r="DG2774" s="58" t="str">
        <f t="shared" si="59"/>
        <v/>
      </c>
      <c r="DH2774" s="113">
        <v>2864</v>
      </c>
    </row>
    <row r="2775" spans="1:112" s="44" customFormat="1" ht="12" hidden="1" customHeight="1">
      <c r="A2775" s="60"/>
      <c r="B2775" s="286"/>
      <c r="C2775" s="594"/>
      <c r="D2775" s="594"/>
      <c r="E2775" s="594"/>
      <c r="F2775" s="594"/>
      <c r="G2775" s="594"/>
      <c r="H2775" s="287"/>
      <c r="I2775" s="596"/>
      <c r="J2775" s="597"/>
      <c r="K2775" s="242"/>
      <c r="L2775" s="60"/>
      <c r="M2775" s="53"/>
      <c r="N2775" s="262"/>
      <c r="O2775" s="262"/>
      <c r="P2775" s="262"/>
      <c r="Q2775" s="262"/>
      <c r="R2775" s="262"/>
      <c r="DF2775" s="102"/>
      <c r="DG2775" s="58" t="str">
        <f t="shared" si="59"/>
        <v/>
      </c>
      <c r="DH2775" s="113">
        <v>2865</v>
      </c>
    </row>
    <row r="2776" spans="1:112" s="44" customFormat="1" ht="12" hidden="1" customHeight="1">
      <c r="A2776" s="60"/>
      <c r="B2776" s="286"/>
      <c r="C2776" s="594"/>
      <c r="D2776" s="594"/>
      <c r="E2776" s="594"/>
      <c r="F2776" s="594"/>
      <c r="G2776" s="594"/>
      <c r="H2776" s="287"/>
      <c r="I2776" s="596"/>
      <c r="J2776" s="597"/>
      <c r="K2776" s="242"/>
      <c r="L2776" s="60"/>
      <c r="M2776" s="53"/>
      <c r="N2776" s="262"/>
      <c r="O2776" s="262"/>
      <c r="P2776" s="262"/>
      <c r="Q2776" s="262"/>
      <c r="R2776" s="262"/>
      <c r="DF2776" s="102"/>
      <c r="DG2776" s="58" t="str">
        <f t="shared" si="59"/>
        <v/>
      </c>
      <c r="DH2776" s="113">
        <v>2866</v>
      </c>
    </row>
    <row r="2777" spans="1:112" s="44" customFormat="1" ht="12" hidden="1" customHeight="1">
      <c r="A2777" s="60"/>
      <c r="B2777" s="286"/>
      <c r="C2777" s="594"/>
      <c r="D2777" s="594"/>
      <c r="E2777" s="594"/>
      <c r="F2777" s="594"/>
      <c r="G2777" s="594"/>
      <c r="H2777" s="287"/>
      <c r="I2777" s="596"/>
      <c r="J2777" s="597"/>
      <c r="K2777" s="242"/>
      <c r="L2777" s="60"/>
      <c r="M2777" s="53"/>
      <c r="N2777" s="262"/>
      <c r="O2777" s="262"/>
      <c r="P2777" s="262"/>
      <c r="Q2777" s="262"/>
      <c r="R2777" s="262"/>
      <c r="DF2777" s="102"/>
      <c r="DG2777" s="58" t="str">
        <f t="shared" si="59"/>
        <v/>
      </c>
      <c r="DH2777" s="113">
        <v>2867</v>
      </c>
    </row>
    <row r="2778" spans="1:112" s="44" customFormat="1" ht="12" hidden="1" customHeight="1">
      <c r="A2778" s="60"/>
      <c r="B2778" s="286"/>
      <c r="C2778" s="594"/>
      <c r="D2778" s="594"/>
      <c r="E2778" s="594"/>
      <c r="F2778" s="594"/>
      <c r="G2778" s="594"/>
      <c r="H2778" s="287"/>
      <c r="I2778" s="596"/>
      <c r="J2778" s="597"/>
      <c r="K2778" s="242"/>
      <c r="L2778" s="60"/>
      <c r="M2778" s="53"/>
      <c r="N2778" s="262"/>
      <c r="O2778" s="262"/>
      <c r="P2778" s="262"/>
      <c r="Q2778" s="262"/>
      <c r="R2778" s="262"/>
      <c r="DF2778" s="102"/>
      <c r="DG2778" s="58" t="str">
        <f t="shared" si="59"/>
        <v/>
      </c>
      <c r="DH2778" s="113">
        <v>2868</v>
      </c>
    </row>
    <row r="2779" spans="1:112" s="44" customFormat="1" ht="12" hidden="1" customHeight="1">
      <c r="A2779" s="60"/>
      <c r="B2779" s="286"/>
      <c r="C2779" s="594"/>
      <c r="D2779" s="594"/>
      <c r="E2779" s="594"/>
      <c r="F2779" s="594"/>
      <c r="G2779" s="594"/>
      <c r="H2779" s="287"/>
      <c r="I2779" s="596"/>
      <c r="J2779" s="597"/>
      <c r="K2779" s="242"/>
      <c r="L2779" s="60"/>
      <c r="M2779" s="53"/>
      <c r="N2779" s="262"/>
      <c r="O2779" s="262"/>
      <c r="P2779" s="262"/>
      <c r="Q2779" s="262"/>
      <c r="R2779" s="262"/>
      <c r="DF2779" s="102"/>
      <c r="DG2779" s="58" t="str">
        <f t="shared" si="59"/>
        <v/>
      </c>
      <c r="DH2779" s="113">
        <v>2869</v>
      </c>
    </row>
    <row r="2780" spans="1:112" s="44" customFormat="1" ht="12" hidden="1" customHeight="1">
      <c r="A2780" s="60"/>
      <c r="B2780" s="286"/>
      <c r="C2780" s="594"/>
      <c r="D2780" s="594"/>
      <c r="E2780" s="594"/>
      <c r="F2780" s="594"/>
      <c r="G2780" s="594"/>
      <c r="H2780" s="287"/>
      <c r="I2780" s="596"/>
      <c r="J2780" s="597"/>
      <c r="K2780" s="242"/>
      <c r="L2780" s="60"/>
      <c r="M2780" s="53"/>
      <c r="N2780" s="262"/>
      <c r="O2780" s="262"/>
      <c r="P2780" s="262"/>
      <c r="Q2780" s="262"/>
      <c r="R2780" s="262"/>
      <c r="DF2780" s="102"/>
      <c r="DG2780" s="58" t="str">
        <f t="shared" si="59"/>
        <v/>
      </c>
      <c r="DH2780" s="113">
        <v>2870</v>
      </c>
    </row>
    <row r="2781" spans="1:112" s="44" customFormat="1" ht="12.75" hidden="1" customHeight="1">
      <c r="A2781" s="60"/>
      <c r="B2781" s="286"/>
      <c r="C2781" s="594"/>
      <c r="D2781" s="594"/>
      <c r="E2781" s="594"/>
      <c r="F2781" s="594"/>
      <c r="G2781" s="594"/>
      <c r="H2781" s="287"/>
      <c r="I2781" s="596"/>
      <c r="J2781" s="597"/>
      <c r="K2781" s="242"/>
      <c r="L2781" s="60"/>
      <c r="M2781" s="53"/>
      <c r="N2781" s="262"/>
      <c r="O2781" s="262"/>
      <c r="P2781" s="262"/>
      <c r="Q2781" s="262"/>
      <c r="R2781" s="262"/>
      <c r="DF2781" s="102"/>
      <c r="DG2781" s="58" t="str">
        <f t="shared" si="59"/>
        <v/>
      </c>
      <c r="DH2781" s="113">
        <v>2871</v>
      </c>
    </row>
    <row r="2782" spans="1:112" s="44" customFormat="1" ht="12" hidden="1" customHeight="1">
      <c r="A2782" s="60"/>
      <c r="B2782" s="286"/>
      <c r="C2782" s="594"/>
      <c r="D2782" s="594"/>
      <c r="E2782" s="594"/>
      <c r="F2782" s="594"/>
      <c r="G2782" s="594"/>
      <c r="H2782" s="287"/>
      <c r="I2782" s="596"/>
      <c r="J2782" s="597"/>
      <c r="K2782" s="242"/>
      <c r="L2782" s="60"/>
      <c r="M2782" s="53"/>
      <c r="N2782" s="262"/>
      <c r="O2782" s="262"/>
      <c r="P2782" s="262"/>
      <c r="Q2782" s="262"/>
      <c r="R2782" s="262"/>
      <c r="DF2782" s="102"/>
      <c r="DG2782" s="58" t="str">
        <f t="shared" si="59"/>
        <v/>
      </c>
      <c r="DH2782" s="113">
        <v>2872</v>
      </c>
    </row>
    <row r="2783" spans="1:112" s="44" customFormat="1" ht="12" hidden="1" customHeight="1">
      <c r="A2783" s="60"/>
      <c r="B2783" s="286"/>
      <c r="C2783" s="594"/>
      <c r="D2783" s="594"/>
      <c r="E2783" s="594"/>
      <c r="F2783" s="594"/>
      <c r="G2783" s="594"/>
      <c r="H2783" s="287"/>
      <c r="I2783" s="596"/>
      <c r="J2783" s="597"/>
      <c r="K2783" s="242"/>
      <c r="L2783" s="60"/>
      <c r="M2783" s="53"/>
      <c r="N2783" s="262"/>
      <c r="O2783" s="262"/>
      <c r="P2783" s="262"/>
      <c r="Q2783" s="262"/>
      <c r="R2783" s="262"/>
      <c r="DF2783" s="102"/>
      <c r="DG2783" s="58" t="str">
        <f t="shared" si="59"/>
        <v/>
      </c>
      <c r="DH2783" s="113">
        <v>2873</v>
      </c>
    </row>
    <row r="2784" spans="1:112" s="44" customFormat="1" ht="12" hidden="1" customHeight="1">
      <c r="A2784" s="60"/>
      <c r="B2784" s="286"/>
      <c r="C2784" s="594"/>
      <c r="D2784" s="594"/>
      <c r="E2784" s="594"/>
      <c r="F2784" s="594"/>
      <c r="G2784" s="594"/>
      <c r="H2784" s="287"/>
      <c r="I2784" s="596"/>
      <c r="J2784" s="597"/>
      <c r="K2784" s="242"/>
      <c r="L2784" s="60"/>
      <c r="M2784" s="53"/>
      <c r="N2784" s="262"/>
      <c r="O2784" s="262"/>
      <c r="P2784" s="262"/>
      <c r="Q2784" s="262"/>
      <c r="R2784" s="262"/>
      <c r="DF2784" s="102"/>
      <c r="DG2784" s="58" t="str">
        <f t="shared" si="59"/>
        <v/>
      </c>
      <c r="DH2784" s="113">
        <v>2874</v>
      </c>
    </row>
    <row r="2785" spans="1:112" s="44" customFormat="1" ht="12" hidden="1" customHeight="1">
      <c r="A2785" s="60"/>
      <c r="B2785" s="286"/>
      <c r="C2785" s="594"/>
      <c r="D2785" s="594"/>
      <c r="E2785" s="594"/>
      <c r="F2785" s="594"/>
      <c r="G2785" s="594"/>
      <c r="H2785" s="287"/>
      <c r="I2785" s="596"/>
      <c r="J2785" s="597"/>
      <c r="K2785" s="242"/>
      <c r="L2785" s="60"/>
      <c r="M2785" s="53"/>
      <c r="N2785" s="262"/>
      <c r="O2785" s="262"/>
      <c r="P2785" s="262"/>
      <c r="Q2785" s="262"/>
      <c r="R2785" s="262"/>
      <c r="DF2785" s="102"/>
      <c r="DG2785" s="58" t="str">
        <f t="shared" si="59"/>
        <v/>
      </c>
      <c r="DH2785" s="113">
        <v>2875</v>
      </c>
    </row>
    <row r="2786" spans="1:112" s="44" customFormat="1" ht="12" hidden="1" customHeight="1">
      <c r="A2786" s="60"/>
      <c r="B2786" s="286"/>
      <c r="C2786" s="594"/>
      <c r="D2786" s="594"/>
      <c r="E2786" s="594"/>
      <c r="F2786" s="594"/>
      <c r="G2786" s="594"/>
      <c r="H2786" s="287"/>
      <c r="I2786" s="596"/>
      <c r="J2786" s="597"/>
      <c r="K2786" s="242"/>
      <c r="L2786" s="60"/>
      <c r="M2786" s="53"/>
      <c r="N2786" s="262"/>
      <c r="O2786" s="262"/>
      <c r="P2786" s="262"/>
      <c r="Q2786" s="262"/>
      <c r="R2786" s="262"/>
      <c r="DF2786" s="102"/>
      <c r="DG2786" s="58" t="str">
        <f t="shared" si="59"/>
        <v/>
      </c>
      <c r="DH2786" s="113">
        <v>2876</v>
      </c>
    </row>
    <row r="2787" spans="1:112" s="44" customFormat="1" ht="12" hidden="1" customHeight="1">
      <c r="A2787" s="60"/>
      <c r="B2787" s="286"/>
      <c r="C2787" s="594"/>
      <c r="D2787" s="594"/>
      <c r="E2787" s="594"/>
      <c r="F2787" s="594"/>
      <c r="G2787" s="594"/>
      <c r="H2787" s="287"/>
      <c r="I2787" s="596"/>
      <c r="J2787" s="597"/>
      <c r="K2787" s="242"/>
      <c r="L2787" s="60"/>
      <c r="M2787" s="53"/>
      <c r="N2787" s="262"/>
      <c r="O2787" s="262"/>
      <c r="P2787" s="262"/>
      <c r="Q2787" s="262"/>
      <c r="R2787" s="262"/>
      <c r="DF2787" s="102"/>
      <c r="DG2787" s="58" t="str">
        <f t="shared" si="59"/>
        <v/>
      </c>
      <c r="DH2787" s="113">
        <v>2877</v>
      </c>
    </row>
    <row r="2788" spans="1:112" s="44" customFormat="1" ht="12" hidden="1" customHeight="1">
      <c r="A2788" s="60"/>
      <c r="B2788" s="286"/>
      <c r="C2788" s="594"/>
      <c r="D2788" s="594"/>
      <c r="E2788" s="594"/>
      <c r="F2788" s="594"/>
      <c r="G2788" s="594"/>
      <c r="H2788" s="287"/>
      <c r="I2788" s="596"/>
      <c r="J2788" s="597"/>
      <c r="K2788" s="242"/>
      <c r="L2788" s="60"/>
      <c r="M2788" s="53"/>
      <c r="N2788" s="262"/>
      <c r="O2788" s="262"/>
      <c r="P2788" s="262"/>
      <c r="Q2788" s="262"/>
      <c r="R2788" s="262"/>
      <c r="DF2788" s="102"/>
      <c r="DG2788" s="58" t="str">
        <f t="shared" si="59"/>
        <v/>
      </c>
      <c r="DH2788" s="113">
        <v>2878</v>
      </c>
    </row>
    <row r="2789" spans="1:112" s="44" customFormat="1" ht="12" hidden="1" customHeight="1">
      <c r="A2789" s="60"/>
      <c r="B2789" s="286"/>
      <c r="C2789" s="594"/>
      <c r="D2789" s="594"/>
      <c r="E2789" s="594"/>
      <c r="F2789" s="594"/>
      <c r="G2789" s="594"/>
      <c r="H2789" s="287"/>
      <c r="I2789" s="596"/>
      <c r="J2789" s="597"/>
      <c r="K2789" s="242"/>
      <c r="L2789" s="60"/>
      <c r="M2789" s="53"/>
      <c r="N2789" s="262"/>
      <c r="O2789" s="262"/>
      <c r="P2789" s="262"/>
      <c r="Q2789" s="262"/>
      <c r="R2789" s="262"/>
      <c r="DF2789" s="102"/>
      <c r="DG2789" s="58" t="str">
        <f t="shared" si="59"/>
        <v/>
      </c>
      <c r="DH2789" s="113">
        <v>2879</v>
      </c>
    </row>
    <row r="2790" spans="1:112" s="44" customFormat="1" ht="12" hidden="1" customHeight="1">
      <c r="A2790" s="60"/>
      <c r="B2790" s="286"/>
      <c r="C2790" s="594"/>
      <c r="D2790" s="594"/>
      <c r="E2790" s="594"/>
      <c r="F2790" s="594"/>
      <c r="G2790" s="594"/>
      <c r="H2790" s="287"/>
      <c r="I2790" s="596"/>
      <c r="J2790" s="597"/>
      <c r="K2790" s="242"/>
      <c r="L2790" s="60"/>
      <c r="M2790" s="53"/>
      <c r="N2790" s="262"/>
      <c r="O2790" s="262"/>
      <c r="P2790" s="262"/>
      <c r="Q2790" s="262"/>
      <c r="R2790" s="262"/>
      <c r="DF2790" s="102"/>
      <c r="DG2790" s="58" t="str">
        <f t="shared" si="59"/>
        <v/>
      </c>
      <c r="DH2790" s="113">
        <v>2880</v>
      </c>
    </row>
    <row r="2791" spans="1:112" s="44" customFormat="1" ht="12" hidden="1" customHeight="1">
      <c r="A2791" s="60"/>
      <c r="B2791" s="286"/>
      <c r="C2791" s="594"/>
      <c r="D2791" s="594"/>
      <c r="E2791" s="594"/>
      <c r="F2791" s="594"/>
      <c r="G2791" s="594"/>
      <c r="H2791" s="287"/>
      <c r="I2791" s="596"/>
      <c r="J2791" s="597"/>
      <c r="K2791" s="242"/>
      <c r="L2791" s="60"/>
      <c r="M2791" s="53"/>
      <c r="N2791" s="262"/>
      <c r="O2791" s="262"/>
      <c r="P2791" s="262"/>
      <c r="Q2791" s="262"/>
      <c r="R2791" s="262"/>
      <c r="DF2791" s="102"/>
      <c r="DG2791" s="58" t="str">
        <f t="shared" si="59"/>
        <v/>
      </c>
      <c r="DH2791" s="113">
        <v>2881</v>
      </c>
    </row>
    <row r="2792" spans="1:112" s="44" customFormat="1" ht="12" hidden="1" customHeight="1">
      <c r="A2792" s="60"/>
      <c r="B2792" s="286"/>
      <c r="C2792" s="594"/>
      <c r="D2792" s="594"/>
      <c r="E2792" s="594"/>
      <c r="F2792" s="594"/>
      <c r="G2792" s="594"/>
      <c r="H2792" s="287"/>
      <c r="I2792" s="596"/>
      <c r="J2792" s="597"/>
      <c r="K2792" s="242"/>
      <c r="L2792" s="60"/>
      <c r="M2792" s="53"/>
      <c r="N2792" s="262"/>
      <c r="O2792" s="262"/>
      <c r="P2792" s="262"/>
      <c r="Q2792" s="262"/>
      <c r="R2792" s="262"/>
      <c r="DF2792" s="102"/>
      <c r="DG2792" s="58" t="str">
        <f t="shared" si="59"/>
        <v/>
      </c>
      <c r="DH2792" s="113">
        <v>2882</v>
      </c>
    </row>
    <row r="2793" spans="1:112" s="44" customFormat="1" ht="12" hidden="1" customHeight="1">
      <c r="A2793" s="60"/>
      <c r="B2793" s="286"/>
      <c r="C2793" s="594"/>
      <c r="D2793" s="594"/>
      <c r="E2793" s="594"/>
      <c r="F2793" s="594"/>
      <c r="G2793" s="594"/>
      <c r="H2793" s="287"/>
      <c r="I2793" s="596"/>
      <c r="J2793" s="597"/>
      <c r="K2793" s="242"/>
      <c r="L2793" s="60"/>
      <c r="M2793" s="53"/>
      <c r="N2793" s="262"/>
      <c r="O2793" s="262"/>
      <c r="P2793" s="262"/>
      <c r="Q2793" s="262"/>
      <c r="R2793" s="262"/>
      <c r="DF2793" s="102"/>
      <c r="DG2793" s="58" t="str">
        <f t="shared" si="59"/>
        <v/>
      </c>
      <c r="DH2793" s="113">
        <v>2883</v>
      </c>
    </row>
    <row r="2794" spans="1:112" s="44" customFormat="1" ht="12" hidden="1" customHeight="1">
      <c r="A2794" s="60"/>
      <c r="B2794" s="286"/>
      <c r="C2794" s="594"/>
      <c r="D2794" s="594"/>
      <c r="E2794" s="594"/>
      <c r="F2794" s="594"/>
      <c r="G2794" s="594"/>
      <c r="H2794" s="287"/>
      <c r="I2794" s="596"/>
      <c r="J2794" s="597"/>
      <c r="K2794" s="242"/>
      <c r="L2794" s="60"/>
      <c r="M2794" s="53"/>
      <c r="N2794" s="262"/>
      <c r="O2794" s="262"/>
      <c r="P2794" s="262"/>
      <c r="Q2794" s="262"/>
      <c r="R2794" s="262"/>
      <c r="DF2794" s="102"/>
      <c r="DG2794" s="58" t="str">
        <f t="shared" si="59"/>
        <v/>
      </c>
      <c r="DH2794" s="113">
        <v>2884</v>
      </c>
    </row>
    <row r="2795" spans="1:112" s="44" customFormat="1" ht="12" hidden="1" customHeight="1">
      <c r="A2795" s="60"/>
      <c r="B2795" s="286"/>
      <c r="C2795" s="594"/>
      <c r="D2795" s="594"/>
      <c r="E2795" s="594"/>
      <c r="F2795" s="594"/>
      <c r="G2795" s="594"/>
      <c r="H2795" s="287"/>
      <c r="I2795" s="596"/>
      <c r="J2795" s="597"/>
      <c r="K2795" s="242"/>
      <c r="L2795" s="60"/>
      <c r="M2795" s="53"/>
      <c r="N2795" s="262"/>
      <c r="O2795" s="262"/>
      <c r="P2795" s="262"/>
      <c r="Q2795" s="262"/>
      <c r="R2795" s="262"/>
      <c r="DF2795" s="102"/>
      <c r="DG2795" s="58" t="str">
        <f t="shared" si="59"/>
        <v/>
      </c>
      <c r="DH2795" s="113">
        <v>2885</v>
      </c>
    </row>
    <row r="2796" spans="1:112" s="44" customFormat="1" ht="12" hidden="1" customHeight="1">
      <c r="A2796" s="60"/>
      <c r="B2796" s="286"/>
      <c r="C2796" s="594"/>
      <c r="D2796" s="594"/>
      <c r="E2796" s="594"/>
      <c r="F2796" s="594"/>
      <c r="G2796" s="594"/>
      <c r="H2796" s="287"/>
      <c r="I2796" s="596"/>
      <c r="J2796" s="597"/>
      <c r="K2796" s="242"/>
      <c r="L2796" s="60"/>
      <c r="M2796" s="53"/>
      <c r="N2796" s="262"/>
      <c r="O2796" s="262"/>
      <c r="P2796" s="262"/>
      <c r="Q2796" s="262"/>
      <c r="R2796" s="262"/>
      <c r="DF2796" s="102"/>
      <c r="DG2796" s="58" t="str">
        <f t="shared" si="59"/>
        <v/>
      </c>
      <c r="DH2796" s="113">
        <v>2886</v>
      </c>
    </row>
    <row r="2797" spans="1:112" s="44" customFormat="1" ht="12" hidden="1" customHeight="1">
      <c r="A2797" s="60"/>
      <c r="B2797" s="286"/>
      <c r="C2797" s="594"/>
      <c r="D2797" s="594"/>
      <c r="E2797" s="594"/>
      <c r="F2797" s="594"/>
      <c r="G2797" s="594"/>
      <c r="H2797" s="287"/>
      <c r="I2797" s="596"/>
      <c r="J2797" s="597"/>
      <c r="K2797" s="242"/>
      <c r="L2797" s="60"/>
      <c r="M2797" s="53"/>
      <c r="N2797" s="262"/>
      <c r="O2797" s="262"/>
      <c r="P2797" s="262"/>
      <c r="Q2797" s="262"/>
      <c r="R2797" s="262"/>
      <c r="DF2797" s="102"/>
      <c r="DG2797" s="58" t="str">
        <f t="shared" si="59"/>
        <v/>
      </c>
      <c r="DH2797" s="113">
        <v>2887</v>
      </c>
    </row>
    <row r="2798" spans="1:112" s="44" customFormat="1" ht="12" hidden="1" customHeight="1">
      <c r="A2798" s="60"/>
      <c r="B2798" s="286"/>
      <c r="C2798" s="594"/>
      <c r="D2798" s="594"/>
      <c r="E2798" s="594"/>
      <c r="F2798" s="594"/>
      <c r="G2798" s="594"/>
      <c r="H2798" s="287"/>
      <c r="I2798" s="596"/>
      <c r="J2798" s="597"/>
      <c r="K2798" s="242"/>
      <c r="L2798" s="60"/>
      <c r="M2798" s="53"/>
      <c r="N2798" s="262"/>
      <c r="O2798" s="262"/>
      <c r="P2798" s="262"/>
      <c r="Q2798" s="262"/>
      <c r="R2798" s="262"/>
      <c r="DF2798" s="102"/>
      <c r="DG2798" s="58" t="str">
        <f t="shared" si="59"/>
        <v/>
      </c>
      <c r="DH2798" s="113">
        <v>2888</v>
      </c>
    </row>
    <row r="2799" spans="1:112" s="44" customFormat="1" ht="12.75" hidden="1" customHeight="1">
      <c r="A2799" s="60"/>
      <c r="B2799" s="286"/>
      <c r="C2799" s="594"/>
      <c r="D2799" s="594"/>
      <c r="E2799" s="594"/>
      <c r="F2799" s="594"/>
      <c r="G2799" s="594"/>
      <c r="H2799" s="287"/>
      <c r="I2799" s="596"/>
      <c r="J2799" s="597"/>
      <c r="K2799" s="242"/>
      <c r="L2799" s="60"/>
      <c r="M2799" s="53"/>
      <c r="N2799" s="262"/>
      <c r="O2799" s="262"/>
      <c r="P2799" s="262"/>
      <c r="Q2799" s="262"/>
      <c r="R2799" s="262"/>
      <c r="DF2799" s="102"/>
      <c r="DG2799" s="58" t="str">
        <f t="shared" si="59"/>
        <v/>
      </c>
      <c r="DH2799" s="113">
        <v>2889</v>
      </c>
    </row>
    <row r="2800" spans="1:112" s="44" customFormat="1" ht="12" hidden="1" customHeight="1">
      <c r="A2800" s="60"/>
      <c r="B2800" s="286"/>
      <c r="C2800" s="594"/>
      <c r="D2800" s="594"/>
      <c r="E2800" s="594"/>
      <c r="F2800" s="594"/>
      <c r="G2800" s="594"/>
      <c r="H2800" s="287"/>
      <c r="I2800" s="596"/>
      <c r="J2800" s="597"/>
      <c r="K2800" s="242"/>
      <c r="L2800" s="60"/>
      <c r="M2800" s="53"/>
      <c r="N2800" s="262"/>
      <c r="O2800" s="262"/>
      <c r="P2800" s="262"/>
      <c r="Q2800" s="262"/>
      <c r="R2800" s="262"/>
      <c r="DF2800" s="102"/>
      <c r="DG2800" s="58" t="str">
        <f t="shared" si="59"/>
        <v/>
      </c>
      <c r="DH2800" s="113">
        <v>2890</v>
      </c>
    </row>
    <row r="2801" spans="1:112" s="44" customFormat="1" ht="12" hidden="1" customHeight="1">
      <c r="A2801" s="60"/>
      <c r="B2801" s="286"/>
      <c r="C2801" s="594"/>
      <c r="D2801" s="594"/>
      <c r="E2801" s="594"/>
      <c r="F2801" s="594"/>
      <c r="G2801" s="594"/>
      <c r="H2801" s="287"/>
      <c r="I2801" s="596"/>
      <c r="J2801" s="597"/>
      <c r="K2801" s="242"/>
      <c r="L2801" s="60"/>
      <c r="M2801" s="53"/>
      <c r="N2801" s="262"/>
      <c r="O2801" s="262"/>
      <c r="P2801" s="262"/>
      <c r="Q2801" s="262"/>
      <c r="R2801" s="262"/>
      <c r="DF2801" s="102"/>
      <c r="DG2801" s="58" t="str">
        <f t="shared" si="59"/>
        <v/>
      </c>
      <c r="DH2801" s="113">
        <v>2891</v>
      </c>
    </row>
    <row r="2802" spans="1:112" s="44" customFormat="1" ht="12" hidden="1" customHeight="1">
      <c r="A2802" s="60"/>
      <c r="B2802" s="286"/>
      <c r="C2802" s="594"/>
      <c r="D2802" s="594"/>
      <c r="E2802" s="594"/>
      <c r="F2802" s="594"/>
      <c r="G2802" s="594"/>
      <c r="H2802" s="287"/>
      <c r="I2802" s="596"/>
      <c r="J2802" s="597"/>
      <c r="K2802" s="242"/>
      <c r="L2802" s="60"/>
      <c r="M2802" s="53"/>
      <c r="N2802" s="262"/>
      <c r="O2802" s="262"/>
      <c r="P2802" s="262"/>
      <c r="Q2802" s="262"/>
      <c r="R2802" s="262"/>
      <c r="DF2802" s="102"/>
      <c r="DG2802" s="58" t="str">
        <f t="shared" si="59"/>
        <v/>
      </c>
      <c r="DH2802" s="113">
        <v>2892</v>
      </c>
    </row>
    <row r="2803" spans="1:112" s="44" customFormat="1" ht="12" hidden="1" customHeight="1">
      <c r="A2803" s="60"/>
      <c r="B2803" s="286"/>
      <c r="C2803" s="594"/>
      <c r="D2803" s="594"/>
      <c r="E2803" s="594"/>
      <c r="F2803" s="594"/>
      <c r="G2803" s="594"/>
      <c r="H2803" s="287"/>
      <c r="I2803" s="596"/>
      <c r="J2803" s="597"/>
      <c r="K2803" s="242"/>
      <c r="L2803" s="60"/>
      <c r="M2803" s="53"/>
      <c r="N2803" s="262"/>
      <c r="O2803" s="262"/>
      <c r="P2803" s="262"/>
      <c r="Q2803" s="262"/>
      <c r="R2803" s="262"/>
      <c r="DF2803" s="102"/>
      <c r="DG2803" s="58" t="str">
        <f t="shared" ref="DG2803:DG2866" si="60">IF(COUNTA(A2803:M2803)&gt;0,DH2803,"")</f>
        <v/>
      </c>
      <c r="DH2803" s="113">
        <v>2893</v>
      </c>
    </row>
    <row r="2804" spans="1:112" s="44" customFormat="1" ht="12" hidden="1" customHeight="1">
      <c r="A2804" s="60"/>
      <c r="B2804" s="286"/>
      <c r="C2804" s="594"/>
      <c r="D2804" s="594"/>
      <c r="E2804" s="594"/>
      <c r="F2804" s="594"/>
      <c r="G2804" s="594"/>
      <c r="H2804" s="287"/>
      <c r="I2804" s="596"/>
      <c r="J2804" s="597"/>
      <c r="K2804" s="242"/>
      <c r="L2804" s="60"/>
      <c r="M2804" s="53"/>
      <c r="N2804" s="262"/>
      <c r="O2804" s="262"/>
      <c r="P2804" s="262"/>
      <c r="Q2804" s="262"/>
      <c r="R2804" s="262"/>
      <c r="DF2804" s="102"/>
      <c r="DG2804" s="58" t="str">
        <f t="shared" si="60"/>
        <v/>
      </c>
      <c r="DH2804" s="113">
        <v>2894</v>
      </c>
    </row>
    <row r="2805" spans="1:112" s="44" customFormat="1" ht="12" hidden="1" customHeight="1">
      <c r="A2805" s="60"/>
      <c r="B2805" s="286"/>
      <c r="C2805" s="594"/>
      <c r="D2805" s="594"/>
      <c r="E2805" s="594"/>
      <c r="F2805" s="594"/>
      <c r="G2805" s="594"/>
      <c r="H2805" s="287"/>
      <c r="I2805" s="596"/>
      <c r="J2805" s="597"/>
      <c r="K2805" s="242"/>
      <c r="L2805" s="60"/>
      <c r="M2805" s="53"/>
      <c r="N2805" s="262"/>
      <c r="O2805" s="262"/>
      <c r="P2805" s="262"/>
      <c r="Q2805" s="262"/>
      <c r="R2805" s="262"/>
      <c r="DF2805" s="102"/>
      <c r="DG2805" s="58" t="str">
        <f t="shared" si="60"/>
        <v/>
      </c>
      <c r="DH2805" s="113">
        <v>2895</v>
      </c>
    </row>
    <row r="2806" spans="1:112" s="44" customFormat="1" ht="12" hidden="1" customHeight="1">
      <c r="A2806" s="60"/>
      <c r="B2806" s="286"/>
      <c r="C2806" s="594"/>
      <c r="D2806" s="594"/>
      <c r="E2806" s="594"/>
      <c r="F2806" s="594"/>
      <c r="G2806" s="594"/>
      <c r="H2806" s="287"/>
      <c r="I2806" s="596"/>
      <c r="J2806" s="597"/>
      <c r="K2806" s="242"/>
      <c r="L2806" s="60"/>
      <c r="M2806" s="53"/>
      <c r="N2806" s="262"/>
      <c r="O2806" s="262"/>
      <c r="P2806" s="262"/>
      <c r="Q2806" s="262"/>
      <c r="R2806" s="262"/>
      <c r="DF2806" s="102"/>
      <c r="DG2806" s="58" t="str">
        <f t="shared" si="60"/>
        <v/>
      </c>
      <c r="DH2806" s="113">
        <v>2896</v>
      </c>
    </row>
    <row r="2807" spans="1:112" s="44" customFormat="1" ht="12" hidden="1" customHeight="1">
      <c r="A2807" s="60"/>
      <c r="B2807" s="286"/>
      <c r="C2807" s="594"/>
      <c r="D2807" s="594"/>
      <c r="E2807" s="594"/>
      <c r="F2807" s="594"/>
      <c r="G2807" s="594"/>
      <c r="H2807" s="287"/>
      <c r="I2807" s="596"/>
      <c r="J2807" s="597"/>
      <c r="K2807" s="242"/>
      <c r="L2807" s="60"/>
      <c r="M2807" s="53"/>
      <c r="N2807" s="262"/>
      <c r="O2807" s="262"/>
      <c r="P2807" s="262"/>
      <c r="Q2807" s="262"/>
      <c r="R2807" s="262"/>
      <c r="DF2807" s="102"/>
      <c r="DG2807" s="58" t="str">
        <f t="shared" si="60"/>
        <v/>
      </c>
      <c r="DH2807" s="113">
        <v>2897</v>
      </c>
    </row>
    <row r="2808" spans="1:112" s="44" customFormat="1" ht="12" hidden="1" customHeight="1">
      <c r="A2808" s="60"/>
      <c r="B2808" s="286"/>
      <c r="C2808" s="594"/>
      <c r="D2808" s="594"/>
      <c r="E2808" s="594"/>
      <c r="F2808" s="594"/>
      <c r="G2808" s="594"/>
      <c r="H2808" s="287"/>
      <c r="I2808" s="596"/>
      <c r="J2808" s="597"/>
      <c r="K2808" s="242"/>
      <c r="L2808" s="60"/>
      <c r="M2808" s="53"/>
      <c r="N2808" s="262"/>
      <c r="O2808" s="262"/>
      <c r="P2808" s="262"/>
      <c r="Q2808" s="262"/>
      <c r="R2808" s="262"/>
      <c r="DF2808" s="102"/>
      <c r="DG2808" s="58" t="str">
        <f t="shared" si="60"/>
        <v/>
      </c>
      <c r="DH2808" s="113">
        <v>2898</v>
      </c>
    </row>
    <row r="2809" spans="1:112" s="44" customFormat="1" ht="12.75" hidden="1" customHeight="1">
      <c r="A2809" s="60"/>
      <c r="B2809" s="286"/>
      <c r="C2809" s="594"/>
      <c r="D2809" s="594"/>
      <c r="E2809" s="594"/>
      <c r="F2809" s="594"/>
      <c r="G2809" s="594"/>
      <c r="H2809" s="287"/>
      <c r="I2809" s="596"/>
      <c r="J2809" s="597"/>
      <c r="K2809" s="242"/>
      <c r="L2809" s="60"/>
      <c r="M2809" s="53"/>
      <c r="N2809" s="262"/>
      <c r="O2809" s="262"/>
      <c r="P2809" s="262"/>
      <c r="Q2809" s="262"/>
      <c r="R2809" s="262"/>
      <c r="DF2809" s="102"/>
      <c r="DG2809" s="58" t="str">
        <f t="shared" si="60"/>
        <v/>
      </c>
      <c r="DH2809" s="113">
        <v>2899</v>
      </c>
    </row>
    <row r="2810" spans="1:112" s="44" customFormat="1" ht="12" hidden="1" customHeight="1">
      <c r="A2810" s="60"/>
      <c r="B2810" s="286"/>
      <c r="C2810" s="594"/>
      <c r="D2810" s="594"/>
      <c r="E2810" s="594"/>
      <c r="F2810" s="594"/>
      <c r="G2810" s="594"/>
      <c r="H2810" s="287"/>
      <c r="I2810" s="596"/>
      <c r="J2810" s="597"/>
      <c r="K2810" s="242"/>
      <c r="L2810" s="60"/>
      <c r="M2810" s="53"/>
      <c r="N2810" s="262"/>
      <c r="O2810" s="262"/>
      <c r="P2810" s="262"/>
      <c r="Q2810" s="262"/>
      <c r="R2810" s="262"/>
      <c r="DF2810" s="102"/>
      <c r="DG2810" s="58" t="str">
        <f t="shared" si="60"/>
        <v/>
      </c>
      <c r="DH2810" s="113">
        <v>2900</v>
      </c>
    </row>
    <row r="2811" spans="1:112" s="44" customFormat="1" ht="12" hidden="1" customHeight="1">
      <c r="A2811" s="60"/>
      <c r="B2811" s="286"/>
      <c r="C2811" s="594"/>
      <c r="D2811" s="594"/>
      <c r="E2811" s="594"/>
      <c r="F2811" s="594"/>
      <c r="G2811" s="594"/>
      <c r="H2811" s="287"/>
      <c r="I2811" s="596"/>
      <c r="J2811" s="597"/>
      <c r="K2811" s="242"/>
      <c r="L2811" s="60"/>
      <c r="M2811" s="53"/>
      <c r="N2811" s="262"/>
      <c r="O2811" s="262"/>
      <c r="P2811" s="262"/>
      <c r="Q2811" s="262"/>
      <c r="R2811" s="262"/>
      <c r="DF2811" s="102"/>
      <c r="DG2811" s="58" t="str">
        <f t="shared" si="60"/>
        <v/>
      </c>
      <c r="DH2811" s="113">
        <v>2901</v>
      </c>
    </row>
    <row r="2812" spans="1:112" s="44" customFormat="1" ht="12" hidden="1" customHeight="1">
      <c r="A2812" s="60"/>
      <c r="B2812" s="286"/>
      <c r="C2812" s="594"/>
      <c r="D2812" s="594"/>
      <c r="E2812" s="594"/>
      <c r="F2812" s="594"/>
      <c r="G2812" s="594"/>
      <c r="H2812" s="287"/>
      <c r="I2812" s="596"/>
      <c r="J2812" s="597"/>
      <c r="K2812" s="242"/>
      <c r="L2812" s="60"/>
      <c r="M2812" s="53"/>
      <c r="N2812" s="262"/>
      <c r="O2812" s="262"/>
      <c r="P2812" s="262"/>
      <c r="Q2812" s="262"/>
      <c r="R2812" s="262"/>
      <c r="DF2812" s="102"/>
      <c r="DG2812" s="58" t="str">
        <f t="shared" si="60"/>
        <v/>
      </c>
      <c r="DH2812" s="113">
        <v>2902</v>
      </c>
    </row>
    <row r="2813" spans="1:112" s="44" customFormat="1" ht="12" hidden="1" customHeight="1">
      <c r="A2813" s="60"/>
      <c r="B2813" s="286"/>
      <c r="C2813" s="594"/>
      <c r="D2813" s="594"/>
      <c r="E2813" s="594"/>
      <c r="F2813" s="594"/>
      <c r="G2813" s="594"/>
      <c r="H2813" s="287"/>
      <c r="I2813" s="596"/>
      <c r="J2813" s="597"/>
      <c r="K2813" s="242"/>
      <c r="L2813" s="60"/>
      <c r="M2813" s="53"/>
      <c r="N2813" s="262"/>
      <c r="O2813" s="262"/>
      <c r="P2813" s="262"/>
      <c r="Q2813" s="262"/>
      <c r="R2813" s="262"/>
      <c r="DF2813" s="102"/>
      <c r="DG2813" s="58" t="str">
        <f t="shared" si="60"/>
        <v/>
      </c>
      <c r="DH2813" s="113">
        <v>2903</v>
      </c>
    </row>
    <row r="2814" spans="1:112" s="44" customFormat="1" ht="12" hidden="1" customHeight="1">
      <c r="A2814" s="60"/>
      <c r="B2814" s="286"/>
      <c r="C2814" s="594"/>
      <c r="D2814" s="594"/>
      <c r="E2814" s="594"/>
      <c r="F2814" s="594"/>
      <c r="G2814" s="594"/>
      <c r="H2814" s="287"/>
      <c r="I2814" s="596"/>
      <c r="J2814" s="597"/>
      <c r="K2814" s="242"/>
      <c r="L2814" s="60"/>
      <c r="M2814" s="53"/>
      <c r="N2814" s="262"/>
      <c r="O2814" s="262"/>
      <c r="P2814" s="262"/>
      <c r="Q2814" s="262"/>
      <c r="R2814" s="262"/>
      <c r="DF2814" s="102"/>
      <c r="DG2814" s="58" t="str">
        <f t="shared" si="60"/>
        <v/>
      </c>
      <c r="DH2814" s="113">
        <v>2904</v>
      </c>
    </row>
    <row r="2815" spans="1:112" s="44" customFormat="1" ht="12" hidden="1" customHeight="1">
      <c r="A2815" s="60"/>
      <c r="B2815" s="286"/>
      <c r="C2815" s="594"/>
      <c r="D2815" s="594"/>
      <c r="E2815" s="594"/>
      <c r="F2815" s="594"/>
      <c r="G2815" s="594"/>
      <c r="H2815" s="287"/>
      <c r="I2815" s="596"/>
      <c r="J2815" s="597"/>
      <c r="K2815" s="242"/>
      <c r="L2815" s="60"/>
      <c r="M2815" s="53"/>
      <c r="N2815" s="262"/>
      <c r="O2815" s="262"/>
      <c r="P2815" s="262"/>
      <c r="Q2815" s="262"/>
      <c r="R2815" s="262"/>
      <c r="DF2815" s="102"/>
      <c r="DG2815" s="58" t="str">
        <f t="shared" si="60"/>
        <v/>
      </c>
      <c r="DH2815" s="113">
        <v>2905</v>
      </c>
    </row>
    <row r="2816" spans="1:112" s="44" customFormat="1" ht="12" hidden="1" customHeight="1">
      <c r="A2816" s="60"/>
      <c r="B2816" s="286"/>
      <c r="C2816" s="594"/>
      <c r="D2816" s="594"/>
      <c r="E2816" s="594"/>
      <c r="F2816" s="594"/>
      <c r="G2816" s="594"/>
      <c r="H2816" s="287"/>
      <c r="I2816" s="596"/>
      <c r="J2816" s="597"/>
      <c r="K2816" s="242"/>
      <c r="L2816" s="60"/>
      <c r="M2816" s="53"/>
      <c r="N2816" s="262"/>
      <c r="O2816" s="262"/>
      <c r="P2816" s="262"/>
      <c r="Q2816" s="262"/>
      <c r="R2816" s="262"/>
      <c r="DF2816" s="102"/>
      <c r="DG2816" s="58" t="str">
        <f t="shared" si="60"/>
        <v/>
      </c>
      <c r="DH2816" s="113">
        <v>2906</v>
      </c>
    </row>
    <row r="2817" spans="1:112" s="44" customFormat="1" ht="12" hidden="1" customHeight="1">
      <c r="A2817" s="60"/>
      <c r="B2817" s="286"/>
      <c r="C2817" s="594"/>
      <c r="D2817" s="594"/>
      <c r="E2817" s="594"/>
      <c r="F2817" s="594"/>
      <c r="G2817" s="594"/>
      <c r="H2817" s="287"/>
      <c r="I2817" s="596"/>
      <c r="J2817" s="597"/>
      <c r="K2817" s="242"/>
      <c r="L2817" s="60"/>
      <c r="M2817" s="53"/>
      <c r="N2817" s="262"/>
      <c r="O2817" s="262"/>
      <c r="P2817" s="262"/>
      <c r="Q2817" s="262"/>
      <c r="R2817" s="262"/>
      <c r="DF2817" s="102"/>
      <c r="DG2817" s="58" t="str">
        <f t="shared" si="60"/>
        <v/>
      </c>
      <c r="DH2817" s="113">
        <v>2907</v>
      </c>
    </row>
    <row r="2818" spans="1:112" s="44" customFormat="1" ht="12" hidden="1" customHeight="1">
      <c r="A2818" s="60"/>
      <c r="B2818" s="286"/>
      <c r="C2818" s="594"/>
      <c r="D2818" s="594"/>
      <c r="E2818" s="594"/>
      <c r="F2818" s="594"/>
      <c r="G2818" s="594"/>
      <c r="H2818" s="287"/>
      <c r="I2818" s="596"/>
      <c r="J2818" s="597"/>
      <c r="K2818" s="242"/>
      <c r="L2818" s="60"/>
      <c r="M2818" s="53"/>
      <c r="N2818" s="262"/>
      <c r="O2818" s="262"/>
      <c r="P2818" s="262"/>
      <c r="Q2818" s="262"/>
      <c r="R2818" s="262"/>
      <c r="DF2818" s="102"/>
      <c r="DG2818" s="58" t="str">
        <f t="shared" si="60"/>
        <v/>
      </c>
      <c r="DH2818" s="113">
        <v>2908</v>
      </c>
    </row>
    <row r="2819" spans="1:112" s="44" customFormat="1" ht="12.75" hidden="1" customHeight="1">
      <c r="A2819" s="60"/>
      <c r="B2819" s="286"/>
      <c r="C2819" s="594"/>
      <c r="D2819" s="594"/>
      <c r="E2819" s="594"/>
      <c r="F2819" s="594"/>
      <c r="G2819" s="594"/>
      <c r="H2819" s="287"/>
      <c r="I2819" s="596"/>
      <c r="J2819" s="597"/>
      <c r="K2819" s="242"/>
      <c r="L2819" s="60"/>
      <c r="M2819" s="53"/>
      <c r="N2819" s="262"/>
      <c r="O2819" s="262"/>
      <c r="P2819" s="262"/>
      <c r="Q2819" s="262"/>
      <c r="R2819" s="262"/>
      <c r="DF2819" s="102"/>
      <c r="DG2819" s="58" t="str">
        <f t="shared" si="60"/>
        <v/>
      </c>
      <c r="DH2819" s="113">
        <v>2909</v>
      </c>
    </row>
    <row r="2820" spans="1:112" s="44" customFormat="1" ht="12" hidden="1" customHeight="1">
      <c r="A2820" s="60"/>
      <c r="B2820" s="286"/>
      <c r="C2820" s="594"/>
      <c r="D2820" s="594"/>
      <c r="E2820" s="594"/>
      <c r="F2820" s="594"/>
      <c r="G2820" s="594"/>
      <c r="H2820" s="287"/>
      <c r="I2820" s="596"/>
      <c r="J2820" s="597"/>
      <c r="K2820" s="242"/>
      <c r="L2820" s="60"/>
      <c r="M2820" s="53"/>
      <c r="N2820" s="262"/>
      <c r="O2820" s="262"/>
      <c r="P2820" s="262"/>
      <c r="Q2820" s="262"/>
      <c r="R2820" s="262"/>
      <c r="DF2820" s="102"/>
      <c r="DG2820" s="58" t="str">
        <f t="shared" si="60"/>
        <v/>
      </c>
      <c r="DH2820" s="113">
        <v>2910</v>
      </c>
    </row>
    <row r="2821" spans="1:112" s="44" customFormat="1" ht="12" hidden="1" customHeight="1">
      <c r="A2821" s="60"/>
      <c r="B2821" s="286"/>
      <c r="C2821" s="594"/>
      <c r="D2821" s="594"/>
      <c r="E2821" s="594"/>
      <c r="F2821" s="594"/>
      <c r="G2821" s="594"/>
      <c r="H2821" s="287"/>
      <c r="I2821" s="596"/>
      <c r="J2821" s="597"/>
      <c r="K2821" s="242"/>
      <c r="L2821" s="60"/>
      <c r="M2821" s="53"/>
      <c r="N2821" s="262"/>
      <c r="O2821" s="262"/>
      <c r="P2821" s="262"/>
      <c r="Q2821" s="262"/>
      <c r="R2821" s="262"/>
      <c r="DF2821" s="102"/>
      <c r="DG2821" s="58" t="str">
        <f t="shared" si="60"/>
        <v/>
      </c>
      <c r="DH2821" s="113">
        <v>2911</v>
      </c>
    </row>
    <row r="2822" spans="1:112" s="44" customFormat="1" ht="12" hidden="1" customHeight="1">
      <c r="A2822" s="60"/>
      <c r="B2822" s="286"/>
      <c r="C2822" s="594"/>
      <c r="D2822" s="594"/>
      <c r="E2822" s="594"/>
      <c r="F2822" s="594"/>
      <c r="G2822" s="594"/>
      <c r="H2822" s="287"/>
      <c r="I2822" s="596"/>
      <c r="J2822" s="597"/>
      <c r="K2822" s="242"/>
      <c r="L2822" s="60"/>
      <c r="M2822" s="53"/>
      <c r="N2822" s="262"/>
      <c r="O2822" s="262"/>
      <c r="P2822" s="262"/>
      <c r="Q2822" s="262"/>
      <c r="R2822" s="262"/>
      <c r="DF2822" s="102"/>
      <c r="DG2822" s="58" t="str">
        <f t="shared" si="60"/>
        <v/>
      </c>
      <c r="DH2822" s="113">
        <v>2912</v>
      </c>
    </row>
    <row r="2823" spans="1:112" s="44" customFormat="1" ht="12" hidden="1" customHeight="1">
      <c r="A2823" s="60"/>
      <c r="B2823" s="286"/>
      <c r="C2823" s="594"/>
      <c r="D2823" s="594"/>
      <c r="E2823" s="594"/>
      <c r="F2823" s="594"/>
      <c r="G2823" s="594"/>
      <c r="H2823" s="287"/>
      <c r="I2823" s="596"/>
      <c r="J2823" s="597"/>
      <c r="K2823" s="242"/>
      <c r="L2823" s="60"/>
      <c r="M2823" s="53"/>
      <c r="N2823" s="262"/>
      <c r="O2823" s="262"/>
      <c r="P2823" s="262"/>
      <c r="Q2823" s="262"/>
      <c r="R2823" s="262"/>
      <c r="DF2823" s="102"/>
      <c r="DG2823" s="58" t="str">
        <f t="shared" si="60"/>
        <v/>
      </c>
      <c r="DH2823" s="113">
        <v>2913</v>
      </c>
    </row>
    <row r="2824" spans="1:112" s="44" customFormat="1" ht="12" hidden="1" customHeight="1">
      <c r="A2824" s="60"/>
      <c r="B2824" s="286"/>
      <c r="C2824" s="594"/>
      <c r="D2824" s="594"/>
      <c r="E2824" s="594"/>
      <c r="F2824" s="594"/>
      <c r="G2824" s="594"/>
      <c r="H2824" s="287"/>
      <c r="I2824" s="596"/>
      <c r="J2824" s="597"/>
      <c r="K2824" s="242"/>
      <c r="L2824" s="60"/>
      <c r="M2824" s="53"/>
      <c r="N2824" s="262"/>
      <c r="O2824" s="262"/>
      <c r="P2824" s="262"/>
      <c r="Q2824" s="262"/>
      <c r="R2824" s="262"/>
      <c r="DF2824" s="102"/>
      <c r="DG2824" s="58" t="str">
        <f t="shared" si="60"/>
        <v/>
      </c>
      <c r="DH2824" s="113">
        <v>2914</v>
      </c>
    </row>
    <row r="2825" spans="1:112" s="44" customFormat="1" ht="12" hidden="1" customHeight="1">
      <c r="A2825" s="60"/>
      <c r="B2825" s="286"/>
      <c r="C2825" s="594"/>
      <c r="D2825" s="594"/>
      <c r="E2825" s="594"/>
      <c r="F2825" s="594"/>
      <c r="G2825" s="594"/>
      <c r="H2825" s="287"/>
      <c r="I2825" s="596"/>
      <c r="J2825" s="597"/>
      <c r="K2825" s="242"/>
      <c r="L2825" s="60"/>
      <c r="M2825" s="53"/>
      <c r="N2825" s="262"/>
      <c r="O2825" s="262"/>
      <c r="P2825" s="262"/>
      <c r="Q2825" s="262"/>
      <c r="R2825" s="262"/>
      <c r="DF2825" s="102"/>
      <c r="DG2825" s="58" t="str">
        <f t="shared" si="60"/>
        <v/>
      </c>
      <c r="DH2825" s="113">
        <v>2915</v>
      </c>
    </row>
    <row r="2826" spans="1:112" s="44" customFormat="1" ht="12" hidden="1" customHeight="1">
      <c r="A2826" s="60"/>
      <c r="B2826" s="286"/>
      <c r="C2826" s="594"/>
      <c r="D2826" s="594"/>
      <c r="E2826" s="594"/>
      <c r="F2826" s="594"/>
      <c r="G2826" s="594"/>
      <c r="H2826" s="287"/>
      <c r="I2826" s="596"/>
      <c r="J2826" s="597"/>
      <c r="K2826" s="242"/>
      <c r="L2826" s="60"/>
      <c r="M2826" s="53"/>
      <c r="N2826" s="262"/>
      <c r="O2826" s="262"/>
      <c r="P2826" s="262"/>
      <c r="Q2826" s="262"/>
      <c r="R2826" s="262"/>
      <c r="DF2826" s="102"/>
      <c r="DG2826" s="58" t="str">
        <f t="shared" si="60"/>
        <v/>
      </c>
      <c r="DH2826" s="113">
        <v>2916</v>
      </c>
    </row>
    <row r="2827" spans="1:112" s="44" customFormat="1" ht="12" hidden="1" customHeight="1">
      <c r="A2827" s="60"/>
      <c r="B2827" s="286"/>
      <c r="C2827" s="594"/>
      <c r="D2827" s="594"/>
      <c r="E2827" s="594"/>
      <c r="F2827" s="594"/>
      <c r="G2827" s="594"/>
      <c r="H2827" s="287"/>
      <c r="I2827" s="596"/>
      <c r="J2827" s="597"/>
      <c r="K2827" s="242"/>
      <c r="L2827" s="60"/>
      <c r="M2827" s="53"/>
      <c r="N2827" s="262"/>
      <c r="O2827" s="262"/>
      <c r="P2827" s="262"/>
      <c r="Q2827" s="262"/>
      <c r="R2827" s="262"/>
      <c r="DF2827" s="102"/>
      <c r="DG2827" s="58" t="str">
        <f t="shared" si="60"/>
        <v/>
      </c>
      <c r="DH2827" s="113">
        <v>2917</v>
      </c>
    </row>
    <row r="2828" spans="1:112" s="44" customFormat="1" ht="12" hidden="1" customHeight="1">
      <c r="A2828" s="60"/>
      <c r="B2828" s="286"/>
      <c r="C2828" s="594"/>
      <c r="D2828" s="594"/>
      <c r="E2828" s="594"/>
      <c r="F2828" s="594"/>
      <c r="G2828" s="594"/>
      <c r="H2828" s="287"/>
      <c r="I2828" s="596"/>
      <c r="J2828" s="597"/>
      <c r="K2828" s="242"/>
      <c r="L2828" s="60"/>
      <c r="M2828" s="53"/>
      <c r="N2828" s="262"/>
      <c r="O2828" s="262"/>
      <c r="P2828" s="262"/>
      <c r="Q2828" s="262"/>
      <c r="R2828" s="262"/>
      <c r="DF2828" s="102"/>
      <c r="DG2828" s="58" t="str">
        <f t="shared" si="60"/>
        <v/>
      </c>
      <c r="DH2828" s="113">
        <v>2918</v>
      </c>
    </row>
    <row r="2829" spans="1:112" s="44" customFormat="1" ht="12" hidden="1" customHeight="1">
      <c r="A2829" s="60"/>
      <c r="B2829" s="286"/>
      <c r="C2829" s="594"/>
      <c r="D2829" s="594"/>
      <c r="E2829" s="594"/>
      <c r="F2829" s="594"/>
      <c r="G2829" s="594"/>
      <c r="H2829" s="287"/>
      <c r="I2829" s="596"/>
      <c r="J2829" s="597"/>
      <c r="K2829" s="242"/>
      <c r="L2829" s="60"/>
      <c r="M2829" s="53"/>
      <c r="N2829" s="262"/>
      <c r="O2829" s="262"/>
      <c r="P2829" s="262"/>
      <c r="Q2829" s="262"/>
      <c r="R2829" s="262"/>
      <c r="DF2829" s="102"/>
      <c r="DG2829" s="58" t="str">
        <f t="shared" si="60"/>
        <v/>
      </c>
      <c r="DH2829" s="113">
        <v>2919</v>
      </c>
    </row>
    <row r="2830" spans="1:112" s="44" customFormat="1" ht="12" hidden="1" customHeight="1">
      <c r="A2830" s="60"/>
      <c r="B2830" s="286"/>
      <c r="C2830" s="594"/>
      <c r="D2830" s="594"/>
      <c r="E2830" s="594"/>
      <c r="F2830" s="594"/>
      <c r="G2830" s="594"/>
      <c r="H2830" s="287"/>
      <c r="I2830" s="596"/>
      <c r="J2830" s="597"/>
      <c r="K2830" s="242"/>
      <c r="L2830" s="60"/>
      <c r="M2830" s="53"/>
      <c r="N2830" s="262"/>
      <c r="O2830" s="262"/>
      <c r="P2830" s="262"/>
      <c r="Q2830" s="262"/>
      <c r="R2830" s="262"/>
      <c r="DF2830" s="102"/>
      <c r="DG2830" s="58" t="str">
        <f t="shared" si="60"/>
        <v/>
      </c>
      <c r="DH2830" s="113">
        <v>2920</v>
      </c>
    </row>
    <row r="2831" spans="1:112" s="44" customFormat="1" ht="12" hidden="1" customHeight="1">
      <c r="A2831" s="60"/>
      <c r="B2831" s="286"/>
      <c r="C2831" s="594"/>
      <c r="D2831" s="594"/>
      <c r="E2831" s="594"/>
      <c r="F2831" s="594"/>
      <c r="G2831" s="594"/>
      <c r="H2831" s="287"/>
      <c r="I2831" s="596"/>
      <c r="J2831" s="597"/>
      <c r="K2831" s="242"/>
      <c r="L2831" s="60"/>
      <c r="M2831" s="53"/>
      <c r="N2831" s="262"/>
      <c r="O2831" s="262"/>
      <c r="P2831" s="262"/>
      <c r="Q2831" s="262"/>
      <c r="R2831" s="262"/>
      <c r="DF2831" s="102"/>
      <c r="DG2831" s="58" t="str">
        <f t="shared" si="60"/>
        <v/>
      </c>
      <c r="DH2831" s="113">
        <v>2921</v>
      </c>
    </row>
    <row r="2832" spans="1:112" s="44" customFormat="1" ht="12" hidden="1" customHeight="1">
      <c r="A2832" s="60"/>
      <c r="B2832" s="286"/>
      <c r="C2832" s="594"/>
      <c r="D2832" s="594"/>
      <c r="E2832" s="594"/>
      <c r="F2832" s="594"/>
      <c r="G2832" s="594"/>
      <c r="H2832" s="287"/>
      <c r="I2832" s="596"/>
      <c r="J2832" s="597"/>
      <c r="K2832" s="242"/>
      <c r="L2832" s="60"/>
      <c r="M2832" s="53"/>
      <c r="N2832" s="262"/>
      <c r="O2832" s="262"/>
      <c r="P2832" s="262"/>
      <c r="Q2832" s="262"/>
      <c r="R2832" s="262"/>
      <c r="DF2832" s="102"/>
      <c r="DG2832" s="58" t="str">
        <f t="shared" si="60"/>
        <v/>
      </c>
      <c r="DH2832" s="113">
        <v>2922</v>
      </c>
    </row>
    <row r="2833" spans="1:112" s="44" customFormat="1" ht="12" hidden="1" customHeight="1">
      <c r="A2833" s="60"/>
      <c r="B2833" s="286"/>
      <c r="C2833" s="594"/>
      <c r="D2833" s="594"/>
      <c r="E2833" s="594"/>
      <c r="F2833" s="594"/>
      <c r="G2833" s="594"/>
      <c r="H2833" s="287"/>
      <c r="I2833" s="596"/>
      <c r="J2833" s="597"/>
      <c r="K2833" s="242"/>
      <c r="L2833" s="60"/>
      <c r="M2833" s="53"/>
      <c r="N2833" s="262"/>
      <c r="O2833" s="262"/>
      <c r="P2833" s="262"/>
      <c r="Q2833" s="262"/>
      <c r="R2833" s="262"/>
      <c r="DF2833" s="102"/>
      <c r="DG2833" s="58" t="str">
        <f t="shared" si="60"/>
        <v/>
      </c>
      <c r="DH2833" s="113">
        <v>2923</v>
      </c>
    </row>
    <row r="2834" spans="1:112" s="44" customFormat="1" ht="12" hidden="1" customHeight="1">
      <c r="A2834" s="60"/>
      <c r="B2834" s="286"/>
      <c r="C2834" s="594"/>
      <c r="D2834" s="594"/>
      <c r="E2834" s="594"/>
      <c r="F2834" s="594"/>
      <c r="G2834" s="594"/>
      <c r="H2834" s="287"/>
      <c r="I2834" s="596"/>
      <c r="J2834" s="597"/>
      <c r="K2834" s="242"/>
      <c r="L2834" s="60"/>
      <c r="M2834" s="53"/>
      <c r="N2834" s="262"/>
      <c r="O2834" s="262"/>
      <c r="P2834" s="262"/>
      <c r="Q2834" s="262"/>
      <c r="R2834" s="262"/>
      <c r="DF2834" s="102"/>
      <c r="DG2834" s="58" t="str">
        <f t="shared" si="60"/>
        <v/>
      </c>
      <c r="DH2834" s="113">
        <v>2924</v>
      </c>
    </row>
    <row r="2835" spans="1:112" s="44" customFormat="1" ht="12" hidden="1" customHeight="1">
      <c r="A2835" s="60"/>
      <c r="B2835" s="286"/>
      <c r="C2835" s="594"/>
      <c r="D2835" s="594"/>
      <c r="E2835" s="594"/>
      <c r="F2835" s="594"/>
      <c r="G2835" s="594"/>
      <c r="H2835" s="287"/>
      <c r="I2835" s="596"/>
      <c r="J2835" s="597"/>
      <c r="K2835" s="242"/>
      <c r="L2835" s="60"/>
      <c r="M2835" s="53"/>
      <c r="N2835" s="262"/>
      <c r="O2835" s="262"/>
      <c r="P2835" s="262"/>
      <c r="Q2835" s="262"/>
      <c r="R2835" s="262"/>
      <c r="DF2835" s="102"/>
      <c r="DG2835" s="58" t="str">
        <f t="shared" si="60"/>
        <v/>
      </c>
      <c r="DH2835" s="113">
        <v>2925</v>
      </c>
    </row>
    <row r="2836" spans="1:112" s="44" customFormat="1" ht="12" hidden="1" customHeight="1">
      <c r="A2836" s="60"/>
      <c r="B2836" s="286"/>
      <c r="C2836" s="594"/>
      <c r="D2836" s="594"/>
      <c r="E2836" s="594"/>
      <c r="F2836" s="594"/>
      <c r="G2836" s="594"/>
      <c r="H2836" s="287"/>
      <c r="I2836" s="596"/>
      <c r="J2836" s="597"/>
      <c r="K2836" s="242"/>
      <c r="L2836" s="60"/>
      <c r="M2836" s="53"/>
      <c r="N2836" s="262"/>
      <c r="O2836" s="262"/>
      <c r="P2836" s="262"/>
      <c r="Q2836" s="262"/>
      <c r="R2836" s="262"/>
      <c r="DF2836" s="102"/>
      <c r="DG2836" s="58" t="str">
        <f t="shared" si="60"/>
        <v/>
      </c>
      <c r="DH2836" s="113">
        <v>2926</v>
      </c>
    </row>
    <row r="2837" spans="1:112" s="44" customFormat="1" ht="12.75" hidden="1" customHeight="1">
      <c r="A2837" s="60"/>
      <c r="B2837" s="286"/>
      <c r="C2837" s="594"/>
      <c r="D2837" s="594"/>
      <c r="E2837" s="594"/>
      <c r="F2837" s="594"/>
      <c r="G2837" s="594"/>
      <c r="H2837" s="287"/>
      <c r="I2837" s="596"/>
      <c r="J2837" s="597"/>
      <c r="K2837" s="242"/>
      <c r="L2837" s="60"/>
      <c r="M2837" s="53"/>
      <c r="N2837" s="262"/>
      <c r="O2837" s="262"/>
      <c r="P2837" s="262"/>
      <c r="Q2837" s="262"/>
      <c r="R2837" s="262"/>
      <c r="DF2837" s="102"/>
      <c r="DG2837" s="58" t="str">
        <f t="shared" si="60"/>
        <v/>
      </c>
      <c r="DH2837" s="113">
        <v>2927</v>
      </c>
    </row>
    <row r="2838" spans="1:112" s="44" customFormat="1" ht="12" hidden="1" customHeight="1">
      <c r="A2838" s="60"/>
      <c r="B2838" s="286"/>
      <c r="C2838" s="594"/>
      <c r="D2838" s="594"/>
      <c r="E2838" s="594"/>
      <c r="F2838" s="594"/>
      <c r="G2838" s="594"/>
      <c r="H2838" s="287"/>
      <c r="I2838" s="596"/>
      <c r="J2838" s="597"/>
      <c r="K2838" s="242"/>
      <c r="L2838" s="60"/>
      <c r="M2838" s="53"/>
      <c r="N2838" s="262"/>
      <c r="O2838" s="262"/>
      <c r="P2838" s="262"/>
      <c r="Q2838" s="262"/>
      <c r="R2838" s="262"/>
      <c r="DF2838" s="102"/>
      <c r="DG2838" s="58" t="str">
        <f t="shared" si="60"/>
        <v/>
      </c>
      <c r="DH2838" s="113">
        <v>2928</v>
      </c>
    </row>
    <row r="2839" spans="1:112" s="44" customFormat="1" ht="12" hidden="1" customHeight="1">
      <c r="A2839" s="60"/>
      <c r="B2839" s="286"/>
      <c r="C2839" s="594"/>
      <c r="D2839" s="594"/>
      <c r="E2839" s="594"/>
      <c r="F2839" s="594"/>
      <c r="G2839" s="594"/>
      <c r="H2839" s="287"/>
      <c r="I2839" s="596"/>
      <c r="J2839" s="597"/>
      <c r="K2839" s="242"/>
      <c r="L2839" s="60"/>
      <c r="M2839" s="53"/>
      <c r="N2839" s="262"/>
      <c r="O2839" s="262"/>
      <c r="P2839" s="262"/>
      <c r="Q2839" s="262"/>
      <c r="R2839" s="262"/>
      <c r="DF2839" s="102"/>
      <c r="DG2839" s="58" t="str">
        <f t="shared" si="60"/>
        <v/>
      </c>
      <c r="DH2839" s="113">
        <v>2929</v>
      </c>
    </row>
    <row r="2840" spans="1:112" s="44" customFormat="1" ht="12" hidden="1" customHeight="1">
      <c r="A2840" s="60"/>
      <c r="B2840" s="286"/>
      <c r="C2840" s="594"/>
      <c r="D2840" s="594"/>
      <c r="E2840" s="594"/>
      <c r="F2840" s="594"/>
      <c r="G2840" s="594"/>
      <c r="H2840" s="287"/>
      <c r="I2840" s="596"/>
      <c r="J2840" s="597"/>
      <c r="K2840" s="242"/>
      <c r="L2840" s="60"/>
      <c r="M2840" s="53"/>
      <c r="N2840" s="262"/>
      <c r="O2840" s="262"/>
      <c r="P2840" s="262"/>
      <c r="Q2840" s="262"/>
      <c r="R2840" s="262"/>
      <c r="DF2840" s="102"/>
      <c r="DG2840" s="58" t="str">
        <f t="shared" si="60"/>
        <v/>
      </c>
      <c r="DH2840" s="113">
        <v>2930</v>
      </c>
    </row>
    <row r="2841" spans="1:112" s="44" customFormat="1" ht="12" hidden="1" customHeight="1">
      <c r="A2841" s="60"/>
      <c r="B2841" s="286"/>
      <c r="C2841" s="594"/>
      <c r="D2841" s="594"/>
      <c r="E2841" s="594"/>
      <c r="F2841" s="594"/>
      <c r="G2841" s="594"/>
      <c r="H2841" s="287"/>
      <c r="I2841" s="596"/>
      <c r="J2841" s="597"/>
      <c r="K2841" s="242"/>
      <c r="L2841" s="60"/>
      <c r="M2841" s="53"/>
      <c r="N2841" s="262"/>
      <c r="O2841" s="262"/>
      <c r="P2841" s="262"/>
      <c r="Q2841" s="262"/>
      <c r="R2841" s="262"/>
      <c r="DF2841" s="102"/>
      <c r="DG2841" s="58" t="str">
        <f t="shared" si="60"/>
        <v/>
      </c>
      <c r="DH2841" s="113">
        <v>2931</v>
      </c>
    </row>
    <row r="2842" spans="1:112" s="44" customFormat="1" ht="12" hidden="1" customHeight="1">
      <c r="A2842" s="60"/>
      <c r="B2842" s="286"/>
      <c r="C2842" s="594"/>
      <c r="D2842" s="594"/>
      <c r="E2842" s="594"/>
      <c r="F2842" s="594"/>
      <c r="G2842" s="594"/>
      <c r="H2842" s="287"/>
      <c r="I2842" s="596"/>
      <c r="J2842" s="597"/>
      <c r="K2842" s="242"/>
      <c r="L2842" s="60"/>
      <c r="M2842" s="53"/>
      <c r="N2842" s="262"/>
      <c r="O2842" s="262"/>
      <c r="P2842" s="262"/>
      <c r="Q2842" s="262"/>
      <c r="R2842" s="262"/>
      <c r="DF2842" s="102"/>
      <c r="DG2842" s="58" t="str">
        <f t="shared" si="60"/>
        <v/>
      </c>
      <c r="DH2842" s="113">
        <v>2932</v>
      </c>
    </row>
    <row r="2843" spans="1:112" s="44" customFormat="1" ht="12" hidden="1" customHeight="1">
      <c r="A2843" s="60"/>
      <c r="B2843" s="286"/>
      <c r="C2843" s="594"/>
      <c r="D2843" s="594"/>
      <c r="E2843" s="594"/>
      <c r="F2843" s="594"/>
      <c r="G2843" s="594"/>
      <c r="H2843" s="287"/>
      <c r="I2843" s="596"/>
      <c r="J2843" s="597"/>
      <c r="K2843" s="242"/>
      <c r="L2843" s="60"/>
      <c r="M2843" s="53"/>
      <c r="N2843" s="262"/>
      <c r="O2843" s="262"/>
      <c r="P2843" s="262"/>
      <c r="Q2843" s="262"/>
      <c r="R2843" s="262"/>
      <c r="DF2843" s="102"/>
      <c r="DG2843" s="58" t="str">
        <f t="shared" si="60"/>
        <v/>
      </c>
      <c r="DH2843" s="113">
        <v>2933</v>
      </c>
    </row>
    <row r="2844" spans="1:112" s="44" customFormat="1" ht="12" hidden="1" customHeight="1">
      <c r="A2844" s="60"/>
      <c r="B2844" s="286"/>
      <c r="C2844" s="594"/>
      <c r="D2844" s="594"/>
      <c r="E2844" s="594"/>
      <c r="F2844" s="594"/>
      <c r="G2844" s="594"/>
      <c r="H2844" s="287"/>
      <c r="I2844" s="596"/>
      <c r="J2844" s="597"/>
      <c r="K2844" s="242"/>
      <c r="L2844" s="60"/>
      <c r="M2844" s="53"/>
      <c r="N2844" s="262"/>
      <c r="O2844" s="262"/>
      <c r="P2844" s="262"/>
      <c r="Q2844" s="262"/>
      <c r="R2844" s="262"/>
      <c r="DF2844" s="102"/>
      <c r="DG2844" s="58" t="str">
        <f t="shared" si="60"/>
        <v/>
      </c>
      <c r="DH2844" s="113">
        <v>2934</v>
      </c>
    </row>
    <row r="2845" spans="1:112" s="44" customFormat="1" ht="12" hidden="1" customHeight="1">
      <c r="A2845" s="60"/>
      <c r="B2845" s="286"/>
      <c r="C2845" s="594"/>
      <c r="D2845" s="594"/>
      <c r="E2845" s="594"/>
      <c r="F2845" s="594"/>
      <c r="G2845" s="594"/>
      <c r="H2845" s="287"/>
      <c r="I2845" s="596"/>
      <c r="J2845" s="597"/>
      <c r="K2845" s="242"/>
      <c r="L2845" s="60"/>
      <c r="M2845" s="53"/>
      <c r="N2845" s="262"/>
      <c r="O2845" s="262"/>
      <c r="P2845" s="262"/>
      <c r="Q2845" s="262"/>
      <c r="R2845" s="262"/>
      <c r="DF2845" s="102"/>
      <c r="DG2845" s="58" t="str">
        <f t="shared" si="60"/>
        <v/>
      </c>
      <c r="DH2845" s="113">
        <v>2935</v>
      </c>
    </row>
    <row r="2846" spans="1:112" s="44" customFormat="1" ht="12" hidden="1" customHeight="1">
      <c r="A2846" s="60"/>
      <c r="B2846" s="286"/>
      <c r="C2846" s="594"/>
      <c r="D2846" s="594"/>
      <c r="E2846" s="594"/>
      <c r="F2846" s="594"/>
      <c r="G2846" s="594"/>
      <c r="H2846" s="287"/>
      <c r="I2846" s="596"/>
      <c r="J2846" s="597"/>
      <c r="K2846" s="242"/>
      <c r="L2846" s="60"/>
      <c r="M2846" s="53"/>
      <c r="N2846" s="262"/>
      <c r="O2846" s="262"/>
      <c r="P2846" s="262"/>
      <c r="Q2846" s="262"/>
      <c r="R2846" s="262"/>
      <c r="DF2846" s="102"/>
      <c r="DG2846" s="58" t="str">
        <f t="shared" si="60"/>
        <v/>
      </c>
      <c r="DH2846" s="113">
        <v>2936</v>
      </c>
    </row>
    <row r="2847" spans="1:112" s="44" customFormat="1" ht="12.75" hidden="1" customHeight="1">
      <c r="A2847" s="60"/>
      <c r="B2847" s="286"/>
      <c r="C2847" s="594"/>
      <c r="D2847" s="594"/>
      <c r="E2847" s="594"/>
      <c r="F2847" s="594"/>
      <c r="G2847" s="594"/>
      <c r="H2847" s="287"/>
      <c r="I2847" s="596"/>
      <c r="J2847" s="597"/>
      <c r="K2847" s="242"/>
      <c r="L2847" s="60"/>
      <c r="M2847" s="53"/>
      <c r="N2847" s="262"/>
      <c r="O2847" s="262"/>
      <c r="P2847" s="262"/>
      <c r="Q2847" s="262"/>
      <c r="R2847" s="262"/>
      <c r="DF2847" s="102"/>
      <c r="DG2847" s="58" t="str">
        <f t="shared" si="60"/>
        <v/>
      </c>
      <c r="DH2847" s="113">
        <v>2937</v>
      </c>
    </row>
    <row r="2848" spans="1:112" s="44" customFormat="1" ht="12" hidden="1" customHeight="1">
      <c r="A2848" s="60"/>
      <c r="B2848" s="286"/>
      <c r="C2848" s="594"/>
      <c r="D2848" s="594"/>
      <c r="E2848" s="594"/>
      <c r="F2848" s="594"/>
      <c r="G2848" s="594"/>
      <c r="H2848" s="287"/>
      <c r="I2848" s="596"/>
      <c r="J2848" s="597"/>
      <c r="K2848" s="242"/>
      <c r="L2848" s="60"/>
      <c r="M2848" s="53"/>
      <c r="N2848" s="262"/>
      <c r="O2848" s="262"/>
      <c r="P2848" s="262"/>
      <c r="Q2848" s="262"/>
      <c r="R2848" s="262"/>
      <c r="DF2848" s="102"/>
      <c r="DG2848" s="58" t="str">
        <f t="shared" si="60"/>
        <v/>
      </c>
      <c r="DH2848" s="113">
        <v>2938</v>
      </c>
    </row>
    <row r="2849" spans="1:112" s="44" customFormat="1" ht="12" hidden="1" customHeight="1">
      <c r="A2849" s="60"/>
      <c r="B2849" s="286"/>
      <c r="C2849" s="594"/>
      <c r="D2849" s="594"/>
      <c r="E2849" s="594"/>
      <c r="F2849" s="594"/>
      <c r="G2849" s="594"/>
      <c r="H2849" s="287"/>
      <c r="I2849" s="596"/>
      <c r="J2849" s="597"/>
      <c r="K2849" s="242"/>
      <c r="L2849" s="60"/>
      <c r="M2849" s="53"/>
      <c r="N2849" s="262"/>
      <c r="O2849" s="262"/>
      <c r="P2849" s="262"/>
      <c r="Q2849" s="262"/>
      <c r="R2849" s="262"/>
      <c r="DF2849" s="102"/>
      <c r="DG2849" s="58" t="str">
        <f t="shared" si="60"/>
        <v/>
      </c>
      <c r="DH2849" s="113">
        <v>2939</v>
      </c>
    </row>
    <row r="2850" spans="1:112" s="44" customFormat="1" ht="12" hidden="1" customHeight="1">
      <c r="A2850" s="60"/>
      <c r="B2850" s="286"/>
      <c r="C2850" s="594"/>
      <c r="D2850" s="594"/>
      <c r="E2850" s="594"/>
      <c r="F2850" s="594"/>
      <c r="G2850" s="594"/>
      <c r="H2850" s="287"/>
      <c r="I2850" s="596"/>
      <c r="J2850" s="597"/>
      <c r="K2850" s="242"/>
      <c r="L2850" s="60"/>
      <c r="M2850" s="53"/>
      <c r="N2850" s="262"/>
      <c r="O2850" s="262"/>
      <c r="P2850" s="262"/>
      <c r="Q2850" s="262"/>
      <c r="R2850" s="262"/>
      <c r="DF2850" s="102"/>
      <c r="DG2850" s="58" t="str">
        <f t="shared" si="60"/>
        <v/>
      </c>
      <c r="DH2850" s="113">
        <v>2940</v>
      </c>
    </row>
    <row r="2851" spans="1:112" s="44" customFormat="1" ht="12" hidden="1" customHeight="1">
      <c r="A2851" s="60"/>
      <c r="B2851" s="286"/>
      <c r="C2851" s="594"/>
      <c r="D2851" s="594"/>
      <c r="E2851" s="594"/>
      <c r="F2851" s="594"/>
      <c r="G2851" s="594"/>
      <c r="H2851" s="287"/>
      <c r="I2851" s="596"/>
      <c r="J2851" s="597"/>
      <c r="K2851" s="242"/>
      <c r="L2851" s="60"/>
      <c r="M2851" s="53"/>
      <c r="N2851" s="262"/>
      <c r="O2851" s="262"/>
      <c r="P2851" s="262"/>
      <c r="Q2851" s="262"/>
      <c r="R2851" s="262"/>
      <c r="DF2851" s="102"/>
      <c r="DG2851" s="58" t="str">
        <f t="shared" si="60"/>
        <v/>
      </c>
      <c r="DH2851" s="113">
        <v>2941</v>
      </c>
    </row>
    <row r="2852" spans="1:112" s="44" customFormat="1" ht="12" hidden="1" customHeight="1">
      <c r="A2852" s="60"/>
      <c r="B2852" s="286"/>
      <c r="C2852" s="594"/>
      <c r="D2852" s="594"/>
      <c r="E2852" s="594"/>
      <c r="F2852" s="594"/>
      <c r="G2852" s="594"/>
      <c r="H2852" s="287"/>
      <c r="I2852" s="596"/>
      <c r="J2852" s="597"/>
      <c r="K2852" s="242"/>
      <c r="L2852" s="60"/>
      <c r="M2852" s="53"/>
      <c r="N2852" s="262"/>
      <c r="O2852" s="262"/>
      <c r="P2852" s="262"/>
      <c r="Q2852" s="262"/>
      <c r="R2852" s="262"/>
      <c r="DF2852" s="102"/>
      <c r="DG2852" s="58" t="str">
        <f t="shared" si="60"/>
        <v/>
      </c>
      <c r="DH2852" s="113">
        <v>2942</v>
      </c>
    </row>
    <row r="2853" spans="1:112" s="44" customFormat="1" ht="12" hidden="1" customHeight="1">
      <c r="A2853" s="60"/>
      <c r="B2853" s="286"/>
      <c r="C2853" s="594"/>
      <c r="D2853" s="594"/>
      <c r="E2853" s="594"/>
      <c r="F2853" s="594"/>
      <c r="G2853" s="594"/>
      <c r="H2853" s="287"/>
      <c r="I2853" s="596"/>
      <c r="J2853" s="597"/>
      <c r="K2853" s="242"/>
      <c r="L2853" s="60"/>
      <c r="M2853" s="53"/>
      <c r="N2853" s="262"/>
      <c r="O2853" s="262"/>
      <c r="P2853" s="262"/>
      <c r="Q2853" s="262"/>
      <c r="R2853" s="262"/>
      <c r="DF2853" s="102"/>
      <c r="DG2853" s="58" t="str">
        <f t="shared" si="60"/>
        <v/>
      </c>
      <c r="DH2853" s="113">
        <v>2943</v>
      </c>
    </row>
    <row r="2854" spans="1:112" s="44" customFormat="1" ht="12" hidden="1" customHeight="1">
      <c r="A2854" s="60"/>
      <c r="B2854" s="286"/>
      <c r="C2854" s="594"/>
      <c r="D2854" s="594"/>
      <c r="E2854" s="594"/>
      <c r="F2854" s="594"/>
      <c r="G2854" s="594"/>
      <c r="H2854" s="287"/>
      <c r="I2854" s="596"/>
      <c r="J2854" s="597"/>
      <c r="K2854" s="242"/>
      <c r="L2854" s="60"/>
      <c r="M2854" s="53"/>
      <c r="N2854" s="262"/>
      <c r="O2854" s="262"/>
      <c r="P2854" s="262"/>
      <c r="Q2854" s="262"/>
      <c r="R2854" s="262"/>
      <c r="DF2854" s="102"/>
      <c r="DG2854" s="58" t="str">
        <f t="shared" si="60"/>
        <v/>
      </c>
      <c r="DH2854" s="113">
        <v>2944</v>
      </c>
    </row>
    <row r="2855" spans="1:112" s="44" customFormat="1" ht="12" hidden="1" customHeight="1">
      <c r="A2855" s="60"/>
      <c r="B2855" s="286"/>
      <c r="C2855" s="594"/>
      <c r="D2855" s="594"/>
      <c r="E2855" s="594"/>
      <c r="F2855" s="594"/>
      <c r="G2855" s="594"/>
      <c r="H2855" s="287"/>
      <c r="I2855" s="596"/>
      <c r="J2855" s="597"/>
      <c r="K2855" s="242"/>
      <c r="L2855" s="60"/>
      <c r="M2855" s="53"/>
      <c r="N2855" s="262"/>
      <c r="O2855" s="262"/>
      <c r="P2855" s="262"/>
      <c r="Q2855" s="262"/>
      <c r="R2855" s="262"/>
      <c r="DF2855" s="102"/>
      <c r="DG2855" s="58" t="str">
        <f t="shared" si="60"/>
        <v/>
      </c>
      <c r="DH2855" s="113">
        <v>2945</v>
      </c>
    </row>
    <row r="2856" spans="1:112" s="44" customFormat="1" ht="12" hidden="1" customHeight="1">
      <c r="A2856" s="60"/>
      <c r="B2856" s="286"/>
      <c r="C2856" s="594"/>
      <c r="D2856" s="594"/>
      <c r="E2856" s="594"/>
      <c r="F2856" s="594"/>
      <c r="G2856" s="594"/>
      <c r="H2856" s="287"/>
      <c r="I2856" s="596"/>
      <c r="J2856" s="597"/>
      <c r="K2856" s="242"/>
      <c r="L2856" s="60"/>
      <c r="M2856" s="53"/>
      <c r="N2856" s="262"/>
      <c r="O2856" s="262"/>
      <c r="P2856" s="262"/>
      <c r="Q2856" s="262"/>
      <c r="R2856" s="262"/>
      <c r="DF2856" s="102"/>
      <c r="DG2856" s="58" t="str">
        <f t="shared" si="60"/>
        <v/>
      </c>
      <c r="DH2856" s="113">
        <v>2946</v>
      </c>
    </row>
    <row r="2857" spans="1:112" s="44" customFormat="1" ht="12.75" hidden="1" customHeight="1">
      <c r="A2857" s="60"/>
      <c r="B2857" s="286"/>
      <c r="C2857" s="594"/>
      <c r="D2857" s="594"/>
      <c r="E2857" s="594"/>
      <c r="F2857" s="594"/>
      <c r="G2857" s="594"/>
      <c r="H2857" s="287"/>
      <c r="I2857" s="596"/>
      <c r="J2857" s="597"/>
      <c r="K2857" s="242"/>
      <c r="L2857" s="60"/>
      <c r="M2857" s="53"/>
      <c r="N2857" s="262"/>
      <c r="O2857" s="262"/>
      <c r="P2857" s="262"/>
      <c r="Q2857" s="262"/>
      <c r="R2857" s="262"/>
      <c r="DF2857" s="102"/>
      <c r="DG2857" s="58" t="str">
        <f t="shared" si="60"/>
        <v/>
      </c>
      <c r="DH2857" s="113">
        <v>2947</v>
      </c>
    </row>
    <row r="2858" spans="1:112" s="44" customFormat="1" ht="12" hidden="1" customHeight="1">
      <c r="A2858" s="60"/>
      <c r="B2858" s="286"/>
      <c r="C2858" s="594"/>
      <c r="D2858" s="594"/>
      <c r="E2858" s="594"/>
      <c r="F2858" s="594"/>
      <c r="G2858" s="594"/>
      <c r="H2858" s="287"/>
      <c r="I2858" s="596"/>
      <c r="J2858" s="597"/>
      <c r="K2858" s="242"/>
      <c r="L2858" s="60"/>
      <c r="M2858" s="53"/>
      <c r="N2858" s="262"/>
      <c r="O2858" s="262"/>
      <c r="P2858" s="262"/>
      <c r="Q2858" s="262"/>
      <c r="R2858" s="262"/>
      <c r="DF2858" s="102"/>
      <c r="DG2858" s="58" t="str">
        <f t="shared" si="60"/>
        <v/>
      </c>
      <c r="DH2858" s="113">
        <v>2948</v>
      </c>
    </row>
    <row r="2859" spans="1:112" s="44" customFormat="1" ht="12" hidden="1" customHeight="1">
      <c r="A2859" s="60"/>
      <c r="B2859" s="286"/>
      <c r="C2859" s="594"/>
      <c r="D2859" s="594"/>
      <c r="E2859" s="594"/>
      <c r="F2859" s="594"/>
      <c r="G2859" s="594"/>
      <c r="H2859" s="287"/>
      <c r="I2859" s="596"/>
      <c r="J2859" s="597"/>
      <c r="K2859" s="242"/>
      <c r="L2859" s="60"/>
      <c r="M2859" s="53"/>
      <c r="N2859" s="262"/>
      <c r="O2859" s="262"/>
      <c r="P2859" s="262"/>
      <c r="Q2859" s="262"/>
      <c r="R2859" s="262"/>
      <c r="DF2859" s="102"/>
      <c r="DG2859" s="58" t="str">
        <f t="shared" si="60"/>
        <v/>
      </c>
      <c r="DH2859" s="113">
        <v>2949</v>
      </c>
    </row>
    <row r="2860" spans="1:112" s="44" customFormat="1" ht="12" hidden="1" customHeight="1">
      <c r="A2860" s="60"/>
      <c r="B2860" s="286"/>
      <c r="C2860" s="594"/>
      <c r="D2860" s="594"/>
      <c r="E2860" s="594"/>
      <c r="F2860" s="594"/>
      <c r="G2860" s="594"/>
      <c r="H2860" s="287"/>
      <c r="I2860" s="596"/>
      <c r="J2860" s="597"/>
      <c r="K2860" s="242"/>
      <c r="L2860" s="60"/>
      <c r="M2860" s="53"/>
      <c r="N2860" s="262"/>
      <c r="O2860" s="262"/>
      <c r="P2860" s="262"/>
      <c r="Q2860" s="262"/>
      <c r="R2860" s="262"/>
      <c r="DF2860" s="102"/>
      <c r="DG2860" s="58" t="str">
        <f t="shared" si="60"/>
        <v/>
      </c>
      <c r="DH2860" s="113">
        <v>2950</v>
      </c>
    </row>
    <row r="2861" spans="1:112" s="44" customFormat="1" ht="12" hidden="1" customHeight="1">
      <c r="A2861" s="60"/>
      <c r="B2861" s="286"/>
      <c r="C2861" s="594"/>
      <c r="D2861" s="594"/>
      <c r="E2861" s="594"/>
      <c r="F2861" s="594"/>
      <c r="G2861" s="594"/>
      <c r="H2861" s="287"/>
      <c r="I2861" s="596"/>
      <c r="J2861" s="597"/>
      <c r="K2861" s="242"/>
      <c r="L2861" s="60"/>
      <c r="M2861" s="53"/>
      <c r="N2861" s="262"/>
      <c r="O2861" s="262"/>
      <c r="P2861" s="262"/>
      <c r="Q2861" s="262"/>
      <c r="R2861" s="262"/>
      <c r="DF2861" s="102"/>
      <c r="DG2861" s="58" t="str">
        <f t="shared" si="60"/>
        <v/>
      </c>
      <c r="DH2861" s="113">
        <v>2951</v>
      </c>
    </row>
    <row r="2862" spans="1:112" s="44" customFormat="1" ht="12" hidden="1" customHeight="1">
      <c r="A2862" s="60"/>
      <c r="B2862" s="286"/>
      <c r="C2862" s="594"/>
      <c r="D2862" s="594"/>
      <c r="E2862" s="594"/>
      <c r="F2862" s="594"/>
      <c r="G2862" s="594"/>
      <c r="H2862" s="287"/>
      <c r="I2862" s="596"/>
      <c r="J2862" s="597"/>
      <c r="K2862" s="242"/>
      <c r="L2862" s="60"/>
      <c r="M2862" s="53"/>
      <c r="N2862" s="262"/>
      <c r="O2862" s="262"/>
      <c r="P2862" s="262"/>
      <c r="Q2862" s="262"/>
      <c r="R2862" s="262"/>
      <c r="DF2862" s="102"/>
      <c r="DG2862" s="58" t="str">
        <f t="shared" si="60"/>
        <v/>
      </c>
      <c r="DH2862" s="113">
        <v>2952</v>
      </c>
    </row>
    <row r="2863" spans="1:112" s="44" customFormat="1" ht="12" hidden="1" customHeight="1">
      <c r="A2863" s="60"/>
      <c r="B2863" s="286"/>
      <c r="C2863" s="594"/>
      <c r="D2863" s="594"/>
      <c r="E2863" s="594"/>
      <c r="F2863" s="594"/>
      <c r="G2863" s="594"/>
      <c r="H2863" s="287"/>
      <c r="I2863" s="596"/>
      <c r="J2863" s="597"/>
      <c r="K2863" s="242"/>
      <c r="L2863" s="60"/>
      <c r="M2863" s="53"/>
      <c r="N2863" s="262"/>
      <c r="O2863" s="262"/>
      <c r="P2863" s="262"/>
      <c r="Q2863" s="262"/>
      <c r="R2863" s="262"/>
      <c r="DF2863" s="102"/>
      <c r="DG2863" s="58" t="str">
        <f t="shared" si="60"/>
        <v/>
      </c>
      <c r="DH2863" s="113">
        <v>2953</v>
      </c>
    </row>
    <row r="2864" spans="1:112" s="44" customFormat="1" ht="12" hidden="1" customHeight="1">
      <c r="A2864" s="60"/>
      <c r="B2864" s="286"/>
      <c r="C2864" s="594"/>
      <c r="D2864" s="594"/>
      <c r="E2864" s="594"/>
      <c r="F2864" s="594"/>
      <c r="G2864" s="594"/>
      <c r="H2864" s="287"/>
      <c r="I2864" s="596"/>
      <c r="J2864" s="597"/>
      <c r="K2864" s="242"/>
      <c r="L2864" s="60"/>
      <c r="M2864" s="53"/>
      <c r="N2864" s="262"/>
      <c r="O2864" s="262"/>
      <c r="P2864" s="262"/>
      <c r="Q2864" s="262"/>
      <c r="R2864" s="262"/>
      <c r="DF2864" s="102"/>
      <c r="DG2864" s="58" t="str">
        <f t="shared" si="60"/>
        <v/>
      </c>
      <c r="DH2864" s="113">
        <v>2954</v>
      </c>
    </row>
    <row r="2865" spans="1:112" s="44" customFormat="1" ht="12" hidden="1" customHeight="1">
      <c r="A2865" s="60"/>
      <c r="B2865" s="286"/>
      <c r="C2865" s="594"/>
      <c r="D2865" s="594"/>
      <c r="E2865" s="594"/>
      <c r="F2865" s="594"/>
      <c r="G2865" s="594"/>
      <c r="H2865" s="287"/>
      <c r="I2865" s="596"/>
      <c r="J2865" s="597"/>
      <c r="K2865" s="242"/>
      <c r="L2865" s="60"/>
      <c r="M2865" s="53"/>
      <c r="N2865" s="262"/>
      <c r="O2865" s="262"/>
      <c r="P2865" s="262"/>
      <c r="Q2865" s="262"/>
      <c r="R2865" s="262"/>
      <c r="DF2865" s="102"/>
      <c r="DG2865" s="58" t="str">
        <f t="shared" si="60"/>
        <v/>
      </c>
      <c r="DH2865" s="113">
        <v>2955</v>
      </c>
    </row>
    <row r="2866" spans="1:112" s="44" customFormat="1" ht="12" hidden="1" customHeight="1">
      <c r="A2866" s="60"/>
      <c r="B2866" s="286"/>
      <c r="C2866" s="594"/>
      <c r="D2866" s="594"/>
      <c r="E2866" s="594"/>
      <c r="F2866" s="594"/>
      <c r="G2866" s="594"/>
      <c r="H2866" s="287"/>
      <c r="I2866" s="596"/>
      <c r="J2866" s="597"/>
      <c r="K2866" s="242"/>
      <c r="L2866" s="60"/>
      <c r="M2866" s="53"/>
      <c r="N2866" s="262"/>
      <c r="O2866" s="262"/>
      <c r="P2866" s="262"/>
      <c r="Q2866" s="262"/>
      <c r="R2866" s="262"/>
      <c r="DF2866" s="102"/>
      <c r="DG2866" s="58" t="str">
        <f t="shared" si="60"/>
        <v/>
      </c>
      <c r="DH2866" s="113">
        <v>2956</v>
      </c>
    </row>
    <row r="2867" spans="1:112" s="44" customFormat="1" ht="12" hidden="1" customHeight="1">
      <c r="A2867" s="60"/>
      <c r="B2867" s="286"/>
      <c r="C2867" s="594"/>
      <c r="D2867" s="594"/>
      <c r="E2867" s="594"/>
      <c r="F2867" s="594"/>
      <c r="G2867" s="594"/>
      <c r="H2867" s="287"/>
      <c r="I2867" s="596"/>
      <c r="J2867" s="597"/>
      <c r="K2867" s="242"/>
      <c r="L2867" s="60"/>
      <c r="M2867" s="53"/>
      <c r="N2867" s="262"/>
      <c r="O2867" s="262"/>
      <c r="P2867" s="262"/>
      <c r="Q2867" s="262"/>
      <c r="R2867" s="262"/>
      <c r="DF2867" s="102"/>
      <c r="DG2867" s="58" t="str">
        <f t="shared" ref="DG2867:DG2930" si="61">IF(COUNTA(A2867:M2867)&gt;0,DH2867,"")</f>
        <v/>
      </c>
      <c r="DH2867" s="113">
        <v>2957</v>
      </c>
    </row>
    <row r="2868" spans="1:112" s="44" customFormat="1" ht="12" hidden="1" customHeight="1">
      <c r="A2868" s="60"/>
      <c r="B2868" s="286"/>
      <c r="C2868" s="594"/>
      <c r="D2868" s="594"/>
      <c r="E2868" s="594"/>
      <c r="F2868" s="594"/>
      <c r="G2868" s="594"/>
      <c r="H2868" s="287"/>
      <c r="I2868" s="596"/>
      <c r="J2868" s="597"/>
      <c r="K2868" s="242"/>
      <c r="L2868" s="60"/>
      <c r="M2868" s="53"/>
      <c r="N2868" s="262"/>
      <c r="O2868" s="262"/>
      <c r="P2868" s="262"/>
      <c r="Q2868" s="262"/>
      <c r="R2868" s="262"/>
      <c r="DF2868" s="102"/>
      <c r="DG2868" s="58" t="str">
        <f t="shared" si="61"/>
        <v/>
      </c>
      <c r="DH2868" s="113">
        <v>2958</v>
      </c>
    </row>
    <row r="2869" spans="1:112" s="44" customFormat="1" ht="12" hidden="1" customHeight="1">
      <c r="A2869" s="60"/>
      <c r="B2869" s="286"/>
      <c r="C2869" s="594"/>
      <c r="D2869" s="594"/>
      <c r="E2869" s="594"/>
      <c r="F2869" s="594"/>
      <c r="G2869" s="594"/>
      <c r="H2869" s="287"/>
      <c r="I2869" s="596"/>
      <c r="J2869" s="597"/>
      <c r="K2869" s="242"/>
      <c r="L2869" s="60"/>
      <c r="M2869" s="53"/>
      <c r="N2869" s="262"/>
      <c r="O2869" s="262"/>
      <c r="P2869" s="262"/>
      <c r="Q2869" s="262"/>
      <c r="R2869" s="262"/>
      <c r="DF2869" s="102"/>
      <c r="DG2869" s="58" t="str">
        <f t="shared" si="61"/>
        <v/>
      </c>
      <c r="DH2869" s="113">
        <v>2959</v>
      </c>
    </row>
    <row r="2870" spans="1:112" s="44" customFormat="1" ht="12" hidden="1" customHeight="1">
      <c r="A2870" s="60"/>
      <c r="B2870" s="286"/>
      <c r="C2870" s="594"/>
      <c r="D2870" s="594"/>
      <c r="E2870" s="594"/>
      <c r="F2870" s="594"/>
      <c r="G2870" s="594"/>
      <c r="H2870" s="287"/>
      <c r="I2870" s="596"/>
      <c r="J2870" s="597"/>
      <c r="K2870" s="242"/>
      <c r="L2870" s="60"/>
      <c r="M2870" s="53"/>
      <c r="N2870" s="262"/>
      <c r="O2870" s="262"/>
      <c r="P2870" s="262"/>
      <c r="Q2870" s="262"/>
      <c r="R2870" s="262"/>
      <c r="DF2870" s="102"/>
      <c r="DG2870" s="58" t="str">
        <f t="shared" si="61"/>
        <v/>
      </c>
      <c r="DH2870" s="113">
        <v>2960</v>
      </c>
    </row>
    <row r="2871" spans="1:112" s="44" customFormat="1" ht="12" hidden="1" customHeight="1">
      <c r="A2871" s="60"/>
      <c r="B2871" s="286"/>
      <c r="C2871" s="594"/>
      <c r="D2871" s="594"/>
      <c r="E2871" s="594"/>
      <c r="F2871" s="594"/>
      <c r="G2871" s="594"/>
      <c r="H2871" s="287"/>
      <c r="I2871" s="596"/>
      <c r="J2871" s="597"/>
      <c r="K2871" s="242"/>
      <c r="L2871" s="60"/>
      <c r="M2871" s="53"/>
      <c r="N2871" s="262"/>
      <c r="O2871" s="262"/>
      <c r="P2871" s="262"/>
      <c r="Q2871" s="262"/>
      <c r="R2871" s="262"/>
      <c r="DF2871" s="102"/>
      <c r="DG2871" s="58" t="str">
        <f t="shared" si="61"/>
        <v/>
      </c>
      <c r="DH2871" s="113">
        <v>2961</v>
      </c>
    </row>
    <row r="2872" spans="1:112" s="44" customFormat="1" ht="12" hidden="1" customHeight="1">
      <c r="A2872" s="60"/>
      <c r="B2872" s="286"/>
      <c r="C2872" s="594"/>
      <c r="D2872" s="594"/>
      <c r="E2872" s="594"/>
      <c r="F2872" s="594"/>
      <c r="G2872" s="594"/>
      <c r="H2872" s="287"/>
      <c r="I2872" s="596"/>
      <c r="J2872" s="597"/>
      <c r="K2872" s="242"/>
      <c r="L2872" s="60"/>
      <c r="M2872" s="53"/>
      <c r="N2872" s="262"/>
      <c r="O2872" s="262"/>
      <c r="P2872" s="262"/>
      <c r="Q2872" s="262"/>
      <c r="R2872" s="262"/>
      <c r="DF2872" s="102"/>
      <c r="DG2872" s="58" t="str">
        <f t="shared" si="61"/>
        <v/>
      </c>
      <c r="DH2872" s="113">
        <v>2962</v>
      </c>
    </row>
    <row r="2873" spans="1:112" s="44" customFormat="1" ht="12" hidden="1" customHeight="1">
      <c r="A2873" s="60"/>
      <c r="B2873" s="286"/>
      <c r="C2873" s="594"/>
      <c r="D2873" s="594"/>
      <c r="E2873" s="594"/>
      <c r="F2873" s="594"/>
      <c r="G2873" s="594"/>
      <c r="H2873" s="287"/>
      <c r="I2873" s="596"/>
      <c r="J2873" s="597"/>
      <c r="K2873" s="242"/>
      <c r="L2873" s="60"/>
      <c r="M2873" s="53"/>
      <c r="N2873" s="262"/>
      <c r="O2873" s="262"/>
      <c r="P2873" s="262"/>
      <c r="Q2873" s="262"/>
      <c r="R2873" s="262"/>
      <c r="DF2873" s="102"/>
      <c r="DG2873" s="58" t="str">
        <f t="shared" si="61"/>
        <v/>
      </c>
      <c r="DH2873" s="113">
        <v>2963</v>
      </c>
    </row>
    <row r="2874" spans="1:112" s="44" customFormat="1" ht="12" hidden="1" customHeight="1">
      <c r="A2874" s="60"/>
      <c r="B2874" s="286"/>
      <c r="C2874" s="594"/>
      <c r="D2874" s="594"/>
      <c r="E2874" s="594"/>
      <c r="F2874" s="594"/>
      <c r="G2874" s="594"/>
      <c r="H2874" s="287"/>
      <c r="I2874" s="596"/>
      <c r="J2874" s="597"/>
      <c r="K2874" s="242"/>
      <c r="L2874" s="60"/>
      <c r="M2874" s="53"/>
      <c r="N2874" s="262"/>
      <c r="O2874" s="262"/>
      <c r="P2874" s="262"/>
      <c r="Q2874" s="262"/>
      <c r="R2874" s="262"/>
      <c r="DF2874" s="102"/>
      <c r="DG2874" s="58" t="str">
        <f t="shared" si="61"/>
        <v/>
      </c>
      <c r="DH2874" s="113">
        <v>2964</v>
      </c>
    </row>
    <row r="2875" spans="1:112" s="44" customFormat="1" ht="12.75" hidden="1" customHeight="1">
      <c r="A2875" s="60"/>
      <c r="B2875" s="286"/>
      <c r="C2875" s="594"/>
      <c r="D2875" s="594"/>
      <c r="E2875" s="594"/>
      <c r="F2875" s="594"/>
      <c r="G2875" s="594"/>
      <c r="H2875" s="287"/>
      <c r="I2875" s="596"/>
      <c r="J2875" s="597"/>
      <c r="K2875" s="242"/>
      <c r="L2875" s="60"/>
      <c r="M2875" s="53"/>
      <c r="N2875" s="262"/>
      <c r="O2875" s="262"/>
      <c r="P2875" s="262"/>
      <c r="Q2875" s="262"/>
      <c r="R2875" s="262"/>
      <c r="DF2875" s="102"/>
      <c r="DG2875" s="58" t="str">
        <f t="shared" si="61"/>
        <v/>
      </c>
      <c r="DH2875" s="113">
        <v>2965</v>
      </c>
    </row>
    <row r="2876" spans="1:112" s="44" customFormat="1" ht="12" hidden="1" customHeight="1">
      <c r="A2876" s="60"/>
      <c r="B2876" s="286"/>
      <c r="C2876" s="594"/>
      <c r="D2876" s="594"/>
      <c r="E2876" s="594"/>
      <c r="F2876" s="594"/>
      <c r="G2876" s="594"/>
      <c r="H2876" s="287"/>
      <c r="I2876" s="596"/>
      <c r="J2876" s="597"/>
      <c r="K2876" s="242"/>
      <c r="L2876" s="60"/>
      <c r="M2876" s="53"/>
      <c r="N2876" s="262"/>
      <c r="O2876" s="262"/>
      <c r="P2876" s="262"/>
      <c r="Q2876" s="262"/>
      <c r="R2876" s="262"/>
      <c r="DF2876" s="102"/>
      <c r="DG2876" s="58" t="str">
        <f t="shared" si="61"/>
        <v/>
      </c>
      <c r="DH2876" s="113">
        <v>2966</v>
      </c>
    </row>
    <row r="2877" spans="1:112" s="44" customFormat="1" ht="12" hidden="1" customHeight="1">
      <c r="A2877" s="60"/>
      <c r="B2877" s="286"/>
      <c r="C2877" s="594"/>
      <c r="D2877" s="594"/>
      <c r="E2877" s="594"/>
      <c r="F2877" s="594"/>
      <c r="G2877" s="594"/>
      <c r="H2877" s="287"/>
      <c r="I2877" s="596"/>
      <c r="J2877" s="597"/>
      <c r="K2877" s="242"/>
      <c r="L2877" s="60"/>
      <c r="M2877" s="53"/>
      <c r="N2877" s="262"/>
      <c r="O2877" s="262"/>
      <c r="P2877" s="262"/>
      <c r="Q2877" s="262"/>
      <c r="R2877" s="262"/>
      <c r="DF2877" s="102"/>
      <c r="DG2877" s="58" t="str">
        <f t="shared" si="61"/>
        <v/>
      </c>
      <c r="DH2877" s="113">
        <v>2967</v>
      </c>
    </row>
    <row r="2878" spans="1:112" s="44" customFormat="1" ht="12" hidden="1" customHeight="1">
      <c r="A2878" s="60"/>
      <c r="B2878" s="286"/>
      <c r="C2878" s="594"/>
      <c r="D2878" s="594"/>
      <c r="E2878" s="594"/>
      <c r="F2878" s="594"/>
      <c r="G2878" s="594"/>
      <c r="H2878" s="287"/>
      <c r="I2878" s="596"/>
      <c r="J2878" s="597"/>
      <c r="K2878" s="242"/>
      <c r="L2878" s="60"/>
      <c r="M2878" s="53"/>
      <c r="N2878" s="262"/>
      <c r="O2878" s="262"/>
      <c r="P2878" s="262"/>
      <c r="Q2878" s="262"/>
      <c r="R2878" s="262"/>
      <c r="DF2878" s="102"/>
      <c r="DG2878" s="58" t="str">
        <f t="shared" si="61"/>
        <v/>
      </c>
      <c r="DH2878" s="113">
        <v>2968</v>
      </c>
    </row>
    <row r="2879" spans="1:112" s="44" customFormat="1" ht="12" hidden="1" customHeight="1">
      <c r="A2879" s="60"/>
      <c r="B2879" s="286"/>
      <c r="C2879" s="594"/>
      <c r="D2879" s="594"/>
      <c r="E2879" s="594"/>
      <c r="F2879" s="594"/>
      <c r="G2879" s="594"/>
      <c r="H2879" s="287"/>
      <c r="I2879" s="596"/>
      <c r="J2879" s="597"/>
      <c r="K2879" s="242"/>
      <c r="L2879" s="60"/>
      <c r="M2879" s="53"/>
      <c r="N2879" s="262"/>
      <c r="O2879" s="262"/>
      <c r="P2879" s="262"/>
      <c r="Q2879" s="262"/>
      <c r="R2879" s="262"/>
      <c r="DF2879" s="102"/>
      <c r="DG2879" s="58" t="str">
        <f t="shared" si="61"/>
        <v/>
      </c>
      <c r="DH2879" s="113">
        <v>2969</v>
      </c>
    </row>
    <row r="2880" spans="1:112" s="44" customFormat="1" ht="12" hidden="1" customHeight="1">
      <c r="A2880" s="60"/>
      <c r="B2880" s="286"/>
      <c r="C2880" s="594"/>
      <c r="D2880" s="594"/>
      <c r="E2880" s="594"/>
      <c r="F2880" s="594"/>
      <c r="G2880" s="594"/>
      <c r="H2880" s="287"/>
      <c r="I2880" s="596"/>
      <c r="J2880" s="597"/>
      <c r="K2880" s="242"/>
      <c r="L2880" s="60"/>
      <c r="M2880" s="53"/>
      <c r="N2880" s="262"/>
      <c r="O2880" s="262"/>
      <c r="P2880" s="262"/>
      <c r="Q2880" s="262"/>
      <c r="R2880" s="262"/>
      <c r="DF2880" s="102"/>
      <c r="DG2880" s="58" t="str">
        <f t="shared" si="61"/>
        <v/>
      </c>
      <c r="DH2880" s="113">
        <v>2970</v>
      </c>
    </row>
    <row r="2881" spans="1:112" s="44" customFormat="1" ht="12" hidden="1" customHeight="1">
      <c r="A2881" s="60"/>
      <c r="B2881" s="286"/>
      <c r="C2881" s="594"/>
      <c r="D2881" s="594"/>
      <c r="E2881" s="594"/>
      <c r="F2881" s="594"/>
      <c r="G2881" s="594"/>
      <c r="H2881" s="287"/>
      <c r="I2881" s="596"/>
      <c r="J2881" s="597"/>
      <c r="K2881" s="242"/>
      <c r="L2881" s="60"/>
      <c r="M2881" s="53"/>
      <c r="N2881" s="262"/>
      <c r="O2881" s="262"/>
      <c r="P2881" s="262"/>
      <c r="Q2881" s="262"/>
      <c r="R2881" s="262"/>
      <c r="DF2881" s="102"/>
      <c r="DG2881" s="58" t="str">
        <f t="shared" si="61"/>
        <v/>
      </c>
      <c r="DH2881" s="113">
        <v>2971</v>
      </c>
    </row>
    <row r="2882" spans="1:112" s="44" customFormat="1" ht="12" hidden="1" customHeight="1">
      <c r="A2882" s="60"/>
      <c r="B2882" s="286"/>
      <c r="C2882" s="594"/>
      <c r="D2882" s="594"/>
      <c r="E2882" s="594"/>
      <c r="F2882" s="594"/>
      <c r="G2882" s="594"/>
      <c r="H2882" s="287"/>
      <c r="I2882" s="596"/>
      <c r="J2882" s="597"/>
      <c r="K2882" s="242"/>
      <c r="L2882" s="60"/>
      <c r="M2882" s="53"/>
      <c r="N2882" s="262"/>
      <c r="O2882" s="262"/>
      <c r="P2882" s="262"/>
      <c r="Q2882" s="262"/>
      <c r="R2882" s="262"/>
      <c r="DF2882" s="102"/>
      <c r="DG2882" s="58" t="str">
        <f t="shared" si="61"/>
        <v/>
      </c>
      <c r="DH2882" s="113">
        <v>2972</v>
      </c>
    </row>
    <row r="2883" spans="1:112" s="44" customFormat="1" ht="12" hidden="1" customHeight="1">
      <c r="A2883" s="60"/>
      <c r="B2883" s="286"/>
      <c r="C2883" s="594"/>
      <c r="D2883" s="594"/>
      <c r="E2883" s="594"/>
      <c r="F2883" s="594"/>
      <c r="G2883" s="594"/>
      <c r="H2883" s="287"/>
      <c r="I2883" s="596"/>
      <c r="J2883" s="597"/>
      <c r="K2883" s="242"/>
      <c r="L2883" s="60"/>
      <c r="M2883" s="53"/>
      <c r="N2883" s="262"/>
      <c r="O2883" s="262"/>
      <c r="P2883" s="262"/>
      <c r="Q2883" s="262"/>
      <c r="R2883" s="262"/>
      <c r="DF2883" s="102"/>
      <c r="DG2883" s="58" t="str">
        <f t="shared" si="61"/>
        <v/>
      </c>
      <c r="DH2883" s="113">
        <v>2973</v>
      </c>
    </row>
    <row r="2884" spans="1:112" s="44" customFormat="1" ht="12" hidden="1" customHeight="1">
      <c r="A2884" s="60"/>
      <c r="B2884" s="286"/>
      <c r="C2884" s="594"/>
      <c r="D2884" s="594"/>
      <c r="E2884" s="594"/>
      <c r="F2884" s="594"/>
      <c r="G2884" s="594"/>
      <c r="H2884" s="287"/>
      <c r="I2884" s="596"/>
      <c r="J2884" s="597"/>
      <c r="K2884" s="242"/>
      <c r="L2884" s="60"/>
      <c r="M2884" s="53"/>
      <c r="N2884" s="262"/>
      <c r="O2884" s="262"/>
      <c r="P2884" s="262"/>
      <c r="Q2884" s="262"/>
      <c r="R2884" s="262"/>
      <c r="DF2884" s="102"/>
      <c r="DG2884" s="58" t="str">
        <f t="shared" si="61"/>
        <v/>
      </c>
      <c r="DH2884" s="113">
        <v>2974</v>
      </c>
    </row>
    <row r="2885" spans="1:112" s="44" customFormat="1" ht="12.75" hidden="1" customHeight="1">
      <c r="A2885" s="60"/>
      <c r="B2885" s="286"/>
      <c r="C2885" s="594"/>
      <c r="D2885" s="594"/>
      <c r="E2885" s="594"/>
      <c r="F2885" s="594"/>
      <c r="G2885" s="594"/>
      <c r="H2885" s="287"/>
      <c r="I2885" s="596"/>
      <c r="J2885" s="597"/>
      <c r="K2885" s="242"/>
      <c r="L2885" s="60"/>
      <c r="M2885" s="53"/>
      <c r="N2885" s="262"/>
      <c r="O2885" s="262"/>
      <c r="P2885" s="262"/>
      <c r="Q2885" s="262"/>
      <c r="R2885" s="262"/>
      <c r="DF2885" s="102"/>
      <c r="DG2885" s="58" t="str">
        <f t="shared" si="61"/>
        <v/>
      </c>
      <c r="DH2885" s="113">
        <v>2975</v>
      </c>
    </row>
    <row r="2886" spans="1:112" s="44" customFormat="1" ht="12" hidden="1" customHeight="1">
      <c r="A2886" s="60"/>
      <c r="B2886" s="286"/>
      <c r="C2886" s="594"/>
      <c r="D2886" s="594"/>
      <c r="E2886" s="594"/>
      <c r="F2886" s="594"/>
      <c r="G2886" s="594"/>
      <c r="H2886" s="287"/>
      <c r="I2886" s="596"/>
      <c r="J2886" s="597"/>
      <c r="K2886" s="242"/>
      <c r="L2886" s="60"/>
      <c r="M2886" s="53"/>
      <c r="N2886" s="262"/>
      <c r="O2886" s="262"/>
      <c r="P2886" s="262"/>
      <c r="Q2886" s="262"/>
      <c r="R2886" s="262"/>
      <c r="DF2886" s="102"/>
      <c r="DG2886" s="58" t="str">
        <f t="shared" si="61"/>
        <v/>
      </c>
      <c r="DH2886" s="113">
        <v>2976</v>
      </c>
    </row>
    <row r="2887" spans="1:112" s="44" customFormat="1" ht="12" hidden="1" customHeight="1">
      <c r="A2887" s="60"/>
      <c r="B2887" s="286"/>
      <c r="C2887" s="594"/>
      <c r="D2887" s="594"/>
      <c r="E2887" s="594"/>
      <c r="F2887" s="594"/>
      <c r="G2887" s="594"/>
      <c r="H2887" s="287"/>
      <c r="I2887" s="596"/>
      <c r="J2887" s="597"/>
      <c r="K2887" s="242"/>
      <c r="L2887" s="60"/>
      <c r="M2887" s="53"/>
      <c r="N2887" s="262"/>
      <c r="O2887" s="262"/>
      <c r="P2887" s="262"/>
      <c r="Q2887" s="262"/>
      <c r="R2887" s="262"/>
      <c r="DF2887" s="102"/>
      <c r="DG2887" s="58" t="str">
        <f t="shared" si="61"/>
        <v/>
      </c>
      <c r="DH2887" s="113">
        <v>2977</v>
      </c>
    </row>
    <row r="2888" spans="1:112" s="44" customFormat="1" ht="12" hidden="1" customHeight="1">
      <c r="A2888" s="60"/>
      <c r="B2888" s="286"/>
      <c r="C2888" s="594"/>
      <c r="D2888" s="594"/>
      <c r="E2888" s="594"/>
      <c r="F2888" s="594"/>
      <c r="G2888" s="594"/>
      <c r="H2888" s="287"/>
      <c r="I2888" s="596"/>
      <c r="J2888" s="597"/>
      <c r="K2888" s="242"/>
      <c r="L2888" s="60"/>
      <c r="M2888" s="53"/>
      <c r="N2888" s="262"/>
      <c r="O2888" s="262"/>
      <c r="P2888" s="262"/>
      <c r="Q2888" s="262"/>
      <c r="R2888" s="262"/>
      <c r="DF2888" s="102"/>
      <c r="DG2888" s="58" t="str">
        <f t="shared" si="61"/>
        <v/>
      </c>
      <c r="DH2888" s="113">
        <v>2978</v>
      </c>
    </row>
    <row r="2889" spans="1:112" s="44" customFormat="1" ht="12" hidden="1" customHeight="1">
      <c r="A2889" s="60"/>
      <c r="B2889" s="286"/>
      <c r="C2889" s="594"/>
      <c r="D2889" s="594"/>
      <c r="E2889" s="594"/>
      <c r="F2889" s="594"/>
      <c r="G2889" s="594"/>
      <c r="H2889" s="287"/>
      <c r="I2889" s="596"/>
      <c r="J2889" s="597"/>
      <c r="K2889" s="242"/>
      <c r="L2889" s="60"/>
      <c r="M2889" s="53"/>
      <c r="N2889" s="262"/>
      <c r="O2889" s="262"/>
      <c r="P2889" s="262"/>
      <c r="Q2889" s="262"/>
      <c r="R2889" s="262"/>
      <c r="DF2889" s="102"/>
      <c r="DG2889" s="58" t="str">
        <f t="shared" si="61"/>
        <v/>
      </c>
      <c r="DH2889" s="113">
        <v>2979</v>
      </c>
    </row>
    <row r="2890" spans="1:112" s="44" customFormat="1" ht="12" hidden="1" customHeight="1">
      <c r="A2890" s="60"/>
      <c r="B2890" s="286"/>
      <c r="C2890" s="594"/>
      <c r="D2890" s="594"/>
      <c r="E2890" s="594"/>
      <c r="F2890" s="594"/>
      <c r="G2890" s="594"/>
      <c r="H2890" s="287"/>
      <c r="I2890" s="596"/>
      <c r="J2890" s="597"/>
      <c r="K2890" s="242"/>
      <c r="L2890" s="60"/>
      <c r="M2890" s="53"/>
      <c r="N2890" s="262"/>
      <c r="O2890" s="262"/>
      <c r="P2890" s="262"/>
      <c r="Q2890" s="262"/>
      <c r="R2890" s="262"/>
      <c r="DF2890" s="102"/>
      <c r="DG2890" s="58" t="str">
        <f t="shared" si="61"/>
        <v/>
      </c>
      <c r="DH2890" s="113">
        <v>2980</v>
      </c>
    </row>
    <row r="2891" spans="1:112" s="44" customFormat="1" ht="12" hidden="1" customHeight="1">
      <c r="A2891" s="60"/>
      <c r="B2891" s="286"/>
      <c r="C2891" s="594"/>
      <c r="D2891" s="594"/>
      <c r="E2891" s="594"/>
      <c r="F2891" s="594"/>
      <c r="G2891" s="594"/>
      <c r="H2891" s="287"/>
      <c r="I2891" s="596"/>
      <c r="J2891" s="597"/>
      <c r="K2891" s="242"/>
      <c r="L2891" s="60"/>
      <c r="M2891" s="53"/>
      <c r="N2891" s="262"/>
      <c r="O2891" s="262"/>
      <c r="P2891" s="262"/>
      <c r="Q2891" s="262"/>
      <c r="R2891" s="262"/>
      <c r="DF2891" s="102"/>
      <c r="DG2891" s="58" t="str">
        <f t="shared" si="61"/>
        <v/>
      </c>
      <c r="DH2891" s="113">
        <v>2981</v>
      </c>
    </row>
    <row r="2892" spans="1:112" s="44" customFormat="1" ht="12" hidden="1" customHeight="1">
      <c r="A2892" s="60"/>
      <c r="B2892" s="286"/>
      <c r="C2892" s="594"/>
      <c r="D2892" s="594"/>
      <c r="E2892" s="594"/>
      <c r="F2892" s="594"/>
      <c r="G2892" s="594"/>
      <c r="H2892" s="287"/>
      <c r="I2892" s="596"/>
      <c r="J2892" s="597"/>
      <c r="K2892" s="242"/>
      <c r="L2892" s="60"/>
      <c r="M2892" s="53"/>
      <c r="N2892" s="262"/>
      <c r="O2892" s="262"/>
      <c r="P2892" s="262"/>
      <c r="Q2892" s="262"/>
      <c r="R2892" s="262"/>
      <c r="DF2892" s="102"/>
      <c r="DG2892" s="58" t="str">
        <f t="shared" si="61"/>
        <v/>
      </c>
      <c r="DH2892" s="113">
        <v>2982</v>
      </c>
    </row>
    <row r="2893" spans="1:112" s="44" customFormat="1" ht="12" hidden="1" customHeight="1">
      <c r="A2893" s="60"/>
      <c r="B2893" s="286"/>
      <c r="C2893" s="594"/>
      <c r="D2893" s="594"/>
      <c r="E2893" s="594"/>
      <c r="F2893" s="594"/>
      <c r="G2893" s="594"/>
      <c r="H2893" s="287"/>
      <c r="I2893" s="596"/>
      <c r="J2893" s="597"/>
      <c r="K2893" s="242"/>
      <c r="L2893" s="60"/>
      <c r="M2893" s="53"/>
      <c r="N2893" s="262"/>
      <c r="O2893" s="262"/>
      <c r="P2893" s="262"/>
      <c r="Q2893" s="262"/>
      <c r="R2893" s="262"/>
      <c r="DF2893" s="102"/>
      <c r="DG2893" s="58" t="str">
        <f t="shared" si="61"/>
        <v/>
      </c>
      <c r="DH2893" s="113">
        <v>2983</v>
      </c>
    </row>
    <row r="2894" spans="1:112" s="44" customFormat="1" ht="12" hidden="1" customHeight="1">
      <c r="A2894" s="60"/>
      <c r="B2894" s="286"/>
      <c r="C2894" s="594"/>
      <c r="D2894" s="594"/>
      <c r="E2894" s="594"/>
      <c r="F2894" s="594"/>
      <c r="G2894" s="594"/>
      <c r="H2894" s="287"/>
      <c r="I2894" s="596"/>
      <c r="J2894" s="597"/>
      <c r="K2894" s="242"/>
      <c r="L2894" s="60"/>
      <c r="M2894" s="53"/>
      <c r="N2894" s="262"/>
      <c r="O2894" s="262"/>
      <c r="P2894" s="262"/>
      <c r="Q2894" s="262"/>
      <c r="R2894" s="262"/>
      <c r="DF2894" s="102"/>
      <c r="DG2894" s="58" t="str">
        <f t="shared" si="61"/>
        <v/>
      </c>
      <c r="DH2894" s="113">
        <v>2984</v>
      </c>
    </row>
    <row r="2895" spans="1:112" s="44" customFormat="1" ht="12.75" hidden="1" customHeight="1">
      <c r="A2895" s="60"/>
      <c r="B2895" s="286"/>
      <c r="C2895" s="594"/>
      <c r="D2895" s="594"/>
      <c r="E2895" s="594"/>
      <c r="F2895" s="594"/>
      <c r="G2895" s="594"/>
      <c r="H2895" s="287"/>
      <c r="I2895" s="596"/>
      <c r="J2895" s="597"/>
      <c r="K2895" s="242"/>
      <c r="L2895" s="60"/>
      <c r="M2895" s="53"/>
      <c r="N2895" s="262"/>
      <c r="O2895" s="262"/>
      <c r="P2895" s="262"/>
      <c r="Q2895" s="262"/>
      <c r="R2895" s="262"/>
      <c r="DF2895" s="102"/>
      <c r="DG2895" s="58" t="str">
        <f t="shared" si="61"/>
        <v/>
      </c>
      <c r="DH2895" s="113">
        <v>2985</v>
      </c>
    </row>
    <row r="2896" spans="1:112" s="44" customFormat="1" ht="12" hidden="1" customHeight="1">
      <c r="A2896" s="60"/>
      <c r="B2896" s="286"/>
      <c r="C2896" s="594"/>
      <c r="D2896" s="594"/>
      <c r="E2896" s="594"/>
      <c r="F2896" s="594"/>
      <c r="G2896" s="594"/>
      <c r="H2896" s="287"/>
      <c r="I2896" s="596"/>
      <c r="J2896" s="597"/>
      <c r="K2896" s="242"/>
      <c r="L2896" s="60"/>
      <c r="M2896" s="53"/>
      <c r="N2896" s="262"/>
      <c r="O2896" s="262"/>
      <c r="P2896" s="262"/>
      <c r="Q2896" s="262"/>
      <c r="R2896" s="262"/>
      <c r="DF2896" s="102"/>
      <c r="DG2896" s="58" t="str">
        <f t="shared" si="61"/>
        <v/>
      </c>
      <c r="DH2896" s="113">
        <v>2986</v>
      </c>
    </row>
    <row r="2897" spans="1:112" s="44" customFormat="1" ht="12" hidden="1" customHeight="1">
      <c r="A2897" s="60"/>
      <c r="B2897" s="286"/>
      <c r="C2897" s="594"/>
      <c r="D2897" s="594"/>
      <c r="E2897" s="594"/>
      <c r="F2897" s="594"/>
      <c r="G2897" s="594"/>
      <c r="H2897" s="287"/>
      <c r="I2897" s="596"/>
      <c r="J2897" s="597"/>
      <c r="K2897" s="242"/>
      <c r="L2897" s="60"/>
      <c r="M2897" s="53"/>
      <c r="N2897" s="262"/>
      <c r="O2897" s="262"/>
      <c r="P2897" s="262"/>
      <c r="Q2897" s="262"/>
      <c r="R2897" s="262"/>
      <c r="DF2897" s="102"/>
      <c r="DG2897" s="58" t="str">
        <f t="shared" si="61"/>
        <v/>
      </c>
      <c r="DH2897" s="113">
        <v>2987</v>
      </c>
    </row>
    <row r="2898" spans="1:112" s="44" customFormat="1" ht="12" hidden="1" customHeight="1">
      <c r="A2898" s="60"/>
      <c r="B2898" s="286"/>
      <c r="C2898" s="594"/>
      <c r="D2898" s="594"/>
      <c r="E2898" s="594"/>
      <c r="F2898" s="594"/>
      <c r="G2898" s="594"/>
      <c r="H2898" s="287"/>
      <c r="I2898" s="596"/>
      <c r="J2898" s="597"/>
      <c r="K2898" s="242"/>
      <c r="L2898" s="60"/>
      <c r="M2898" s="53"/>
      <c r="N2898" s="262"/>
      <c r="O2898" s="262"/>
      <c r="P2898" s="262"/>
      <c r="Q2898" s="262"/>
      <c r="R2898" s="262"/>
      <c r="DF2898" s="102"/>
      <c r="DG2898" s="58" t="str">
        <f t="shared" si="61"/>
        <v/>
      </c>
      <c r="DH2898" s="113">
        <v>2988</v>
      </c>
    </row>
    <row r="2899" spans="1:112" s="44" customFormat="1" ht="12" hidden="1" customHeight="1">
      <c r="A2899" s="60"/>
      <c r="B2899" s="286"/>
      <c r="C2899" s="594"/>
      <c r="D2899" s="594"/>
      <c r="E2899" s="594"/>
      <c r="F2899" s="594"/>
      <c r="G2899" s="594"/>
      <c r="H2899" s="287"/>
      <c r="I2899" s="596"/>
      <c r="J2899" s="597"/>
      <c r="K2899" s="242"/>
      <c r="L2899" s="60"/>
      <c r="M2899" s="53"/>
      <c r="N2899" s="262"/>
      <c r="O2899" s="262"/>
      <c r="P2899" s="262"/>
      <c r="Q2899" s="262"/>
      <c r="R2899" s="262"/>
      <c r="DF2899" s="102"/>
      <c r="DG2899" s="58" t="str">
        <f t="shared" si="61"/>
        <v/>
      </c>
      <c r="DH2899" s="113">
        <v>2989</v>
      </c>
    </row>
    <row r="2900" spans="1:112" s="44" customFormat="1" ht="12" hidden="1" customHeight="1">
      <c r="A2900" s="60"/>
      <c r="B2900" s="286"/>
      <c r="C2900" s="594"/>
      <c r="D2900" s="594"/>
      <c r="E2900" s="594"/>
      <c r="F2900" s="594"/>
      <c r="G2900" s="594"/>
      <c r="H2900" s="287"/>
      <c r="I2900" s="596"/>
      <c r="J2900" s="597"/>
      <c r="K2900" s="242"/>
      <c r="L2900" s="60"/>
      <c r="M2900" s="53"/>
      <c r="N2900" s="262"/>
      <c r="O2900" s="262"/>
      <c r="P2900" s="262"/>
      <c r="Q2900" s="262"/>
      <c r="R2900" s="262"/>
      <c r="DF2900" s="102"/>
      <c r="DG2900" s="58" t="str">
        <f t="shared" si="61"/>
        <v/>
      </c>
      <c r="DH2900" s="113">
        <v>2990</v>
      </c>
    </row>
    <row r="2901" spans="1:112" s="44" customFormat="1" ht="12" hidden="1" customHeight="1">
      <c r="A2901" s="60"/>
      <c r="B2901" s="286"/>
      <c r="C2901" s="594"/>
      <c r="D2901" s="594"/>
      <c r="E2901" s="594"/>
      <c r="F2901" s="594"/>
      <c r="G2901" s="594"/>
      <c r="H2901" s="287"/>
      <c r="I2901" s="596"/>
      <c r="J2901" s="597"/>
      <c r="K2901" s="242"/>
      <c r="L2901" s="60"/>
      <c r="M2901" s="53"/>
      <c r="N2901" s="262"/>
      <c r="O2901" s="262"/>
      <c r="P2901" s="262"/>
      <c r="Q2901" s="262"/>
      <c r="R2901" s="262"/>
      <c r="DF2901" s="102"/>
      <c r="DG2901" s="58" t="str">
        <f t="shared" si="61"/>
        <v/>
      </c>
      <c r="DH2901" s="113">
        <v>2991</v>
      </c>
    </row>
    <row r="2902" spans="1:112" s="44" customFormat="1" ht="12" hidden="1" customHeight="1">
      <c r="A2902" s="60"/>
      <c r="B2902" s="286"/>
      <c r="C2902" s="594"/>
      <c r="D2902" s="594"/>
      <c r="E2902" s="594"/>
      <c r="F2902" s="594"/>
      <c r="G2902" s="594"/>
      <c r="H2902" s="287"/>
      <c r="I2902" s="596"/>
      <c r="J2902" s="597"/>
      <c r="K2902" s="242"/>
      <c r="L2902" s="60"/>
      <c r="M2902" s="53"/>
      <c r="N2902" s="262"/>
      <c r="O2902" s="262"/>
      <c r="P2902" s="262"/>
      <c r="Q2902" s="262"/>
      <c r="R2902" s="262"/>
      <c r="DF2902" s="102"/>
      <c r="DG2902" s="58" t="str">
        <f t="shared" si="61"/>
        <v/>
      </c>
      <c r="DH2902" s="113">
        <v>2992</v>
      </c>
    </row>
    <row r="2903" spans="1:112" s="44" customFormat="1" ht="12" hidden="1" customHeight="1">
      <c r="A2903" s="60"/>
      <c r="B2903" s="286"/>
      <c r="C2903" s="594"/>
      <c r="D2903" s="594"/>
      <c r="E2903" s="594"/>
      <c r="F2903" s="594"/>
      <c r="G2903" s="594"/>
      <c r="H2903" s="287"/>
      <c r="I2903" s="596"/>
      <c r="J2903" s="597"/>
      <c r="K2903" s="242"/>
      <c r="L2903" s="60"/>
      <c r="M2903" s="53"/>
      <c r="N2903" s="262"/>
      <c r="O2903" s="262"/>
      <c r="P2903" s="262"/>
      <c r="Q2903" s="262"/>
      <c r="R2903" s="262"/>
      <c r="DF2903" s="102"/>
      <c r="DG2903" s="58" t="str">
        <f t="shared" si="61"/>
        <v/>
      </c>
      <c r="DH2903" s="113">
        <v>2993</v>
      </c>
    </row>
    <row r="2904" spans="1:112" s="44" customFormat="1" ht="12" hidden="1" customHeight="1">
      <c r="A2904" s="60"/>
      <c r="B2904" s="286"/>
      <c r="C2904" s="594"/>
      <c r="D2904" s="594"/>
      <c r="E2904" s="594"/>
      <c r="F2904" s="594"/>
      <c r="G2904" s="594"/>
      <c r="H2904" s="287"/>
      <c r="I2904" s="596"/>
      <c r="J2904" s="597"/>
      <c r="K2904" s="242"/>
      <c r="L2904" s="60"/>
      <c r="M2904" s="53"/>
      <c r="N2904" s="262"/>
      <c r="O2904" s="262"/>
      <c r="P2904" s="262"/>
      <c r="Q2904" s="262"/>
      <c r="R2904" s="262"/>
      <c r="DF2904" s="102"/>
      <c r="DG2904" s="58" t="str">
        <f t="shared" si="61"/>
        <v/>
      </c>
      <c r="DH2904" s="113">
        <v>2994</v>
      </c>
    </row>
    <row r="2905" spans="1:112" s="44" customFormat="1" ht="12" hidden="1" customHeight="1">
      <c r="A2905" s="60"/>
      <c r="B2905" s="286"/>
      <c r="C2905" s="594"/>
      <c r="D2905" s="594"/>
      <c r="E2905" s="594"/>
      <c r="F2905" s="594"/>
      <c r="G2905" s="594"/>
      <c r="H2905" s="287"/>
      <c r="I2905" s="596"/>
      <c r="J2905" s="597"/>
      <c r="K2905" s="242"/>
      <c r="L2905" s="60"/>
      <c r="M2905" s="53"/>
      <c r="N2905" s="262"/>
      <c r="O2905" s="262"/>
      <c r="P2905" s="262"/>
      <c r="Q2905" s="262"/>
      <c r="R2905" s="262"/>
      <c r="DF2905" s="102"/>
      <c r="DG2905" s="58" t="str">
        <f t="shared" si="61"/>
        <v/>
      </c>
      <c r="DH2905" s="113">
        <v>2995</v>
      </c>
    </row>
    <row r="2906" spans="1:112" s="44" customFormat="1" ht="12" hidden="1" customHeight="1">
      <c r="A2906" s="60"/>
      <c r="B2906" s="286"/>
      <c r="C2906" s="594"/>
      <c r="D2906" s="594"/>
      <c r="E2906" s="594"/>
      <c r="F2906" s="594"/>
      <c r="G2906" s="594"/>
      <c r="H2906" s="287"/>
      <c r="I2906" s="596"/>
      <c r="J2906" s="597"/>
      <c r="K2906" s="242"/>
      <c r="L2906" s="60"/>
      <c r="M2906" s="53"/>
      <c r="N2906" s="262"/>
      <c r="O2906" s="262"/>
      <c r="P2906" s="262"/>
      <c r="Q2906" s="262"/>
      <c r="R2906" s="262"/>
      <c r="DF2906" s="102"/>
      <c r="DG2906" s="58" t="str">
        <f t="shared" si="61"/>
        <v/>
      </c>
      <c r="DH2906" s="113">
        <v>2996</v>
      </c>
    </row>
    <row r="2907" spans="1:112" s="44" customFormat="1" ht="12" hidden="1" customHeight="1">
      <c r="A2907" s="60"/>
      <c r="B2907" s="286"/>
      <c r="C2907" s="594"/>
      <c r="D2907" s="594"/>
      <c r="E2907" s="594"/>
      <c r="F2907" s="594"/>
      <c r="G2907" s="594"/>
      <c r="H2907" s="287"/>
      <c r="I2907" s="596"/>
      <c r="J2907" s="597"/>
      <c r="K2907" s="242"/>
      <c r="L2907" s="60"/>
      <c r="M2907" s="53"/>
      <c r="N2907" s="262"/>
      <c r="O2907" s="262"/>
      <c r="P2907" s="262"/>
      <c r="Q2907" s="262"/>
      <c r="R2907" s="262"/>
      <c r="DF2907" s="102"/>
      <c r="DG2907" s="58" t="str">
        <f t="shared" si="61"/>
        <v/>
      </c>
      <c r="DH2907" s="113">
        <v>2997</v>
      </c>
    </row>
    <row r="2908" spans="1:112" s="44" customFormat="1" ht="12" hidden="1" customHeight="1">
      <c r="A2908" s="60"/>
      <c r="B2908" s="286"/>
      <c r="C2908" s="594"/>
      <c r="D2908" s="594"/>
      <c r="E2908" s="594"/>
      <c r="F2908" s="594"/>
      <c r="G2908" s="594"/>
      <c r="H2908" s="287"/>
      <c r="I2908" s="596"/>
      <c r="J2908" s="597"/>
      <c r="K2908" s="242"/>
      <c r="L2908" s="60"/>
      <c r="M2908" s="53"/>
      <c r="N2908" s="262"/>
      <c r="O2908" s="262"/>
      <c r="P2908" s="262"/>
      <c r="Q2908" s="262"/>
      <c r="R2908" s="262"/>
      <c r="DF2908" s="102"/>
      <c r="DG2908" s="58" t="str">
        <f t="shared" si="61"/>
        <v/>
      </c>
      <c r="DH2908" s="113">
        <v>2998</v>
      </c>
    </row>
    <row r="2909" spans="1:112" s="44" customFormat="1" ht="12" hidden="1" customHeight="1">
      <c r="A2909" s="60"/>
      <c r="B2909" s="286"/>
      <c r="C2909" s="594"/>
      <c r="D2909" s="594"/>
      <c r="E2909" s="594"/>
      <c r="F2909" s="594"/>
      <c r="G2909" s="594"/>
      <c r="H2909" s="287"/>
      <c r="I2909" s="596"/>
      <c r="J2909" s="597"/>
      <c r="K2909" s="242"/>
      <c r="L2909" s="60"/>
      <c r="M2909" s="53"/>
      <c r="N2909" s="262"/>
      <c r="O2909" s="262"/>
      <c r="P2909" s="262"/>
      <c r="Q2909" s="262"/>
      <c r="R2909" s="262"/>
      <c r="DF2909" s="102"/>
      <c r="DG2909" s="58" t="str">
        <f t="shared" si="61"/>
        <v/>
      </c>
      <c r="DH2909" s="113">
        <v>2999</v>
      </c>
    </row>
    <row r="2910" spans="1:112" s="44" customFormat="1" ht="12" hidden="1" customHeight="1">
      <c r="A2910" s="60"/>
      <c r="B2910" s="286"/>
      <c r="C2910" s="594"/>
      <c r="D2910" s="594"/>
      <c r="E2910" s="594"/>
      <c r="F2910" s="594"/>
      <c r="G2910" s="594"/>
      <c r="H2910" s="287"/>
      <c r="I2910" s="596"/>
      <c r="J2910" s="597"/>
      <c r="K2910" s="242"/>
      <c r="L2910" s="60"/>
      <c r="M2910" s="53"/>
      <c r="N2910" s="262"/>
      <c r="O2910" s="262"/>
      <c r="P2910" s="262"/>
      <c r="Q2910" s="262"/>
      <c r="R2910" s="262"/>
      <c r="DF2910" s="102"/>
      <c r="DG2910" s="58" t="str">
        <f t="shared" si="61"/>
        <v/>
      </c>
      <c r="DH2910" s="113">
        <v>3000</v>
      </c>
    </row>
    <row r="2911" spans="1:112" s="44" customFormat="1" ht="12" hidden="1" customHeight="1">
      <c r="A2911" s="60"/>
      <c r="B2911" s="286"/>
      <c r="C2911" s="594"/>
      <c r="D2911" s="594"/>
      <c r="E2911" s="594"/>
      <c r="F2911" s="594"/>
      <c r="G2911" s="594"/>
      <c r="H2911" s="287"/>
      <c r="I2911" s="596"/>
      <c r="J2911" s="597"/>
      <c r="K2911" s="242"/>
      <c r="L2911" s="60"/>
      <c r="M2911" s="53"/>
      <c r="N2911" s="262"/>
      <c r="O2911" s="262"/>
      <c r="P2911" s="262"/>
      <c r="Q2911" s="262"/>
      <c r="R2911" s="262"/>
      <c r="DF2911" s="102"/>
      <c r="DG2911" s="58" t="str">
        <f t="shared" si="61"/>
        <v/>
      </c>
      <c r="DH2911" s="113">
        <v>3001</v>
      </c>
    </row>
    <row r="2912" spans="1:112" s="44" customFormat="1" ht="12" hidden="1" customHeight="1">
      <c r="A2912" s="60"/>
      <c r="B2912" s="286"/>
      <c r="C2912" s="594"/>
      <c r="D2912" s="594"/>
      <c r="E2912" s="594"/>
      <c r="F2912" s="594"/>
      <c r="G2912" s="594"/>
      <c r="H2912" s="287"/>
      <c r="I2912" s="596"/>
      <c r="J2912" s="597"/>
      <c r="K2912" s="242"/>
      <c r="L2912" s="60"/>
      <c r="M2912" s="53"/>
      <c r="N2912" s="262"/>
      <c r="O2912" s="262"/>
      <c r="P2912" s="262"/>
      <c r="Q2912" s="262"/>
      <c r="R2912" s="262"/>
      <c r="DF2912" s="102"/>
      <c r="DG2912" s="58" t="str">
        <f t="shared" si="61"/>
        <v/>
      </c>
      <c r="DH2912" s="113">
        <v>3002</v>
      </c>
    </row>
    <row r="2913" spans="1:112" s="44" customFormat="1" ht="12.75" hidden="1" customHeight="1">
      <c r="A2913" s="60"/>
      <c r="B2913" s="286"/>
      <c r="C2913" s="594"/>
      <c r="D2913" s="594"/>
      <c r="E2913" s="594"/>
      <c r="F2913" s="594"/>
      <c r="G2913" s="594"/>
      <c r="H2913" s="287"/>
      <c r="I2913" s="596"/>
      <c r="J2913" s="597"/>
      <c r="K2913" s="242"/>
      <c r="L2913" s="60"/>
      <c r="M2913" s="53"/>
      <c r="N2913" s="262"/>
      <c r="O2913" s="262"/>
      <c r="P2913" s="262"/>
      <c r="Q2913" s="262"/>
      <c r="R2913" s="262"/>
      <c r="DF2913" s="102"/>
      <c r="DG2913" s="58" t="str">
        <f t="shared" si="61"/>
        <v/>
      </c>
      <c r="DH2913" s="113">
        <v>3003</v>
      </c>
    </row>
    <row r="2914" spans="1:112" s="44" customFormat="1" ht="12" hidden="1" customHeight="1">
      <c r="A2914" s="60"/>
      <c r="B2914" s="286"/>
      <c r="C2914" s="594"/>
      <c r="D2914" s="594"/>
      <c r="E2914" s="594"/>
      <c r="F2914" s="594"/>
      <c r="G2914" s="594"/>
      <c r="H2914" s="287"/>
      <c r="I2914" s="596"/>
      <c r="J2914" s="597"/>
      <c r="K2914" s="242"/>
      <c r="L2914" s="60"/>
      <c r="M2914" s="53"/>
      <c r="N2914" s="262"/>
      <c r="O2914" s="262"/>
      <c r="P2914" s="262"/>
      <c r="Q2914" s="262"/>
      <c r="R2914" s="262"/>
      <c r="DF2914" s="102"/>
      <c r="DG2914" s="58" t="str">
        <f t="shared" si="61"/>
        <v/>
      </c>
      <c r="DH2914" s="113">
        <v>3004</v>
      </c>
    </row>
    <row r="2915" spans="1:112" s="44" customFormat="1" ht="12" hidden="1" customHeight="1">
      <c r="A2915" s="60"/>
      <c r="B2915" s="286"/>
      <c r="C2915" s="594"/>
      <c r="D2915" s="594"/>
      <c r="E2915" s="594"/>
      <c r="F2915" s="594"/>
      <c r="G2915" s="594"/>
      <c r="H2915" s="287"/>
      <c r="I2915" s="596"/>
      <c r="J2915" s="597"/>
      <c r="K2915" s="242"/>
      <c r="L2915" s="60"/>
      <c r="M2915" s="53"/>
      <c r="N2915" s="262"/>
      <c r="O2915" s="262"/>
      <c r="P2915" s="262"/>
      <c r="Q2915" s="262"/>
      <c r="R2915" s="262"/>
      <c r="DF2915" s="102"/>
      <c r="DG2915" s="58" t="str">
        <f t="shared" si="61"/>
        <v/>
      </c>
      <c r="DH2915" s="113">
        <v>3005</v>
      </c>
    </row>
    <row r="2916" spans="1:112" s="44" customFormat="1" ht="12" hidden="1" customHeight="1">
      <c r="A2916" s="60"/>
      <c r="B2916" s="286"/>
      <c r="C2916" s="594"/>
      <c r="D2916" s="594"/>
      <c r="E2916" s="594"/>
      <c r="F2916" s="594"/>
      <c r="G2916" s="594"/>
      <c r="H2916" s="287"/>
      <c r="I2916" s="596"/>
      <c r="J2916" s="597"/>
      <c r="K2916" s="242"/>
      <c r="L2916" s="60"/>
      <c r="M2916" s="53"/>
      <c r="N2916" s="262"/>
      <c r="O2916" s="262"/>
      <c r="P2916" s="262"/>
      <c r="Q2916" s="262"/>
      <c r="R2916" s="262"/>
      <c r="DF2916" s="102"/>
      <c r="DG2916" s="58" t="str">
        <f t="shared" si="61"/>
        <v/>
      </c>
      <c r="DH2916" s="113">
        <v>3006</v>
      </c>
    </row>
    <row r="2917" spans="1:112" s="44" customFormat="1" ht="12" hidden="1" customHeight="1">
      <c r="A2917" s="60"/>
      <c r="B2917" s="286"/>
      <c r="C2917" s="594"/>
      <c r="D2917" s="594"/>
      <c r="E2917" s="594"/>
      <c r="F2917" s="594"/>
      <c r="G2917" s="594"/>
      <c r="H2917" s="287"/>
      <c r="I2917" s="596"/>
      <c r="J2917" s="597"/>
      <c r="K2917" s="242"/>
      <c r="L2917" s="60"/>
      <c r="M2917" s="53"/>
      <c r="N2917" s="262"/>
      <c r="O2917" s="262"/>
      <c r="P2917" s="262"/>
      <c r="Q2917" s="262"/>
      <c r="R2917" s="262"/>
      <c r="DF2917" s="102"/>
      <c r="DG2917" s="58" t="str">
        <f t="shared" si="61"/>
        <v/>
      </c>
      <c r="DH2917" s="113">
        <v>3007</v>
      </c>
    </row>
    <row r="2918" spans="1:112" s="44" customFormat="1" ht="12" hidden="1" customHeight="1">
      <c r="A2918" s="60"/>
      <c r="B2918" s="286"/>
      <c r="C2918" s="594"/>
      <c r="D2918" s="594"/>
      <c r="E2918" s="594"/>
      <c r="F2918" s="594"/>
      <c r="G2918" s="594"/>
      <c r="H2918" s="287"/>
      <c r="I2918" s="596"/>
      <c r="J2918" s="597"/>
      <c r="K2918" s="242"/>
      <c r="L2918" s="60"/>
      <c r="M2918" s="53"/>
      <c r="N2918" s="262"/>
      <c r="O2918" s="262"/>
      <c r="P2918" s="262"/>
      <c r="Q2918" s="262"/>
      <c r="R2918" s="262"/>
      <c r="DF2918" s="102"/>
      <c r="DG2918" s="58" t="str">
        <f t="shared" si="61"/>
        <v/>
      </c>
      <c r="DH2918" s="113">
        <v>3008</v>
      </c>
    </row>
    <row r="2919" spans="1:112" s="44" customFormat="1" ht="12" hidden="1" customHeight="1">
      <c r="A2919" s="60"/>
      <c r="B2919" s="286"/>
      <c r="C2919" s="594"/>
      <c r="D2919" s="594"/>
      <c r="E2919" s="594"/>
      <c r="F2919" s="594"/>
      <c r="G2919" s="594"/>
      <c r="H2919" s="287"/>
      <c r="I2919" s="596"/>
      <c r="J2919" s="597"/>
      <c r="K2919" s="242"/>
      <c r="L2919" s="60"/>
      <c r="M2919" s="53"/>
      <c r="N2919" s="262"/>
      <c r="O2919" s="262"/>
      <c r="P2919" s="262"/>
      <c r="Q2919" s="262"/>
      <c r="R2919" s="262"/>
      <c r="DF2919" s="102"/>
      <c r="DG2919" s="58" t="str">
        <f t="shared" si="61"/>
        <v/>
      </c>
      <c r="DH2919" s="113">
        <v>3009</v>
      </c>
    </row>
    <row r="2920" spans="1:112" s="44" customFormat="1" ht="12" hidden="1" customHeight="1">
      <c r="A2920" s="60"/>
      <c r="B2920" s="286"/>
      <c r="C2920" s="594"/>
      <c r="D2920" s="594"/>
      <c r="E2920" s="594"/>
      <c r="F2920" s="594"/>
      <c r="G2920" s="594"/>
      <c r="H2920" s="287"/>
      <c r="I2920" s="596"/>
      <c r="J2920" s="597"/>
      <c r="K2920" s="242"/>
      <c r="L2920" s="60"/>
      <c r="M2920" s="53"/>
      <c r="N2920" s="262"/>
      <c r="O2920" s="262"/>
      <c r="P2920" s="262"/>
      <c r="Q2920" s="262"/>
      <c r="R2920" s="262"/>
      <c r="DF2920" s="102"/>
      <c r="DG2920" s="58" t="str">
        <f t="shared" si="61"/>
        <v/>
      </c>
      <c r="DH2920" s="113">
        <v>3010</v>
      </c>
    </row>
    <row r="2921" spans="1:112" s="44" customFormat="1" ht="12" hidden="1" customHeight="1">
      <c r="A2921" s="60"/>
      <c r="B2921" s="286"/>
      <c r="C2921" s="594"/>
      <c r="D2921" s="594"/>
      <c r="E2921" s="594"/>
      <c r="F2921" s="594"/>
      <c r="G2921" s="594"/>
      <c r="H2921" s="287"/>
      <c r="I2921" s="596"/>
      <c r="J2921" s="597"/>
      <c r="K2921" s="242"/>
      <c r="L2921" s="60"/>
      <c r="M2921" s="53"/>
      <c r="N2921" s="262"/>
      <c r="O2921" s="262"/>
      <c r="P2921" s="262"/>
      <c r="Q2921" s="262"/>
      <c r="R2921" s="262"/>
      <c r="DF2921" s="102"/>
      <c r="DG2921" s="58" t="str">
        <f t="shared" si="61"/>
        <v/>
      </c>
      <c r="DH2921" s="113">
        <v>3011</v>
      </c>
    </row>
    <row r="2922" spans="1:112" s="44" customFormat="1" ht="12" hidden="1" customHeight="1">
      <c r="A2922" s="60"/>
      <c r="B2922" s="286"/>
      <c r="C2922" s="594"/>
      <c r="D2922" s="594"/>
      <c r="E2922" s="594"/>
      <c r="F2922" s="594"/>
      <c r="G2922" s="594"/>
      <c r="H2922" s="287"/>
      <c r="I2922" s="596"/>
      <c r="J2922" s="597"/>
      <c r="K2922" s="242"/>
      <c r="L2922" s="60"/>
      <c r="M2922" s="53"/>
      <c r="N2922" s="262"/>
      <c r="O2922" s="262"/>
      <c r="P2922" s="262"/>
      <c r="Q2922" s="262"/>
      <c r="R2922" s="262"/>
      <c r="DF2922" s="102"/>
      <c r="DG2922" s="58" t="str">
        <f t="shared" si="61"/>
        <v/>
      </c>
      <c r="DH2922" s="113">
        <v>3012</v>
      </c>
    </row>
    <row r="2923" spans="1:112" s="44" customFormat="1" ht="12.75" hidden="1" customHeight="1">
      <c r="A2923" s="60"/>
      <c r="B2923" s="286"/>
      <c r="C2923" s="594"/>
      <c r="D2923" s="594"/>
      <c r="E2923" s="594"/>
      <c r="F2923" s="594"/>
      <c r="G2923" s="594"/>
      <c r="H2923" s="287"/>
      <c r="I2923" s="596"/>
      <c r="J2923" s="597"/>
      <c r="K2923" s="242"/>
      <c r="L2923" s="60"/>
      <c r="M2923" s="53"/>
      <c r="N2923" s="262"/>
      <c r="O2923" s="262"/>
      <c r="P2923" s="262"/>
      <c r="Q2923" s="262"/>
      <c r="R2923" s="262"/>
      <c r="DF2923" s="102"/>
      <c r="DG2923" s="58" t="str">
        <f t="shared" si="61"/>
        <v/>
      </c>
      <c r="DH2923" s="113">
        <v>3013</v>
      </c>
    </row>
    <row r="2924" spans="1:112" s="44" customFormat="1" ht="12" hidden="1" customHeight="1">
      <c r="A2924" s="60"/>
      <c r="B2924" s="286"/>
      <c r="C2924" s="594"/>
      <c r="D2924" s="594"/>
      <c r="E2924" s="594"/>
      <c r="F2924" s="594"/>
      <c r="G2924" s="594"/>
      <c r="H2924" s="287"/>
      <c r="I2924" s="596"/>
      <c r="J2924" s="597"/>
      <c r="K2924" s="242"/>
      <c r="L2924" s="60"/>
      <c r="M2924" s="53"/>
      <c r="N2924" s="262"/>
      <c r="O2924" s="262"/>
      <c r="P2924" s="262"/>
      <c r="Q2924" s="262"/>
      <c r="R2924" s="262"/>
      <c r="DF2924" s="102"/>
      <c r="DG2924" s="58" t="str">
        <f t="shared" si="61"/>
        <v/>
      </c>
      <c r="DH2924" s="113">
        <v>3014</v>
      </c>
    </row>
    <row r="2925" spans="1:112" s="44" customFormat="1" ht="12" hidden="1" customHeight="1">
      <c r="A2925" s="60"/>
      <c r="B2925" s="286"/>
      <c r="C2925" s="594"/>
      <c r="D2925" s="594"/>
      <c r="E2925" s="594"/>
      <c r="F2925" s="594"/>
      <c r="G2925" s="594"/>
      <c r="H2925" s="287"/>
      <c r="I2925" s="596"/>
      <c r="J2925" s="597"/>
      <c r="K2925" s="242"/>
      <c r="L2925" s="60"/>
      <c r="M2925" s="53"/>
      <c r="N2925" s="262"/>
      <c r="O2925" s="262"/>
      <c r="P2925" s="262"/>
      <c r="Q2925" s="262"/>
      <c r="R2925" s="262"/>
      <c r="DF2925" s="102"/>
      <c r="DG2925" s="58" t="str">
        <f t="shared" si="61"/>
        <v/>
      </c>
      <c r="DH2925" s="113">
        <v>3015</v>
      </c>
    </row>
    <row r="2926" spans="1:112" s="44" customFormat="1" ht="12" hidden="1" customHeight="1">
      <c r="A2926" s="60"/>
      <c r="B2926" s="286"/>
      <c r="C2926" s="594"/>
      <c r="D2926" s="594"/>
      <c r="E2926" s="594"/>
      <c r="F2926" s="594"/>
      <c r="G2926" s="594"/>
      <c r="H2926" s="287"/>
      <c r="I2926" s="596"/>
      <c r="J2926" s="597"/>
      <c r="K2926" s="242"/>
      <c r="L2926" s="60"/>
      <c r="M2926" s="53"/>
      <c r="N2926" s="262"/>
      <c r="O2926" s="262"/>
      <c r="P2926" s="262"/>
      <c r="Q2926" s="262"/>
      <c r="R2926" s="262"/>
      <c r="DF2926" s="102"/>
      <c r="DG2926" s="58" t="str">
        <f t="shared" si="61"/>
        <v/>
      </c>
      <c r="DH2926" s="113">
        <v>3016</v>
      </c>
    </row>
    <row r="2927" spans="1:112" s="44" customFormat="1" ht="12" hidden="1" customHeight="1">
      <c r="A2927" s="60"/>
      <c r="B2927" s="286"/>
      <c r="C2927" s="594"/>
      <c r="D2927" s="594"/>
      <c r="E2927" s="594"/>
      <c r="F2927" s="594"/>
      <c r="G2927" s="594"/>
      <c r="H2927" s="287"/>
      <c r="I2927" s="596"/>
      <c r="J2927" s="597"/>
      <c r="K2927" s="242"/>
      <c r="L2927" s="60"/>
      <c r="M2927" s="53"/>
      <c r="N2927" s="262"/>
      <c r="O2927" s="262"/>
      <c r="P2927" s="262"/>
      <c r="Q2927" s="262"/>
      <c r="R2927" s="262"/>
      <c r="DF2927" s="102"/>
      <c r="DG2927" s="58" t="str">
        <f t="shared" si="61"/>
        <v/>
      </c>
      <c r="DH2927" s="113">
        <v>3017</v>
      </c>
    </row>
    <row r="2928" spans="1:112" s="44" customFormat="1" ht="12" hidden="1" customHeight="1">
      <c r="A2928" s="60"/>
      <c r="B2928" s="286"/>
      <c r="C2928" s="594"/>
      <c r="D2928" s="594"/>
      <c r="E2928" s="594"/>
      <c r="F2928" s="594"/>
      <c r="G2928" s="594"/>
      <c r="H2928" s="287"/>
      <c r="I2928" s="596"/>
      <c r="J2928" s="597"/>
      <c r="K2928" s="242"/>
      <c r="L2928" s="60"/>
      <c r="M2928" s="53"/>
      <c r="N2928" s="262"/>
      <c r="O2928" s="262"/>
      <c r="P2928" s="262"/>
      <c r="Q2928" s="262"/>
      <c r="R2928" s="262"/>
      <c r="DF2928" s="102"/>
      <c r="DG2928" s="58" t="str">
        <f t="shared" si="61"/>
        <v/>
      </c>
      <c r="DH2928" s="113">
        <v>3018</v>
      </c>
    </row>
    <row r="2929" spans="1:112" s="44" customFormat="1" ht="12" hidden="1" customHeight="1">
      <c r="A2929" s="60"/>
      <c r="B2929" s="286"/>
      <c r="C2929" s="594"/>
      <c r="D2929" s="594"/>
      <c r="E2929" s="594"/>
      <c r="F2929" s="594"/>
      <c r="G2929" s="594"/>
      <c r="H2929" s="287"/>
      <c r="I2929" s="596"/>
      <c r="J2929" s="597"/>
      <c r="K2929" s="242"/>
      <c r="L2929" s="60"/>
      <c r="M2929" s="53"/>
      <c r="N2929" s="262"/>
      <c r="O2929" s="262"/>
      <c r="P2929" s="262"/>
      <c r="Q2929" s="262"/>
      <c r="R2929" s="262"/>
      <c r="DF2929" s="102"/>
      <c r="DG2929" s="58" t="str">
        <f t="shared" si="61"/>
        <v/>
      </c>
      <c r="DH2929" s="113">
        <v>3019</v>
      </c>
    </row>
    <row r="2930" spans="1:112" s="44" customFormat="1" ht="12" hidden="1" customHeight="1">
      <c r="A2930" s="60"/>
      <c r="B2930" s="286"/>
      <c r="C2930" s="594"/>
      <c r="D2930" s="594"/>
      <c r="E2930" s="594"/>
      <c r="F2930" s="594"/>
      <c r="G2930" s="594"/>
      <c r="H2930" s="287"/>
      <c r="I2930" s="596"/>
      <c r="J2930" s="597"/>
      <c r="K2930" s="242"/>
      <c r="L2930" s="60"/>
      <c r="M2930" s="53"/>
      <c r="N2930" s="262"/>
      <c r="O2930" s="262"/>
      <c r="P2930" s="262"/>
      <c r="Q2930" s="262"/>
      <c r="R2930" s="262"/>
      <c r="DF2930" s="102"/>
      <c r="DG2930" s="58" t="str">
        <f t="shared" si="61"/>
        <v/>
      </c>
      <c r="DH2930" s="113">
        <v>3020</v>
      </c>
    </row>
    <row r="2931" spans="1:112" s="44" customFormat="1" ht="12" hidden="1" customHeight="1">
      <c r="A2931" s="60"/>
      <c r="B2931" s="286"/>
      <c r="C2931" s="594"/>
      <c r="D2931" s="594"/>
      <c r="E2931" s="594"/>
      <c r="F2931" s="594"/>
      <c r="G2931" s="594"/>
      <c r="H2931" s="287"/>
      <c r="I2931" s="596"/>
      <c r="J2931" s="597"/>
      <c r="K2931" s="242"/>
      <c r="L2931" s="60"/>
      <c r="M2931" s="53"/>
      <c r="N2931" s="262"/>
      <c r="O2931" s="262"/>
      <c r="P2931" s="262"/>
      <c r="Q2931" s="262"/>
      <c r="R2931" s="262"/>
      <c r="DF2931" s="102"/>
      <c r="DG2931" s="58" t="str">
        <f t="shared" ref="DG2931:DG2994" si="62">IF(COUNTA(A2931:M2931)&gt;0,DH2931,"")</f>
        <v/>
      </c>
      <c r="DH2931" s="113">
        <v>3021</v>
      </c>
    </row>
    <row r="2932" spans="1:112" s="44" customFormat="1" ht="12" hidden="1" customHeight="1">
      <c r="A2932" s="60"/>
      <c r="B2932" s="286"/>
      <c r="C2932" s="594"/>
      <c r="D2932" s="594"/>
      <c r="E2932" s="594"/>
      <c r="F2932" s="594"/>
      <c r="G2932" s="594"/>
      <c r="H2932" s="287"/>
      <c r="I2932" s="596"/>
      <c r="J2932" s="597"/>
      <c r="K2932" s="242"/>
      <c r="L2932" s="60"/>
      <c r="M2932" s="53"/>
      <c r="N2932" s="262"/>
      <c r="O2932" s="262"/>
      <c r="P2932" s="262"/>
      <c r="Q2932" s="262"/>
      <c r="R2932" s="262"/>
      <c r="DF2932" s="102"/>
      <c r="DG2932" s="58" t="str">
        <f t="shared" si="62"/>
        <v/>
      </c>
      <c r="DH2932" s="113">
        <v>3022</v>
      </c>
    </row>
    <row r="2933" spans="1:112" s="44" customFormat="1" ht="12.75" hidden="1" customHeight="1">
      <c r="A2933" s="60"/>
      <c r="B2933" s="286"/>
      <c r="C2933" s="594"/>
      <c r="D2933" s="594"/>
      <c r="E2933" s="594"/>
      <c r="F2933" s="594"/>
      <c r="G2933" s="594"/>
      <c r="H2933" s="287"/>
      <c r="I2933" s="596"/>
      <c r="J2933" s="597"/>
      <c r="K2933" s="242"/>
      <c r="L2933" s="60"/>
      <c r="M2933" s="53"/>
      <c r="N2933" s="262"/>
      <c r="O2933" s="262"/>
      <c r="P2933" s="262"/>
      <c r="Q2933" s="262"/>
      <c r="R2933" s="262"/>
      <c r="DF2933" s="102"/>
      <c r="DG2933" s="58" t="str">
        <f t="shared" si="62"/>
        <v/>
      </c>
      <c r="DH2933" s="113">
        <v>3023</v>
      </c>
    </row>
    <row r="2934" spans="1:112" s="44" customFormat="1" ht="12" hidden="1" customHeight="1">
      <c r="A2934" s="60"/>
      <c r="B2934" s="286"/>
      <c r="C2934" s="594"/>
      <c r="D2934" s="594"/>
      <c r="E2934" s="594"/>
      <c r="F2934" s="594"/>
      <c r="G2934" s="594"/>
      <c r="H2934" s="287"/>
      <c r="I2934" s="596"/>
      <c r="J2934" s="597"/>
      <c r="K2934" s="242"/>
      <c r="L2934" s="60"/>
      <c r="M2934" s="53"/>
      <c r="N2934" s="262"/>
      <c r="O2934" s="262"/>
      <c r="P2934" s="262"/>
      <c r="Q2934" s="262"/>
      <c r="R2934" s="262"/>
      <c r="DF2934" s="102"/>
      <c r="DG2934" s="58" t="str">
        <f t="shared" si="62"/>
        <v/>
      </c>
      <c r="DH2934" s="113">
        <v>3024</v>
      </c>
    </row>
    <row r="2935" spans="1:112" s="44" customFormat="1" ht="12" hidden="1" customHeight="1">
      <c r="A2935" s="60"/>
      <c r="B2935" s="286"/>
      <c r="C2935" s="594"/>
      <c r="D2935" s="594"/>
      <c r="E2935" s="594"/>
      <c r="F2935" s="594"/>
      <c r="G2935" s="594"/>
      <c r="H2935" s="287"/>
      <c r="I2935" s="596"/>
      <c r="J2935" s="597"/>
      <c r="K2935" s="242"/>
      <c r="L2935" s="60"/>
      <c r="M2935" s="53"/>
      <c r="N2935" s="262"/>
      <c r="O2935" s="262"/>
      <c r="P2935" s="262"/>
      <c r="Q2935" s="262"/>
      <c r="R2935" s="262"/>
      <c r="DF2935" s="102"/>
      <c r="DG2935" s="58" t="str">
        <f t="shared" si="62"/>
        <v/>
      </c>
      <c r="DH2935" s="113">
        <v>3025</v>
      </c>
    </row>
    <row r="2936" spans="1:112" s="44" customFormat="1" ht="12" hidden="1" customHeight="1">
      <c r="A2936" s="60"/>
      <c r="B2936" s="286"/>
      <c r="C2936" s="594"/>
      <c r="D2936" s="594"/>
      <c r="E2936" s="594"/>
      <c r="F2936" s="594"/>
      <c r="G2936" s="594"/>
      <c r="H2936" s="287"/>
      <c r="I2936" s="596"/>
      <c r="J2936" s="597"/>
      <c r="K2936" s="242"/>
      <c r="L2936" s="60"/>
      <c r="M2936" s="53"/>
      <c r="N2936" s="262"/>
      <c r="O2936" s="262"/>
      <c r="P2936" s="262"/>
      <c r="Q2936" s="262"/>
      <c r="R2936" s="262"/>
      <c r="DF2936" s="102"/>
      <c r="DG2936" s="58" t="str">
        <f t="shared" si="62"/>
        <v/>
      </c>
      <c r="DH2936" s="113">
        <v>3026</v>
      </c>
    </row>
    <row r="2937" spans="1:112" s="44" customFormat="1" ht="12" hidden="1" customHeight="1">
      <c r="A2937" s="60"/>
      <c r="B2937" s="286"/>
      <c r="C2937" s="594"/>
      <c r="D2937" s="594"/>
      <c r="E2937" s="594"/>
      <c r="F2937" s="594"/>
      <c r="G2937" s="594"/>
      <c r="H2937" s="287"/>
      <c r="I2937" s="596"/>
      <c r="J2937" s="597"/>
      <c r="K2937" s="242"/>
      <c r="L2937" s="60"/>
      <c r="M2937" s="53"/>
      <c r="N2937" s="262"/>
      <c r="O2937" s="262"/>
      <c r="P2937" s="262"/>
      <c r="Q2937" s="262"/>
      <c r="R2937" s="262"/>
      <c r="DF2937" s="102"/>
      <c r="DG2937" s="58" t="str">
        <f t="shared" si="62"/>
        <v/>
      </c>
      <c r="DH2937" s="113">
        <v>3027</v>
      </c>
    </row>
    <row r="2938" spans="1:112" s="44" customFormat="1" ht="12" hidden="1" customHeight="1">
      <c r="A2938" s="60"/>
      <c r="B2938" s="286"/>
      <c r="C2938" s="594"/>
      <c r="D2938" s="594"/>
      <c r="E2938" s="594"/>
      <c r="F2938" s="594"/>
      <c r="G2938" s="594"/>
      <c r="H2938" s="287"/>
      <c r="I2938" s="596"/>
      <c r="J2938" s="597"/>
      <c r="K2938" s="242"/>
      <c r="L2938" s="60"/>
      <c r="M2938" s="53"/>
      <c r="N2938" s="262"/>
      <c r="O2938" s="262"/>
      <c r="P2938" s="262"/>
      <c r="Q2938" s="262"/>
      <c r="R2938" s="262"/>
      <c r="DF2938" s="102"/>
      <c r="DG2938" s="58" t="str">
        <f t="shared" si="62"/>
        <v/>
      </c>
      <c r="DH2938" s="113">
        <v>3028</v>
      </c>
    </row>
    <row r="2939" spans="1:112" s="44" customFormat="1" ht="12" hidden="1" customHeight="1">
      <c r="A2939" s="60"/>
      <c r="B2939" s="286"/>
      <c r="C2939" s="594"/>
      <c r="D2939" s="594"/>
      <c r="E2939" s="594"/>
      <c r="F2939" s="594"/>
      <c r="G2939" s="594"/>
      <c r="H2939" s="287"/>
      <c r="I2939" s="596"/>
      <c r="J2939" s="597"/>
      <c r="K2939" s="242"/>
      <c r="L2939" s="60"/>
      <c r="M2939" s="53"/>
      <c r="N2939" s="262"/>
      <c r="O2939" s="262"/>
      <c r="P2939" s="262"/>
      <c r="Q2939" s="262"/>
      <c r="R2939" s="262"/>
      <c r="DF2939" s="102"/>
      <c r="DG2939" s="58" t="str">
        <f t="shared" si="62"/>
        <v/>
      </c>
      <c r="DH2939" s="113">
        <v>3029</v>
      </c>
    </row>
    <row r="2940" spans="1:112" s="44" customFormat="1" ht="12" hidden="1" customHeight="1">
      <c r="A2940" s="60"/>
      <c r="B2940" s="286"/>
      <c r="C2940" s="594"/>
      <c r="D2940" s="594"/>
      <c r="E2940" s="594"/>
      <c r="F2940" s="594"/>
      <c r="G2940" s="594"/>
      <c r="H2940" s="287"/>
      <c r="I2940" s="596"/>
      <c r="J2940" s="597"/>
      <c r="K2940" s="242"/>
      <c r="L2940" s="60"/>
      <c r="M2940" s="53"/>
      <c r="N2940" s="262"/>
      <c r="O2940" s="262"/>
      <c r="P2940" s="262"/>
      <c r="Q2940" s="262"/>
      <c r="R2940" s="262"/>
      <c r="DF2940" s="102"/>
      <c r="DG2940" s="58" t="str">
        <f t="shared" si="62"/>
        <v/>
      </c>
      <c r="DH2940" s="113">
        <v>3030</v>
      </c>
    </row>
    <row r="2941" spans="1:112" s="44" customFormat="1" ht="12" hidden="1" customHeight="1">
      <c r="A2941" s="60"/>
      <c r="B2941" s="286"/>
      <c r="C2941" s="594"/>
      <c r="D2941" s="594"/>
      <c r="E2941" s="594"/>
      <c r="F2941" s="594"/>
      <c r="G2941" s="594"/>
      <c r="H2941" s="287"/>
      <c r="I2941" s="596"/>
      <c r="J2941" s="597"/>
      <c r="K2941" s="242"/>
      <c r="L2941" s="60"/>
      <c r="M2941" s="53"/>
      <c r="N2941" s="262"/>
      <c r="O2941" s="262"/>
      <c r="P2941" s="262"/>
      <c r="Q2941" s="262"/>
      <c r="R2941" s="262"/>
      <c r="DF2941" s="102"/>
      <c r="DG2941" s="58" t="str">
        <f t="shared" si="62"/>
        <v/>
      </c>
      <c r="DH2941" s="113">
        <v>3031</v>
      </c>
    </row>
    <row r="2942" spans="1:112" s="44" customFormat="1" ht="12" hidden="1" customHeight="1">
      <c r="A2942" s="60"/>
      <c r="B2942" s="286"/>
      <c r="C2942" s="594"/>
      <c r="D2942" s="594"/>
      <c r="E2942" s="594"/>
      <c r="F2942" s="594"/>
      <c r="G2942" s="594"/>
      <c r="H2942" s="287"/>
      <c r="I2942" s="596"/>
      <c r="J2942" s="597"/>
      <c r="K2942" s="242"/>
      <c r="L2942" s="60"/>
      <c r="M2942" s="53"/>
      <c r="N2942" s="262"/>
      <c r="O2942" s="262"/>
      <c r="P2942" s="262"/>
      <c r="Q2942" s="262"/>
      <c r="R2942" s="262"/>
      <c r="DF2942" s="102"/>
      <c r="DG2942" s="58" t="str">
        <f t="shared" si="62"/>
        <v/>
      </c>
      <c r="DH2942" s="113">
        <v>3032</v>
      </c>
    </row>
    <row r="2943" spans="1:112" s="44" customFormat="1" ht="12" hidden="1" customHeight="1">
      <c r="A2943" s="60"/>
      <c r="B2943" s="286"/>
      <c r="C2943" s="594"/>
      <c r="D2943" s="594"/>
      <c r="E2943" s="594"/>
      <c r="F2943" s="594"/>
      <c r="G2943" s="594"/>
      <c r="H2943" s="287"/>
      <c r="I2943" s="596"/>
      <c r="J2943" s="597"/>
      <c r="K2943" s="242"/>
      <c r="L2943" s="60"/>
      <c r="M2943" s="53"/>
      <c r="N2943" s="262"/>
      <c r="O2943" s="262"/>
      <c r="P2943" s="262"/>
      <c r="Q2943" s="262"/>
      <c r="R2943" s="262"/>
      <c r="DF2943" s="102"/>
      <c r="DG2943" s="58" t="str">
        <f t="shared" si="62"/>
        <v/>
      </c>
      <c r="DH2943" s="113">
        <v>3033</v>
      </c>
    </row>
    <row r="2944" spans="1:112" s="44" customFormat="1" ht="12" hidden="1" customHeight="1">
      <c r="A2944" s="60"/>
      <c r="B2944" s="286"/>
      <c r="C2944" s="594"/>
      <c r="D2944" s="594"/>
      <c r="E2944" s="594"/>
      <c r="F2944" s="594"/>
      <c r="G2944" s="594"/>
      <c r="H2944" s="287"/>
      <c r="I2944" s="596"/>
      <c r="J2944" s="597"/>
      <c r="K2944" s="242"/>
      <c r="L2944" s="60"/>
      <c r="M2944" s="53"/>
      <c r="N2944" s="262"/>
      <c r="O2944" s="262"/>
      <c r="P2944" s="262"/>
      <c r="Q2944" s="262"/>
      <c r="R2944" s="262"/>
      <c r="DF2944" s="102"/>
      <c r="DG2944" s="58" t="str">
        <f t="shared" si="62"/>
        <v/>
      </c>
      <c r="DH2944" s="113">
        <v>3034</v>
      </c>
    </row>
    <row r="2945" spans="1:112" s="44" customFormat="1" ht="12" hidden="1" customHeight="1">
      <c r="A2945" s="60"/>
      <c r="B2945" s="286"/>
      <c r="C2945" s="594"/>
      <c r="D2945" s="594"/>
      <c r="E2945" s="594"/>
      <c r="F2945" s="594"/>
      <c r="G2945" s="594"/>
      <c r="H2945" s="287"/>
      <c r="I2945" s="596"/>
      <c r="J2945" s="597"/>
      <c r="K2945" s="242"/>
      <c r="L2945" s="60"/>
      <c r="M2945" s="53"/>
      <c r="N2945" s="262"/>
      <c r="O2945" s="262"/>
      <c r="P2945" s="262"/>
      <c r="Q2945" s="262"/>
      <c r="R2945" s="262"/>
      <c r="DF2945" s="102"/>
      <c r="DG2945" s="58" t="str">
        <f t="shared" si="62"/>
        <v/>
      </c>
      <c r="DH2945" s="113">
        <v>3035</v>
      </c>
    </row>
    <row r="2946" spans="1:112" s="44" customFormat="1" ht="12" hidden="1" customHeight="1">
      <c r="A2946" s="60"/>
      <c r="B2946" s="286"/>
      <c r="C2946" s="594"/>
      <c r="D2946" s="594"/>
      <c r="E2946" s="594"/>
      <c r="F2946" s="594"/>
      <c r="G2946" s="594"/>
      <c r="H2946" s="287"/>
      <c r="I2946" s="596"/>
      <c r="J2946" s="597"/>
      <c r="K2946" s="242"/>
      <c r="L2946" s="60"/>
      <c r="M2946" s="53"/>
      <c r="N2946" s="262"/>
      <c r="O2946" s="262"/>
      <c r="P2946" s="262"/>
      <c r="Q2946" s="262"/>
      <c r="R2946" s="262"/>
      <c r="DF2946" s="102"/>
      <c r="DG2946" s="58" t="str">
        <f t="shared" si="62"/>
        <v/>
      </c>
      <c r="DH2946" s="113">
        <v>3036</v>
      </c>
    </row>
    <row r="2947" spans="1:112" s="44" customFormat="1" ht="12" hidden="1" customHeight="1">
      <c r="A2947" s="60"/>
      <c r="B2947" s="286"/>
      <c r="C2947" s="594"/>
      <c r="D2947" s="594"/>
      <c r="E2947" s="594"/>
      <c r="F2947" s="594"/>
      <c r="G2947" s="594"/>
      <c r="H2947" s="287"/>
      <c r="I2947" s="596"/>
      <c r="J2947" s="597"/>
      <c r="K2947" s="242"/>
      <c r="L2947" s="60"/>
      <c r="M2947" s="53"/>
      <c r="N2947" s="262"/>
      <c r="O2947" s="262"/>
      <c r="P2947" s="262"/>
      <c r="Q2947" s="262"/>
      <c r="R2947" s="262"/>
      <c r="DF2947" s="102"/>
      <c r="DG2947" s="58" t="str">
        <f t="shared" si="62"/>
        <v/>
      </c>
      <c r="DH2947" s="113">
        <v>3037</v>
      </c>
    </row>
    <row r="2948" spans="1:112" s="44" customFormat="1" ht="12" hidden="1" customHeight="1">
      <c r="A2948" s="60"/>
      <c r="B2948" s="286"/>
      <c r="C2948" s="594"/>
      <c r="D2948" s="594"/>
      <c r="E2948" s="594"/>
      <c r="F2948" s="594"/>
      <c r="G2948" s="594"/>
      <c r="H2948" s="287"/>
      <c r="I2948" s="596"/>
      <c r="J2948" s="597"/>
      <c r="K2948" s="242"/>
      <c r="L2948" s="60"/>
      <c r="M2948" s="53"/>
      <c r="N2948" s="262"/>
      <c r="O2948" s="262"/>
      <c r="P2948" s="262"/>
      <c r="Q2948" s="262"/>
      <c r="R2948" s="262"/>
      <c r="DF2948" s="102"/>
      <c r="DG2948" s="58" t="str">
        <f t="shared" si="62"/>
        <v/>
      </c>
      <c r="DH2948" s="113">
        <v>3038</v>
      </c>
    </row>
    <row r="2949" spans="1:112" s="44" customFormat="1" ht="12" hidden="1" customHeight="1">
      <c r="A2949" s="60"/>
      <c r="B2949" s="286"/>
      <c r="C2949" s="594"/>
      <c r="D2949" s="594"/>
      <c r="E2949" s="594"/>
      <c r="F2949" s="594"/>
      <c r="G2949" s="594"/>
      <c r="H2949" s="287"/>
      <c r="I2949" s="596"/>
      <c r="J2949" s="597"/>
      <c r="K2949" s="242"/>
      <c r="L2949" s="60"/>
      <c r="M2949" s="53"/>
      <c r="N2949" s="262"/>
      <c r="O2949" s="262"/>
      <c r="P2949" s="262"/>
      <c r="Q2949" s="262"/>
      <c r="R2949" s="262"/>
      <c r="DF2949" s="102"/>
      <c r="DG2949" s="58" t="str">
        <f t="shared" si="62"/>
        <v/>
      </c>
      <c r="DH2949" s="113">
        <v>3039</v>
      </c>
    </row>
    <row r="2950" spans="1:112" s="44" customFormat="1" ht="12" hidden="1" customHeight="1">
      <c r="A2950" s="60"/>
      <c r="B2950" s="286"/>
      <c r="C2950" s="594"/>
      <c r="D2950" s="594"/>
      <c r="E2950" s="594"/>
      <c r="F2950" s="594"/>
      <c r="G2950" s="594"/>
      <c r="H2950" s="287"/>
      <c r="I2950" s="596"/>
      <c r="J2950" s="597"/>
      <c r="K2950" s="242"/>
      <c r="L2950" s="60"/>
      <c r="M2950" s="53"/>
      <c r="N2950" s="262"/>
      <c r="O2950" s="262"/>
      <c r="P2950" s="262"/>
      <c r="Q2950" s="262"/>
      <c r="R2950" s="262"/>
      <c r="DF2950" s="102"/>
      <c r="DG2950" s="58" t="str">
        <f t="shared" si="62"/>
        <v/>
      </c>
      <c r="DH2950" s="113">
        <v>3040</v>
      </c>
    </row>
    <row r="2951" spans="1:112" s="44" customFormat="1" ht="12.75" hidden="1" customHeight="1">
      <c r="A2951" s="60"/>
      <c r="B2951" s="286"/>
      <c r="C2951" s="594"/>
      <c r="D2951" s="594"/>
      <c r="E2951" s="594"/>
      <c r="F2951" s="594"/>
      <c r="G2951" s="594"/>
      <c r="H2951" s="287"/>
      <c r="I2951" s="596"/>
      <c r="J2951" s="597"/>
      <c r="K2951" s="242"/>
      <c r="L2951" s="60"/>
      <c r="M2951" s="53"/>
      <c r="N2951" s="262"/>
      <c r="O2951" s="262"/>
      <c r="P2951" s="262"/>
      <c r="Q2951" s="262"/>
      <c r="R2951" s="262"/>
      <c r="DF2951" s="102"/>
      <c r="DG2951" s="58" t="str">
        <f t="shared" si="62"/>
        <v/>
      </c>
      <c r="DH2951" s="113">
        <v>3041</v>
      </c>
    </row>
    <row r="2952" spans="1:112" s="44" customFormat="1" ht="12" hidden="1" customHeight="1">
      <c r="A2952" s="60"/>
      <c r="B2952" s="286"/>
      <c r="C2952" s="594"/>
      <c r="D2952" s="594"/>
      <c r="E2952" s="594"/>
      <c r="F2952" s="594"/>
      <c r="G2952" s="594"/>
      <c r="H2952" s="287"/>
      <c r="I2952" s="596"/>
      <c r="J2952" s="597"/>
      <c r="K2952" s="242"/>
      <c r="L2952" s="60"/>
      <c r="M2952" s="53"/>
      <c r="N2952" s="262"/>
      <c r="O2952" s="262"/>
      <c r="P2952" s="262"/>
      <c r="Q2952" s="262"/>
      <c r="R2952" s="262"/>
      <c r="DF2952" s="102"/>
      <c r="DG2952" s="58" t="str">
        <f t="shared" si="62"/>
        <v/>
      </c>
      <c r="DH2952" s="113">
        <v>3042</v>
      </c>
    </row>
    <row r="2953" spans="1:112" s="44" customFormat="1" ht="12" hidden="1" customHeight="1">
      <c r="A2953" s="60"/>
      <c r="B2953" s="286"/>
      <c r="C2953" s="594"/>
      <c r="D2953" s="594"/>
      <c r="E2953" s="594"/>
      <c r="F2953" s="594"/>
      <c r="G2953" s="594"/>
      <c r="H2953" s="287"/>
      <c r="I2953" s="596"/>
      <c r="J2953" s="597"/>
      <c r="K2953" s="242"/>
      <c r="L2953" s="60"/>
      <c r="M2953" s="53"/>
      <c r="N2953" s="262"/>
      <c r="O2953" s="262"/>
      <c r="P2953" s="262"/>
      <c r="Q2953" s="262"/>
      <c r="R2953" s="262"/>
      <c r="DF2953" s="102"/>
      <c r="DG2953" s="58" t="str">
        <f t="shared" si="62"/>
        <v/>
      </c>
      <c r="DH2953" s="113">
        <v>3043</v>
      </c>
    </row>
    <row r="2954" spans="1:112" s="44" customFormat="1" ht="12" hidden="1" customHeight="1">
      <c r="A2954" s="60"/>
      <c r="B2954" s="286"/>
      <c r="C2954" s="594"/>
      <c r="D2954" s="594"/>
      <c r="E2954" s="594"/>
      <c r="F2954" s="594"/>
      <c r="G2954" s="594"/>
      <c r="H2954" s="287"/>
      <c r="I2954" s="596"/>
      <c r="J2954" s="597"/>
      <c r="K2954" s="242"/>
      <c r="L2954" s="60"/>
      <c r="M2954" s="53"/>
      <c r="N2954" s="262"/>
      <c r="O2954" s="262"/>
      <c r="P2954" s="262"/>
      <c r="Q2954" s="262"/>
      <c r="R2954" s="262"/>
      <c r="DF2954" s="102"/>
      <c r="DG2954" s="58" t="str">
        <f t="shared" si="62"/>
        <v/>
      </c>
      <c r="DH2954" s="113">
        <v>3044</v>
      </c>
    </row>
    <row r="2955" spans="1:112" s="44" customFormat="1" ht="12" hidden="1" customHeight="1">
      <c r="A2955" s="60"/>
      <c r="B2955" s="286"/>
      <c r="C2955" s="594"/>
      <c r="D2955" s="594"/>
      <c r="E2955" s="594"/>
      <c r="F2955" s="594"/>
      <c r="G2955" s="594"/>
      <c r="H2955" s="287"/>
      <c r="I2955" s="596"/>
      <c r="J2955" s="597"/>
      <c r="K2955" s="242"/>
      <c r="L2955" s="60"/>
      <c r="M2955" s="53"/>
      <c r="N2955" s="262"/>
      <c r="O2955" s="262"/>
      <c r="P2955" s="262"/>
      <c r="Q2955" s="262"/>
      <c r="R2955" s="262"/>
      <c r="DF2955" s="102"/>
      <c r="DG2955" s="58" t="str">
        <f t="shared" si="62"/>
        <v/>
      </c>
      <c r="DH2955" s="113">
        <v>3045</v>
      </c>
    </row>
    <row r="2956" spans="1:112" s="44" customFormat="1" ht="12" hidden="1" customHeight="1">
      <c r="A2956" s="60"/>
      <c r="B2956" s="286"/>
      <c r="C2956" s="594"/>
      <c r="D2956" s="594"/>
      <c r="E2956" s="594"/>
      <c r="F2956" s="594"/>
      <c r="G2956" s="594"/>
      <c r="H2956" s="287"/>
      <c r="I2956" s="596"/>
      <c r="J2956" s="597"/>
      <c r="K2956" s="242"/>
      <c r="L2956" s="60"/>
      <c r="M2956" s="53"/>
      <c r="N2956" s="262"/>
      <c r="O2956" s="262"/>
      <c r="P2956" s="262"/>
      <c r="Q2956" s="262"/>
      <c r="R2956" s="262"/>
      <c r="DF2956" s="102"/>
      <c r="DG2956" s="58" t="str">
        <f t="shared" si="62"/>
        <v/>
      </c>
      <c r="DH2956" s="113">
        <v>3046</v>
      </c>
    </row>
    <row r="2957" spans="1:112" s="44" customFormat="1" ht="12" hidden="1" customHeight="1">
      <c r="A2957" s="60"/>
      <c r="B2957" s="286"/>
      <c r="C2957" s="594"/>
      <c r="D2957" s="594"/>
      <c r="E2957" s="594"/>
      <c r="F2957" s="594"/>
      <c r="G2957" s="594"/>
      <c r="H2957" s="287"/>
      <c r="I2957" s="596"/>
      <c r="J2957" s="597"/>
      <c r="K2957" s="242"/>
      <c r="L2957" s="60"/>
      <c r="M2957" s="53"/>
      <c r="N2957" s="262"/>
      <c r="O2957" s="262"/>
      <c r="P2957" s="262"/>
      <c r="Q2957" s="262"/>
      <c r="R2957" s="262"/>
      <c r="DF2957" s="102"/>
      <c r="DG2957" s="58" t="str">
        <f t="shared" si="62"/>
        <v/>
      </c>
      <c r="DH2957" s="113">
        <v>3047</v>
      </c>
    </row>
    <row r="2958" spans="1:112" s="44" customFormat="1" ht="12" hidden="1" customHeight="1">
      <c r="A2958" s="60"/>
      <c r="B2958" s="286"/>
      <c r="C2958" s="594"/>
      <c r="D2958" s="594"/>
      <c r="E2958" s="594"/>
      <c r="F2958" s="594"/>
      <c r="G2958" s="594"/>
      <c r="H2958" s="287"/>
      <c r="I2958" s="596"/>
      <c r="J2958" s="597"/>
      <c r="K2958" s="242"/>
      <c r="L2958" s="60"/>
      <c r="M2958" s="53"/>
      <c r="N2958" s="262"/>
      <c r="O2958" s="262"/>
      <c r="P2958" s="262"/>
      <c r="Q2958" s="262"/>
      <c r="R2958" s="262"/>
      <c r="DF2958" s="102"/>
      <c r="DG2958" s="58" t="str">
        <f t="shared" si="62"/>
        <v/>
      </c>
      <c r="DH2958" s="113">
        <v>3048</v>
      </c>
    </row>
    <row r="2959" spans="1:112" s="44" customFormat="1" ht="12" hidden="1" customHeight="1">
      <c r="A2959" s="60"/>
      <c r="B2959" s="286"/>
      <c r="C2959" s="594"/>
      <c r="D2959" s="594"/>
      <c r="E2959" s="594"/>
      <c r="F2959" s="594"/>
      <c r="G2959" s="594"/>
      <c r="H2959" s="287"/>
      <c r="I2959" s="596"/>
      <c r="J2959" s="597"/>
      <c r="K2959" s="242"/>
      <c r="L2959" s="60"/>
      <c r="M2959" s="53"/>
      <c r="N2959" s="262"/>
      <c r="O2959" s="262"/>
      <c r="P2959" s="262"/>
      <c r="Q2959" s="262"/>
      <c r="R2959" s="262"/>
      <c r="DF2959" s="102"/>
      <c r="DG2959" s="58" t="str">
        <f t="shared" si="62"/>
        <v/>
      </c>
      <c r="DH2959" s="113">
        <v>3049</v>
      </c>
    </row>
    <row r="2960" spans="1:112" s="44" customFormat="1" ht="12" hidden="1" customHeight="1">
      <c r="A2960" s="60"/>
      <c r="B2960" s="286"/>
      <c r="C2960" s="594"/>
      <c r="D2960" s="594"/>
      <c r="E2960" s="594"/>
      <c r="F2960" s="594"/>
      <c r="G2960" s="594"/>
      <c r="H2960" s="287"/>
      <c r="I2960" s="596"/>
      <c r="J2960" s="597"/>
      <c r="K2960" s="242"/>
      <c r="L2960" s="60"/>
      <c r="M2960" s="53"/>
      <c r="N2960" s="262"/>
      <c r="O2960" s="262"/>
      <c r="P2960" s="262"/>
      <c r="Q2960" s="262"/>
      <c r="R2960" s="262"/>
      <c r="DF2960" s="102"/>
      <c r="DG2960" s="58" t="str">
        <f t="shared" si="62"/>
        <v/>
      </c>
      <c r="DH2960" s="113">
        <v>3050</v>
      </c>
    </row>
    <row r="2961" spans="1:112" s="44" customFormat="1" ht="12.75" hidden="1" customHeight="1">
      <c r="A2961" s="60"/>
      <c r="B2961" s="286"/>
      <c r="C2961" s="594"/>
      <c r="D2961" s="594"/>
      <c r="E2961" s="594"/>
      <c r="F2961" s="594"/>
      <c r="G2961" s="594"/>
      <c r="H2961" s="287"/>
      <c r="I2961" s="596"/>
      <c r="J2961" s="597"/>
      <c r="K2961" s="242"/>
      <c r="L2961" s="60"/>
      <c r="M2961" s="53"/>
      <c r="N2961" s="262"/>
      <c r="O2961" s="262"/>
      <c r="P2961" s="262"/>
      <c r="Q2961" s="262"/>
      <c r="R2961" s="262"/>
      <c r="DF2961" s="102"/>
      <c r="DG2961" s="58" t="str">
        <f t="shared" si="62"/>
        <v/>
      </c>
      <c r="DH2961" s="113">
        <v>3051</v>
      </c>
    </row>
    <row r="2962" spans="1:112" s="44" customFormat="1" ht="12" hidden="1" customHeight="1">
      <c r="A2962" s="60"/>
      <c r="B2962" s="286"/>
      <c r="C2962" s="594"/>
      <c r="D2962" s="594"/>
      <c r="E2962" s="594"/>
      <c r="F2962" s="594"/>
      <c r="G2962" s="594"/>
      <c r="H2962" s="287"/>
      <c r="I2962" s="596"/>
      <c r="J2962" s="597"/>
      <c r="K2962" s="242"/>
      <c r="L2962" s="60"/>
      <c r="M2962" s="53"/>
      <c r="N2962" s="262"/>
      <c r="O2962" s="262"/>
      <c r="P2962" s="262"/>
      <c r="Q2962" s="262"/>
      <c r="R2962" s="262"/>
      <c r="DF2962" s="102"/>
      <c r="DG2962" s="58" t="str">
        <f t="shared" si="62"/>
        <v/>
      </c>
      <c r="DH2962" s="113">
        <v>3052</v>
      </c>
    </row>
    <row r="2963" spans="1:112" s="44" customFormat="1" ht="12" hidden="1" customHeight="1">
      <c r="A2963" s="60"/>
      <c r="B2963" s="286"/>
      <c r="C2963" s="594"/>
      <c r="D2963" s="594"/>
      <c r="E2963" s="594"/>
      <c r="F2963" s="594"/>
      <c r="G2963" s="594"/>
      <c r="H2963" s="287"/>
      <c r="I2963" s="596"/>
      <c r="J2963" s="597"/>
      <c r="K2963" s="242"/>
      <c r="L2963" s="60"/>
      <c r="M2963" s="53"/>
      <c r="N2963" s="262"/>
      <c r="O2963" s="262"/>
      <c r="P2963" s="262"/>
      <c r="Q2963" s="262"/>
      <c r="R2963" s="262"/>
      <c r="DF2963" s="102"/>
      <c r="DG2963" s="58" t="str">
        <f t="shared" si="62"/>
        <v/>
      </c>
      <c r="DH2963" s="113">
        <v>3053</v>
      </c>
    </row>
    <row r="2964" spans="1:112" s="44" customFormat="1" ht="12" hidden="1" customHeight="1">
      <c r="A2964" s="60"/>
      <c r="B2964" s="286"/>
      <c r="C2964" s="594"/>
      <c r="D2964" s="594"/>
      <c r="E2964" s="594"/>
      <c r="F2964" s="594"/>
      <c r="G2964" s="594"/>
      <c r="H2964" s="287"/>
      <c r="I2964" s="596"/>
      <c r="J2964" s="597"/>
      <c r="K2964" s="242"/>
      <c r="L2964" s="60"/>
      <c r="M2964" s="53"/>
      <c r="N2964" s="262"/>
      <c r="O2964" s="262"/>
      <c r="P2964" s="262"/>
      <c r="Q2964" s="262"/>
      <c r="R2964" s="262"/>
      <c r="DF2964" s="102"/>
      <c r="DG2964" s="58" t="str">
        <f t="shared" si="62"/>
        <v/>
      </c>
      <c r="DH2964" s="113">
        <v>3054</v>
      </c>
    </row>
    <row r="2965" spans="1:112" s="44" customFormat="1" ht="12" hidden="1" customHeight="1">
      <c r="A2965" s="60"/>
      <c r="B2965" s="286"/>
      <c r="C2965" s="594"/>
      <c r="D2965" s="594"/>
      <c r="E2965" s="594"/>
      <c r="F2965" s="594"/>
      <c r="G2965" s="594"/>
      <c r="H2965" s="287"/>
      <c r="I2965" s="596"/>
      <c r="J2965" s="597"/>
      <c r="K2965" s="242"/>
      <c r="L2965" s="60"/>
      <c r="M2965" s="53"/>
      <c r="N2965" s="262"/>
      <c r="O2965" s="262"/>
      <c r="P2965" s="262"/>
      <c r="Q2965" s="262"/>
      <c r="R2965" s="262"/>
      <c r="DF2965" s="102"/>
      <c r="DG2965" s="58" t="str">
        <f t="shared" si="62"/>
        <v/>
      </c>
      <c r="DH2965" s="113">
        <v>3055</v>
      </c>
    </row>
    <row r="2966" spans="1:112" s="44" customFormat="1" ht="12" hidden="1" customHeight="1">
      <c r="A2966" s="60"/>
      <c r="B2966" s="286"/>
      <c r="C2966" s="594"/>
      <c r="D2966" s="594"/>
      <c r="E2966" s="594"/>
      <c r="F2966" s="594"/>
      <c r="G2966" s="594"/>
      <c r="H2966" s="287"/>
      <c r="I2966" s="596"/>
      <c r="J2966" s="597"/>
      <c r="K2966" s="242"/>
      <c r="L2966" s="60"/>
      <c r="M2966" s="53"/>
      <c r="N2966" s="262"/>
      <c r="O2966" s="262"/>
      <c r="P2966" s="262"/>
      <c r="Q2966" s="262"/>
      <c r="R2966" s="262"/>
      <c r="DF2966" s="102"/>
      <c r="DG2966" s="58" t="str">
        <f t="shared" si="62"/>
        <v/>
      </c>
      <c r="DH2966" s="113">
        <v>3056</v>
      </c>
    </row>
    <row r="2967" spans="1:112" s="44" customFormat="1" ht="12" hidden="1" customHeight="1">
      <c r="A2967" s="60"/>
      <c r="B2967" s="286"/>
      <c r="C2967" s="594"/>
      <c r="D2967" s="594"/>
      <c r="E2967" s="594"/>
      <c r="F2967" s="594"/>
      <c r="G2967" s="594"/>
      <c r="H2967" s="287"/>
      <c r="I2967" s="596"/>
      <c r="J2967" s="597"/>
      <c r="K2967" s="242"/>
      <c r="L2967" s="60"/>
      <c r="M2967" s="53"/>
      <c r="N2967" s="262"/>
      <c r="O2967" s="262"/>
      <c r="P2967" s="262"/>
      <c r="Q2967" s="262"/>
      <c r="R2967" s="262"/>
      <c r="DF2967" s="102"/>
      <c r="DG2967" s="58" t="str">
        <f t="shared" si="62"/>
        <v/>
      </c>
      <c r="DH2967" s="113">
        <v>3057</v>
      </c>
    </row>
    <row r="2968" spans="1:112" s="44" customFormat="1" ht="12" hidden="1" customHeight="1">
      <c r="A2968" s="60"/>
      <c r="B2968" s="286"/>
      <c r="C2968" s="594"/>
      <c r="D2968" s="594"/>
      <c r="E2968" s="594"/>
      <c r="F2968" s="594"/>
      <c r="G2968" s="594"/>
      <c r="H2968" s="287"/>
      <c r="I2968" s="596"/>
      <c r="J2968" s="597"/>
      <c r="K2968" s="242"/>
      <c r="L2968" s="60"/>
      <c r="M2968" s="53"/>
      <c r="N2968" s="262"/>
      <c r="O2968" s="262"/>
      <c r="P2968" s="262"/>
      <c r="Q2968" s="262"/>
      <c r="R2968" s="262"/>
      <c r="DF2968" s="102"/>
      <c r="DG2968" s="58" t="str">
        <f t="shared" si="62"/>
        <v/>
      </c>
      <c r="DH2968" s="113">
        <v>3058</v>
      </c>
    </row>
    <row r="2969" spans="1:112" s="44" customFormat="1" ht="12" hidden="1" customHeight="1">
      <c r="A2969" s="60"/>
      <c r="B2969" s="286"/>
      <c r="C2969" s="594"/>
      <c r="D2969" s="594"/>
      <c r="E2969" s="594"/>
      <c r="F2969" s="594"/>
      <c r="G2969" s="594"/>
      <c r="H2969" s="287"/>
      <c r="I2969" s="596"/>
      <c r="J2969" s="597"/>
      <c r="K2969" s="242"/>
      <c r="L2969" s="60"/>
      <c r="M2969" s="53"/>
      <c r="N2969" s="262"/>
      <c r="O2969" s="262"/>
      <c r="P2969" s="262"/>
      <c r="Q2969" s="262"/>
      <c r="R2969" s="262"/>
      <c r="DF2969" s="102"/>
      <c r="DG2969" s="58" t="str">
        <f t="shared" si="62"/>
        <v/>
      </c>
      <c r="DH2969" s="113">
        <v>3059</v>
      </c>
    </row>
    <row r="2970" spans="1:112" s="44" customFormat="1" ht="12" hidden="1" customHeight="1">
      <c r="A2970" s="60"/>
      <c r="B2970" s="286"/>
      <c r="C2970" s="594"/>
      <c r="D2970" s="594"/>
      <c r="E2970" s="594"/>
      <c r="F2970" s="594"/>
      <c r="G2970" s="594"/>
      <c r="H2970" s="287"/>
      <c r="I2970" s="596"/>
      <c r="J2970" s="597"/>
      <c r="K2970" s="242"/>
      <c r="L2970" s="60"/>
      <c r="M2970" s="53"/>
      <c r="N2970" s="262"/>
      <c r="O2970" s="262"/>
      <c r="P2970" s="262"/>
      <c r="Q2970" s="262"/>
      <c r="R2970" s="262"/>
      <c r="DF2970" s="102"/>
      <c r="DG2970" s="58" t="str">
        <f t="shared" si="62"/>
        <v/>
      </c>
      <c r="DH2970" s="113">
        <v>3060</v>
      </c>
    </row>
    <row r="2971" spans="1:112" s="44" customFormat="1" ht="12.75" hidden="1" customHeight="1">
      <c r="A2971" s="60"/>
      <c r="B2971" s="286"/>
      <c r="C2971" s="594"/>
      <c r="D2971" s="594"/>
      <c r="E2971" s="594"/>
      <c r="F2971" s="594"/>
      <c r="G2971" s="594"/>
      <c r="H2971" s="287"/>
      <c r="I2971" s="596"/>
      <c r="J2971" s="597"/>
      <c r="K2971" s="242"/>
      <c r="L2971" s="60"/>
      <c r="M2971" s="53"/>
      <c r="N2971" s="262"/>
      <c r="O2971" s="262"/>
      <c r="P2971" s="262"/>
      <c r="Q2971" s="262"/>
      <c r="R2971" s="262"/>
      <c r="DF2971" s="102"/>
      <c r="DG2971" s="58" t="str">
        <f t="shared" si="62"/>
        <v/>
      </c>
      <c r="DH2971" s="113">
        <v>3061</v>
      </c>
    </row>
    <row r="2972" spans="1:112" s="44" customFormat="1" ht="12" hidden="1" customHeight="1">
      <c r="A2972" s="60"/>
      <c r="B2972" s="286"/>
      <c r="C2972" s="594"/>
      <c r="D2972" s="594"/>
      <c r="E2972" s="594"/>
      <c r="F2972" s="594"/>
      <c r="G2972" s="594"/>
      <c r="H2972" s="287"/>
      <c r="I2972" s="596"/>
      <c r="J2972" s="597"/>
      <c r="K2972" s="242"/>
      <c r="L2972" s="60"/>
      <c r="M2972" s="53"/>
      <c r="N2972" s="262"/>
      <c r="O2972" s="262"/>
      <c r="P2972" s="262"/>
      <c r="Q2972" s="262"/>
      <c r="R2972" s="262"/>
      <c r="DF2972" s="102"/>
      <c r="DG2972" s="58" t="str">
        <f t="shared" si="62"/>
        <v/>
      </c>
      <c r="DH2972" s="113">
        <v>3062</v>
      </c>
    </row>
    <row r="2973" spans="1:112" s="44" customFormat="1" ht="12" hidden="1" customHeight="1">
      <c r="A2973" s="60"/>
      <c r="B2973" s="286"/>
      <c r="C2973" s="594"/>
      <c r="D2973" s="594"/>
      <c r="E2973" s="594"/>
      <c r="F2973" s="594"/>
      <c r="G2973" s="594"/>
      <c r="H2973" s="287"/>
      <c r="I2973" s="596"/>
      <c r="J2973" s="597"/>
      <c r="K2973" s="242"/>
      <c r="L2973" s="60"/>
      <c r="M2973" s="53"/>
      <c r="N2973" s="262"/>
      <c r="O2973" s="262"/>
      <c r="P2973" s="262"/>
      <c r="Q2973" s="262"/>
      <c r="R2973" s="262"/>
      <c r="DF2973" s="102"/>
      <c r="DG2973" s="58" t="str">
        <f t="shared" si="62"/>
        <v/>
      </c>
      <c r="DH2973" s="113">
        <v>3063</v>
      </c>
    </row>
    <row r="2974" spans="1:112" s="44" customFormat="1" ht="12" hidden="1" customHeight="1">
      <c r="A2974" s="60"/>
      <c r="B2974" s="286"/>
      <c r="C2974" s="594"/>
      <c r="D2974" s="594"/>
      <c r="E2974" s="594"/>
      <c r="F2974" s="594"/>
      <c r="G2974" s="594"/>
      <c r="H2974" s="287"/>
      <c r="I2974" s="596"/>
      <c r="J2974" s="597"/>
      <c r="K2974" s="242"/>
      <c r="L2974" s="60"/>
      <c r="M2974" s="53"/>
      <c r="N2974" s="262"/>
      <c r="O2974" s="262"/>
      <c r="P2974" s="262"/>
      <c r="Q2974" s="262"/>
      <c r="R2974" s="262"/>
      <c r="DF2974" s="102"/>
      <c r="DG2974" s="58" t="str">
        <f t="shared" si="62"/>
        <v/>
      </c>
      <c r="DH2974" s="113">
        <v>3064</v>
      </c>
    </row>
    <row r="2975" spans="1:112" s="44" customFormat="1" ht="12" hidden="1" customHeight="1">
      <c r="A2975" s="60"/>
      <c r="B2975" s="286"/>
      <c r="C2975" s="594"/>
      <c r="D2975" s="594"/>
      <c r="E2975" s="594"/>
      <c r="F2975" s="594"/>
      <c r="G2975" s="594"/>
      <c r="H2975" s="287"/>
      <c r="I2975" s="596"/>
      <c r="J2975" s="597"/>
      <c r="K2975" s="242"/>
      <c r="L2975" s="60"/>
      <c r="M2975" s="53"/>
      <c r="N2975" s="262"/>
      <c r="O2975" s="262"/>
      <c r="P2975" s="262"/>
      <c r="Q2975" s="262"/>
      <c r="R2975" s="262"/>
      <c r="DF2975" s="102"/>
      <c r="DG2975" s="58" t="str">
        <f t="shared" si="62"/>
        <v/>
      </c>
      <c r="DH2975" s="113">
        <v>3065</v>
      </c>
    </row>
    <row r="2976" spans="1:112" s="44" customFormat="1" ht="12" hidden="1" customHeight="1">
      <c r="A2976" s="60"/>
      <c r="B2976" s="286"/>
      <c r="C2976" s="594"/>
      <c r="D2976" s="594"/>
      <c r="E2976" s="594"/>
      <c r="F2976" s="594"/>
      <c r="G2976" s="594"/>
      <c r="H2976" s="287"/>
      <c r="I2976" s="596"/>
      <c r="J2976" s="597"/>
      <c r="K2976" s="242"/>
      <c r="L2976" s="60"/>
      <c r="M2976" s="53"/>
      <c r="N2976" s="262"/>
      <c r="O2976" s="262"/>
      <c r="P2976" s="262"/>
      <c r="Q2976" s="262"/>
      <c r="R2976" s="262"/>
      <c r="DF2976" s="102"/>
      <c r="DG2976" s="58" t="str">
        <f t="shared" si="62"/>
        <v/>
      </c>
      <c r="DH2976" s="113">
        <v>3066</v>
      </c>
    </row>
    <row r="2977" spans="1:112" s="44" customFormat="1" ht="12" hidden="1" customHeight="1">
      <c r="A2977" s="60"/>
      <c r="B2977" s="286"/>
      <c r="C2977" s="594"/>
      <c r="D2977" s="594"/>
      <c r="E2977" s="594"/>
      <c r="F2977" s="594"/>
      <c r="G2977" s="594"/>
      <c r="H2977" s="287"/>
      <c r="I2977" s="596"/>
      <c r="J2977" s="597"/>
      <c r="K2977" s="242"/>
      <c r="L2977" s="60"/>
      <c r="M2977" s="53"/>
      <c r="N2977" s="262"/>
      <c r="O2977" s="262"/>
      <c r="P2977" s="262"/>
      <c r="Q2977" s="262"/>
      <c r="R2977" s="262"/>
      <c r="DF2977" s="102"/>
      <c r="DG2977" s="58" t="str">
        <f t="shared" si="62"/>
        <v/>
      </c>
      <c r="DH2977" s="113">
        <v>3067</v>
      </c>
    </row>
    <row r="2978" spans="1:112" s="44" customFormat="1" ht="12" hidden="1" customHeight="1">
      <c r="A2978" s="60"/>
      <c r="B2978" s="286"/>
      <c r="C2978" s="594"/>
      <c r="D2978" s="594"/>
      <c r="E2978" s="594"/>
      <c r="F2978" s="594"/>
      <c r="G2978" s="594"/>
      <c r="H2978" s="287"/>
      <c r="I2978" s="596"/>
      <c r="J2978" s="597"/>
      <c r="K2978" s="242"/>
      <c r="L2978" s="60"/>
      <c r="M2978" s="53"/>
      <c r="N2978" s="262"/>
      <c r="O2978" s="262"/>
      <c r="P2978" s="262"/>
      <c r="Q2978" s="262"/>
      <c r="R2978" s="262"/>
      <c r="DF2978" s="102"/>
      <c r="DG2978" s="58" t="str">
        <f t="shared" si="62"/>
        <v/>
      </c>
      <c r="DH2978" s="113">
        <v>3068</v>
      </c>
    </row>
    <row r="2979" spans="1:112" s="44" customFormat="1" ht="12" hidden="1" customHeight="1">
      <c r="A2979" s="60"/>
      <c r="B2979" s="286"/>
      <c r="C2979" s="594"/>
      <c r="D2979" s="594"/>
      <c r="E2979" s="594"/>
      <c r="F2979" s="594"/>
      <c r="G2979" s="594"/>
      <c r="H2979" s="287"/>
      <c r="I2979" s="596"/>
      <c r="J2979" s="597"/>
      <c r="K2979" s="242"/>
      <c r="L2979" s="60"/>
      <c r="M2979" s="53"/>
      <c r="N2979" s="262"/>
      <c r="O2979" s="262"/>
      <c r="P2979" s="262"/>
      <c r="Q2979" s="262"/>
      <c r="R2979" s="262"/>
      <c r="DF2979" s="102"/>
      <c r="DG2979" s="58" t="str">
        <f t="shared" si="62"/>
        <v/>
      </c>
      <c r="DH2979" s="113">
        <v>3069</v>
      </c>
    </row>
    <row r="2980" spans="1:112" s="44" customFormat="1" ht="12" hidden="1" customHeight="1">
      <c r="A2980" s="60"/>
      <c r="B2980" s="286"/>
      <c r="C2980" s="594"/>
      <c r="D2980" s="594"/>
      <c r="E2980" s="594"/>
      <c r="F2980" s="594"/>
      <c r="G2980" s="594"/>
      <c r="H2980" s="287"/>
      <c r="I2980" s="596"/>
      <c r="J2980" s="597"/>
      <c r="K2980" s="242"/>
      <c r="L2980" s="60"/>
      <c r="M2980" s="53"/>
      <c r="N2980" s="262"/>
      <c r="O2980" s="262"/>
      <c r="P2980" s="262"/>
      <c r="Q2980" s="262"/>
      <c r="R2980" s="262"/>
      <c r="DF2980" s="102"/>
      <c r="DG2980" s="58" t="str">
        <f t="shared" si="62"/>
        <v/>
      </c>
      <c r="DH2980" s="113">
        <v>3070</v>
      </c>
    </row>
    <row r="2981" spans="1:112" s="44" customFormat="1" ht="12" hidden="1" customHeight="1">
      <c r="A2981" s="60"/>
      <c r="B2981" s="286"/>
      <c r="C2981" s="594"/>
      <c r="D2981" s="594"/>
      <c r="E2981" s="594"/>
      <c r="F2981" s="594"/>
      <c r="G2981" s="594"/>
      <c r="H2981" s="287"/>
      <c r="I2981" s="596"/>
      <c r="J2981" s="597"/>
      <c r="K2981" s="242"/>
      <c r="L2981" s="60"/>
      <c r="M2981" s="53"/>
      <c r="N2981" s="262"/>
      <c r="O2981" s="262"/>
      <c r="P2981" s="262"/>
      <c r="Q2981" s="262"/>
      <c r="R2981" s="262"/>
      <c r="DF2981" s="102"/>
      <c r="DG2981" s="58" t="str">
        <f t="shared" si="62"/>
        <v/>
      </c>
      <c r="DH2981" s="113">
        <v>3071</v>
      </c>
    </row>
    <row r="2982" spans="1:112" s="44" customFormat="1" ht="12" hidden="1" customHeight="1">
      <c r="A2982" s="60"/>
      <c r="B2982" s="286"/>
      <c r="C2982" s="594"/>
      <c r="D2982" s="594"/>
      <c r="E2982" s="594"/>
      <c r="F2982" s="594"/>
      <c r="G2982" s="594"/>
      <c r="H2982" s="287"/>
      <c r="I2982" s="596"/>
      <c r="J2982" s="597"/>
      <c r="K2982" s="242"/>
      <c r="L2982" s="60"/>
      <c r="M2982" s="53"/>
      <c r="N2982" s="262"/>
      <c r="O2982" s="262"/>
      <c r="P2982" s="262"/>
      <c r="Q2982" s="262"/>
      <c r="R2982" s="262"/>
      <c r="DF2982" s="102"/>
      <c r="DG2982" s="58" t="str">
        <f t="shared" si="62"/>
        <v/>
      </c>
      <c r="DH2982" s="113">
        <v>3072</v>
      </c>
    </row>
    <row r="2983" spans="1:112" s="44" customFormat="1" ht="12" hidden="1" customHeight="1">
      <c r="A2983" s="60"/>
      <c r="B2983" s="286"/>
      <c r="C2983" s="594"/>
      <c r="D2983" s="594"/>
      <c r="E2983" s="594"/>
      <c r="F2983" s="594"/>
      <c r="G2983" s="594"/>
      <c r="H2983" s="287"/>
      <c r="I2983" s="596"/>
      <c r="J2983" s="597"/>
      <c r="K2983" s="242"/>
      <c r="L2983" s="60"/>
      <c r="M2983" s="53"/>
      <c r="N2983" s="262"/>
      <c r="O2983" s="262"/>
      <c r="P2983" s="262"/>
      <c r="Q2983" s="262"/>
      <c r="R2983" s="262"/>
      <c r="DF2983" s="102"/>
      <c r="DG2983" s="58" t="str">
        <f t="shared" si="62"/>
        <v/>
      </c>
      <c r="DH2983" s="113">
        <v>3073</v>
      </c>
    </row>
    <row r="2984" spans="1:112" s="44" customFormat="1" ht="12" hidden="1" customHeight="1">
      <c r="A2984" s="60"/>
      <c r="B2984" s="286"/>
      <c r="C2984" s="594"/>
      <c r="D2984" s="594"/>
      <c r="E2984" s="594"/>
      <c r="F2984" s="594"/>
      <c r="G2984" s="594"/>
      <c r="H2984" s="287"/>
      <c r="I2984" s="596"/>
      <c r="J2984" s="597"/>
      <c r="K2984" s="242"/>
      <c r="L2984" s="60"/>
      <c r="M2984" s="53"/>
      <c r="N2984" s="262"/>
      <c r="O2984" s="262"/>
      <c r="P2984" s="262"/>
      <c r="Q2984" s="262"/>
      <c r="R2984" s="262"/>
      <c r="DF2984" s="102"/>
      <c r="DG2984" s="58" t="str">
        <f t="shared" si="62"/>
        <v/>
      </c>
      <c r="DH2984" s="113">
        <v>3074</v>
      </c>
    </row>
    <row r="2985" spans="1:112" s="44" customFormat="1" ht="12" hidden="1" customHeight="1">
      <c r="A2985" s="60"/>
      <c r="B2985" s="286"/>
      <c r="C2985" s="594"/>
      <c r="D2985" s="594"/>
      <c r="E2985" s="594"/>
      <c r="F2985" s="594"/>
      <c r="G2985" s="594"/>
      <c r="H2985" s="287"/>
      <c r="I2985" s="596"/>
      <c r="J2985" s="597"/>
      <c r="K2985" s="242"/>
      <c r="L2985" s="60"/>
      <c r="M2985" s="53"/>
      <c r="N2985" s="262"/>
      <c r="O2985" s="262"/>
      <c r="P2985" s="262"/>
      <c r="Q2985" s="262"/>
      <c r="R2985" s="262"/>
      <c r="DF2985" s="102"/>
      <c r="DG2985" s="58" t="str">
        <f t="shared" si="62"/>
        <v/>
      </c>
      <c r="DH2985" s="113">
        <v>3075</v>
      </c>
    </row>
    <row r="2986" spans="1:112" s="44" customFormat="1" ht="12" hidden="1" customHeight="1">
      <c r="A2986" s="60"/>
      <c r="B2986" s="286"/>
      <c r="C2986" s="594"/>
      <c r="D2986" s="594"/>
      <c r="E2986" s="594"/>
      <c r="F2986" s="594"/>
      <c r="G2986" s="594"/>
      <c r="H2986" s="287"/>
      <c r="I2986" s="596"/>
      <c r="J2986" s="597"/>
      <c r="K2986" s="242"/>
      <c r="L2986" s="60"/>
      <c r="M2986" s="53"/>
      <c r="N2986" s="262"/>
      <c r="O2986" s="262"/>
      <c r="P2986" s="262"/>
      <c r="Q2986" s="262"/>
      <c r="R2986" s="262"/>
      <c r="DF2986" s="102"/>
      <c r="DG2986" s="58" t="str">
        <f t="shared" si="62"/>
        <v/>
      </c>
      <c r="DH2986" s="113">
        <v>3076</v>
      </c>
    </row>
    <row r="2987" spans="1:112" s="44" customFormat="1" ht="12" hidden="1" customHeight="1">
      <c r="A2987" s="60"/>
      <c r="B2987" s="286"/>
      <c r="C2987" s="594"/>
      <c r="D2987" s="594"/>
      <c r="E2987" s="594"/>
      <c r="F2987" s="594"/>
      <c r="G2987" s="594"/>
      <c r="H2987" s="287"/>
      <c r="I2987" s="596"/>
      <c r="J2987" s="597"/>
      <c r="K2987" s="242"/>
      <c r="L2987" s="60"/>
      <c r="M2987" s="53"/>
      <c r="N2987" s="262"/>
      <c r="O2987" s="262"/>
      <c r="P2987" s="262"/>
      <c r="Q2987" s="262"/>
      <c r="R2987" s="262"/>
      <c r="DF2987" s="102"/>
      <c r="DG2987" s="58" t="str">
        <f t="shared" si="62"/>
        <v/>
      </c>
      <c r="DH2987" s="113">
        <v>3077</v>
      </c>
    </row>
    <row r="2988" spans="1:112" s="44" customFormat="1" ht="12" hidden="1" customHeight="1">
      <c r="A2988" s="60"/>
      <c r="B2988" s="286"/>
      <c r="C2988" s="594"/>
      <c r="D2988" s="594"/>
      <c r="E2988" s="594"/>
      <c r="F2988" s="594"/>
      <c r="G2988" s="594"/>
      <c r="H2988" s="287"/>
      <c r="I2988" s="596"/>
      <c r="J2988" s="597"/>
      <c r="K2988" s="242"/>
      <c r="L2988" s="60"/>
      <c r="M2988" s="53"/>
      <c r="N2988" s="262"/>
      <c r="O2988" s="262"/>
      <c r="P2988" s="262"/>
      <c r="Q2988" s="262"/>
      <c r="R2988" s="262"/>
      <c r="DF2988" s="102"/>
      <c r="DG2988" s="58" t="str">
        <f t="shared" si="62"/>
        <v/>
      </c>
      <c r="DH2988" s="113">
        <v>3078</v>
      </c>
    </row>
    <row r="2989" spans="1:112" s="44" customFormat="1" ht="12.75" hidden="1" customHeight="1">
      <c r="A2989" s="60"/>
      <c r="B2989" s="286"/>
      <c r="C2989" s="594"/>
      <c r="D2989" s="594"/>
      <c r="E2989" s="594"/>
      <c r="F2989" s="594"/>
      <c r="G2989" s="594"/>
      <c r="H2989" s="287"/>
      <c r="I2989" s="596"/>
      <c r="J2989" s="597"/>
      <c r="K2989" s="242"/>
      <c r="L2989" s="60"/>
      <c r="M2989" s="53"/>
      <c r="N2989" s="262"/>
      <c r="O2989" s="262"/>
      <c r="P2989" s="262"/>
      <c r="Q2989" s="262"/>
      <c r="R2989" s="262"/>
      <c r="DF2989" s="102"/>
      <c r="DG2989" s="58" t="str">
        <f t="shared" si="62"/>
        <v/>
      </c>
      <c r="DH2989" s="113">
        <v>3079</v>
      </c>
    </row>
    <row r="2990" spans="1:112" s="44" customFormat="1" ht="12" hidden="1" customHeight="1">
      <c r="A2990" s="60"/>
      <c r="B2990" s="286"/>
      <c r="C2990" s="594"/>
      <c r="D2990" s="594"/>
      <c r="E2990" s="594"/>
      <c r="F2990" s="594"/>
      <c r="G2990" s="594"/>
      <c r="H2990" s="287"/>
      <c r="I2990" s="596"/>
      <c r="J2990" s="597"/>
      <c r="K2990" s="242"/>
      <c r="L2990" s="60"/>
      <c r="M2990" s="53"/>
      <c r="N2990" s="262"/>
      <c r="O2990" s="262"/>
      <c r="P2990" s="262"/>
      <c r="Q2990" s="262"/>
      <c r="R2990" s="262"/>
      <c r="DF2990" s="102"/>
      <c r="DG2990" s="58" t="str">
        <f t="shared" si="62"/>
        <v/>
      </c>
      <c r="DH2990" s="113">
        <v>3080</v>
      </c>
    </row>
    <row r="2991" spans="1:112" s="44" customFormat="1" ht="12" hidden="1" customHeight="1">
      <c r="A2991" s="60"/>
      <c r="B2991" s="286"/>
      <c r="C2991" s="594"/>
      <c r="D2991" s="594"/>
      <c r="E2991" s="594"/>
      <c r="F2991" s="594"/>
      <c r="G2991" s="594"/>
      <c r="H2991" s="287"/>
      <c r="I2991" s="596"/>
      <c r="J2991" s="597"/>
      <c r="K2991" s="242"/>
      <c r="L2991" s="60"/>
      <c r="M2991" s="53"/>
      <c r="N2991" s="262"/>
      <c r="O2991" s="262"/>
      <c r="P2991" s="262"/>
      <c r="Q2991" s="262"/>
      <c r="R2991" s="262"/>
      <c r="DF2991" s="102"/>
      <c r="DG2991" s="58" t="str">
        <f t="shared" si="62"/>
        <v/>
      </c>
      <c r="DH2991" s="113">
        <v>3081</v>
      </c>
    </row>
    <row r="2992" spans="1:112" s="44" customFormat="1" ht="12" hidden="1" customHeight="1">
      <c r="A2992" s="60"/>
      <c r="B2992" s="286"/>
      <c r="C2992" s="594"/>
      <c r="D2992" s="594"/>
      <c r="E2992" s="594"/>
      <c r="F2992" s="594"/>
      <c r="G2992" s="594"/>
      <c r="H2992" s="287"/>
      <c r="I2992" s="596"/>
      <c r="J2992" s="597"/>
      <c r="K2992" s="242"/>
      <c r="L2992" s="60"/>
      <c r="M2992" s="53"/>
      <c r="N2992" s="262"/>
      <c r="O2992" s="262"/>
      <c r="P2992" s="262"/>
      <c r="Q2992" s="262"/>
      <c r="R2992" s="262"/>
      <c r="DF2992" s="102"/>
      <c r="DG2992" s="58" t="str">
        <f t="shared" si="62"/>
        <v/>
      </c>
      <c r="DH2992" s="113">
        <v>3082</v>
      </c>
    </row>
    <row r="2993" spans="1:112" s="44" customFormat="1" ht="12" hidden="1" customHeight="1">
      <c r="A2993" s="60"/>
      <c r="B2993" s="286"/>
      <c r="C2993" s="594"/>
      <c r="D2993" s="594"/>
      <c r="E2993" s="594"/>
      <c r="F2993" s="594"/>
      <c r="G2993" s="594"/>
      <c r="H2993" s="287"/>
      <c r="I2993" s="596"/>
      <c r="J2993" s="597"/>
      <c r="K2993" s="242"/>
      <c r="L2993" s="60"/>
      <c r="M2993" s="53"/>
      <c r="N2993" s="262"/>
      <c r="O2993" s="262"/>
      <c r="P2993" s="262"/>
      <c r="Q2993" s="262"/>
      <c r="R2993" s="262"/>
      <c r="DF2993" s="102"/>
      <c r="DG2993" s="58" t="str">
        <f t="shared" si="62"/>
        <v/>
      </c>
      <c r="DH2993" s="113">
        <v>3083</v>
      </c>
    </row>
    <row r="2994" spans="1:112" s="44" customFormat="1" ht="12" hidden="1" customHeight="1">
      <c r="A2994" s="60"/>
      <c r="B2994" s="286"/>
      <c r="C2994" s="594"/>
      <c r="D2994" s="594"/>
      <c r="E2994" s="594"/>
      <c r="F2994" s="594"/>
      <c r="G2994" s="594"/>
      <c r="H2994" s="287"/>
      <c r="I2994" s="596"/>
      <c r="J2994" s="597"/>
      <c r="K2994" s="242"/>
      <c r="L2994" s="60"/>
      <c r="M2994" s="53"/>
      <c r="N2994" s="262"/>
      <c r="O2994" s="262"/>
      <c r="P2994" s="262"/>
      <c r="Q2994" s="262"/>
      <c r="R2994" s="262"/>
      <c r="DF2994" s="102"/>
      <c r="DG2994" s="58" t="str">
        <f t="shared" si="62"/>
        <v/>
      </c>
      <c r="DH2994" s="113">
        <v>3084</v>
      </c>
    </row>
    <row r="2995" spans="1:112" s="44" customFormat="1" ht="12" hidden="1" customHeight="1">
      <c r="A2995" s="60"/>
      <c r="B2995" s="286"/>
      <c r="C2995" s="594"/>
      <c r="D2995" s="594"/>
      <c r="E2995" s="594"/>
      <c r="F2995" s="594"/>
      <c r="G2995" s="594"/>
      <c r="H2995" s="287"/>
      <c r="I2995" s="596"/>
      <c r="J2995" s="597"/>
      <c r="K2995" s="242"/>
      <c r="L2995" s="60"/>
      <c r="M2995" s="53"/>
      <c r="N2995" s="262"/>
      <c r="O2995" s="262"/>
      <c r="P2995" s="262"/>
      <c r="Q2995" s="262"/>
      <c r="R2995" s="262"/>
      <c r="DF2995" s="102"/>
      <c r="DG2995" s="58" t="str">
        <f t="shared" ref="DG2995:DG3058" si="63">IF(COUNTA(A2995:M2995)&gt;0,DH2995,"")</f>
        <v/>
      </c>
      <c r="DH2995" s="113">
        <v>3085</v>
      </c>
    </row>
    <row r="2996" spans="1:112" s="44" customFormat="1" ht="12" hidden="1" customHeight="1">
      <c r="A2996" s="60"/>
      <c r="B2996" s="286"/>
      <c r="C2996" s="594"/>
      <c r="D2996" s="594"/>
      <c r="E2996" s="594"/>
      <c r="F2996" s="594"/>
      <c r="G2996" s="594"/>
      <c r="H2996" s="287"/>
      <c r="I2996" s="596"/>
      <c r="J2996" s="597"/>
      <c r="K2996" s="242"/>
      <c r="L2996" s="60"/>
      <c r="M2996" s="53"/>
      <c r="N2996" s="262"/>
      <c r="O2996" s="262"/>
      <c r="P2996" s="262"/>
      <c r="Q2996" s="262"/>
      <c r="R2996" s="262"/>
      <c r="DF2996" s="102"/>
      <c r="DG2996" s="58" t="str">
        <f t="shared" si="63"/>
        <v/>
      </c>
      <c r="DH2996" s="113">
        <v>3086</v>
      </c>
    </row>
    <row r="2997" spans="1:112" s="44" customFormat="1" ht="12" hidden="1" customHeight="1">
      <c r="A2997" s="60"/>
      <c r="B2997" s="286"/>
      <c r="C2997" s="594"/>
      <c r="D2997" s="594"/>
      <c r="E2997" s="594"/>
      <c r="F2997" s="594"/>
      <c r="G2997" s="594"/>
      <c r="H2997" s="287"/>
      <c r="I2997" s="596"/>
      <c r="J2997" s="597"/>
      <c r="K2997" s="242"/>
      <c r="L2997" s="60"/>
      <c r="M2997" s="53"/>
      <c r="N2997" s="262"/>
      <c r="O2997" s="262"/>
      <c r="P2997" s="262"/>
      <c r="Q2997" s="262"/>
      <c r="R2997" s="262"/>
      <c r="DF2997" s="102"/>
      <c r="DG2997" s="58" t="str">
        <f t="shared" si="63"/>
        <v/>
      </c>
      <c r="DH2997" s="113">
        <v>3087</v>
      </c>
    </row>
    <row r="2998" spans="1:112" s="44" customFormat="1" ht="12" hidden="1" customHeight="1">
      <c r="A2998" s="60"/>
      <c r="B2998" s="286"/>
      <c r="C2998" s="594"/>
      <c r="D2998" s="594"/>
      <c r="E2998" s="594"/>
      <c r="F2998" s="594"/>
      <c r="G2998" s="594"/>
      <c r="H2998" s="287"/>
      <c r="I2998" s="596"/>
      <c r="J2998" s="597"/>
      <c r="K2998" s="242"/>
      <c r="L2998" s="60"/>
      <c r="M2998" s="53"/>
      <c r="N2998" s="262"/>
      <c r="O2998" s="262"/>
      <c r="P2998" s="262"/>
      <c r="Q2998" s="262"/>
      <c r="R2998" s="262"/>
      <c r="DF2998" s="102"/>
      <c r="DG2998" s="58" t="str">
        <f t="shared" si="63"/>
        <v/>
      </c>
      <c r="DH2998" s="113">
        <v>3088</v>
      </c>
    </row>
    <row r="2999" spans="1:112" s="44" customFormat="1" ht="12.75" hidden="1" customHeight="1">
      <c r="A2999" s="60"/>
      <c r="B2999" s="286"/>
      <c r="C2999" s="594"/>
      <c r="D2999" s="594"/>
      <c r="E2999" s="594"/>
      <c r="F2999" s="594"/>
      <c r="G2999" s="594"/>
      <c r="H2999" s="287"/>
      <c r="I2999" s="596"/>
      <c r="J2999" s="597"/>
      <c r="K2999" s="242"/>
      <c r="L2999" s="60"/>
      <c r="M2999" s="53"/>
      <c r="N2999" s="262"/>
      <c r="O2999" s="262"/>
      <c r="P2999" s="262"/>
      <c r="Q2999" s="262"/>
      <c r="R2999" s="262"/>
      <c r="DF2999" s="102"/>
      <c r="DG2999" s="58" t="str">
        <f t="shared" si="63"/>
        <v/>
      </c>
      <c r="DH2999" s="113">
        <v>3089</v>
      </c>
    </row>
    <row r="3000" spans="1:112" s="44" customFormat="1" ht="12" hidden="1" customHeight="1">
      <c r="A3000" s="60"/>
      <c r="B3000" s="286"/>
      <c r="C3000" s="594"/>
      <c r="D3000" s="594"/>
      <c r="E3000" s="594"/>
      <c r="F3000" s="594"/>
      <c r="G3000" s="594"/>
      <c r="H3000" s="287"/>
      <c r="I3000" s="596"/>
      <c r="J3000" s="597"/>
      <c r="K3000" s="242"/>
      <c r="L3000" s="60"/>
      <c r="M3000" s="53"/>
      <c r="N3000" s="262"/>
      <c r="O3000" s="262"/>
      <c r="P3000" s="262"/>
      <c r="Q3000" s="262"/>
      <c r="R3000" s="262"/>
      <c r="DF3000" s="102"/>
      <c r="DG3000" s="58" t="str">
        <f t="shared" si="63"/>
        <v/>
      </c>
      <c r="DH3000" s="113">
        <v>3090</v>
      </c>
    </row>
    <row r="3001" spans="1:112" s="44" customFormat="1" ht="12" hidden="1" customHeight="1">
      <c r="A3001" s="60"/>
      <c r="B3001" s="286"/>
      <c r="C3001" s="594"/>
      <c r="D3001" s="594"/>
      <c r="E3001" s="594"/>
      <c r="F3001" s="594"/>
      <c r="G3001" s="594"/>
      <c r="H3001" s="287"/>
      <c r="I3001" s="596"/>
      <c r="J3001" s="597"/>
      <c r="K3001" s="242"/>
      <c r="L3001" s="60"/>
      <c r="M3001" s="53"/>
      <c r="N3001" s="262"/>
      <c r="O3001" s="262"/>
      <c r="P3001" s="262"/>
      <c r="Q3001" s="262"/>
      <c r="R3001" s="262"/>
      <c r="DF3001" s="102"/>
      <c r="DG3001" s="58" t="str">
        <f t="shared" si="63"/>
        <v/>
      </c>
      <c r="DH3001" s="113">
        <v>3091</v>
      </c>
    </row>
    <row r="3002" spans="1:112" s="44" customFormat="1" ht="12" hidden="1" customHeight="1">
      <c r="A3002" s="60"/>
      <c r="B3002" s="286"/>
      <c r="C3002" s="594"/>
      <c r="D3002" s="594"/>
      <c r="E3002" s="594"/>
      <c r="F3002" s="594"/>
      <c r="G3002" s="594"/>
      <c r="H3002" s="287"/>
      <c r="I3002" s="596"/>
      <c r="J3002" s="597"/>
      <c r="K3002" s="242"/>
      <c r="L3002" s="60"/>
      <c r="M3002" s="53"/>
      <c r="N3002" s="262"/>
      <c r="O3002" s="262"/>
      <c r="P3002" s="262"/>
      <c r="Q3002" s="262"/>
      <c r="R3002" s="262"/>
      <c r="DF3002" s="102"/>
      <c r="DG3002" s="58" t="str">
        <f t="shared" si="63"/>
        <v/>
      </c>
      <c r="DH3002" s="113">
        <v>3092</v>
      </c>
    </row>
    <row r="3003" spans="1:112" s="44" customFormat="1" ht="12" hidden="1" customHeight="1">
      <c r="A3003" s="60"/>
      <c r="B3003" s="286"/>
      <c r="C3003" s="594"/>
      <c r="D3003" s="594"/>
      <c r="E3003" s="594"/>
      <c r="F3003" s="594"/>
      <c r="G3003" s="594"/>
      <c r="H3003" s="287"/>
      <c r="I3003" s="596"/>
      <c r="J3003" s="597"/>
      <c r="K3003" s="242"/>
      <c r="L3003" s="60"/>
      <c r="M3003" s="53"/>
      <c r="N3003" s="262"/>
      <c r="O3003" s="262"/>
      <c r="P3003" s="262"/>
      <c r="Q3003" s="262"/>
      <c r="R3003" s="262"/>
      <c r="DF3003" s="102"/>
      <c r="DG3003" s="58" t="str">
        <f t="shared" si="63"/>
        <v/>
      </c>
      <c r="DH3003" s="113">
        <v>3093</v>
      </c>
    </row>
    <row r="3004" spans="1:112" s="44" customFormat="1" ht="12" hidden="1" customHeight="1">
      <c r="A3004" s="60"/>
      <c r="B3004" s="286"/>
      <c r="C3004" s="594"/>
      <c r="D3004" s="594"/>
      <c r="E3004" s="594"/>
      <c r="F3004" s="594"/>
      <c r="G3004" s="594"/>
      <c r="H3004" s="287"/>
      <c r="I3004" s="596"/>
      <c r="J3004" s="597"/>
      <c r="K3004" s="242"/>
      <c r="L3004" s="60"/>
      <c r="M3004" s="53"/>
      <c r="N3004" s="262"/>
      <c r="O3004" s="262"/>
      <c r="P3004" s="262"/>
      <c r="Q3004" s="262"/>
      <c r="R3004" s="262"/>
      <c r="DF3004" s="102"/>
      <c r="DG3004" s="58" t="str">
        <f t="shared" si="63"/>
        <v/>
      </c>
      <c r="DH3004" s="113">
        <v>3094</v>
      </c>
    </row>
    <row r="3005" spans="1:112" s="44" customFormat="1" ht="12" hidden="1" customHeight="1">
      <c r="A3005" s="60"/>
      <c r="B3005" s="286"/>
      <c r="C3005" s="594"/>
      <c r="D3005" s="594"/>
      <c r="E3005" s="594"/>
      <c r="F3005" s="594"/>
      <c r="G3005" s="594"/>
      <c r="H3005" s="287"/>
      <c r="I3005" s="596"/>
      <c r="J3005" s="597"/>
      <c r="K3005" s="242"/>
      <c r="L3005" s="60"/>
      <c r="M3005" s="53"/>
      <c r="N3005" s="262"/>
      <c r="O3005" s="262"/>
      <c r="P3005" s="262"/>
      <c r="Q3005" s="262"/>
      <c r="R3005" s="262"/>
      <c r="DF3005" s="102"/>
      <c r="DG3005" s="58" t="str">
        <f t="shared" si="63"/>
        <v/>
      </c>
      <c r="DH3005" s="113">
        <v>3095</v>
      </c>
    </row>
    <row r="3006" spans="1:112" s="44" customFormat="1" ht="12" hidden="1" customHeight="1">
      <c r="A3006" s="60"/>
      <c r="B3006" s="286"/>
      <c r="C3006" s="594"/>
      <c r="D3006" s="594"/>
      <c r="E3006" s="594"/>
      <c r="F3006" s="594"/>
      <c r="G3006" s="594"/>
      <c r="H3006" s="287"/>
      <c r="I3006" s="596"/>
      <c r="J3006" s="597"/>
      <c r="K3006" s="242"/>
      <c r="L3006" s="60"/>
      <c r="M3006" s="53"/>
      <c r="N3006" s="262"/>
      <c r="O3006" s="262"/>
      <c r="P3006" s="262"/>
      <c r="Q3006" s="262"/>
      <c r="R3006" s="262"/>
      <c r="DF3006" s="102"/>
      <c r="DG3006" s="58" t="str">
        <f t="shared" si="63"/>
        <v/>
      </c>
      <c r="DH3006" s="113">
        <v>3096</v>
      </c>
    </row>
    <row r="3007" spans="1:112" s="44" customFormat="1" ht="12" hidden="1" customHeight="1">
      <c r="A3007" s="60"/>
      <c r="B3007" s="286"/>
      <c r="C3007" s="594"/>
      <c r="D3007" s="594"/>
      <c r="E3007" s="594"/>
      <c r="F3007" s="594"/>
      <c r="G3007" s="594"/>
      <c r="H3007" s="287"/>
      <c r="I3007" s="596"/>
      <c r="J3007" s="597"/>
      <c r="K3007" s="242"/>
      <c r="L3007" s="60"/>
      <c r="M3007" s="53"/>
      <c r="N3007" s="262"/>
      <c r="O3007" s="262"/>
      <c r="P3007" s="262"/>
      <c r="Q3007" s="262"/>
      <c r="R3007" s="262"/>
      <c r="DF3007" s="102"/>
      <c r="DG3007" s="58" t="str">
        <f t="shared" si="63"/>
        <v/>
      </c>
      <c r="DH3007" s="113">
        <v>3097</v>
      </c>
    </row>
    <row r="3008" spans="1:112" s="44" customFormat="1" ht="12" hidden="1" customHeight="1">
      <c r="A3008" s="60"/>
      <c r="B3008" s="286"/>
      <c r="C3008" s="594"/>
      <c r="D3008" s="594"/>
      <c r="E3008" s="594"/>
      <c r="F3008" s="594"/>
      <c r="G3008" s="594"/>
      <c r="H3008" s="287"/>
      <c r="I3008" s="596"/>
      <c r="J3008" s="597"/>
      <c r="K3008" s="242"/>
      <c r="L3008" s="60"/>
      <c r="M3008" s="53"/>
      <c r="N3008" s="262"/>
      <c r="O3008" s="262"/>
      <c r="P3008" s="262"/>
      <c r="Q3008" s="262"/>
      <c r="R3008" s="262"/>
      <c r="DF3008" s="102"/>
      <c r="DG3008" s="58" t="str">
        <f t="shared" si="63"/>
        <v/>
      </c>
      <c r="DH3008" s="113">
        <v>3098</v>
      </c>
    </row>
    <row r="3009" spans="1:112" s="44" customFormat="1" ht="12.75" hidden="1" customHeight="1">
      <c r="A3009" s="60"/>
      <c r="B3009" s="286"/>
      <c r="C3009" s="594"/>
      <c r="D3009" s="594"/>
      <c r="E3009" s="594"/>
      <c r="F3009" s="594"/>
      <c r="G3009" s="594"/>
      <c r="H3009" s="287"/>
      <c r="I3009" s="596"/>
      <c r="J3009" s="597"/>
      <c r="K3009" s="242"/>
      <c r="L3009" s="60"/>
      <c r="M3009" s="53"/>
      <c r="N3009" s="262"/>
      <c r="O3009" s="262"/>
      <c r="P3009" s="262"/>
      <c r="Q3009" s="262"/>
      <c r="R3009" s="262"/>
      <c r="DF3009" s="102"/>
      <c r="DG3009" s="58" t="str">
        <f t="shared" si="63"/>
        <v/>
      </c>
      <c r="DH3009" s="113">
        <v>3099</v>
      </c>
    </row>
    <row r="3010" spans="1:112" s="44" customFormat="1" ht="12" hidden="1" customHeight="1">
      <c r="A3010" s="60"/>
      <c r="B3010" s="286"/>
      <c r="C3010" s="594"/>
      <c r="D3010" s="594"/>
      <c r="E3010" s="594"/>
      <c r="F3010" s="594"/>
      <c r="G3010" s="594"/>
      <c r="H3010" s="287"/>
      <c r="I3010" s="596"/>
      <c r="J3010" s="597"/>
      <c r="K3010" s="242"/>
      <c r="L3010" s="60"/>
      <c r="M3010" s="53"/>
      <c r="N3010" s="262"/>
      <c r="O3010" s="262"/>
      <c r="P3010" s="262"/>
      <c r="Q3010" s="262"/>
      <c r="R3010" s="262"/>
      <c r="DF3010" s="102"/>
      <c r="DG3010" s="58" t="str">
        <f t="shared" si="63"/>
        <v/>
      </c>
      <c r="DH3010" s="113">
        <v>3100</v>
      </c>
    </row>
    <row r="3011" spans="1:112" s="44" customFormat="1" ht="12" hidden="1" customHeight="1">
      <c r="A3011" s="60"/>
      <c r="B3011" s="286"/>
      <c r="C3011" s="594"/>
      <c r="D3011" s="594"/>
      <c r="E3011" s="594"/>
      <c r="F3011" s="594"/>
      <c r="G3011" s="594"/>
      <c r="H3011" s="287"/>
      <c r="I3011" s="596"/>
      <c r="J3011" s="597"/>
      <c r="K3011" s="242"/>
      <c r="L3011" s="60"/>
      <c r="M3011" s="53"/>
      <c r="N3011" s="262"/>
      <c r="O3011" s="262"/>
      <c r="P3011" s="262"/>
      <c r="Q3011" s="262"/>
      <c r="R3011" s="262"/>
      <c r="DF3011" s="102"/>
      <c r="DG3011" s="58" t="str">
        <f t="shared" si="63"/>
        <v/>
      </c>
      <c r="DH3011" s="113">
        <v>3101</v>
      </c>
    </row>
    <row r="3012" spans="1:112" s="44" customFormat="1" ht="12" hidden="1" customHeight="1">
      <c r="A3012" s="60"/>
      <c r="B3012" s="286"/>
      <c r="C3012" s="594"/>
      <c r="D3012" s="594"/>
      <c r="E3012" s="594"/>
      <c r="F3012" s="594"/>
      <c r="G3012" s="594"/>
      <c r="H3012" s="287"/>
      <c r="I3012" s="596"/>
      <c r="J3012" s="597"/>
      <c r="K3012" s="242"/>
      <c r="L3012" s="60"/>
      <c r="M3012" s="53"/>
      <c r="N3012" s="262"/>
      <c r="O3012" s="262"/>
      <c r="P3012" s="262"/>
      <c r="Q3012" s="262"/>
      <c r="R3012" s="262"/>
      <c r="DF3012" s="102"/>
      <c r="DG3012" s="58" t="str">
        <f t="shared" si="63"/>
        <v/>
      </c>
      <c r="DH3012" s="113">
        <v>3102</v>
      </c>
    </row>
    <row r="3013" spans="1:112" s="44" customFormat="1" ht="12" hidden="1" customHeight="1">
      <c r="A3013" s="60"/>
      <c r="B3013" s="286"/>
      <c r="C3013" s="594"/>
      <c r="D3013" s="594"/>
      <c r="E3013" s="594"/>
      <c r="F3013" s="594"/>
      <c r="G3013" s="594"/>
      <c r="H3013" s="287"/>
      <c r="I3013" s="596"/>
      <c r="J3013" s="597"/>
      <c r="K3013" s="242"/>
      <c r="L3013" s="60"/>
      <c r="M3013" s="53"/>
      <c r="N3013" s="262"/>
      <c r="O3013" s="262"/>
      <c r="P3013" s="262"/>
      <c r="Q3013" s="262"/>
      <c r="R3013" s="262"/>
      <c r="DF3013" s="102"/>
      <c r="DG3013" s="58" t="str">
        <f t="shared" si="63"/>
        <v/>
      </c>
      <c r="DH3013" s="113">
        <v>3103</v>
      </c>
    </row>
    <row r="3014" spans="1:112" s="44" customFormat="1" ht="12" hidden="1" customHeight="1">
      <c r="A3014" s="60"/>
      <c r="B3014" s="286"/>
      <c r="C3014" s="594"/>
      <c r="D3014" s="594"/>
      <c r="E3014" s="594"/>
      <c r="F3014" s="594"/>
      <c r="G3014" s="594"/>
      <c r="H3014" s="287"/>
      <c r="I3014" s="596"/>
      <c r="J3014" s="597"/>
      <c r="K3014" s="242"/>
      <c r="L3014" s="60"/>
      <c r="M3014" s="53"/>
      <c r="N3014" s="262"/>
      <c r="O3014" s="262"/>
      <c r="P3014" s="262"/>
      <c r="Q3014" s="262"/>
      <c r="R3014" s="262"/>
      <c r="DF3014" s="102"/>
      <c r="DG3014" s="58" t="str">
        <f t="shared" si="63"/>
        <v/>
      </c>
      <c r="DH3014" s="113">
        <v>3104</v>
      </c>
    </row>
    <row r="3015" spans="1:112" s="44" customFormat="1" ht="12" hidden="1" customHeight="1">
      <c r="A3015" s="60"/>
      <c r="B3015" s="286"/>
      <c r="C3015" s="594"/>
      <c r="D3015" s="594"/>
      <c r="E3015" s="594"/>
      <c r="F3015" s="594"/>
      <c r="G3015" s="594"/>
      <c r="H3015" s="287"/>
      <c r="I3015" s="596"/>
      <c r="J3015" s="597"/>
      <c r="K3015" s="242"/>
      <c r="L3015" s="60"/>
      <c r="M3015" s="53"/>
      <c r="N3015" s="262"/>
      <c r="O3015" s="262"/>
      <c r="P3015" s="262"/>
      <c r="Q3015" s="262"/>
      <c r="R3015" s="262"/>
      <c r="DF3015" s="102"/>
      <c r="DG3015" s="58" t="str">
        <f t="shared" si="63"/>
        <v/>
      </c>
      <c r="DH3015" s="113">
        <v>3105</v>
      </c>
    </row>
    <row r="3016" spans="1:112" s="44" customFormat="1" ht="12" hidden="1" customHeight="1">
      <c r="A3016" s="60"/>
      <c r="B3016" s="286"/>
      <c r="C3016" s="594"/>
      <c r="D3016" s="594"/>
      <c r="E3016" s="594"/>
      <c r="F3016" s="594"/>
      <c r="G3016" s="594"/>
      <c r="H3016" s="287"/>
      <c r="I3016" s="596"/>
      <c r="J3016" s="597"/>
      <c r="K3016" s="242"/>
      <c r="L3016" s="60"/>
      <c r="M3016" s="53"/>
      <c r="N3016" s="262"/>
      <c r="O3016" s="262"/>
      <c r="P3016" s="262"/>
      <c r="Q3016" s="262"/>
      <c r="R3016" s="262"/>
      <c r="DF3016" s="102"/>
      <c r="DG3016" s="58" t="str">
        <f t="shared" si="63"/>
        <v/>
      </c>
      <c r="DH3016" s="113">
        <v>3106</v>
      </c>
    </row>
    <row r="3017" spans="1:112" s="44" customFormat="1" ht="12" hidden="1" customHeight="1">
      <c r="A3017" s="60"/>
      <c r="B3017" s="286"/>
      <c r="C3017" s="594"/>
      <c r="D3017" s="594"/>
      <c r="E3017" s="594"/>
      <c r="F3017" s="594"/>
      <c r="G3017" s="594"/>
      <c r="H3017" s="287"/>
      <c r="I3017" s="596"/>
      <c r="J3017" s="597"/>
      <c r="K3017" s="242"/>
      <c r="L3017" s="60"/>
      <c r="M3017" s="53"/>
      <c r="N3017" s="262"/>
      <c r="O3017" s="262"/>
      <c r="P3017" s="262"/>
      <c r="Q3017" s="262"/>
      <c r="R3017" s="262"/>
      <c r="DF3017" s="102"/>
      <c r="DG3017" s="58" t="str">
        <f t="shared" si="63"/>
        <v/>
      </c>
      <c r="DH3017" s="113">
        <v>3107</v>
      </c>
    </row>
    <row r="3018" spans="1:112" s="44" customFormat="1" ht="12" hidden="1" customHeight="1">
      <c r="A3018" s="60"/>
      <c r="B3018" s="286"/>
      <c r="C3018" s="594"/>
      <c r="D3018" s="594"/>
      <c r="E3018" s="594"/>
      <c r="F3018" s="594"/>
      <c r="G3018" s="594"/>
      <c r="H3018" s="287"/>
      <c r="I3018" s="596"/>
      <c r="J3018" s="597"/>
      <c r="K3018" s="242"/>
      <c r="L3018" s="60"/>
      <c r="M3018" s="53"/>
      <c r="N3018" s="262"/>
      <c r="O3018" s="262"/>
      <c r="P3018" s="262"/>
      <c r="Q3018" s="262"/>
      <c r="R3018" s="262"/>
      <c r="DF3018" s="102"/>
      <c r="DG3018" s="58" t="str">
        <f t="shared" si="63"/>
        <v/>
      </c>
      <c r="DH3018" s="113">
        <v>3108</v>
      </c>
    </row>
    <row r="3019" spans="1:112" s="44" customFormat="1" ht="12" hidden="1" customHeight="1">
      <c r="A3019" s="60"/>
      <c r="B3019" s="286"/>
      <c r="C3019" s="594"/>
      <c r="D3019" s="594"/>
      <c r="E3019" s="594"/>
      <c r="F3019" s="594"/>
      <c r="G3019" s="594"/>
      <c r="H3019" s="287"/>
      <c r="I3019" s="596"/>
      <c r="J3019" s="597"/>
      <c r="K3019" s="242"/>
      <c r="L3019" s="60"/>
      <c r="M3019" s="53"/>
      <c r="N3019" s="262"/>
      <c r="O3019" s="262"/>
      <c r="P3019" s="262"/>
      <c r="Q3019" s="262"/>
      <c r="R3019" s="262"/>
      <c r="DF3019" s="102"/>
      <c r="DG3019" s="58" t="str">
        <f t="shared" si="63"/>
        <v/>
      </c>
      <c r="DH3019" s="113">
        <v>3109</v>
      </c>
    </row>
    <row r="3020" spans="1:112" s="44" customFormat="1" ht="12" hidden="1" customHeight="1">
      <c r="A3020" s="60"/>
      <c r="B3020" s="286"/>
      <c r="C3020" s="594"/>
      <c r="D3020" s="594"/>
      <c r="E3020" s="594"/>
      <c r="F3020" s="594"/>
      <c r="G3020" s="594"/>
      <c r="H3020" s="287"/>
      <c r="I3020" s="596"/>
      <c r="J3020" s="597"/>
      <c r="K3020" s="242"/>
      <c r="L3020" s="60"/>
      <c r="M3020" s="53"/>
      <c r="N3020" s="262"/>
      <c r="O3020" s="262"/>
      <c r="P3020" s="262"/>
      <c r="Q3020" s="262"/>
      <c r="R3020" s="262"/>
      <c r="DF3020" s="102"/>
      <c r="DG3020" s="58" t="str">
        <f t="shared" si="63"/>
        <v/>
      </c>
      <c r="DH3020" s="113">
        <v>3110</v>
      </c>
    </row>
    <row r="3021" spans="1:112" s="44" customFormat="1" ht="12" hidden="1" customHeight="1">
      <c r="A3021" s="60"/>
      <c r="B3021" s="286"/>
      <c r="C3021" s="594"/>
      <c r="D3021" s="594"/>
      <c r="E3021" s="594"/>
      <c r="F3021" s="594"/>
      <c r="G3021" s="594"/>
      <c r="H3021" s="287"/>
      <c r="I3021" s="596"/>
      <c r="J3021" s="597"/>
      <c r="K3021" s="242"/>
      <c r="L3021" s="60"/>
      <c r="M3021" s="53"/>
      <c r="N3021" s="262"/>
      <c r="O3021" s="262"/>
      <c r="P3021" s="262"/>
      <c r="Q3021" s="262"/>
      <c r="R3021" s="262"/>
      <c r="DF3021" s="102"/>
      <c r="DG3021" s="58" t="str">
        <f t="shared" si="63"/>
        <v/>
      </c>
      <c r="DH3021" s="113">
        <v>3111</v>
      </c>
    </row>
    <row r="3022" spans="1:112" s="44" customFormat="1" ht="12" hidden="1" customHeight="1">
      <c r="A3022" s="60"/>
      <c r="B3022" s="286"/>
      <c r="C3022" s="594"/>
      <c r="D3022" s="594"/>
      <c r="E3022" s="594"/>
      <c r="F3022" s="594"/>
      <c r="G3022" s="594"/>
      <c r="H3022" s="287"/>
      <c r="I3022" s="596"/>
      <c r="J3022" s="597"/>
      <c r="K3022" s="242"/>
      <c r="L3022" s="60"/>
      <c r="M3022" s="53"/>
      <c r="N3022" s="262"/>
      <c r="O3022" s="262"/>
      <c r="P3022" s="262"/>
      <c r="Q3022" s="262"/>
      <c r="R3022" s="262"/>
      <c r="DF3022" s="102"/>
      <c r="DG3022" s="58" t="str">
        <f t="shared" si="63"/>
        <v/>
      </c>
      <c r="DH3022" s="113">
        <v>3112</v>
      </c>
    </row>
    <row r="3023" spans="1:112" s="44" customFormat="1" ht="12" hidden="1" customHeight="1">
      <c r="A3023" s="60"/>
      <c r="B3023" s="286"/>
      <c r="C3023" s="594"/>
      <c r="D3023" s="594"/>
      <c r="E3023" s="594"/>
      <c r="F3023" s="594"/>
      <c r="G3023" s="594"/>
      <c r="H3023" s="287"/>
      <c r="I3023" s="596"/>
      <c r="J3023" s="597"/>
      <c r="K3023" s="242"/>
      <c r="L3023" s="60"/>
      <c r="M3023" s="53"/>
      <c r="N3023" s="262"/>
      <c r="O3023" s="262"/>
      <c r="P3023" s="262"/>
      <c r="Q3023" s="262"/>
      <c r="R3023" s="262"/>
      <c r="DF3023" s="102"/>
      <c r="DG3023" s="58" t="str">
        <f t="shared" si="63"/>
        <v/>
      </c>
      <c r="DH3023" s="113">
        <v>3113</v>
      </c>
    </row>
    <row r="3024" spans="1:112" s="44" customFormat="1" ht="12" hidden="1" customHeight="1">
      <c r="A3024" s="60"/>
      <c r="B3024" s="286"/>
      <c r="C3024" s="594"/>
      <c r="D3024" s="594"/>
      <c r="E3024" s="594"/>
      <c r="F3024" s="594"/>
      <c r="G3024" s="594"/>
      <c r="H3024" s="287"/>
      <c r="I3024" s="596"/>
      <c r="J3024" s="597"/>
      <c r="K3024" s="242"/>
      <c r="L3024" s="60"/>
      <c r="M3024" s="53"/>
      <c r="N3024" s="262"/>
      <c r="O3024" s="262"/>
      <c r="P3024" s="262"/>
      <c r="Q3024" s="262"/>
      <c r="R3024" s="262"/>
      <c r="DF3024" s="102"/>
      <c r="DG3024" s="58" t="str">
        <f t="shared" si="63"/>
        <v/>
      </c>
      <c r="DH3024" s="113">
        <v>3114</v>
      </c>
    </row>
    <row r="3025" spans="1:112" s="44" customFormat="1" ht="12" hidden="1" customHeight="1">
      <c r="A3025" s="60"/>
      <c r="B3025" s="286"/>
      <c r="C3025" s="594"/>
      <c r="D3025" s="594"/>
      <c r="E3025" s="594"/>
      <c r="F3025" s="594"/>
      <c r="G3025" s="594"/>
      <c r="H3025" s="287"/>
      <c r="I3025" s="596"/>
      <c r="J3025" s="597"/>
      <c r="K3025" s="242"/>
      <c r="L3025" s="60"/>
      <c r="M3025" s="53"/>
      <c r="N3025" s="262"/>
      <c r="O3025" s="262"/>
      <c r="P3025" s="262"/>
      <c r="Q3025" s="262"/>
      <c r="R3025" s="262"/>
      <c r="DF3025" s="102"/>
      <c r="DG3025" s="58" t="str">
        <f t="shared" si="63"/>
        <v/>
      </c>
      <c r="DH3025" s="113">
        <v>3115</v>
      </c>
    </row>
    <row r="3026" spans="1:112" s="44" customFormat="1" ht="12" hidden="1" customHeight="1">
      <c r="A3026" s="60"/>
      <c r="B3026" s="286"/>
      <c r="C3026" s="594"/>
      <c r="D3026" s="594"/>
      <c r="E3026" s="594"/>
      <c r="F3026" s="594"/>
      <c r="G3026" s="594"/>
      <c r="H3026" s="287"/>
      <c r="I3026" s="596"/>
      <c r="J3026" s="597"/>
      <c r="K3026" s="242"/>
      <c r="L3026" s="60"/>
      <c r="M3026" s="53"/>
      <c r="N3026" s="262"/>
      <c r="O3026" s="262"/>
      <c r="P3026" s="262"/>
      <c r="Q3026" s="262"/>
      <c r="R3026" s="262"/>
      <c r="DF3026" s="102"/>
      <c r="DG3026" s="58" t="str">
        <f t="shared" si="63"/>
        <v/>
      </c>
      <c r="DH3026" s="113">
        <v>3116</v>
      </c>
    </row>
    <row r="3027" spans="1:112" s="44" customFormat="1" ht="12.75" hidden="1" customHeight="1">
      <c r="A3027" s="60"/>
      <c r="B3027" s="286"/>
      <c r="C3027" s="594"/>
      <c r="D3027" s="594"/>
      <c r="E3027" s="594"/>
      <c r="F3027" s="594"/>
      <c r="G3027" s="594"/>
      <c r="H3027" s="287"/>
      <c r="I3027" s="596"/>
      <c r="J3027" s="597"/>
      <c r="K3027" s="242"/>
      <c r="L3027" s="60"/>
      <c r="M3027" s="53"/>
      <c r="N3027" s="262"/>
      <c r="O3027" s="262"/>
      <c r="P3027" s="262"/>
      <c r="Q3027" s="262"/>
      <c r="R3027" s="262"/>
      <c r="DF3027" s="102"/>
      <c r="DG3027" s="58" t="str">
        <f t="shared" si="63"/>
        <v/>
      </c>
      <c r="DH3027" s="113">
        <v>3117</v>
      </c>
    </row>
    <row r="3028" spans="1:112" s="44" customFormat="1" ht="12" hidden="1" customHeight="1">
      <c r="A3028" s="60"/>
      <c r="B3028" s="286"/>
      <c r="C3028" s="594"/>
      <c r="D3028" s="594"/>
      <c r="E3028" s="594"/>
      <c r="F3028" s="594"/>
      <c r="G3028" s="594"/>
      <c r="H3028" s="287"/>
      <c r="I3028" s="596"/>
      <c r="J3028" s="597"/>
      <c r="K3028" s="242"/>
      <c r="L3028" s="60"/>
      <c r="M3028" s="53"/>
      <c r="N3028" s="262"/>
      <c r="O3028" s="262"/>
      <c r="P3028" s="262"/>
      <c r="Q3028" s="262"/>
      <c r="R3028" s="262"/>
      <c r="DF3028" s="102"/>
      <c r="DG3028" s="58" t="str">
        <f t="shared" si="63"/>
        <v/>
      </c>
      <c r="DH3028" s="113">
        <v>3118</v>
      </c>
    </row>
    <row r="3029" spans="1:112" s="44" customFormat="1" ht="12" hidden="1" customHeight="1">
      <c r="A3029" s="60"/>
      <c r="B3029" s="286"/>
      <c r="C3029" s="594"/>
      <c r="D3029" s="594"/>
      <c r="E3029" s="594"/>
      <c r="F3029" s="594"/>
      <c r="G3029" s="594"/>
      <c r="H3029" s="287"/>
      <c r="I3029" s="596"/>
      <c r="J3029" s="597"/>
      <c r="K3029" s="242"/>
      <c r="L3029" s="60"/>
      <c r="M3029" s="53"/>
      <c r="N3029" s="262"/>
      <c r="O3029" s="262"/>
      <c r="P3029" s="262"/>
      <c r="Q3029" s="262"/>
      <c r="R3029" s="262"/>
      <c r="DF3029" s="102"/>
      <c r="DG3029" s="58" t="str">
        <f t="shared" si="63"/>
        <v/>
      </c>
      <c r="DH3029" s="113">
        <v>3119</v>
      </c>
    </row>
    <row r="3030" spans="1:112" s="44" customFormat="1" ht="12" hidden="1" customHeight="1">
      <c r="A3030" s="60"/>
      <c r="B3030" s="286"/>
      <c r="C3030" s="594"/>
      <c r="D3030" s="594"/>
      <c r="E3030" s="594"/>
      <c r="F3030" s="594"/>
      <c r="G3030" s="594"/>
      <c r="H3030" s="287"/>
      <c r="I3030" s="596"/>
      <c r="J3030" s="597"/>
      <c r="K3030" s="242"/>
      <c r="L3030" s="60"/>
      <c r="M3030" s="53"/>
      <c r="N3030" s="262"/>
      <c r="O3030" s="262"/>
      <c r="P3030" s="262"/>
      <c r="Q3030" s="262"/>
      <c r="R3030" s="262"/>
      <c r="DF3030" s="102"/>
      <c r="DG3030" s="58" t="str">
        <f t="shared" si="63"/>
        <v/>
      </c>
      <c r="DH3030" s="113">
        <v>3120</v>
      </c>
    </row>
    <row r="3031" spans="1:112" s="44" customFormat="1" ht="12" hidden="1" customHeight="1">
      <c r="A3031" s="60"/>
      <c r="B3031" s="286"/>
      <c r="C3031" s="594"/>
      <c r="D3031" s="594"/>
      <c r="E3031" s="594"/>
      <c r="F3031" s="594"/>
      <c r="G3031" s="594"/>
      <c r="H3031" s="287"/>
      <c r="I3031" s="596"/>
      <c r="J3031" s="597"/>
      <c r="K3031" s="242"/>
      <c r="L3031" s="60"/>
      <c r="M3031" s="53"/>
      <c r="N3031" s="262"/>
      <c r="O3031" s="262"/>
      <c r="P3031" s="262"/>
      <c r="Q3031" s="262"/>
      <c r="R3031" s="262"/>
      <c r="DF3031" s="102"/>
      <c r="DG3031" s="58" t="str">
        <f t="shared" si="63"/>
        <v/>
      </c>
      <c r="DH3031" s="113">
        <v>3121</v>
      </c>
    </row>
    <row r="3032" spans="1:112" s="44" customFormat="1" ht="12" hidden="1" customHeight="1">
      <c r="A3032" s="60"/>
      <c r="B3032" s="286"/>
      <c r="C3032" s="594"/>
      <c r="D3032" s="594"/>
      <c r="E3032" s="594"/>
      <c r="F3032" s="594"/>
      <c r="G3032" s="594"/>
      <c r="H3032" s="287"/>
      <c r="I3032" s="596"/>
      <c r="J3032" s="597"/>
      <c r="K3032" s="242"/>
      <c r="L3032" s="60"/>
      <c r="M3032" s="53"/>
      <c r="N3032" s="262"/>
      <c r="O3032" s="262"/>
      <c r="P3032" s="262"/>
      <c r="Q3032" s="262"/>
      <c r="R3032" s="262"/>
      <c r="DF3032" s="102"/>
      <c r="DG3032" s="58" t="str">
        <f t="shared" si="63"/>
        <v/>
      </c>
      <c r="DH3032" s="113">
        <v>3122</v>
      </c>
    </row>
    <row r="3033" spans="1:112" s="44" customFormat="1" ht="12" hidden="1" customHeight="1">
      <c r="A3033" s="60"/>
      <c r="B3033" s="286"/>
      <c r="C3033" s="594"/>
      <c r="D3033" s="594"/>
      <c r="E3033" s="594"/>
      <c r="F3033" s="594"/>
      <c r="G3033" s="594"/>
      <c r="H3033" s="287"/>
      <c r="I3033" s="596"/>
      <c r="J3033" s="597"/>
      <c r="K3033" s="242"/>
      <c r="L3033" s="60"/>
      <c r="M3033" s="53"/>
      <c r="N3033" s="262"/>
      <c r="O3033" s="262"/>
      <c r="P3033" s="262"/>
      <c r="Q3033" s="262"/>
      <c r="R3033" s="262"/>
      <c r="DF3033" s="102"/>
      <c r="DG3033" s="58" t="str">
        <f t="shared" si="63"/>
        <v/>
      </c>
      <c r="DH3033" s="113">
        <v>3123</v>
      </c>
    </row>
    <row r="3034" spans="1:112" s="44" customFormat="1" ht="12" hidden="1" customHeight="1">
      <c r="A3034" s="60"/>
      <c r="B3034" s="286"/>
      <c r="C3034" s="594"/>
      <c r="D3034" s="594"/>
      <c r="E3034" s="594"/>
      <c r="F3034" s="594"/>
      <c r="G3034" s="594"/>
      <c r="H3034" s="287"/>
      <c r="I3034" s="596"/>
      <c r="J3034" s="597"/>
      <c r="K3034" s="242"/>
      <c r="L3034" s="60"/>
      <c r="M3034" s="53"/>
      <c r="N3034" s="262"/>
      <c r="O3034" s="262"/>
      <c r="P3034" s="262"/>
      <c r="Q3034" s="262"/>
      <c r="R3034" s="262"/>
      <c r="DF3034" s="102"/>
      <c r="DG3034" s="58" t="str">
        <f t="shared" si="63"/>
        <v/>
      </c>
      <c r="DH3034" s="113">
        <v>3124</v>
      </c>
    </row>
    <row r="3035" spans="1:112" s="44" customFormat="1" ht="12" hidden="1" customHeight="1">
      <c r="A3035" s="60"/>
      <c r="B3035" s="286"/>
      <c r="C3035" s="594"/>
      <c r="D3035" s="594"/>
      <c r="E3035" s="594"/>
      <c r="F3035" s="594"/>
      <c r="G3035" s="594"/>
      <c r="H3035" s="287"/>
      <c r="I3035" s="596"/>
      <c r="J3035" s="597"/>
      <c r="K3035" s="242"/>
      <c r="L3035" s="60"/>
      <c r="M3035" s="53"/>
      <c r="N3035" s="262"/>
      <c r="O3035" s="262"/>
      <c r="P3035" s="262"/>
      <c r="Q3035" s="262"/>
      <c r="R3035" s="262"/>
      <c r="DF3035" s="102"/>
      <c r="DG3035" s="58" t="str">
        <f t="shared" si="63"/>
        <v/>
      </c>
      <c r="DH3035" s="113">
        <v>3125</v>
      </c>
    </row>
    <row r="3036" spans="1:112" s="44" customFormat="1" ht="12" hidden="1" customHeight="1">
      <c r="A3036" s="60"/>
      <c r="B3036" s="286"/>
      <c r="C3036" s="594"/>
      <c r="D3036" s="594"/>
      <c r="E3036" s="594"/>
      <c r="F3036" s="594"/>
      <c r="G3036" s="594"/>
      <c r="H3036" s="287"/>
      <c r="I3036" s="596"/>
      <c r="J3036" s="597"/>
      <c r="K3036" s="242"/>
      <c r="L3036" s="60"/>
      <c r="M3036" s="53"/>
      <c r="N3036" s="262"/>
      <c r="O3036" s="262"/>
      <c r="P3036" s="262"/>
      <c r="Q3036" s="262"/>
      <c r="R3036" s="262"/>
      <c r="DF3036" s="102"/>
      <c r="DG3036" s="58" t="str">
        <f t="shared" si="63"/>
        <v/>
      </c>
      <c r="DH3036" s="113">
        <v>3126</v>
      </c>
    </row>
    <row r="3037" spans="1:112" s="44" customFormat="1" ht="12.75" hidden="1" customHeight="1">
      <c r="A3037" s="60"/>
      <c r="B3037" s="286"/>
      <c r="C3037" s="594"/>
      <c r="D3037" s="594"/>
      <c r="E3037" s="594"/>
      <c r="F3037" s="594"/>
      <c r="G3037" s="594"/>
      <c r="H3037" s="287"/>
      <c r="I3037" s="596"/>
      <c r="J3037" s="597"/>
      <c r="K3037" s="242"/>
      <c r="L3037" s="60"/>
      <c r="M3037" s="53"/>
      <c r="N3037" s="262"/>
      <c r="O3037" s="262"/>
      <c r="P3037" s="262"/>
      <c r="Q3037" s="262"/>
      <c r="R3037" s="262"/>
      <c r="DF3037" s="102"/>
      <c r="DG3037" s="58" t="str">
        <f t="shared" si="63"/>
        <v/>
      </c>
      <c r="DH3037" s="113">
        <v>3127</v>
      </c>
    </row>
    <row r="3038" spans="1:112" s="44" customFormat="1" ht="12" hidden="1" customHeight="1">
      <c r="A3038" s="60"/>
      <c r="B3038" s="286"/>
      <c r="C3038" s="594"/>
      <c r="D3038" s="594"/>
      <c r="E3038" s="594"/>
      <c r="F3038" s="594"/>
      <c r="G3038" s="594"/>
      <c r="H3038" s="287"/>
      <c r="I3038" s="596"/>
      <c r="J3038" s="597"/>
      <c r="K3038" s="242"/>
      <c r="L3038" s="60"/>
      <c r="M3038" s="53"/>
      <c r="N3038" s="262"/>
      <c r="O3038" s="262"/>
      <c r="P3038" s="262"/>
      <c r="Q3038" s="262"/>
      <c r="R3038" s="262"/>
      <c r="DF3038" s="102"/>
      <c r="DG3038" s="58" t="str">
        <f t="shared" si="63"/>
        <v/>
      </c>
      <c r="DH3038" s="113">
        <v>3128</v>
      </c>
    </row>
    <row r="3039" spans="1:112" s="44" customFormat="1" ht="12" hidden="1" customHeight="1">
      <c r="A3039" s="60"/>
      <c r="B3039" s="286"/>
      <c r="C3039" s="594"/>
      <c r="D3039" s="594"/>
      <c r="E3039" s="594"/>
      <c r="F3039" s="594"/>
      <c r="G3039" s="594"/>
      <c r="H3039" s="287"/>
      <c r="I3039" s="596"/>
      <c r="J3039" s="597"/>
      <c r="K3039" s="242"/>
      <c r="L3039" s="60"/>
      <c r="M3039" s="53"/>
      <c r="N3039" s="262"/>
      <c r="O3039" s="262"/>
      <c r="P3039" s="262"/>
      <c r="Q3039" s="262"/>
      <c r="R3039" s="262"/>
      <c r="DF3039" s="102"/>
      <c r="DG3039" s="58" t="str">
        <f t="shared" si="63"/>
        <v/>
      </c>
      <c r="DH3039" s="113">
        <v>3129</v>
      </c>
    </row>
    <row r="3040" spans="1:112" s="44" customFormat="1" ht="12" hidden="1" customHeight="1">
      <c r="A3040" s="60"/>
      <c r="B3040" s="286"/>
      <c r="C3040" s="594"/>
      <c r="D3040" s="594"/>
      <c r="E3040" s="594"/>
      <c r="F3040" s="594"/>
      <c r="G3040" s="594"/>
      <c r="H3040" s="287"/>
      <c r="I3040" s="596"/>
      <c r="J3040" s="597"/>
      <c r="K3040" s="242"/>
      <c r="L3040" s="60"/>
      <c r="M3040" s="53"/>
      <c r="N3040" s="262"/>
      <c r="O3040" s="262"/>
      <c r="P3040" s="262"/>
      <c r="Q3040" s="262"/>
      <c r="R3040" s="262"/>
      <c r="DF3040" s="102"/>
      <c r="DG3040" s="58" t="str">
        <f t="shared" si="63"/>
        <v/>
      </c>
      <c r="DH3040" s="113">
        <v>3130</v>
      </c>
    </row>
    <row r="3041" spans="1:112" s="44" customFormat="1" ht="12" hidden="1" customHeight="1">
      <c r="A3041" s="60"/>
      <c r="B3041" s="286"/>
      <c r="C3041" s="594"/>
      <c r="D3041" s="594"/>
      <c r="E3041" s="594"/>
      <c r="F3041" s="594"/>
      <c r="G3041" s="594"/>
      <c r="H3041" s="287"/>
      <c r="I3041" s="596"/>
      <c r="J3041" s="597"/>
      <c r="K3041" s="242"/>
      <c r="L3041" s="60"/>
      <c r="M3041" s="53"/>
      <c r="N3041" s="262"/>
      <c r="O3041" s="262"/>
      <c r="P3041" s="262"/>
      <c r="Q3041" s="262"/>
      <c r="R3041" s="262"/>
      <c r="DF3041" s="102"/>
      <c r="DG3041" s="58" t="str">
        <f t="shared" si="63"/>
        <v/>
      </c>
      <c r="DH3041" s="113">
        <v>3131</v>
      </c>
    </row>
    <row r="3042" spans="1:112" s="44" customFormat="1" ht="12" hidden="1" customHeight="1">
      <c r="A3042" s="60"/>
      <c r="B3042" s="286"/>
      <c r="C3042" s="594"/>
      <c r="D3042" s="594"/>
      <c r="E3042" s="594"/>
      <c r="F3042" s="594"/>
      <c r="G3042" s="594"/>
      <c r="H3042" s="287"/>
      <c r="I3042" s="596"/>
      <c r="J3042" s="597"/>
      <c r="K3042" s="242"/>
      <c r="L3042" s="60"/>
      <c r="M3042" s="53"/>
      <c r="N3042" s="262"/>
      <c r="O3042" s="262"/>
      <c r="P3042" s="262"/>
      <c r="Q3042" s="262"/>
      <c r="R3042" s="262"/>
      <c r="DF3042" s="102"/>
      <c r="DG3042" s="58" t="str">
        <f t="shared" si="63"/>
        <v/>
      </c>
      <c r="DH3042" s="113">
        <v>3132</v>
      </c>
    </row>
    <row r="3043" spans="1:112" s="44" customFormat="1" ht="12" hidden="1" customHeight="1">
      <c r="A3043" s="60"/>
      <c r="B3043" s="286"/>
      <c r="C3043" s="594"/>
      <c r="D3043" s="594"/>
      <c r="E3043" s="594"/>
      <c r="F3043" s="594"/>
      <c r="G3043" s="594"/>
      <c r="H3043" s="287"/>
      <c r="I3043" s="596"/>
      <c r="J3043" s="597"/>
      <c r="K3043" s="242"/>
      <c r="L3043" s="60"/>
      <c r="M3043" s="53"/>
      <c r="N3043" s="262"/>
      <c r="O3043" s="262"/>
      <c r="P3043" s="262"/>
      <c r="Q3043" s="262"/>
      <c r="R3043" s="262"/>
      <c r="DF3043" s="102"/>
      <c r="DG3043" s="58" t="str">
        <f t="shared" si="63"/>
        <v/>
      </c>
      <c r="DH3043" s="113">
        <v>3133</v>
      </c>
    </row>
    <row r="3044" spans="1:112" s="44" customFormat="1" ht="12" hidden="1" customHeight="1">
      <c r="A3044" s="60"/>
      <c r="B3044" s="286"/>
      <c r="C3044" s="594"/>
      <c r="D3044" s="594"/>
      <c r="E3044" s="594"/>
      <c r="F3044" s="594"/>
      <c r="G3044" s="594"/>
      <c r="H3044" s="287"/>
      <c r="I3044" s="596"/>
      <c r="J3044" s="597"/>
      <c r="K3044" s="242"/>
      <c r="L3044" s="60"/>
      <c r="M3044" s="53"/>
      <c r="N3044" s="262"/>
      <c r="O3044" s="262"/>
      <c r="P3044" s="262"/>
      <c r="Q3044" s="262"/>
      <c r="R3044" s="262"/>
      <c r="DF3044" s="102"/>
      <c r="DG3044" s="58" t="str">
        <f t="shared" si="63"/>
        <v/>
      </c>
      <c r="DH3044" s="113">
        <v>3134</v>
      </c>
    </row>
    <row r="3045" spans="1:112" s="44" customFormat="1" ht="12" hidden="1" customHeight="1">
      <c r="A3045" s="60"/>
      <c r="B3045" s="286"/>
      <c r="C3045" s="594"/>
      <c r="D3045" s="594"/>
      <c r="E3045" s="594"/>
      <c r="F3045" s="594"/>
      <c r="G3045" s="594"/>
      <c r="H3045" s="287"/>
      <c r="I3045" s="596"/>
      <c r="J3045" s="597"/>
      <c r="K3045" s="242"/>
      <c r="L3045" s="60"/>
      <c r="M3045" s="53"/>
      <c r="N3045" s="262"/>
      <c r="O3045" s="262"/>
      <c r="P3045" s="262"/>
      <c r="Q3045" s="262"/>
      <c r="R3045" s="262"/>
      <c r="DF3045" s="102"/>
      <c r="DG3045" s="58" t="str">
        <f t="shared" si="63"/>
        <v/>
      </c>
      <c r="DH3045" s="113">
        <v>3135</v>
      </c>
    </row>
    <row r="3046" spans="1:112" s="44" customFormat="1" ht="12" hidden="1" customHeight="1">
      <c r="A3046" s="60"/>
      <c r="B3046" s="286"/>
      <c r="C3046" s="594"/>
      <c r="D3046" s="594"/>
      <c r="E3046" s="594"/>
      <c r="F3046" s="594"/>
      <c r="G3046" s="594"/>
      <c r="H3046" s="287"/>
      <c r="I3046" s="596"/>
      <c r="J3046" s="597"/>
      <c r="K3046" s="242"/>
      <c r="L3046" s="60"/>
      <c r="M3046" s="53"/>
      <c r="N3046" s="262"/>
      <c r="O3046" s="262"/>
      <c r="P3046" s="262"/>
      <c r="Q3046" s="262"/>
      <c r="R3046" s="262"/>
      <c r="DF3046" s="102"/>
      <c r="DG3046" s="58" t="str">
        <f t="shared" si="63"/>
        <v/>
      </c>
      <c r="DH3046" s="113">
        <v>3136</v>
      </c>
    </row>
    <row r="3047" spans="1:112" s="44" customFormat="1" ht="12.75" hidden="1" customHeight="1">
      <c r="A3047" s="60"/>
      <c r="B3047" s="286"/>
      <c r="C3047" s="594"/>
      <c r="D3047" s="594"/>
      <c r="E3047" s="594"/>
      <c r="F3047" s="594"/>
      <c r="G3047" s="594"/>
      <c r="H3047" s="287"/>
      <c r="I3047" s="596"/>
      <c r="J3047" s="597"/>
      <c r="K3047" s="242"/>
      <c r="L3047" s="60"/>
      <c r="M3047" s="53"/>
      <c r="N3047" s="262"/>
      <c r="O3047" s="262"/>
      <c r="P3047" s="262"/>
      <c r="Q3047" s="262"/>
      <c r="R3047" s="262"/>
      <c r="DF3047" s="102"/>
      <c r="DG3047" s="58" t="str">
        <f t="shared" si="63"/>
        <v/>
      </c>
      <c r="DH3047" s="113">
        <v>3137</v>
      </c>
    </row>
    <row r="3048" spans="1:112" s="44" customFormat="1" ht="12" hidden="1" customHeight="1">
      <c r="A3048" s="60"/>
      <c r="B3048" s="286"/>
      <c r="C3048" s="594"/>
      <c r="D3048" s="594"/>
      <c r="E3048" s="594"/>
      <c r="F3048" s="594"/>
      <c r="G3048" s="594"/>
      <c r="H3048" s="287"/>
      <c r="I3048" s="596"/>
      <c r="J3048" s="597"/>
      <c r="K3048" s="242"/>
      <c r="L3048" s="60"/>
      <c r="M3048" s="53"/>
      <c r="N3048" s="262"/>
      <c r="O3048" s="262"/>
      <c r="P3048" s="262"/>
      <c r="Q3048" s="262"/>
      <c r="R3048" s="262"/>
      <c r="DF3048" s="102"/>
      <c r="DG3048" s="58" t="str">
        <f t="shared" si="63"/>
        <v/>
      </c>
      <c r="DH3048" s="113">
        <v>3138</v>
      </c>
    </row>
    <row r="3049" spans="1:112" s="44" customFormat="1" ht="12" hidden="1" customHeight="1">
      <c r="A3049" s="60"/>
      <c r="B3049" s="286"/>
      <c r="C3049" s="594"/>
      <c r="D3049" s="594"/>
      <c r="E3049" s="594"/>
      <c r="F3049" s="594"/>
      <c r="G3049" s="594"/>
      <c r="H3049" s="287"/>
      <c r="I3049" s="596"/>
      <c r="J3049" s="597"/>
      <c r="K3049" s="242"/>
      <c r="L3049" s="60"/>
      <c r="M3049" s="53"/>
      <c r="N3049" s="262"/>
      <c r="O3049" s="262"/>
      <c r="P3049" s="262"/>
      <c r="Q3049" s="262"/>
      <c r="R3049" s="262"/>
      <c r="DF3049" s="102"/>
      <c r="DG3049" s="58" t="str">
        <f t="shared" si="63"/>
        <v/>
      </c>
      <c r="DH3049" s="113">
        <v>3139</v>
      </c>
    </row>
    <row r="3050" spans="1:112" s="44" customFormat="1" ht="12" hidden="1" customHeight="1">
      <c r="A3050" s="60"/>
      <c r="B3050" s="286"/>
      <c r="C3050" s="594"/>
      <c r="D3050" s="594"/>
      <c r="E3050" s="594"/>
      <c r="F3050" s="594"/>
      <c r="G3050" s="594"/>
      <c r="H3050" s="287"/>
      <c r="I3050" s="596"/>
      <c r="J3050" s="597"/>
      <c r="K3050" s="242"/>
      <c r="L3050" s="60"/>
      <c r="M3050" s="53"/>
      <c r="N3050" s="262"/>
      <c r="O3050" s="262"/>
      <c r="P3050" s="262"/>
      <c r="Q3050" s="262"/>
      <c r="R3050" s="262"/>
      <c r="DF3050" s="102"/>
      <c r="DG3050" s="58" t="str">
        <f t="shared" si="63"/>
        <v/>
      </c>
      <c r="DH3050" s="113">
        <v>3140</v>
      </c>
    </row>
    <row r="3051" spans="1:112" s="44" customFormat="1" ht="12" hidden="1" customHeight="1">
      <c r="A3051" s="60"/>
      <c r="B3051" s="286"/>
      <c r="C3051" s="594"/>
      <c r="D3051" s="594"/>
      <c r="E3051" s="594"/>
      <c r="F3051" s="594"/>
      <c r="G3051" s="594"/>
      <c r="H3051" s="287"/>
      <c r="I3051" s="596"/>
      <c r="J3051" s="597"/>
      <c r="K3051" s="242"/>
      <c r="L3051" s="60"/>
      <c r="M3051" s="53"/>
      <c r="N3051" s="262"/>
      <c r="O3051" s="262"/>
      <c r="P3051" s="262"/>
      <c r="Q3051" s="262"/>
      <c r="R3051" s="262"/>
      <c r="DF3051" s="102"/>
      <c r="DG3051" s="58" t="str">
        <f t="shared" si="63"/>
        <v/>
      </c>
      <c r="DH3051" s="113">
        <v>3141</v>
      </c>
    </row>
    <row r="3052" spans="1:112" s="44" customFormat="1" ht="12" hidden="1" customHeight="1">
      <c r="A3052" s="60"/>
      <c r="B3052" s="286"/>
      <c r="C3052" s="594"/>
      <c r="D3052" s="594"/>
      <c r="E3052" s="594"/>
      <c r="F3052" s="594"/>
      <c r="G3052" s="594"/>
      <c r="H3052" s="287"/>
      <c r="I3052" s="596"/>
      <c r="J3052" s="597"/>
      <c r="K3052" s="242"/>
      <c r="L3052" s="60"/>
      <c r="M3052" s="53"/>
      <c r="N3052" s="262"/>
      <c r="O3052" s="262"/>
      <c r="P3052" s="262"/>
      <c r="Q3052" s="262"/>
      <c r="R3052" s="262"/>
      <c r="DF3052" s="102"/>
      <c r="DG3052" s="58" t="str">
        <f t="shared" si="63"/>
        <v/>
      </c>
      <c r="DH3052" s="113">
        <v>3142</v>
      </c>
    </row>
    <row r="3053" spans="1:112" s="44" customFormat="1" ht="12" hidden="1" customHeight="1">
      <c r="A3053" s="60"/>
      <c r="B3053" s="286"/>
      <c r="C3053" s="594"/>
      <c r="D3053" s="594"/>
      <c r="E3053" s="594"/>
      <c r="F3053" s="594"/>
      <c r="G3053" s="594"/>
      <c r="H3053" s="287"/>
      <c r="I3053" s="596"/>
      <c r="J3053" s="597"/>
      <c r="K3053" s="242"/>
      <c r="L3053" s="60"/>
      <c r="M3053" s="53"/>
      <c r="N3053" s="262"/>
      <c r="O3053" s="262"/>
      <c r="P3053" s="262"/>
      <c r="Q3053" s="262"/>
      <c r="R3053" s="262"/>
      <c r="DF3053" s="102"/>
      <c r="DG3053" s="58" t="str">
        <f t="shared" si="63"/>
        <v/>
      </c>
      <c r="DH3053" s="113">
        <v>3143</v>
      </c>
    </row>
    <row r="3054" spans="1:112" s="44" customFormat="1" ht="12" hidden="1" customHeight="1">
      <c r="A3054" s="60"/>
      <c r="B3054" s="286"/>
      <c r="C3054" s="594"/>
      <c r="D3054" s="594"/>
      <c r="E3054" s="594"/>
      <c r="F3054" s="594"/>
      <c r="G3054" s="594"/>
      <c r="H3054" s="287"/>
      <c r="I3054" s="596"/>
      <c r="J3054" s="597"/>
      <c r="K3054" s="242"/>
      <c r="L3054" s="60"/>
      <c r="M3054" s="53"/>
      <c r="N3054" s="262"/>
      <c r="O3054" s="262"/>
      <c r="P3054" s="262"/>
      <c r="Q3054" s="262"/>
      <c r="R3054" s="262"/>
      <c r="DF3054" s="102"/>
      <c r="DG3054" s="58" t="str">
        <f t="shared" si="63"/>
        <v/>
      </c>
      <c r="DH3054" s="113">
        <v>3144</v>
      </c>
    </row>
    <row r="3055" spans="1:112" s="44" customFormat="1" ht="12" hidden="1" customHeight="1">
      <c r="A3055" s="60"/>
      <c r="B3055" s="286"/>
      <c r="C3055" s="594"/>
      <c r="D3055" s="594"/>
      <c r="E3055" s="594"/>
      <c r="F3055" s="594"/>
      <c r="G3055" s="594"/>
      <c r="H3055" s="287"/>
      <c r="I3055" s="596"/>
      <c r="J3055" s="597"/>
      <c r="K3055" s="242"/>
      <c r="L3055" s="60"/>
      <c r="M3055" s="53"/>
      <c r="N3055" s="262"/>
      <c r="O3055" s="262"/>
      <c r="P3055" s="262"/>
      <c r="Q3055" s="262"/>
      <c r="R3055" s="262"/>
      <c r="DF3055" s="102"/>
      <c r="DG3055" s="58" t="str">
        <f t="shared" si="63"/>
        <v/>
      </c>
      <c r="DH3055" s="113">
        <v>3145</v>
      </c>
    </row>
    <row r="3056" spans="1:112" s="44" customFormat="1" ht="12" hidden="1" customHeight="1">
      <c r="A3056" s="60"/>
      <c r="B3056" s="286"/>
      <c r="C3056" s="594"/>
      <c r="D3056" s="594"/>
      <c r="E3056" s="594"/>
      <c r="F3056" s="594"/>
      <c r="G3056" s="594"/>
      <c r="H3056" s="287"/>
      <c r="I3056" s="596"/>
      <c r="J3056" s="597"/>
      <c r="K3056" s="242"/>
      <c r="L3056" s="60"/>
      <c r="M3056" s="53"/>
      <c r="N3056" s="262"/>
      <c r="O3056" s="262"/>
      <c r="P3056" s="262"/>
      <c r="Q3056" s="262"/>
      <c r="R3056" s="262"/>
      <c r="DF3056" s="102"/>
      <c r="DG3056" s="58" t="str">
        <f t="shared" si="63"/>
        <v/>
      </c>
      <c r="DH3056" s="113">
        <v>3146</v>
      </c>
    </row>
    <row r="3057" spans="1:112" s="44" customFormat="1" ht="12" hidden="1" customHeight="1">
      <c r="A3057" s="60"/>
      <c r="B3057" s="286"/>
      <c r="C3057" s="594"/>
      <c r="D3057" s="594"/>
      <c r="E3057" s="594"/>
      <c r="F3057" s="594"/>
      <c r="G3057" s="594"/>
      <c r="H3057" s="287"/>
      <c r="I3057" s="596"/>
      <c r="J3057" s="597"/>
      <c r="K3057" s="242"/>
      <c r="L3057" s="60"/>
      <c r="M3057" s="53"/>
      <c r="N3057" s="262"/>
      <c r="O3057" s="262"/>
      <c r="P3057" s="262"/>
      <c r="Q3057" s="262"/>
      <c r="R3057" s="262"/>
      <c r="DF3057" s="102"/>
      <c r="DG3057" s="58" t="str">
        <f t="shared" si="63"/>
        <v/>
      </c>
      <c r="DH3057" s="113">
        <v>3147</v>
      </c>
    </row>
    <row r="3058" spans="1:112" s="44" customFormat="1" ht="12" hidden="1" customHeight="1">
      <c r="A3058" s="60"/>
      <c r="B3058" s="286"/>
      <c r="C3058" s="594"/>
      <c r="D3058" s="594"/>
      <c r="E3058" s="594"/>
      <c r="F3058" s="594"/>
      <c r="G3058" s="594"/>
      <c r="H3058" s="287"/>
      <c r="I3058" s="596"/>
      <c r="J3058" s="597"/>
      <c r="K3058" s="242"/>
      <c r="L3058" s="60"/>
      <c r="M3058" s="53"/>
      <c r="N3058" s="262"/>
      <c r="O3058" s="262"/>
      <c r="P3058" s="262"/>
      <c r="Q3058" s="262"/>
      <c r="R3058" s="262"/>
      <c r="DF3058" s="102"/>
      <c r="DG3058" s="58" t="str">
        <f t="shared" si="63"/>
        <v/>
      </c>
      <c r="DH3058" s="113">
        <v>3148</v>
      </c>
    </row>
    <row r="3059" spans="1:112" s="44" customFormat="1" ht="12" hidden="1" customHeight="1">
      <c r="A3059" s="60"/>
      <c r="B3059" s="286"/>
      <c r="C3059" s="594"/>
      <c r="D3059" s="594"/>
      <c r="E3059" s="594"/>
      <c r="F3059" s="594"/>
      <c r="G3059" s="594"/>
      <c r="H3059" s="287"/>
      <c r="I3059" s="596"/>
      <c r="J3059" s="597"/>
      <c r="K3059" s="242"/>
      <c r="L3059" s="60"/>
      <c r="M3059" s="53"/>
      <c r="N3059" s="262"/>
      <c r="O3059" s="262"/>
      <c r="P3059" s="262"/>
      <c r="Q3059" s="262"/>
      <c r="R3059" s="262"/>
      <c r="DF3059" s="102"/>
      <c r="DG3059" s="58" t="str">
        <f t="shared" ref="DG3059:DG3122" si="64">IF(COUNTA(A3059:M3059)&gt;0,DH3059,"")</f>
        <v/>
      </c>
      <c r="DH3059" s="113">
        <v>3149</v>
      </c>
    </row>
    <row r="3060" spans="1:112" s="44" customFormat="1" ht="12" hidden="1" customHeight="1">
      <c r="A3060" s="60"/>
      <c r="B3060" s="286"/>
      <c r="C3060" s="594"/>
      <c r="D3060" s="594"/>
      <c r="E3060" s="594"/>
      <c r="F3060" s="594"/>
      <c r="G3060" s="594"/>
      <c r="H3060" s="287"/>
      <c r="I3060" s="596"/>
      <c r="J3060" s="597"/>
      <c r="K3060" s="242"/>
      <c r="L3060" s="60"/>
      <c r="M3060" s="53"/>
      <c r="N3060" s="262"/>
      <c r="O3060" s="262"/>
      <c r="P3060" s="262"/>
      <c r="Q3060" s="262"/>
      <c r="R3060" s="262"/>
      <c r="DF3060" s="102"/>
      <c r="DG3060" s="58" t="str">
        <f t="shared" si="64"/>
        <v/>
      </c>
      <c r="DH3060" s="113">
        <v>3150</v>
      </c>
    </row>
    <row r="3061" spans="1:112" s="44" customFormat="1" ht="12" hidden="1" customHeight="1">
      <c r="A3061" s="60"/>
      <c r="B3061" s="286"/>
      <c r="C3061" s="594"/>
      <c r="D3061" s="594"/>
      <c r="E3061" s="594"/>
      <c r="F3061" s="594"/>
      <c r="G3061" s="594"/>
      <c r="H3061" s="287"/>
      <c r="I3061" s="596"/>
      <c r="J3061" s="597"/>
      <c r="K3061" s="242"/>
      <c r="L3061" s="60"/>
      <c r="M3061" s="53"/>
      <c r="N3061" s="262"/>
      <c r="O3061" s="262"/>
      <c r="P3061" s="262"/>
      <c r="Q3061" s="262"/>
      <c r="R3061" s="262"/>
      <c r="DF3061" s="102"/>
      <c r="DG3061" s="58" t="str">
        <f t="shared" si="64"/>
        <v/>
      </c>
      <c r="DH3061" s="113">
        <v>3151</v>
      </c>
    </row>
    <row r="3062" spans="1:112" s="44" customFormat="1" ht="12" hidden="1" customHeight="1">
      <c r="A3062" s="60"/>
      <c r="B3062" s="286"/>
      <c r="C3062" s="594"/>
      <c r="D3062" s="594"/>
      <c r="E3062" s="594"/>
      <c r="F3062" s="594"/>
      <c r="G3062" s="594"/>
      <c r="H3062" s="287"/>
      <c r="I3062" s="596"/>
      <c r="J3062" s="597"/>
      <c r="K3062" s="242"/>
      <c r="L3062" s="60"/>
      <c r="M3062" s="53"/>
      <c r="N3062" s="262"/>
      <c r="O3062" s="262"/>
      <c r="P3062" s="262"/>
      <c r="Q3062" s="262"/>
      <c r="R3062" s="262"/>
      <c r="DF3062" s="102"/>
      <c r="DG3062" s="58" t="str">
        <f t="shared" si="64"/>
        <v/>
      </c>
      <c r="DH3062" s="113">
        <v>3152</v>
      </c>
    </row>
    <row r="3063" spans="1:112" s="44" customFormat="1" ht="12" hidden="1" customHeight="1">
      <c r="A3063" s="60"/>
      <c r="B3063" s="286"/>
      <c r="C3063" s="594"/>
      <c r="D3063" s="594"/>
      <c r="E3063" s="594"/>
      <c r="F3063" s="594"/>
      <c r="G3063" s="594"/>
      <c r="H3063" s="287"/>
      <c r="I3063" s="596"/>
      <c r="J3063" s="597"/>
      <c r="K3063" s="242"/>
      <c r="L3063" s="60"/>
      <c r="M3063" s="53"/>
      <c r="N3063" s="262"/>
      <c r="O3063" s="262"/>
      <c r="P3063" s="262"/>
      <c r="Q3063" s="262"/>
      <c r="R3063" s="262"/>
      <c r="DF3063" s="102"/>
      <c r="DG3063" s="58" t="str">
        <f t="shared" si="64"/>
        <v/>
      </c>
      <c r="DH3063" s="113">
        <v>3153</v>
      </c>
    </row>
    <row r="3064" spans="1:112" s="44" customFormat="1" ht="12" hidden="1" customHeight="1">
      <c r="A3064" s="60"/>
      <c r="B3064" s="286"/>
      <c r="C3064" s="594"/>
      <c r="D3064" s="594"/>
      <c r="E3064" s="594"/>
      <c r="F3064" s="594"/>
      <c r="G3064" s="594"/>
      <c r="H3064" s="287"/>
      <c r="I3064" s="596"/>
      <c r="J3064" s="597"/>
      <c r="K3064" s="242"/>
      <c r="L3064" s="60"/>
      <c r="M3064" s="53"/>
      <c r="N3064" s="262"/>
      <c r="O3064" s="262"/>
      <c r="P3064" s="262"/>
      <c r="Q3064" s="262"/>
      <c r="R3064" s="262"/>
      <c r="DF3064" s="102"/>
      <c r="DG3064" s="58" t="str">
        <f t="shared" si="64"/>
        <v/>
      </c>
      <c r="DH3064" s="113">
        <v>3154</v>
      </c>
    </row>
    <row r="3065" spans="1:112" s="44" customFormat="1" ht="12.75" hidden="1" customHeight="1">
      <c r="A3065" s="60"/>
      <c r="B3065" s="286"/>
      <c r="C3065" s="594"/>
      <c r="D3065" s="594"/>
      <c r="E3065" s="594"/>
      <c r="F3065" s="594"/>
      <c r="G3065" s="594"/>
      <c r="H3065" s="287"/>
      <c r="I3065" s="596"/>
      <c r="J3065" s="597"/>
      <c r="K3065" s="242"/>
      <c r="L3065" s="60"/>
      <c r="M3065" s="53"/>
      <c r="N3065" s="262"/>
      <c r="O3065" s="262"/>
      <c r="P3065" s="262"/>
      <c r="Q3065" s="262"/>
      <c r="R3065" s="262"/>
      <c r="DF3065" s="102"/>
      <c r="DG3065" s="58" t="str">
        <f t="shared" si="64"/>
        <v/>
      </c>
      <c r="DH3065" s="113">
        <v>3155</v>
      </c>
    </row>
    <row r="3066" spans="1:112" s="44" customFormat="1" ht="12" hidden="1" customHeight="1">
      <c r="A3066" s="60"/>
      <c r="B3066" s="286"/>
      <c r="C3066" s="594"/>
      <c r="D3066" s="594"/>
      <c r="E3066" s="594"/>
      <c r="F3066" s="594"/>
      <c r="G3066" s="594"/>
      <c r="H3066" s="287"/>
      <c r="I3066" s="596"/>
      <c r="J3066" s="597"/>
      <c r="K3066" s="242"/>
      <c r="L3066" s="60"/>
      <c r="M3066" s="53"/>
      <c r="N3066" s="262"/>
      <c r="O3066" s="262"/>
      <c r="P3066" s="262"/>
      <c r="Q3066" s="262"/>
      <c r="R3066" s="262"/>
      <c r="DF3066" s="102"/>
      <c r="DG3066" s="58" t="str">
        <f t="shared" si="64"/>
        <v/>
      </c>
      <c r="DH3066" s="113">
        <v>3156</v>
      </c>
    </row>
    <row r="3067" spans="1:112" s="44" customFormat="1" ht="12" hidden="1" customHeight="1">
      <c r="A3067" s="60"/>
      <c r="B3067" s="286"/>
      <c r="C3067" s="594"/>
      <c r="D3067" s="594"/>
      <c r="E3067" s="594"/>
      <c r="F3067" s="594"/>
      <c r="G3067" s="594"/>
      <c r="H3067" s="287"/>
      <c r="I3067" s="596"/>
      <c r="J3067" s="597"/>
      <c r="K3067" s="242"/>
      <c r="L3067" s="60"/>
      <c r="M3067" s="53"/>
      <c r="N3067" s="262"/>
      <c r="O3067" s="262"/>
      <c r="P3067" s="262"/>
      <c r="Q3067" s="262"/>
      <c r="R3067" s="262"/>
      <c r="DF3067" s="102"/>
      <c r="DG3067" s="58" t="str">
        <f t="shared" si="64"/>
        <v/>
      </c>
      <c r="DH3067" s="113">
        <v>3157</v>
      </c>
    </row>
    <row r="3068" spans="1:112" s="44" customFormat="1" ht="12" hidden="1" customHeight="1">
      <c r="A3068" s="60"/>
      <c r="B3068" s="286"/>
      <c r="C3068" s="594"/>
      <c r="D3068" s="594"/>
      <c r="E3068" s="594"/>
      <c r="F3068" s="594"/>
      <c r="G3068" s="594"/>
      <c r="H3068" s="287"/>
      <c r="I3068" s="596"/>
      <c r="J3068" s="597"/>
      <c r="K3068" s="242"/>
      <c r="L3068" s="60"/>
      <c r="M3068" s="53"/>
      <c r="N3068" s="262"/>
      <c r="O3068" s="262"/>
      <c r="P3068" s="262"/>
      <c r="Q3068" s="262"/>
      <c r="R3068" s="262"/>
      <c r="DF3068" s="102"/>
      <c r="DG3068" s="58" t="str">
        <f t="shared" si="64"/>
        <v/>
      </c>
      <c r="DH3068" s="113">
        <v>3158</v>
      </c>
    </row>
    <row r="3069" spans="1:112" s="44" customFormat="1" ht="12" hidden="1" customHeight="1">
      <c r="A3069" s="60"/>
      <c r="B3069" s="286"/>
      <c r="C3069" s="594"/>
      <c r="D3069" s="594"/>
      <c r="E3069" s="594"/>
      <c r="F3069" s="594"/>
      <c r="G3069" s="594"/>
      <c r="H3069" s="287"/>
      <c r="I3069" s="596"/>
      <c r="J3069" s="597"/>
      <c r="K3069" s="242"/>
      <c r="L3069" s="60"/>
      <c r="M3069" s="53"/>
      <c r="N3069" s="262"/>
      <c r="O3069" s="262"/>
      <c r="P3069" s="262"/>
      <c r="Q3069" s="262"/>
      <c r="R3069" s="262"/>
      <c r="DF3069" s="102"/>
      <c r="DG3069" s="58" t="str">
        <f t="shared" si="64"/>
        <v/>
      </c>
      <c r="DH3069" s="113">
        <v>3159</v>
      </c>
    </row>
    <row r="3070" spans="1:112" s="44" customFormat="1" ht="12" hidden="1" customHeight="1">
      <c r="A3070" s="60"/>
      <c r="B3070" s="286"/>
      <c r="C3070" s="594"/>
      <c r="D3070" s="594"/>
      <c r="E3070" s="594"/>
      <c r="F3070" s="594"/>
      <c r="G3070" s="594"/>
      <c r="H3070" s="287"/>
      <c r="I3070" s="596"/>
      <c r="J3070" s="597"/>
      <c r="K3070" s="242"/>
      <c r="L3070" s="60"/>
      <c r="M3070" s="53"/>
      <c r="N3070" s="262"/>
      <c r="O3070" s="262"/>
      <c r="P3070" s="262"/>
      <c r="Q3070" s="262"/>
      <c r="R3070" s="262"/>
      <c r="DF3070" s="102"/>
      <c r="DG3070" s="58" t="str">
        <f t="shared" si="64"/>
        <v/>
      </c>
      <c r="DH3070" s="113">
        <v>3160</v>
      </c>
    </row>
    <row r="3071" spans="1:112" s="44" customFormat="1" ht="12" hidden="1" customHeight="1">
      <c r="A3071" s="60"/>
      <c r="B3071" s="286"/>
      <c r="C3071" s="594"/>
      <c r="D3071" s="594"/>
      <c r="E3071" s="594"/>
      <c r="F3071" s="594"/>
      <c r="G3071" s="594"/>
      <c r="H3071" s="287"/>
      <c r="I3071" s="596"/>
      <c r="J3071" s="597"/>
      <c r="K3071" s="242"/>
      <c r="L3071" s="60"/>
      <c r="M3071" s="53"/>
      <c r="N3071" s="262"/>
      <c r="O3071" s="262"/>
      <c r="P3071" s="262"/>
      <c r="Q3071" s="262"/>
      <c r="R3071" s="262"/>
      <c r="DF3071" s="102"/>
      <c r="DG3071" s="58" t="str">
        <f t="shared" si="64"/>
        <v/>
      </c>
      <c r="DH3071" s="113">
        <v>3161</v>
      </c>
    </row>
    <row r="3072" spans="1:112" s="44" customFormat="1" ht="12" hidden="1" customHeight="1">
      <c r="A3072" s="60"/>
      <c r="B3072" s="286"/>
      <c r="C3072" s="594"/>
      <c r="D3072" s="594"/>
      <c r="E3072" s="594"/>
      <c r="F3072" s="594"/>
      <c r="G3072" s="594"/>
      <c r="H3072" s="287"/>
      <c r="I3072" s="596"/>
      <c r="J3072" s="597"/>
      <c r="K3072" s="242"/>
      <c r="L3072" s="60"/>
      <c r="M3072" s="53"/>
      <c r="N3072" s="262"/>
      <c r="O3072" s="262"/>
      <c r="P3072" s="262"/>
      <c r="Q3072" s="262"/>
      <c r="R3072" s="262"/>
      <c r="DF3072" s="102"/>
      <c r="DG3072" s="58" t="str">
        <f t="shared" si="64"/>
        <v/>
      </c>
      <c r="DH3072" s="113">
        <v>3162</v>
      </c>
    </row>
    <row r="3073" spans="1:112" s="44" customFormat="1" ht="12" hidden="1" customHeight="1">
      <c r="A3073" s="60"/>
      <c r="B3073" s="286"/>
      <c r="C3073" s="594"/>
      <c r="D3073" s="594"/>
      <c r="E3073" s="594"/>
      <c r="F3073" s="594"/>
      <c r="G3073" s="594"/>
      <c r="H3073" s="287"/>
      <c r="I3073" s="596"/>
      <c r="J3073" s="597"/>
      <c r="K3073" s="242"/>
      <c r="L3073" s="60"/>
      <c r="M3073" s="53"/>
      <c r="N3073" s="262"/>
      <c r="O3073" s="262"/>
      <c r="P3073" s="262"/>
      <c r="Q3073" s="262"/>
      <c r="R3073" s="262"/>
      <c r="DF3073" s="102"/>
      <c r="DG3073" s="58" t="str">
        <f t="shared" si="64"/>
        <v/>
      </c>
      <c r="DH3073" s="113">
        <v>3163</v>
      </c>
    </row>
    <row r="3074" spans="1:112" s="44" customFormat="1" ht="12" hidden="1" customHeight="1">
      <c r="A3074" s="60"/>
      <c r="B3074" s="286"/>
      <c r="C3074" s="594"/>
      <c r="D3074" s="594"/>
      <c r="E3074" s="594"/>
      <c r="F3074" s="594"/>
      <c r="G3074" s="594"/>
      <c r="H3074" s="287"/>
      <c r="I3074" s="596"/>
      <c r="J3074" s="597"/>
      <c r="K3074" s="242"/>
      <c r="L3074" s="60"/>
      <c r="M3074" s="53"/>
      <c r="N3074" s="262"/>
      <c r="O3074" s="262"/>
      <c r="P3074" s="262"/>
      <c r="Q3074" s="262"/>
      <c r="R3074" s="262"/>
      <c r="DF3074" s="102"/>
      <c r="DG3074" s="58" t="str">
        <f t="shared" si="64"/>
        <v/>
      </c>
      <c r="DH3074" s="113">
        <v>3164</v>
      </c>
    </row>
    <row r="3075" spans="1:112" s="44" customFormat="1" ht="12.75" hidden="1" customHeight="1">
      <c r="A3075" s="60"/>
      <c r="B3075" s="286"/>
      <c r="C3075" s="594"/>
      <c r="D3075" s="594"/>
      <c r="E3075" s="594"/>
      <c r="F3075" s="594"/>
      <c r="G3075" s="594"/>
      <c r="H3075" s="287"/>
      <c r="I3075" s="596"/>
      <c r="J3075" s="597"/>
      <c r="K3075" s="242"/>
      <c r="L3075" s="60"/>
      <c r="M3075" s="53"/>
      <c r="N3075" s="262"/>
      <c r="O3075" s="262"/>
      <c r="P3075" s="262"/>
      <c r="Q3075" s="262"/>
      <c r="R3075" s="262"/>
      <c r="DF3075" s="102"/>
      <c r="DG3075" s="58" t="str">
        <f t="shared" si="64"/>
        <v/>
      </c>
      <c r="DH3075" s="113">
        <v>3165</v>
      </c>
    </row>
    <row r="3076" spans="1:112" s="44" customFormat="1" ht="12" hidden="1" customHeight="1">
      <c r="A3076" s="60"/>
      <c r="B3076" s="286"/>
      <c r="C3076" s="594"/>
      <c r="D3076" s="594"/>
      <c r="E3076" s="594"/>
      <c r="F3076" s="594"/>
      <c r="G3076" s="594"/>
      <c r="H3076" s="287"/>
      <c r="I3076" s="596"/>
      <c r="J3076" s="597"/>
      <c r="K3076" s="242"/>
      <c r="L3076" s="60"/>
      <c r="M3076" s="53"/>
      <c r="N3076" s="262"/>
      <c r="O3076" s="262"/>
      <c r="P3076" s="262"/>
      <c r="Q3076" s="262"/>
      <c r="R3076" s="262"/>
      <c r="DF3076" s="102"/>
      <c r="DG3076" s="58" t="str">
        <f t="shared" si="64"/>
        <v/>
      </c>
      <c r="DH3076" s="113">
        <v>3166</v>
      </c>
    </row>
    <row r="3077" spans="1:112" s="44" customFormat="1" ht="12" hidden="1" customHeight="1">
      <c r="A3077" s="60"/>
      <c r="B3077" s="286"/>
      <c r="C3077" s="594"/>
      <c r="D3077" s="594"/>
      <c r="E3077" s="594"/>
      <c r="F3077" s="594"/>
      <c r="G3077" s="594"/>
      <c r="H3077" s="287"/>
      <c r="I3077" s="596"/>
      <c r="J3077" s="597"/>
      <c r="K3077" s="242"/>
      <c r="L3077" s="60"/>
      <c r="M3077" s="53"/>
      <c r="N3077" s="262"/>
      <c r="O3077" s="262"/>
      <c r="P3077" s="262"/>
      <c r="Q3077" s="262"/>
      <c r="R3077" s="262"/>
      <c r="DF3077" s="102"/>
      <c r="DG3077" s="58" t="str">
        <f t="shared" si="64"/>
        <v/>
      </c>
      <c r="DH3077" s="113">
        <v>3167</v>
      </c>
    </row>
    <row r="3078" spans="1:112" s="44" customFormat="1" ht="12" hidden="1" customHeight="1">
      <c r="A3078" s="60"/>
      <c r="B3078" s="286"/>
      <c r="C3078" s="594"/>
      <c r="D3078" s="594"/>
      <c r="E3078" s="594"/>
      <c r="F3078" s="594"/>
      <c r="G3078" s="594"/>
      <c r="H3078" s="287"/>
      <c r="I3078" s="596"/>
      <c r="J3078" s="597"/>
      <c r="K3078" s="242"/>
      <c r="L3078" s="60"/>
      <c r="M3078" s="53"/>
      <c r="N3078" s="262"/>
      <c r="O3078" s="262"/>
      <c r="P3078" s="262"/>
      <c r="Q3078" s="262"/>
      <c r="R3078" s="262"/>
      <c r="DF3078" s="102"/>
      <c r="DG3078" s="58" t="str">
        <f t="shared" si="64"/>
        <v/>
      </c>
      <c r="DH3078" s="113">
        <v>3168</v>
      </c>
    </row>
    <row r="3079" spans="1:112" s="44" customFormat="1" ht="12" hidden="1" customHeight="1">
      <c r="A3079" s="60"/>
      <c r="B3079" s="286"/>
      <c r="C3079" s="594"/>
      <c r="D3079" s="594"/>
      <c r="E3079" s="594"/>
      <c r="F3079" s="594"/>
      <c r="G3079" s="594"/>
      <c r="H3079" s="287"/>
      <c r="I3079" s="596"/>
      <c r="J3079" s="597"/>
      <c r="K3079" s="242"/>
      <c r="L3079" s="60"/>
      <c r="M3079" s="53"/>
      <c r="N3079" s="262"/>
      <c r="O3079" s="262"/>
      <c r="P3079" s="262"/>
      <c r="Q3079" s="262"/>
      <c r="R3079" s="262"/>
      <c r="DF3079" s="102"/>
      <c r="DG3079" s="58" t="str">
        <f t="shared" si="64"/>
        <v/>
      </c>
      <c r="DH3079" s="113">
        <v>3169</v>
      </c>
    </row>
    <row r="3080" spans="1:112" s="44" customFormat="1" ht="12" hidden="1" customHeight="1">
      <c r="A3080" s="60"/>
      <c r="B3080" s="286"/>
      <c r="C3080" s="594"/>
      <c r="D3080" s="594"/>
      <c r="E3080" s="594"/>
      <c r="F3080" s="594"/>
      <c r="G3080" s="594"/>
      <c r="H3080" s="287"/>
      <c r="I3080" s="596"/>
      <c r="J3080" s="597"/>
      <c r="K3080" s="242"/>
      <c r="L3080" s="60"/>
      <c r="M3080" s="53"/>
      <c r="N3080" s="262"/>
      <c r="O3080" s="262"/>
      <c r="P3080" s="262"/>
      <c r="Q3080" s="262"/>
      <c r="R3080" s="262"/>
      <c r="DF3080" s="102"/>
      <c r="DG3080" s="58" t="str">
        <f t="shared" si="64"/>
        <v/>
      </c>
      <c r="DH3080" s="113">
        <v>3170</v>
      </c>
    </row>
    <row r="3081" spans="1:112" s="44" customFormat="1" ht="12" hidden="1" customHeight="1">
      <c r="A3081" s="60"/>
      <c r="B3081" s="286"/>
      <c r="C3081" s="594"/>
      <c r="D3081" s="594"/>
      <c r="E3081" s="594"/>
      <c r="F3081" s="594"/>
      <c r="G3081" s="594"/>
      <c r="H3081" s="287"/>
      <c r="I3081" s="596"/>
      <c r="J3081" s="597"/>
      <c r="K3081" s="242"/>
      <c r="L3081" s="60"/>
      <c r="M3081" s="53"/>
      <c r="N3081" s="262"/>
      <c r="O3081" s="262"/>
      <c r="P3081" s="262"/>
      <c r="Q3081" s="262"/>
      <c r="R3081" s="262"/>
      <c r="DF3081" s="102"/>
      <c r="DG3081" s="58" t="str">
        <f t="shared" si="64"/>
        <v/>
      </c>
      <c r="DH3081" s="113">
        <v>3171</v>
      </c>
    </row>
    <row r="3082" spans="1:112" s="44" customFormat="1" ht="12" hidden="1" customHeight="1">
      <c r="A3082" s="60"/>
      <c r="B3082" s="286"/>
      <c r="C3082" s="594"/>
      <c r="D3082" s="594"/>
      <c r="E3082" s="594"/>
      <c r="F3082" s="594"/>
      <c r="G3082" s="594"/>
      <c r="H3082" s="287"/>
      <c r="I3082" s="596"/>
      <c r="J3082" s="597"/>
      <c r="K3082" s="242"/>
      <c r="L3082" s="60"/>
      <c r="M3082" s="53"/>
      <c r="N3082" s="262"/>
      <c r="O3082" s="262"/>
      <c r="P3082" s="262"/>
      <c r="Q3082" s="262"/>
      <c r="R3082" s="262"/>
      <c r="DF3082" s="102"/>
      <c r="DG3082" s="58" t="str">
        <f t="shared" si="64"/>
        <v/>
      </c>
      <c r="DH3082" s="113">
        <v>3172</v>
      </c>
    </row>
    <row r="3083" spans="1:112" s="44" customFormat="1" ht="12" hidden="1" customHeight="1">
      <c r="A3083" s="60"/>
      <c r="B3083" s="286"/>
      <c r="C3083" s="594"/>
      <c r="D3083" s="594"/>
      <c r="E3083" s="594"/>
      <c r="F3083" s="594"/>
      <c r="G3083" s="594"/>
      <c r="H3083" s="287"/>
      <c r="I3083" s="596"/>
      <c r="J3083" s="597"/>
      <c r="K3083" s="242"/>
      <c r="L3083" s="60"/>
      <c r="M3083" s="53"/>
      <c r="N3083" s="262"/>
      <c r="O3083" s="262"/>
      <c r="P3083" s="262"/>
      <c r="Q3083" s="262"/>
      <c r="R3083" s="262"/>
      <c r="DF3083" s="102"/>
      <c r="DG3083" s="58" t="str">
        <f t="shared" si="64"/>
        <v/>
      </c>
      <c r="DH3083" s="113">
        <v>3173</v>
      </c>
    </row>
    <row r="3084" spans="1:112" s="44" customFormat="1" ht="12" hidden="1" customHeight="1">
      <c r="A3084" s="60"/>
      <c r="B3084" s="286"/>
      <c r="C3084" s="594"/>
      <c r="D3084" s="594"/>
      <c r="E3084" s="594"/>
      <c r="F3084" s="594"/>
      <c r="G3084" s="594"/>
      <c r="H3084" s="287"/>
      <c r="I3084" s="596"/>
      <c r="J3084" s="597"/>
      <c r="K3084" s="242"/>
      <c r="L3084" s="60"/>
      <c r="M3084" s="53"/>
      <c r="N3084" s="262"/>
      <c r="O3084" s="262"/>
      <c r="P3084" s="262"/>
      <c r="Q3084" s="262"/>
      <c r="R3084" s="262"/>
      <c r="DF3084" s="102"/>
      <c r="DG3084" s="58" t="str">
        <f t="shared" si="64"/>
        <v/>
      </c>
      <c r="DH3084" s="113">
        <v>3174</v>
      </c>
    </row>
    <row r="3085" spans="1:112" s="44" customFormat="1" ht="12.75" hidden="1" customHeight="1">
      <c r="A3085" s="60"/>
      <c r="B3085" s="286"/>
      <c r="C3085" s="594"/>
      <c r="D3085" s="594"/>
      <c r="E3085" s="594"/>
      <c r="F3085" s="594"/>
      <c r="G3085" s="594"/>
      <c r="H3085" s="287"/>
      <c r="I3085" s="596"/>
      <c r="J3085" s="597"/>
      <c r="K3085" s="242"/>
      <c r="L3085" s="60"/>
      <c r="M3085" s="53"/>
      <c r="N3085" s="262"/>
      <c r="O3085" s="262"/>
      <c r="P3085" s="262"/>
      <c r="Q3085" s="262"/>
      <c r="R3085" s="262"/>
      <c r="DF3085" s="102"/>
      <c r="DG3085" s="58" t="str">
        <f t="shared" si="64"/>
        <v/>
      </c>
      <c r="DH3085" s="113">
        <v>3175</v>
      </c>
    </row>
    <row r="3086" spans="1:112" s="44" customFormat="1" ht="12" hidden="1" customHeight="1">
      <c r="A3086" s="60"/>
      <c r="B3086" s="286"/>
      <c r="C3086" s="594"/>
      <c r="D3086" s="594"/>
      <c r="E3086" s="594"/>
      <c r="F3086" s="594"/>
      <c r="G3086" s="594"/>
      <c r="H3086" s="287"/>
      <c r="I3086" s="596"/>
      <c r="J3086" s="597"/>
      <c r="K3086" s="242"/>
      <c r="L3086" s="60"/>
      <c r="M3086" s="53"/>
      <c r="N3086" s="262"/>
      <c r="O3086" s="262"/>
      <c r="P3086" s="262"/>
      <c r="Q3086" s="262"/>
      <c r="R3086" s="262"/>
      <c r="DF3086" s="102"/>
      <c r="DG3086" s="58" t="str">
        <f t="shared" si="64"/>
        <v/>
      </c>
      <c r="DH3086" s="113">
        <v>3176</v>
      </c>
    </row>
    <row r="3087" spans="1:112" s="44" customFormat="1" ht="12" hidden="1" customHeight="1">
      <c r="A3087" s="60"/>
      <c r="B3087" s="286"/>
      <c r="C3087" s="594"/>
      <c r="D3087" s="594"/>
      <c r="E3087" s="594"/>
      <c r="F3087" s="594"/>
      <c r="G3087" s="594"/>
      <c r="H3087" s="287"/>
      <c r="I3087" s="596"/>
      <c r="J3087" s="597"/>
      <c r="K3087" s="242"/>
      <c r="L3087" s="60"/>
      <c r="M3087" s="53"/>
      <c r="N3087" s="262"/>
      <c r="O3087" s="262"/>
      <c r="P3087" s="262"/>
      <c r="Q3087" s="262"/>
      <c r="R3087" s="262"/>
      <c r="DF3087" s="102"/>
      <c r="DG3087" s="58" t="str">
        <f t="shared" si="64"/>
        <v/>
      </c>
      <c r="DH3087" s="113">
        <v>3177</v>
      </c>
    </row>
    <row r="3088" spans="1:112" s="44" customFormat="1" ht="12" hidden="1" customHeight="1">
      <c r="A3088" s="60"/>
      <c r="B3088" s="286"/>
      <c r="C3088" s="594"/>
      <c r="D3088" s="594"/>
      <c r="E3088" s="594"/>
      <c r="F3088" s="594"/>
      <c r="G3088" s="594"/>
      <c r="H3088" s="287"/>
      <c r="I3088" s="596"/>
      <c r="J3088" s="597"/>
      <c r="K3088" s="242"/>
      <c r="L3088" s="60"/>
      <c r="M3088" s="53"/>
      <c r="N3088" s="262"/>
      <c r="O3088" s="262"/>
      <c r="P3088" s="262"/>
      <c r="Q3088" s="262"/>
      <c r="R3088" s="262"/>
      <c r="DF3088" s="102"/>
      <c r="DG3088" s="58" t="str">
        <f t="shared" si="64"/>
        <v/>
      </c>
      <c r="DH3088" s="113">
        <v>3178</v>
      </c>
    </row>
    <row r="3089" spans="1:112" s="44" customFormat="1" ht="12" hidden="1" customHeight="1">
      <c r="A3089" s="60"/>
      <c r="B3089" s="286"/>
      <c r="C3089" s="594"/>
      <c r="D3089" s="594"/>
      <c r="E3089" s="594"/>
      <c r="F3089" s="594"/>
      <c r="G3089" s="594"/>
      <c r="H3089" s="287"/>
      <c r="I3089" s="596"/>
      <c r="J3089" s="597"/>
      <c r="K3089" s="242"/>
      <c r="L3089" s="60"/>
      <c r="M3089" s="53"/>
      <c r="N3089" s="262"/>
      <c r="O3089" s="262"/>
      <c r="P3089" s="262"/>
      <c r="Q3089" s="262"/>
      <c r="R3089" s="262"/>
      <c r="DF3089" s="102"/>
      <c r="DG3089" s="58" t="str">
        <f t="shared" si="64"/>
        <v/>
      </c>
      <c r="DH3089" s="113">
        <v>3179</v>
      </c>
    </row>
    <row r="3090" spans="1:112" s="44" customFormat="1" ht="12" hidden="1" customHeight="1">
      <c r="A3090" s="60"/>
      <c r="B3090" s="286"/>
      <c r="C3090" s="594"/>
      <c r="D3090" s="594"/>
      <c r="E3090" s="594"/>
      <c r="F3090" s="594"/>
      <c r="G3090" s="594"/>
      <c r="H3090" s="287"/>
      <c r="I3090" s="596"/>
      <c r="J3090" s="597"/>
      <c r="K3090" s="242"/>
      <c r="L3090" s="60"/>
      <c r="M3090" s="53"/>
      <c r="N3090" s="262"/>
      <c r="O3090" s="262"/>
      <c r="P3090" s="262"/>
      <c r="Q3090" s="262"/>
      <c r="R3090" s="262"/>
      <c r="DF3090" s="102"/>
      <c r="DG3090" s="58" t="str">
        <f t="shared" si="64"/>
        <v/>
      </c>
      <c r="DH3090" s="113">
        <v>3180</v>
      </c>
    </row>
    <row r="3091" spans="1:112" s="44" customFormat="1" ht="12" hidden="1" customHeight="1">
      <c r="A3091" s="60"/>
      <c r="B3091" s="286"/>
      <c r="C3091" s="594"/>
      <c r="D3091" s="594"/>
      <c r="E3091" s="594"/>
      <c r="F3091" s="594"/>
      <c r="G3091" s="594"/>
      <c r="H3091" s="287"/>
      <c r="I3091" s="596"/>
      <c r="J3091" s="597"/>
      <c r="K3091" s="242"/>
      <c r="L3091" s="60"/>
      <c r="M3091" s="53"/>
      <c r="N3091" s="262"/>
      <c r="O3091" s="262"/>
      <c r="P3091" s="262"/>
      <c r="Q3091" s="262"/>
      <c r="R3091" s="262"/>
      <c r="DF3091" s="102"/>
      <c r="DG3091" s="58" t="str">
        <f t="shared" si="64"/>
        <v/>
      </c>
      <c r="DH3091" s="113">
        <v>3181</v>
      </c>
    </row>
    <row r="3092" spans="1:112" s="44" customFormat="1" ht="12" hidden="1" customHeight="1">
      <c r="A3092" s="60"/>
      <c r="B3092" s="286"/>
      <c r="C3092" s="594"/>
      <c r="D3092" s="594"/>
      <c r="E3092" s="594"/>
      <c r="F3092" s="594"/>
      <c r="G3092" s="594"/>
      <c r="H3092" s="287"/>
      <c r="I3092" s="596"/>
      <c r="J3092" s="597"/>
      <c r="K3092" s="242"/>
      <c r="L3092" s="60"/>
      <c r="M3092" s="53"/>
      <c r="N3092" s="262"/>
      <c r="O3092" s="262"/>
      <c r="P3092" s="262"/>
      <c r="Q3092" s="262"/>
      <c r="R3092" s="262"/>
      <c r="DF3092" s="102"/>
      <c r="DG3092" s="58" t="str">
        <f t="shared" si="64"/>
        <v/>
      </c>
      <c r="DH3092" s="113">
        <v>3182</v>
      </c>
    </row>
    <row r="3093" spans="1:112" s="44" customFormat="1" ht="12" hidden="1" customHeight="1">
      <c r="A3093" s="60"/>
      <c r="B3093" s="286"/>
      <c r="C3093" s="594"/>
      <c r="D3093" s="594"/>
      <c r="E3093" s="594"/>
      <c r="F3093" s="594"/>
      <c r="G3093" s="594"/>
      <c r="H3093" s="287"/>
      <c r="I3093" s="596"/>
      <c r="J3093" s="597"/>
      <c r="K3093" s="242"/>
      <c r="L3093" s="60"/>
      <c r="M3093" s="53"/>
      <c r="N3093" s="262"/>
      <c r="O3093" s="262"/>
      <c r="P3093" s="262"/>
      <c r="Q3093" s="262"/>
      <c r="R3093" s="262"/>
      <c r="DF3093" s="102"/>
      <c r="DG3093" s="58" t="str">
        <f t="shared" si="64"/>
        <v/>
      </c>
      <c r="DH3093" s="113">
        <v>3183</v>
      </c>
    </row>
    <row r="3094" spans="1:112" s="44" customFormat="1" ht="12" hidden="1" customHeight="1">
      <c r="A3094" s="60"/>
      <c r="B3094" s="286"/>
      <c r="C3094" s="594"/>
      <c r="D3094" s="594"/>
      <c r="E3094" s="594"/>
      <c r="F3094" s="594"/>
      <c r="G3094" s="594"/>
      <c r="H3094" s="287"/>
      <c r="I3094" s="596"/>
      <c r="J3094" s="597"/>
      <c r="K3094" s="242"/>
      <c r="L3094" s="60"/>
      <c r="M3094" s="53"/>
      <c r="N3094" s="262"/>
      <c r="O3094" s="262"/>
      <c r="P3094" s="262"/>
      <c r="Q3094" s="262"/>
      <c r="R3094" s="262"/>
      <c r="DF3094" s="102"/>
      <c r="DG3094" s="58" t="str">
        <f t="shared" si="64"/>
        <v/>
      </c>
      <c r="DH3094" s="113">
        <v>3184</v>
      </c>
    </row>
    <row r="3095" spans="1:112" s="44" customFormat="1" ht="12" hidden="1" customHeight="1">
      <c r="A3095" s="60"/>
      <c r="B3095" s="286"/>
      <c r="C3095" s="594"/>
      <c r="D3095" s="594"/>
      <c r="E3095" s="594"/>
      <c r="F3095" s="594"/>
      <c r="G3095" s="594"/>
      <c r="H3095" s="287"/>
      <c r="I3095" s="596"/>
      <c r="J3095" s="597"/>
      <c r="K3095" s="242"/>
      <c r="L3095" s="60"/>
      <c r="M3095" s="53"/>
      <c r="N3095" s="262"/>
      <c r="O3095" s="262"/>
      <c r="P3095" s="262"/>
      <c r="Q3095" s="262"/>
      <c r="R3095" s="262"/>
      <c r="DF3095" s="102"/>
      <c r="DG3095" s="58" t="str">
        <f t="shared" si="64"/>
        <v/>
      </c>
      <c r="DH3095" s="113">
        <v>3185</v>
      </c>
    </row>
    <row r="3096" spans="1:112" s="44" customFormat="1" ht="12" hidden="1" customHeight="1">
      <c r="A3096" s="60"/>
      <c r="B3096" s="286"/>
      <c r="C3096" s="594"/>
      <c r="D3096" s="594"/>
      <c r="E3096" s="594"/>
      <c r="F3096" s="594"/>
      <c r="G3096" s="594"/>
      <c r="H3096" s="287"/>
      <c r="I3096" s="596"/>
      <c r="J3096" s="597"/>
      <c r="K3096" s="242"/>
      <c r="L3096" s="60"/>
      <c r="M3096" s="53"/>
      <c r="N3096" s="262"/>
      <c r="O3096" s="262"/>
      <c r="P3096" s="262"/>
      <c r="Q3096" s="262"/>
      <c r="R3096" s="262"/>
      <c r="DF3096" s="102"/>
      <c r="DG3096" s="58" t="str">
        <f t="shared" si="64"/>
        <v/>
      </c>
      <c r="DH3096" s="113">
        <v>3186</v>
      </c>
    </row>
    <row r="3097" spans="1:112" s="44" customFormat="1" ht="12" hidden="1" customHeight="1">
      <c r="A3097" s="60"/>
      <c r="B3097" s="286"/>
      <c r="C3097" s="594"/>
      <c r="D3097" s="594"/>
      <c r="E3097" s="594"/>
      <c r="F3097" s="594"/>
      <c r="G3097" s="594"/>
      <c r="H3097" s="287"/>
      <c r="I3097" s="596"/>
      <c r="J3097" s="597"/>
      <c r="K3097" s="242"/>
      <c r="L3097" s="60"/>
      <c r="M3097" s="53"/>
      <c r="N3097" s="262"/>
      <c r="O3097" s="262"/>
      <c r="P3097" s="262"/>
      <c r="Q3097" s="262"/>
      <c r="R3097" s="262"/>
      <c r="DF3097" s="102"/>
      <c r="DG3097" s="58" t="str">
        <f t="shared" si="64"/>
        <v/>
      </c>
      <c r="DH3097" s="113">
        <v>3187</v>
      </c>
    </row>
    <row r="3098" spans="1:112" s="44" customFormat="1" ht="12" hidden="1" customHeight="1">
      <c r="A3098" s="60"/>
      <c r="B3098" s="286"/>
      <c r="C3098" s="594"/>
      <c r="D3098" s="594"/>
      <c r="E3098" s="594"/>
      <c r="F3098" s="594"/>
      <c r="G3098" s="594"/>
      <c r="H3098" s="287"/>
      <c r="I3098" s="596"/>
      <c r="J3098" s="597"/>
      <c r="K3098" s="242"/>
      <c r="L3098" s="60"/>
      <c r="M3098" s="53"/>
      <c r="N3098" s="262"/>
      <c r="O3098" s="262"/>
      <c r="P3098" s="262"/>
      <c r="Q3098" s="262"/>
      <c r="R3098" s="262"/>
      <c r="DF3098" s="102"/>
      <c r="DG3098" s="58" t="str">
        <f t="shared" si="64"/>
        <v/>
      </c>
      <c r="DH3098" s="113">
        <v>3188</v>
      </c>
    </row>
    <row r="3099" spans="1:112" s="44" customFormat="1" ht="12" hidden="1" customHeight="1">
      <c r="A3099" s="60"/>
      <c r="B3099" s="286"/>
      <c r="C3099" s="594"/>
      <c r="D3099" s="594"/>
      <c r="E3099" s="594"/>
      <c r="F3099" s="594"/>
      <c r="G3099" s="594"/>
      <c r="H3099" s="287"/>
      <c r="I3099" s="596"/>
      <c r="J3099" s="597"/>
      <c r="K3099" s="242"/>
      <c r="L3099" s="60"/>
      <c r="M3099" s="53"/>
      <c r="N3099" s="262"/>
      <c r="O3099" s="262"/>
      <c r="P3099" s="262"/>
      <c r="Q3099" s="262"/>
      <c r="R3099" s="262"/>
      <c r="DF3099" s="102"/>
      <c r="DG3099" s="58" t="str">
        <f t="shared" si="64"/>
        <v/>
      </c>
      <c r="DH3099" s="113">
        <v>3189</v>
      </c>
    </row>
    <row r="3100" spans="1:112" s="44" customFormat="1" ht="12" hidden="1" customHeight="1">
      <c r="A3100" s="60"/>
      <c r="B3100" s="286"/>
      <c r="C3100" s="594"/>
      <c r="D3100" s="594"/>
      <c r="E3100" s="594"/>
      <c r="F3100" s="594"/>
      <c r="G3100" s="594"/>
      <c r="H3100" s="287"/>
      <c r="I3100" s="596"/>
      <c r="J3100" s="597"/>
      <c r="K3100" s="242"/>
      <c r="L3100" s="60"/>
      <c r="M3100" s="53"/>
      <c r="N3100" s="262"/>
      <c r="O3100" s="262"/>
      <c r="P3100" s="262"/>
      <c r="Q3100" s="262"/>
      <c r="R3100" s="262"/>
      <c r="DF3100" s="102"/>
      <c r="DG3100" s="58" t="str">
        <f t="shared" si="64"/>
        <v/>
      </c>
      <c r="DH3100" s="113">
        <v>3190</v>
      </c>
    </row>
    <row r="3101" spans="1:112" s="44" customFormat="1" ht="12" hidden="1" customHeight="1">
      <c r="A3101" s="60"/>
      <c r="B3101" s="286"/>
      <c r="C3101" s="594"/>
      <c r="D3101" s="594"/>
      <c r="E3101" s="594"/>
      <c r="F3101" s="594"/>
      <c r="G3101" s="594"/>
      <c r="H3101" s="287"/>
      <c r="I3101" s="596"/>
      <c r="J3101" s="597"/>
      <c r="K3101" s="242"/>
      <c r="L3101" s="60"/>
      <c r="M3101" s="53"/>
      <c r="N3101" s="262"/>
      <c r="O3101" s="262"/>
      <c r="P3101" s="262"/>
      <c r="Q3101" s="262"/>
      <c r="R3101" s="262"/>
      <c r="DF3101" s="102"/>
      <c r="DG3101" s="58" t="str">
        <f t="shared" si="64"/>
        <v/>
      </c>
      <c r="DH3101" s="113">
        <v>3191</v>
      </c>
    </row>
    <row r="3102" spans="1:112" s="44" customFormat="1" ht="12" hidden="1" customHeight="1">
      <c r="A3102" s="60"/>
      <c r="B3102" s="286"/>
      <c r="C3102" s="594"/>
      <c r="D3102" s="594"/>
      <c r="E3102" s="594"/>
      <c r="F3102" s="594"/>
      <c r="G3102" s="594"/>
      <c r="H3102" s="287"/>
      <c r="I3102" s="596"/>
      <c r="J3102" s="597"/>
      <c r="K3102" s="242"/>
      <c r="L3102" s="60"/>
      <c r="M3102" s="53"/>
      <c r="N3102" s="262"/>
      <c r="O3102" s="262"/>
      <c r="P3102" s="262"/>
      <c r="Q3102" s="262"/>
      <c r="R3102" s="262"/>
      <c r="DF3102" s="102"/>
      <c r="DG3102" s="58" t="str">
        <f t="shared" si="64"/>
        <v/>
      </c>
      <c r="DH3102" s="113">
        <v>3192</v>
      </c>
    </row>
    <row r="3103" spans="1:112" s="44" customFormat="1" ht="12.75" hidden="1" customHeight="1">
      <c r="A3103" s="60"/>
      <c r="B3103" s="286"/>
      <c r="C3103" s="594"/>
      <c r="D3103" s="594"/>
      <c r="E3103" s="594"/>
      <c r="F3103" s="594"/>
      <c r="G3103" s="594"/>
      <c r="H3103" s="287"/>
      <c r="I3103" s="596"/>
      <c r="J3103" s="597"/>
      <c r="K3103" s="242"/>
      <c r="L3103" s="60"/>
      <c r="M3103" s="53"/>
      <c r="N3103" s="262"/>
      <c r="O3103" s="262"/>
      <c r="P3103" s="262"/>
      <c r="Q3103" s="262"/>
      <c r="R3103" s="262"/>
      <c r="DF3103" s="102"/>
      <c r="DG3103" s="58" t="str">
        <f t="shared" si="64"/>
        <v/>
      </c>
      <c r="DH3103" s="113">
        <v>3193</v>
      </c>
    </row>
    <row r="3104" spans="1:112" s="44" customFormat="1" ht="12" hidden="1" customHeight="1">
      <c r="A3104" s="60"/>
      <c r="B3104" s="286"/>
      <c r="C3104" s="594"/>
      <c r="D3104" s="594"/>
      <c r="E3104" s="594"/>
      <c r="F3104" s="594"/>
      <c r="G3104" s="594"/>
      <c r="H3104" s="287"/>
      <c r="I3104" s="596"/>
      <c r="J3104" s="597"/>
      <c r="K3104" s="242"/>
      <c r="L3104" s="60"/>
      <c r="M3104" s="53"/>
      <c r="N3104" s="262"/>
      <c r="O3104" s="262"/>
      <c r="P3104" s="262"/>
      <c r="Q3104" s="262"/>
      <c r="R3104" s="262"/>
      <c r="DF3104" s="102"/>
      <c r="DG3104" s="58" t="str">
        <f t="shared" si="64"/>
        <v/>
      </c>
      <c r="DH3104" s="113">
        <v>3194</v>
      </c>
    </row>
    <row r="3105" spans="1:112" s="44" customFormat="1" ht="12" hidden="1" customHeight="1">
      <c r="A3105" s="60"/>
      <c r="B3105" s="286"/>
      <c r="C3105" s="594"/>
      <c r="D3105" s="594"/>
      <c r="E3105" s="594"/>
      <c r="F3105" s="594"/>
      <c r="G3105" s="594"/>
      <c r="H3105" s="287"/>
      <c r="I3105" s="596"/>
      <c r="J3105" s="597"/>
      <c r="K3105" s="242"/>
      <c r="L3105" s="60"/>
      <c r="M3105" s="53"/>
      <c r="N3105" s="262"/>
      <c r="O3105" s="262"/>
      <c r="P3105" s="262"/>
      <c r="Q3105" s="262"/>
      <c r="R3105" s="262"/>
      <c r="DF3105" s="102"/>
      <c r="DG3105" s="58" t="str">
        <f t="shared" si="64"/>
        <v/>
      </c>
      <c r="DH3105" s="113">
        <v>3195</v>
      </c>
    </row>
    <row r="3106" spans="1:112" s="44" customFormat="1" ht="12" hidden="1" customHeight="1">
      <c r="A3106" s="60"/>
      <c r="B3106" s="286"/>
      <c r="C3106" s="594"/>
      <c r="D3106" s="594"/>
      <c r="E3106" s="594"/>
      <c r="F3106" s="594"/>
      <c r="G3106" s="594"/>
      <c r="H3106" s="287"/>
      <c r="I3106" s="596"/>
      <c r="J3106" s="597"/>
      <c r="K3106" s="242"/>
      <c r="L3106" s="60"/>
      <c r="M3106" s="53"/>
      <c r="N3106" s="262"/>
      <c r="O3106" s="262"/>
      <c r="P3106" s="262"/>
      <c r="Q3106" s="262"/>
      <c r="R3106" s="262"/>
      <c r="DF3106" s="102"/>
      <c r="DG3106" s="58" t="str">
        <f t="shared" si="64"/>
        <v/>
      </c>
      <c r="DH3106" s="113">
        <v>3196</v>
      </c>
    </row>
    <row r="3107" spans="1:112" s="44" customFormat="1" ht="12" hidden="1" customHeight="1">
      <c r="A3107" s="60"/>
      <c r="B3107" s="286"/>
      <c r="C3107" s="594"/>
      <c r="D3107" s="594"/>
      <c r="E3107" s="594"/>
      <c r="F3107" s="594"/>
      <c r="G3107" s="594"/>
      <c r="H3107" s="287"/>
      <c r="I3107" s="596"/>
      <c r="J3107" s="597"/>
      <c r="K3107" s="242"/>
      <c r="L3107" s="60"/>
      <c r="M3107" s="53"/>
      <c r="N3107" s="262"/>
      <c r="O3107" s="262"/>
      <c r="P3107" s="262"/>
      <c r="Q3107" s="262"/>
      <c r="R3107" s="262"/>
      <c r="DF3107" s="102"/>
      <c r="DG3107" s="58" t="str">
        <f t="shared" si="64"/>
        <v/>
      </c>
      <c r="DH3107" s="113">
        <v>3197</v>
      </c>
    </row>
    <row r="3108" spans="1:112" s="44" customFormat="1" ht="12" hidden="1" customHeight="1">
      <c r="A3108" s="60"/>
      <c r="B3108" s="286"/>
      <c r="C3108" s="594"/>
      <c r="D3108" s="594"/>
      <c r="E3108" s="594"/>
      <c r="F3108" s="594"/>
      <c r="G3108" s="594"/>
      <c r="H3108" s="287"/>
      <c r="I3108" s="596"/>
      <c r="J3108" s="597"/>
      <c r="K3108" s="242"/>
      <c r="L3108" s="60"/>
      <c r="M3108" s="53"/>
      <c r="N3108" s="262"/>
      <c r="O3108" s="262"/>
      <c r="P3108" s="262"/>
      <c r="Q3108" s="262"/>
      <c r="R3108" s="262"/>
      <c r="DF3108" s="102"/>
      <c r="DG3108" s="58" t="str">
        <f t="shared" si="64"/>
        <v/>
      </c>
      <c r="DH3108" s="113">
        <v>3198</v>
      </c>
    </row>
    <row r="3109" spans="1:112" s="44" customFormat="1" ht="12" hidden="1" customHeight="1">
      <c r="A3109" s="60"/>
      <c r="B3109" s="286"/>
      <c r="C3109" s="594"/>
      <c r="D3109" s="594"/>
      <c r="E3109" s="594"/>
      <c r="F3109" s="594"/>
      <c r="G3109" s="594"/>
      <c r="H3109" s="287"/>
      <c r="I3109" s="596"/>
      <c r="J3109" s="597"/>
      <c r="K3109" s="242"/>
      <c r="L3109" s="60"/>
      <c r="M3109" s="53"/>
      <c r="N3109" s="262"/>
      <c r="O3109" s="262"/>
      <c r="P3109" s="262"/>
      <c r="Q3109" s="262"/>
      <c r="R3109" s="262"/>
      <c r="DF3109" s="102"/>
      <c r="DG3109" s="58" t="str">
        <f t="shared" si="64"/>
        <v/>
      </c>
      <c r="DH3109" s="113">
        <v>3199</v>
      </c>
    </row>
    <row r="3110" spans="1:112" s="44" customFormat="1" ht="12" hidden="1" customHeight="1">
      <c r="A3110" s="60"/>
      <c r="B3110" s="286"/>
      <c r="C3110" s="594"/>
      <c r="D3110" s="594"/>
      <c r="E3110" s="594"/>
      <c r="F3110" s="594"/>
      <c r="G3110" s="594"/>
      <c r="H3110" s="287"/>
      <c r="I3110" s="596"/>
      <c r="J3110" s="597"/>
      <c r="K3110" s="242"/>
      <c r="L3110" s="60"/>
      <c r="M3110" s="53"/>
      <c r="N3110" s="262"/>
      <c r="O3110" s="262"/>
      <c r="P3110" s="262"/>
      <c r="Q3110" s="262"/>
      <c r="R3110" s="262"/>
      <c r="DF3110" s="102"/>
      <c r="DG3110" s="58" t="str">
        <f t="shared" si="64"/>
        <v/>
      </c>
      <c r="DH3110" s="113">
        <v>3200</v>
      </c>
    </row>
    <row r="3111" spans="1:112" s="44" customFormat="1" ht="12" hidden="1" customHeight="1">
      <c r="A3111" s="60"/>
      <c r="B3111" s="286"/>
      <c r="C3111" s="594"/>
      <c r="D3111" s="594"/>
      <c r="E3111" s="594"/>
      <c r="F3111" s="594"/>
      <c r="G3111" s="594"/>
      <c r="H3111" s="287"/>
      <c r="I3111" s="596"/>
      <c r="J3111" s="597"/>
      <c r="K3111" s="242"/>
      <c r="L3111" s="60"/>
      <c r="M3111" s="53"/>
      <c r="N3111" s="262"/>
      <c r="O3111" s="262"/>
      <c r="P3111" s="262"/>
      <c r="Q3111" s="262"/>
      <c r="R3111" s="262"/>
      <c r="DF3111" s="102"/>
      <c r="DG3111" s="58" t="str">
        <f t="shared" si="64"/>
        <v/>
      </c>
      <c r="DH3111" s="113">
        <v>3201</v>
      </c>
    </row>
    <row r="3112" spans="1:112" s="44" customFormat="1" ht="12" hidden="1" customHeight="1">
      <c r="A3112" s="60"/>
      <c r="B3112" s="286"/>
      <c r="C3112" s="594"/>
      <c r="D3112" s="594"/>
      <c r="E3112" s="594"/>
      <c r="F3112" s="594"/>
      <c r="G3112" s="594"/>
      <c r="H3112" s="287"/>
      <c r="I3112" s="596"/>
      <c r="J3112" s="597"/>
      <c r="K3112" s="242"/>
      <c r="L3112" s="60"/>
      <c r="M3112" s="53"/>
      <c r="N3112" s="262"/>
      <c r="O3112" s="262"/>
      <c r="P3112" s="262"/>
      <c r="Q3112" s="262"/>
      <c r="R3112" s="262"/>
      <c r="DF3112" s="102"/>
      <c r="DG3112" s="58" t="str">
        <f t="shared" si="64"/>
        <v/>
      </c>
      <c r="DH3112" s="113">
        <v>3202</v>
      </c>
    </row>
    <row r="3113" spans="1:112" s="44" customFormat="1" ht="12.75" hidden="1" customHeight="1">
      <c r="A3113" s="60"/>
      <c r="B3113" s="286"/>
      <c r="C3113" s="594"/>
      <c r="D3113" s="594"/>
      <c r="E3113" s="594"/>
      <c r="F3113" s="594"/>
      <c r="G3113" s="594"/>
      <c r="H3113" s="287"/>
      <c r="I3113" s="596"/>
      <c r="J3113" s="597"/>
      <c r="K3113" s="242"/>
      <c r="L3113" s="60"/>
      <c r="M3113" s="53"/>
      <c r="N3113" s="262"/>
      <c r="O3113" s="262"/>
      <c r="P3113" s="262"/>
      <c r="Q3113" s="262"/>
      <c r="R3113" s="262"/>
      <c r="DF3113" s="102"/>
      <c r="DG3113" s="58" t="str">
        <f t="shared" si="64"/>
        <v/>
      </c>
      <c r="DH3113" s="113">
        <v>3203</v>
      </c>
    </row>
    <row r="3114" spans="1:112" s="44" customFormat="1" ht="12" hidden="1" customHeight="1">
      <c r="A3114" s="60"/>
      <c r="B3114" s="286"/>
      <c r="C3114" s="594"/>
      <c r="D3114" s="594"/>
      <c r="E3114" s="594"/>
      <c r="F3114" s="594"/>
      <c r="G3114" s="594"/>
      <c r="H3114" s="287"/>
      <c r="I3114" s="596"/>
      <c r="J3114" s="597"/>
      <c r="K3114" s="242"/>
      <c r="L3114" s="60"/>
      <c r="M3114" s="53"/>
      <c r="N3114" s="262"/>
      <c r="O3114" s="262"/>
      <c r="P3114" s="262"/>
      <c r="Q3114" s="262"/>
      <c r="R3114" s="262"/>
      <c r="DF3114" s="102"/>
      <c r="DG3114" s="58" t="str">
        <f t="shared" si="64"/>
        <v/>
      </c>
      <c r="DH3114" s="113">
        <v>3204</v>
      </c>
    </row>
    <row r="3115" spans="1:112" s="44" customFormat="1" ht="12" hidden="1" customHeight="1">
      <c r="A3115" s="60"/>
      <c r="B3115" s="286"/>
      <c r="C3115" s="594"/>
      <c r="D3115" s="594"/>
      <c r="E3115" s="594"/>
      <c r="F3115" s="594"/>
      <c r="G3115" s="594"/>
      <c r="H3115" s="287"/>
      <c r="I3115" s="596"/>
      <c r="J3115" s="597"/>
      <c r="K3115" s="242"/>
      <c r="L3115" s="60"/>
      <c r="M3115" s="53"/>
      <c r="N3115" s="262"/>
      <c r="O3115" s="262"/>
      <c r="P3115" s="262"/>
      <c r="Q3115" s="262"/>
      <c r="R3115" s="262"/>
      <c r="DF3115" s="102"/>
      <c r="DG3115" s="58" t="str">
        <f t="shared" si="64"/>
        <v/>
      </c>
      <c r="DH3115" s="113">
        <v>3205</v>
      </c>
    </row>
    <row r="3116" spans="1:112" s="44" customFormat="1" ht="12" hidden="1" customHeight="1">
      <c r="A3116" s="60"/>
      <c r="B3116" s="286"/>
      <c r="C3116" s="594"/>
      <c r="D3116" s="594"/>
      <c r="E3116" s="594"/>
      <c r="F3116" s="594"/>
      <c r="G3116" s="594"/>
      <c r="H3116" s="287"/>
      <c r="I3116" s="596"/>
      <c r="J3116" s="597"/>
      <c r="K3116" s="242"/>
      <c r="L3116" s="60"/>
      <c r="M3116" s="53"/>
      <c r="N3116" s="262"/>
      <c r="O3116" s="262"/>
      <c r="P3116" s="262"/>
      <c r="Q3116" s="262"/>
      <c r="R3116" s="262"/>
      <c r="DF3116" s="102"/>
      <c r="DG3116" s="58" t="str">
        <f t="shared" si="64"/>
        <v/>
      </c>
      <c r="DH3116" s="113">
        <v>3206</v>
      </c>
    </row>
    <row r="3117" spans="1:112" s="44" customFormat="1" ht="12" hidden="1" customHeight="1">
      <c r="A3117" s="60"/>
      <c r="B3117" s="286"/>
      <c r="C3117" s="594"/>
      <c r="D3117" s="594"/>
      <c r="E3117" s="594"/>
      <c r="F3117" s="594"/>
      <c r="G3117" s="594"/>
      <c r="H3117" s="287"/>
      <c r="I3117" s="596"/>
      <c r="J3117" s="597"/>
      <c r="K3117" s="242"/>
      <c r="L3117" s="60"/>
      <c r="M3117" s="53"/>
      <c r="N3117" s="262"/>
      <c r="O3117" s="262"/>
      <c r="P3117" s="262"/>
      <c r="Q3117" s="262"/>
      <c r="R3117" s="262"/>
      <c r="DF3117" s="102"/>
      <c r="DG3117" s="58" t="str">
        <f t="shared" si="64"/>
        <v/>
      </c>
      <c r="DH3117" s="113">
        <v>3207</v>
      </c>
    </row>
    <row r="3118" spans="1:112" s="44" customFormat="1" ht="12" hidden="1" customHeight="1">
      <c r="A3118" s="60"/>
      <c r="B3118" s="286"/>
      <c r="C3118" s="594"/>
      <c r="D3118" s="594"/>
      <c r="E3118" s="594"/>
      <c r="F3118" s="594"/>
      <c r="G3118" s="594"/>
      <c r="H3118" s="287"/>
      <c r="I3118" s="596"/>
      <c r="J3118" s="597"/>
      <c r="K3118" s="242"/>
      <c r="L3118" s="60"/>
      <c r="M3118" s="53"/>
      <c r="N3118" s="262"/>
      <c r="O3118" s="262"/>
      <c r="P3118" s="262"/>
      <c r="Q3118" s="262"/>
      <c r="R3118" s="262"/>
      <c r="DF3118" s="102"/>
      <c r="DG3118" s="58" t="str">
        <f t="shared" si="64"/>
        <v/>
      </c>
      <c r="DH3118" s="113">
        <v>3208</v>
      </c>
    </row>
    <row r="3119" spans="1:112" s="44" customFormat="1" ht="12" hidden="1" customHeight="1">
      <c r="A3119" s="60"/>
      <c r="B3119" s="286"/>
      <c r="C3119" s="594"/>
      <c r="D3119" s="594"/>
      <c r="E3119" s="594"/>
      <c r="F3119" s="594"/>
      <c r="G3119" s="594"/>
      <c r="H3119" s="287"/>
      <c r="I3119" s="596"/>
      <c r="J3119" s="597"/>
      <c r="K3119" s="242"/>
      <c r="L3119" s="60"/>
      <c r="M3119" s="53"/>
      <c r="N3119" s="262"/>
      <c r="O3119" s="262"/>
      <c r="P3119" s="262"/>
      <c r="Q3119" s="262"/>
      <c r="R3119" s="262"/>
      <c r="DF3119" s="102"/>
      <c r="DG3119" s="58" t="str">
        <f t="shared" si="64"/>
        <v/>
      </c>
      <c r="DH3119" s="113">
        <v>3209</v>
      </c>
    </row>
    <row r="3120" spans="1:112" s="44" customFormat="1" ht="12" hidden="1" customHeight="1">
      <c r="A3120" s="60"/>
      <c r="B3120" s="286"/>
      <c r="C3120" s="594"/>
      <c r="D3120" s="594"/>
      <c r="E3120" s="594"/>
      <c r="F3120" s="594"/>
      <c r="G3120" s="594"/>
      <c r="H3120" s="287"/>
      <c r="I3120" s="596"/>
      <c r="J3120" s="597"/>
      <c r="K3120" s="242"/>
      <c r="L3120" s="60"/>
      <c r="M3120" s="53"/>
      <c r="N3120" s="262"/>
      <c r="O3120" s="262"/>
      <c r="P3120" s="262"/>
      <c r="Q3120" s="262"/>
      <c r="R3120" s="262"/>
      <c r="DF3120" s="102"/>
      <c r="DG3120" s="58" t="str">
        <f t="shared" si="64"/>
        <v/>
      </c>
      <c r="DH3120" s="113">
        <v>3210</v>
      </c>
    </row>
    <row r="3121" spans="1:112" s="44" customFormat="1" ht="12" hidden="1" customHeight="1">
      <c r="A3121" s="60"/>
      <c r="B3121" s="286"/>
      <c r="C3121" s="594"/>
      <c r="D3121" s="594"/>
      <c r="E3121" s="594"/>
      <c r="F3121" s="594"/>
      <c r="G3121" s="594"/>
      <c r="H3121" s="287"/>
      <c r="I3121" s="596"/>
      <c r="J3121" s="597"/>
      <c r="K3121" s="242"/>
      <c r="L3121" s="60"/>
      <c r="M3121" s="53"/>
      <c r="N3121" s="262"/>
      <c r="O3121" s="262"/>
      <c r="P3121" s="262"/>
      <c r="Q3121" s="262"/>
      <c r="R3121" s="262"/>
      <c r="DF3121" s="102"/>
      <c r="DG3121" s="58" t="str">
        <f t="shared" si="64"/>
        <v/>
      </c>
      <c r="DH3121" s="113">
        <v>3211</v>
      </c>
    </row>
    <row r="3122" spans="1:112" s="44" customFormat="1" ht="12" hidden="1" customHeight="1">
      <c r="A3122" s="60"/>
      <c r="B3122" s="286"/>
      <c r="C3122" s="594"/>
      <c r="D3122" s="594"/>
      <c r="E3122" s="594"/>
      <c r="F3122" s="594"/>
      <c r="G3122" s="594"/>
      <c r="H3122" s="287"/>
      <c r="I3122" s="596"/>
      <c r="J3122" s="597"/>
      <c r="K3122" s="242"/>
      <c r="L3122" s="60"/>
      <c r="M3122" s="53"/>
      <c r="N3122" s="262"/>
      <c r="O3122" s="262"/>
      <c r="P3122" s="262"/>
      <c r="Q3122" s="262"/>
      <c r="R3122" s="262"/>
      <c r="DF3122" s="102"/>
      <c r="DG3122" s="58" t="str">
        <f t="shared" si="64"/>
        <v/>
      </c>
      <c r="DH3122" s="113">
        <v>3212</v>
      </c>
    </row>
    <row r="3123" spans="1:112" s="44" customFormat="1" ht="12.75" hidden="1" customHeight="1">
      <c r="A3123" s="60"/>
      <c r="B3123" s="286"/>
      <c r="C3123" s="594"/>
      <c r="D3123" s="594"/>
      <c r="E3123" s="594"/>
      <c r="F3123" s="594"/>
      <c r="G3123" s="594"/>
      <c r="H3123" s="287"/>
      <c r="I3123" s="596"/>
      <c r="J3123" s="597"/>
      <c r="K3123" s="242"/>
      <c r="L3123" s="60"/>
      <c r="M3123" s="53"/>
      <c r="N3123" s="262"/>
      <c r="O3123" s="262"/>
      <c r="P3123" s="262"/>
      <c r="Q3123" s="262"/>
      <c r="R3123" s="262"/>
      <c r="DF3123" s="102"/>
      <c r="DG3123" s="58" t="str">
        <f t="shared" ref="DG3123:DG3186" si="65">IF(COUNTA(A3123:M3123)&gt;0,DH3123,"")</f>
        <v/>
      </c>
      <c r="DH3123" s="113">
        <v>3213</v>
      </c>
    </row>
    <row r="3124" spans="1:112" s="44" customFormat="1" ht="12" hidden="1" customHeight="1">
      <c r="A3124" s="60"/>
      <c r="B3124" s="286"/>
      <c r="C3124" s="594"/>
      <c r="D3124" s="594"/>
      <c r="E3124" s="594"/>
      <c r="F3124" s="594"/>
      <c r="G3124" s="594"/>
      <c r="H3124" s="287"/>
      <c r="I3124" s="596"/>
      <c r="J3124" s="597"/>
      <c r="K3124" s="242"/>
      <c r="L3124" s="60"/>
      <c r="M3124" s="53"/>
      <c r="N3124" s="262"/>
      <c r="O3124" s="262"/>
      <c r="P3124" s="262"/>
      <c r="Q3124" s="262"/>
      <c r="R3124" s="262"/>
      <c r="DF3124" s="102"/>
      <c r="DG3124" s="58" t="str">
        <f t="shared" si="65"/>
        <v/>
      </c>
      <c r="DH3124" s="113">
        <v>3214</v>
      </c>
    </row>
    <row r="3125" spans="1:112" s="44" customFormat="1" ht="12" hidden="1" customHeight="1">
      <c r="A3125" s="60"/>
      <c r="B3125" s="286"/>
      <c r="C3125" s="594"/>
      <c r="D3125" s="594"/>
      <c r="E3125" s="594"/>
      <c r="F3125" s="594"/>
      <c r="G3125" s="594"/>
      <c r="H3125" s="287"/>
      <c r="I3125" s="596"/>
      <c r="J3125" s="597"/>
      <c r="K3125" s="242"/>
      <c r="L3125" s="60"/>
      <c r="M3125" s="53"/>
      <c r="N3125" s="262"/>
      <c r="O3125" s="262"/>
      <c r="P3125" s="262"/>
      <c r="Q3125" s="262"/>
      <c r="R3125" s="262"/>
      <c r="DF3125" s="102"/>
      <c r="DG3125" s="58" t="str">
        <f t="shared" si="65"/>
        <v/>
      </c>
      <c r="DH3125" s="113">
        <v>3215</v>
      </c>
    </row>
    <row r="3126" spans="1:112" s="44" customFormat="1" ht="12" hidden="1" customHeight="1">
      <c r="A3126" s="60"/>
      <c r="B3126" s="286"/>
      <c r="C3126" s="594"/>
      <c r="D3126" s="594"/>
      <c r="E3126" s="594"/>
      <c r="F3126" s="594"/>
      <c r="G3126" s="594"/>
      <c r="H3126" s="287"/>
      <c r="I3126" s="596"/>
      <c r="J3126" s="597"/>
      <c r="K3126" s="242"/>
      <c r="L3126" s="60"/>
      <c r="M3126" s="53"/>
      <c r="N3126" s="262"/>
      <c r="O3126" s="262"/>
      <c r="P3126" s="262"/>
      <c r="Q3126" s="262"/>
      <c r="R3126" s="262"/>
      <c r="DF3126" s="102"/>
      <c r="DG3126" s="58" t="str">
        <f t="shared" si="65"/>
        <v/>
      </c>
      <c r="DH3126" s="113">
        <v>3216</v>
      </c>
    </row>
    <row r="3127" spans="1:112" s="44" customFormat="1" ht="12" hidden="1" customHeight="1">
      <c r="A3127" s="60"/>
      <c r="B3127" s="286"/>
      <c r="C3127" s="594"/>
      <c r="D3127" s="594"/>
      <c r="E3127" s="594"/>
      <c r="F3127" s="594"/>
      <c r="G3127" s="594"/>
      <c r="H3127" s="287"/>
      <c r="I3127" s="596"/>
      <c r="J3127" s="597"/>
      <c r="K3127" s="242"/>
      <c r="L3127" s="60"/>
      <c r="M3127" s="53"/>
      <c r="N3127" s="262"/>
      <c r="O3127" s="262"/>
      <c r="P3127" s="262"/>
      <c r="Q3127" s="262"/>
      <c r="R3127" s="262"/>
      <c r="DF3127" s="102"/>
      <c r="DG3127" s="58" t="str">
        <f t="shared" si="65"/>
        <v/>
      </c>
      <c r="DH3127" s="113">
        <v>3217</v>
      </c>
    </row>
    <row r="3128" spans="1:112" s="44" customFormat="1" ht="12" hidden="1" customHeight="1">
      <c r="A3128" s="60"/>
      <c r="B3128" s="286"/>
      <c r="C3128" s="594"/>
      <c r="D3128" s="594"/>
      <c r="E3128" s="594"/>
      <c r="F3128" s="594"/>
      <c r="G3128" s="594"/>
      <c r="H3128" s="287"/>
      <c r="I3128" s="596"/>
      <c r="J3128" s="597"/>
      <c r="K3128" s="242"/>
      <c r="L3128" s="60"/>
      <c r="M3128" s="53"/>
      <c r="N3128" s="262"/>
      <c r="O3128" s="262"/>
      <c r="P3128" s="262"/>
      <c r="Q3128" s="262"/>
      <c r="R3128" s="262"/>
      <c r="DF3128" s="102"/>
      <c r="DG3128" s="58" t="str">
        <f t="shared" si="65"/>
        <v/>
      </c>
      <c r="DH3128" s="113">
        <v>3218</v>
      </c>
    </row>
    <row r="3129" spans="1:112" s="44" customFormat="1" ht="12" hidden="1" customHeight="1">
      <c r="A3129" s="60"/>
      <c r="B3129" s="286"/>
      <c r="C3129" s="594"/>
      <c r="D3129" s="594"/>
      <c r="E3129" s="594"/>
      <c r="F3129" s="594"/>
      <c r="G3129" s="594"/>
      <c r="H3129" s="287"/>
      <c r="I3129" s="596"/>
      <c r="J3129" s="597"/>
      <c r="K3129" s="242"/>
      <c r="L3129" s="60"/>
      <c r="M3129" s="53"/>
      <c r="N3129" s="262"/>
      <c r="O3129" s="262"/>
      <c r="P3129" s="262"/>
      <c r="Q3129" s="262"/>
      <c r="R3129" s="262"/>
      <c r="DF3129" s="102"/>
      <c r="DG3129" s="58" t="str">
        <f t="shared" si="65"/>
        <v/>
      </c>
      <c r="DH3129" s="113">
        <v>3219</v>
      </c>
    </row>
    <row r="3130" spans="1:112" s="44" customFormat="1" ht="12" hidden="1" customHeight="1">
      <c r="A3130" s="60"/>
      <c r="B3130" s="286"/>
      <c r="C3130" s="594"/>
      <c r="D3130" s="594"/>
      <c r="E3130" s="594"/>
      <c r="F3130" s="594"/>
      <c r="G3130" s="594"/>
      <c r="H3130" s="287"/>
      <c r="I3130" s="596"/>
      <c r="J3130" s="597"/>
      <c r="K3130" s="242"/>
      <c r="L3130" s="60"/>
      <c r="M3130" s="53"/>
      <c r="N3130" s="262"/>
      <c r="O3130" s="262"/>
      <c r="P3130" s="262"/>
      <c r="Q3130" s="262"/>
      <c r="R3130" s="262"/>
      <c r="DF3130" s="102"/>
      <c r="DG3130" s="58" t="str">
        <f t="shared" si="65"/>
        <v/>
      </c>
      <c r="DH3130" s="113">
        <v>3220</v>
      </c>
    </row>
    <row r="3131" spans="1:112" s="44" customFormat="1" ht="12" hidden="1" customHeight="1">
      <c r="A3131" s="60"/>
      <c r="B3131" s="286"/>
      <c r="C3131" s="594"/>
      <c r="D3131" s="594"/>
      <c r="E3131" s="594"/>
      <c r="F3131" s="594"/>
      <c r="G3131" s="594"/>
      <c r="H3131" s="287"/>
      <c r="I3131" s="596"/>
      <c r="J3131" s="597"/>
      <c r="K3131" s="242"/>
      <c r="L3131" s="60"/>
      <c r="M3131" s="53"/>
      <c r="N3131" s="262"/>
      <c r="O3131" s="262"/>
      <c r="P3131" s="262"/>
      <c r="Q3131" s="262"/>
      <c r="R3131" s="262"/>
      <c r="DF3131" s="102"/>
      <c r="DG3131" s="58" t="str">
        <f t="shared" si="65"/>
        <v/>
      </c>
      <c r="DH3131" s="113">
        <v>3221</v>
      </c>
    </row>
    <row r="3132" spans="1:112" s="44" customFormat="1" ht="12" hidden="1" customHeight="1">
      <c r="A3132" s="60"/>
      <c r="B3132" s="286"/>
      <c r="C3132" s="594"/>
      <c r="D3132" s="594"/>
      <c r="E3132" s="594"/>
      <c r="F3132" s="594"/>
      <c r="G3132" s="594"/>
      <c r="H3132" s="287"/>
      <c r="I3132" s="596"/>
      <c r="J3132" s="597"/>
      <c r="K3132" s="242"/>
      <c r="L3132" s="60"/>
      <c r="M3132" s="53"/>
      <c r="N3132" s="262"/>
      <c r="O3132" s="262"/>
      <c r="P3132" s="262"/>
      <c r="Q3132" s="262"/>
      <c r="R3132" s="262"/>
      <c r="DF3132" s="102"/>
      <c r="DG3132" s="58" t="str">
        <f t="shared" si="65"/>
        <v/>
      </c>
      <c r="DH3132" s="113">
        <v>3222</v>
      </c>
    </row>
    <row r="3133" spans="1:112" s="44" customFormat="1" ht="12" hidden="1" customHeight="1">
      <c r="A3133" s="60"/>
      <c r="B3133" s="286"/>
      <c r="C3133" s="594"/>
      <c r="D3133" s="594"/>
      <c r="E3133" s="594"/>
      <c r="F3133" s="594"/>
      <c r="G3133" s="594"/>
      <c r="H3133" s="287"/>
      <c r="I3133" s="596"/>
      <c r="J3133" s="597"/>
      <c r="K3133" s="242"/>
      <c r="L3133" s="60"/>
      <c r="M3133" s="53"/>
      <c r="N3133" s="262"/>
      <c r="O3133" s="262"/>
      <c r="P3133" s="262"/>
      <c r="Q3133" s="262"/>
      <c r="R3133" s="262"/>
      <c r="DF3133" s="102"/>
      <c r="DG3133" s="58" t="str">
        <f t="shared" si="65"/>
        <v/>
      </c>
      <c r="DH3133" s="113">
        <v>3223</v>
      </c>
    </row>
    <row r="3134" spans="1:112" s="44" customFormat="1" ht="12" hidden="1" customHeight="1">
      <c r="A3134" s="60"/>
      <c r="B3134" s="286"/>
      <c r="C3134" s="594"/>
      <c r="D3134" s="594"/>
      <c r="E3134" s="594"/>
      <c r="F3134" s="594"/>
      <c r="G3134" s="594"/>
      <c r="H3134" s="287"/>
      <c r="I3134" s="596"/>
      <c r="J3134" s="597"/>
      <c r="K3134" s="242"/>
      <c r="L3134" s="60"/>
      <c r="M3134" s="53"/>
      <c r="N3134" s="262"/>
      <c r="O3134" s="262"/>
      <c r="P3134" s="262"/>
      <c r="Q3134" s="262"/>
      <c r="R3134" s="262"/>
      <c r="DF3134" s="102"/>
      <c r="DG3134" s="58" t="str">
        <f t="shared" si="65"/>
        <v/>
      </c>
      <c r="DH3134" s="113">
        <v>3224</v>
      </c>
    </row>
    <row r="3135" spans="1:112" s="44" customFormat="1" ht="12" hidden="1" customHeight="1">
      <c r="A3135" s="60"/>
      <c r="B3135" s="286"/>
      <c r="C3135" s="594"/>
      <c r="D3135" s="594"/>
      <c r="E3135" s="594"/>
      <c r="F3135" s="594"/>
      <c r="G3135" s="594"/>
      <c r="H3135" s="287"/>
      <c r="I3135" s="596"/>
      <c r="J3135" s="597"/>
      <c r="K3135" s="242"/>
      <c r="L3135" s="60"/>
      <c r="M3135" s="53"/>
      <c r="N3135" s="262"/>
      <c r="O3135" s="262"/>
      <c r="P3135" s="262"/>
      <c r="Q3135" s="262"/>
      <c r="R3135" s="262"/>
      <c r="DF3135" s="102"/>
      <c r="DG3135" s="58" t="str">
        <f t="shared" si="65"/>
        <v/>
      </c>
      <c r="DH3135" s="113">
        <v>3225</v>
      </c>
    </row>
    <row r="3136" spans="1:112" s="44" customFormat="1" ht="12" hidden="1" customHeight="1">
      <c r="A3136" s="60"/>
      <c r="B3136" s="286"/>
      <c r="C3136" s="594"/>
      <c r="D3136" s="594"/>
      <c r="E3136" s="594"/>
      <c r="F3136" s="594"/>
      <c r="G3136" s="594"/>
      <c r="H3136" s="287"/>
      <c r="I3136" s="596"/>
      <c r="J3136" s="597"/>
      <c r="K3136" s="242"/>
      <c r="L3136" s="60"/>
      <c r="M3136" s="53"/>
      <c r="N3136" s="262"/>
      <c r="O3136" s="262"/>
      <c r="P3136" s="262"/>
      <c r="Q3136" s="262"/>
      <c r="R3136" s="262"/>
      <c r="DF3136" s="102"/>
      <c r="DG3136" s="58" t="str">
        <f t="shared" si="65"/>
        <v/>
      </c>
      <c r="DH3136" s="113">
        <v>3226</v>
      </c>
    </row>
    <row r="3137" spans="1:112" s="44" customFormat="1" ht="12" hidden="1" customHeight="1">
      <c r="A3137" s="60"/>
      <c r="B3137" s="286"/>
      <c r="C3137" s="594"/>
      <c r="D3137" s="594"/>
      <c r="E3137" s="594"/>
      <c r="F3137" s="594"/>
      <c r="G3137" s="594"/>
      <c r="H3137" s="287"/>
      <c r="I3137" s="596"/>
      <c r="J3137" s="597"/>
      <c r="K3137" s="242"/>
      <c r="L3137" s="60"/>
      <c r="M3137" s="53"/>
      <c r="N3137" s="262"/>
      <c r="O3137" s="262"/>
      <c r="P3137" s="262"/>
      <c r="Q3137" s="262"/>
      <c r="R3137" s="262"/>
      <c r="DF3137" s="102"/>
      <c r="DG3137" s="58" t="str">
        <f t="shared" si="65"/>
        <v/>
      </c>
      <c r="DH3137" s="113">
        <v>3227</v>
      </c>
    </row>
    <row r="3138" spans="1:112" s="44" customFormat="1" ht="12" hidden="1" customHeight="1">
      <c r="A3138" s="60"/>
      <c r="B3138" s="286"/>
      <c r="C3138" s="594"/>
      <c r="D3138" s="594"/>
      <c r="E3138" s="594"/>
      <c r="F3138" s="594"/>
      <c r="G3138" s="594"/>
      <c r="H3138" s="287"/>
      <c r="I3138" s="596"/>
      <c r="J3138" s="597"/>
      <c r="K3138" s="242"/>
      <c r="L3138" s="60"/>
      <c r="M3138" s="53"/>
      <c r="N3138" s="262"/>
      <c r="O3138" s="262"/>
      <c r="P3138" s="262"/>
      <c r="Q3138" s="262"/>
      <c r="R3138" s="262"/>
      <c r="DF3138" s="102"/>
      <c r="DG3138" s="58" t="str">
        <f t="shared" si="65"/>
        <v/>
      </c>
      <c r="DH3138" s="113">
        <v>3228</v>
      </c>
    </row>
    <row r="3139" spans="1:112" s="44" customFormat="1" ht="12" hidden="1" customHeight="1">
      <c r="A3139" s="60"/>
      <c r="B3139" s="286"/>
      <c r="C3139" s="594"/>
      <c r="D3139" s="594"/>
      <c r="E3139" s="594"/>
      <c r="F3139" s="594"/>
      <c r="G3139" s="594"/>
      <c r="H3139" s="287"/>
      <c r="I3139" s="596"/>
      <c r="J3139" s="597"/>
      <c r="K3139" s="242"/>
      <c r="L3139" s="60"/>
      <c r="M3139" s="53"/>
      <c r="N3139" s="262"/>
      <c r="O3139" s="262"/>
      <c r="P3139" s="262"/>
      <c r="Q3139" s="262"/>
      <c r="R3139" s="262"/>
      <c r="DF3139" s="102"/>
      <c r="DG3139" s="58" t="str">
        <f t="shared" si="65"/>
        <v/>
      </c>
      <c r="DH3139" s="113">
        <v>3229</v>
      </c>
    </row>
    <row r="3140" spans="1:112" s="44" customFormat="1" ht="12" hidden="1" customHeight="1">
      <c r="A3140" s="60"/>
      <c r="B3140" s="286"/>
      <c r="C3140" s="594"/>
      <c r="D3140" s="594"/>
      <c r="E3140" s="594"/>
      <c r="F3140" s="594"/>
      <c r="G3140" s="594"/>
      <c r="H3140" s="287"/>
      <c r="I3140" s="596"/>
      <c r="J3140" s="597"/>
      <c r="K3140" s="242"/>
      <c r="L3140" s="60"/>
      <c r="M3140" s="53"/>
      <c r="N3140" s="262"/>
      <c r="O3140" s="262"/>
      <c r="P3140" s="262"/>
      <c r="Q3140" s="262"/>
      <c r="R3140" s="262"/>
      <c r="DF3140" s="102"/>
      <c r="DG3140" s="58" t="str">
        <f t="shared" si="65"/>
        <v/>
      </c>
      <c r="DH3140" s="113">
        <v>3230</v>
      </c>
    </row>
    <row r="3141" spans="1:112" s="44" customFormat="1" ht="12.75" hidden="1" customHeight="1">
      <c r="A3141" s="60"/>
      <c r="B3141" s="286"/>
      <c r="C3141" s="594"/>
      <c r="D3141" s="594"/>
      <c r="E3141" s="594"/>
      <c r="F3141" s="594"/>
      <c r="G3141" s="594"/>
      <c r="H3141" s="287"/>
      <c r="I3141" s="596"/>
      <c r="J3141" s="597"/>
      <c r="K3141" s="242"/>
      <c r="L3141" s="60"/>
      <c r="M3141" s="53"/>
      <c r="N3141" s="262"/>
      <c r="O3141" s="262"/>
      <c r="P3141" s="262"/>
      <c r="Q3141" s="262"/>
      <c r="R3141" s="262"/>
      <c r="DF3141" s="102"/>
      <c r="DG3141" s="58" t="str">
        <f t="shared" si="65"/>
        <v/>
      </c>
      <c r="DH3141" s="113">
        <v>3231</v>
      </c>
    </row>
    <row r="3142" spans="1:112" s="44" customFormat="1" ht="12" hidden="1" customHeight="1">
      <c r="A3142" s="60"/>
      <c r="B3142" s="286"/>
      <c r="C3142" s="594"/>
      <c r="D3142" s="594"/>
      <c r="E3142" s="594"/>
      <c r="F3142" s="594"/>
      <c r="G3142" s="594"/>
      <c r="H3142" s="287"/>
      <c r="I3142" s="596"/>
      <c r="J3142" s="597"/>
      <c r="K3142" s="242"/>
      <c r="L3142" s="60"/>
      <c r="M3142" s="53"/>
      <c r="N3142" s="262"/>
      <c r="O3142" s="262"/>
      <c r="P3142" s="262"/>
      <c r="Q3142" s="262"/>
      <c r="R3142" s="262"/>
      <c r="DF3142" s="102"/>
      <c r="DG3142" s="58" t="str">
        <f t="shared" si="65"/>
        <v/>
      </c>
      <c r="DH3142" s="113">
        <v>3232</v>
      </c>
    </row>
    <row r="3143" spans="1:112" s="44" customFormat="1" ht="12" hidden="1" customHeight="1">
      <c r="A3143" s="60"/>
      <c r="B3143" s="286"/>
      <c r="C3143" s="594"/>
      <c r="D3143" s="594"/>
      <c r="E3143" s="594"/>
      <c r="F3143" s="594"/>
      <c r="G3143" s="594"/>
      <c r="H3143" s="287"/>
      <c r="I3143" s="596"/>
      <c r="J3143" s="597"/>
      <c r="K3143" s="242"/>
      <c r="L3143" s="60"/>
      <c r="M3143" s="53"/>
      <c r="N3143" s="262"/>
      <c r="O3143" s="262"/>
      <c r="P3143" s="262"/>
      <c r="Q3143" s="262"/>
      <c r="R3143" s="262"/>
      <c r="DF3143" s="102"/>
      <c r="DG3143" s="58" t="str">
        <f t="shared" si="65"/>
        <v/>
      </c>
      <c r="DH3143" s="113">
        <v>3233</v>
      </c>
    </row>
    <row r="3144" spans="1:112" s="44" customFormat="1" ht="12" hidden="1" customHeight="1">
      <c r="A3144" s="60"/>
      <c r="B3144" s="286"/>
      <c r="C3144" s="594"/>
      <c r="D3144" s="594"/>
      <c r="E3144" s="594"/>
      <c r="F3144" s="594"/>
      <c r="G3144" s="594"/>
      <c r="H3144" s="287"/>
      <c r="I3144" s="596"/>
      <c r="J3144" s="597"/>
      <c r="K3144" s="242"/>
      <c r="L3144" s="60"/>
      <c r="M3144" s="53"/>
      <c r="N3144" s="262"/>
      <c r="O3144" s="262"/>
      <c r="P3144" s="262"/>
      <c r="Q3144" s="262"/>
      <c r="R3144" s="262"/>
      <c r="DF3144" s="102"/>
      <c r="DG3144" s="58" t="str">
        <f t="shared" si="65"/>
        <v/>
      </c>
      <c r="DH3144" s="113">
        <v>3234</v>
      </c>
    </row>
    <row r="3145" spans="1:112" s="44" customFormat="1" ht="12" hidden="1" customHeight="1">
      <c r="A3145" s="60"/>
      <c r="B3145" s="286"/>
      <c r="C3145" s="594"/>
      <c r="D3145" s="594"/>
      <c r="E3145" s="594"/>
      <c r="F3145" s="594"/>
      <c r="G3145" s="594"/>
      <c r="H3145" s="287"/>
      <c r="I3145" s="596"/>
      <c r="J3145" s="597"/>
      <c r="K3145" s="242"/>
      <c r="L3145" s="60"/>
      <c r="M3145" s="53"/>
      <c r="N3145" s="262"/>
      <c r="O3145" s="262"/>
      <c r="P3145" s="262"/>
      <c r="Q3145" s="262"/>
      <c r="R3145" s="262"/>
      <c r="DF3145" s="102"/>
      <c r="DG3145" s="58" t="str">
        <f t="shared" si="65"/>
        <v/>
      </c>
      <c r="DH3145" s="113">
        <v>3235</v>
      </c>
    </row>
    <row r="3146" spans="1:112" s="44" customFormat="1" ht="12" hidden="1" customHeight="1">
      <c r="A3146" s="60"/>
      <c r="B3146" s="286"/>
      <c r="C3146" s="594"/>
      <c r="D3146" s="594"/>
      <c r="E3146" s="594"/>
      <c r="F3146" s="594"/>
      <c r="G3146" s="594"/>
      <c r="H3146" s="287"/>
      <c r="I3146" s="596"/>
      <c r="J3146" s="597"/>
      <c r="K3146" s="242"/>
      <c r="L3146" s="60"/>
      <c r="M3146" s="53"/>
      <c r="N3146" s="262"/>
      <c r="O3146" s="262"/>
      <c r="P3146" s="262"/>
      <c r="Q3146" s="262"/>
      <c r="R3146" s="262"/>
      <c r="DF3146" s="102"/>
      <c r="DG3146" s="58" t="str">
        <f t="shared" si="65"/>
        <v/>
      </c>
      <c r="DH3146" s="113">
        <v>3236</v>
      </c>
    </row>
    <row r="3147" spans="1:112" s="44" customFormat="1" ht="12" hidden="1" customHeight="1">
      <c r="A3147" s="60"/>
      <c r="B3147" s="286"/>
      <c r="C3147" s="594"/>
      <c r="D3147" s="594"/>
      <c r="E3147" s="594"/>
      <c r="F3147" s="594"/>
      <c r="G3147" s="594"/>
      <c r="H3147" s="287"/>
      <c r="I3147" s="596"/>
      <c r="J3147" s="597"/>
      <c r="K3147" s="242"/>
      <c r="L3147" s="60"/>
      <c r="M3147" s="53"/>
      <c r="N3147" s="262"/>
      <c r="O3147" s="262"/>
      <c r="P3147" s="262"/>
      <c r="Q3147" s="262"/>
      <c r="R3147" s="262"/>
      <c r="DF3147" s="102"/>
      <c r="DG3147" s="58" t="str">
        <f t="shared" si="65"/>
        <v/>
      </c>
      <c r="DH3147" s="113">
        <v>3237</v>
      </c>
    </row>
    <row r="3148" spans="1:112" s="44" customFormat="1" ht="12" hidden="1" customHeight="1">
      <c r="A3148" s="60"/>
      <c r="B3148" s="286"/>
      <c r="C3148" s="594"/>
      <c r="D3148" s="594"/>
      <c r="E3148" s="594"/>
      <c r="F3148" s="594"/>
      <c r="G3148" s="594"/>
      <c r="H3148" s="287"/>
      <c r="I3148" s="596"/>
      <c r="J3148" s="597"/>
      <c r="K3148" s="242"/>
      <c r="L3148" s="60"/>
      <c r="M3148" s="53"/>
      <c r="N3148" s="262"/>
      <c r="O3148" s="262"/>
      <c r="P3148" s="262"/>
      <c r="Q3148" s="262"/>
      <c r="R3148" s="262"/>
      <c r="DF3148" s="102"/>
      <c r="DG3148" s="58" t="str">
        <f t="shared" si="65"/>
        <v/>
      </c>
      <c r="DH3148" s="113">
        <v>3238</v>
      </c>
    </row>
    <row r="3149" spans="1:112" s="44" customFormat="1" ht="12" hidden="1" customHeight="1">
      <c r="A3149" s="60"/>
      <c r="B3149" s="286"/>
      <c r="C3149" s="594"/>
      <c r="D3149" s="594"/>
      <c r="E3149" s="594"/>
      <c r="F3149" s="594"/>
      <c r="G3149" s="594"/>
      <c r="H3149" s="287"/>
      <c r="I3149" s="596"/>
      <c r="J3149" s="597"/>
      <c r="K3149" s="242"/>
      <c r="L3149" s="60"/>
      <c r="M3149" s="53"/>
      <c r="N3149" s="262"/>
      <c r="O3149" s="262"/>
      <c r="P3149" s="262"/>
      <c r="Q3149" s="262"/>
      <c r="R3149" s="262"/>
      <c r="DF3149" s="102"/>
      <c r="DG3149" s="58" t="str">
        <f t="shared" si="65"/>
        <v/>
      </c>
      <c r="DH3149" s="113">
        <v>3239</v>
      </c>
    </row>
    <row r="3150" spans="1:112" s="44" customFormat="1" ht="12" hidden="1" customHeight="1">
      <c r="A3150" s="60"/>
      <c r="B3150" s="286"/>
      <c r="C3150" s="594"/>
      <c r="D3150" s="594"/>
      <c r="E3150" s="594"/>
      <c r="F3150" s="594"/>
      <c r="G3150" s="594"/>
      <c r="H3150" s="287"/>
      <c r="I3150" s="596"/>
      <c r="J3150" s="597"/>
      <c r="K3150" s="242"/>
      <c r="L3150" s="60"/>
      <c r="M3150" s="53"/>
      <c r="N3150" s="262"/>
      <c r="O3150" s="262"/>
      <c r="P3150" s="262"/>
      <c r="Q3150" s="262"/>
      <c r="R3150" s="262"/>
      <c r="DF3150" s="102"/>
      <c r="DG3150" s="58" t="str">
        <f t="shared" si="65"/>
        <v/>
      </c>
      <c r="DH3150" s="113">
        <v>3240</v>
      </c>
    </row>
    <row r="3151" spans="1:112" s="44" customFormat="1" ht="12.75" hidden="1" customHeight="1">
      <c r="A3151" s="60"/>
      <c r="B3151" s="286"/>
      <c r="C3151" s="594"/>
      <c r="D3151" s="594"/>
      <c r="E3151" s="594"/>
      <c r="F3151" s="594"/>
      <c r="G3151" s="594"/>
      <c r="H3151" s="287"/>
      <c r="I3151" s="596"/>
      <c r="J3151" s="597"/>
      <c r="K3151" s="242"/>
      <c r="L3151" s="60"/>
      <c r="M3151" s="53"/>
      <c r="N3151" s="262"/>
      <c r="O3151" s="262"/>
      <c r="P3151" s="262"/>
      <c r="Q3151" s="262"/>
      <c r="R3151" s="262"/>
      <c r="DF3151" s="102"/>
      <c r="DG3151" s="58" t="str">
        <f t="shared" si="65"/>
        <v/>
      </c>
      <c r="DH3151" s="113">
        <v>3241</v>
      </c>
    </row>
    <row r="3152" spans="1:112" s="44" customFormat="1" ht="12" hidden="1" customHeight="1">
      <c r="A3152" s="60"/>
      <c r="B3152" s="286"/>
      <c r="C3152" s="594"/>
      <c r="D3152" s="594"/>
      <c r="E3152" s="594"/>
      <c r="F3152" s="594"/>
      <c r="G3152" s="594"/>
      <c r="H3152" s="287"/>
      <c r="I3152" s="596"/>
      <c r="J3152" s="597"/>
      <c r="K3152" s="242"/>
      <c r="L3152" s="60"/>
      <c r="M3152" s="53"/>
      <c r="N3152" s="262"/>
      <c r="O3152" s="262"/>
      <c r="P3152" s="262"/>
      <c r="Q3152" s="262"/>
      <c r="R3152" s="262"/>
      <c r="DF3152" s="102"/>
      <c r="DG3152" s="58" t="str">
        <f t="shared" si="65"/>
        <v/>
      </c>
      <c r="DH3152" s="113">
        <v>3242</v>
      </c>
    </row>
    <row r="3153" spans="1:112" s="44" customFormat="1" ht="12" hidden="1" customHeight="1">
      <c r="A3153" s="60"/>
      <c r="B3153" s="286"/>
      <c r="C3153" s="594"/>
      <c r="D3153" s="594"/>
      <c r="E3153" s="594"/>
      <c r="F3153" s="594"/>
      <c r="G3153" s="594"/>
      <c r="H3153" s="287"/>
      <c r="I3153" s="596"/>
      <c r="J3153" s="597"/>
      <c r="K3153" s="242"/>
      <c r="L3153" s="60"/>
      <c r="M3153" s="53"/>
      <c r="N3153" s="262"/>
      <c r="O3153" s="262"/>
      <c r="P3153" s="262"/>
      <c r="Q3153" s="262"/>
      <c r="R3153" s="262"/>
      <c r="DF3153" s="102"/>
      <c r="DG3153" s="58" t="str">
        <f t="shared" si="65"/>
        <v/>
      </c>
      <c r="DH3153" s="113">
        <v>3243</v>
      </c>
    </row>
    <row r="3154" spans="1:112" s="44" customFormat="1" ht="12" hidden="1" customHeight="1">
      <c r="A3154" s="60"/>
      <c r="B3154" s="286"/>
      <c r="C3154" s="594"/>
      <c r="D3154" s="594"/>
      <c r="E3154" s="594"/>
      <c r="F3154" s="594"/>
      <c r="G3154" s="594"/>
      <c r="H3154" s="287"/>
      <c r="I3154" s="596"/>
      <c r="J3154" s="597"/>
      <c r="K3154" s="242"/>
      <c r="L3154" s="60"/>
      <c r="M3154" s="53"/>
      <c r="N3154" s="262"/>
      <c r="O3154" s="262"/>
      <c r="P3154" s="262"/>
      <c r="Q3154" s="262"/>
      <c r="R3154" s="262"/>
      <c r="DF3154" s="102"/>
      <c r="DG3154" s="58" t="str">
        <f t="shared" si="65"/>
        <v/>
      </c>
      <c r="DH3154" s="113">
        <v>3244</v>
      </c>
    </row>
    <row r="3155" spans="1:112" s="44" customFormat="1" ht="12" hidden="1" customHeight="1">
      <c r="A3155" s="60"/>
      <c r="B3155" s="286"/>
      <c r="C3155" s="594"/>
      <c r="D3155" s="594"/>
      <c r="E3155" s="594"/>
      <c r="F3155" s="594"/>
      <c r="G3155" s="594"/>
      <c r="H3155" s="287"/>
      <c r="I3155" s="596"/>
      <c r="J3155" s="597"/>
      <c r="K3155" s="242"/>
      <c r="L3155" s="60"/>
      <c r="M3155" s="53"/>
      <c r="N3155" s="262"/>
      <c r="O3155" s="262"/>
      <c r="P3155" s="262"/>
      <c r="Q3155" s="262"/>
      <c r="R3155" s="262"/>
      <c r="DF3155" s="102"/>
      <c r="DG3155" s="58" t="str">
        <f t="shared" si="65"/>
        <v/>
      </c>
      <c r="DH3155" s="113">
        <v>3245</v>
      </c>
    </row>
    <row r="3156" spans="1:112" s="44" customFormat="1" ht="12" hidden="1" customHeight="1">
      <c r="A3156" s="60"/>
      <c r="B3156" s="286"/>
      <c r="C3156" s="594"/>
      <c r="D3156" s="594"/>
      <c r="E3156" s="594"/>
      <c r="F3156" s="594"/>
      <c r="G3156" s="594"/>
      <c r="H3156" s="287"/>
      <c r="I3156" s="596"/>
      <c r="J3156" s="597"/>
      <c r="K3156" s="242"/>
      <c r="L3156" s="60"/>
      <c r="M3156" s="53"/>
      <c r="N3156" s="262"/>
      <c r="O3156" s="262"/>
      <c r="P3156" s="262"/>
      <c r="Q3156" s="262"/>
      <c r="R3156" s="262"/>
      <c r="DF3156" s="102"/>
      <c r="DG3156" s="58" t="str">
        <f t="shared" si="65"/>
        <v/>
      </c>
      <c r="DH3156" s="113">
        <v>3246</v>
      </c>
    </row>
    <row r="3157" spans="1:112" s="44" customFormat="1" ht="12" hidden="1" customHeight="1">
      <c r="A3157" s="60"/>
      <c r="B3157" s="286"/>
      <c r="C3157" s="594"/>
      <c r="D3157" s="594"/>
      <c r="E3157" s="594"/>
      <c r="F3157" s="594"/>
      <c r="G3157" s="594"/>
      <c r="H3157" s="287"/>
      <c r="I3157" s="596"/>
      <c r="J3157" s="597"/>
      <c r="K3157" s="242"/>
      <c r="L3157" s="60"/>
      <c r="M3157" s="53"/>
      <c r="N3157" s="262"/>
      <c r="O3157" s="262"/>
      <c r="P3157" s="262"/>
      <c r="Q3157" s="262"/>
      <c r="R3157" s="262"/>
      <c r="DF3157" s="102"/>
      <c r="DG3157" s="58" t="str">
        <f t="shared" si="65"/>
        <v/>
      </c>
      <c r="DH3157" s="113">
        <v>3247</v>
      </c>
    </row>
    <row r="3158" spans="1:112" s="44" customFormat="1" ht="12" hidden="1" customHeight="1">
      <c r="A3158" s="60"/>
      <c r="B3158" s="286"/>
      <c r="C3158" s="594"/>
      <c r="D3158" s="594"/>
      <c r="E3158" s="594"/>
      <c r="F3158" s="594"/>
      <c r="G3158" s="594"/>
      <c r="H3158" s="287"/>
      <c r="I3158" s="596"/>
      <c r="J3158" s="597"/>
      <c r="K3158" s="242"/>
      <c r="L3158" s="60"/>
      <c r="M3158" s="53"/>
      <c r="N3158" s="262"/>
      <c r="O3158" s="262"/>
      <c r="P3158" s="262"/>
      <c r="Q3158" s="262"/>
      <c r="R3158" s="262"/>
      <c r="DF3158" s="102"/>
      <c r="DG3158" s="58" t="str">
        <f t="shared" si="65"/>
        <v/>
      </c>
      <c r="DH3158" s="113">
        <v>3248</v>
      </c>
    </row>
    <row r="3159" spans="1:112" s="44" customFormat="1" ht="12" hidden="1" customHeight="1">
      <c r="A3159" s="60"/>
      <c r="B3159" s="286"/>
      <c r="C3159" s="594"/>
      <c r="D3159" s="594"/>
      <c r="E3159" s="594"/>
      <c r="F3159" s="594"/>
      <c r="G3159" s="594"/>
      <c r="H3159" s="287"/>
      <c r="I3159" s="596"/>
      <c r="J3159" s="597"/>
      <c r="K3159" s="242"/>
      <c r="L3159" s="60"/>
      <c r="M3159" s="53"/>
      <c r="N3159" s="262"/>
      <c r="O3159" s="262"/>
      <c r="P3159" s="262"/>
      <c r="Q3159" s="262"/>
      <c r="R3159" s="262"/>
      <c r="DF3159" s="102"/>
      <c r="DG3159" s="58" t="str">
        <f t="shared" si="65"/>
        <v/>
      </c>
      <c r="DH3159" s="113">
        <v>3249</v>
      </c>
    </row>
    <row r="3160" spans="1:112" s="44" customFormat="1" ht="12" hidden="1" customHeight="1">
      <c r="A3160" s="60"/>
      <c r="B3160" s="286"/>
      <c r="C3160" s="594"/>
      <c r="D3160" s="594"/>
      <c r="E3160" s="594"/>
      <c r="F3160" s="594"/>
      <c r="G3160" s="594"/>
      <c r="H3160" s="287"/>
      <c r="I3160" s="596"/>
      <c r="J3160" s="597"/>
      <c r="K3160" s="242"/>
      <c r="L3160" s="60"/>
      <c r="M3160" s="53"/>
      <c r="N3160" s="262"/>
      <c r="O3160" s="262"/>
      <c r="P3160" s="262"/>
      <c r="Q3160" s="262"/>
      <c r="R3160" s="262"/>
      <c r="DF3160" s="102"/>
      <c r="DG3160" s="58" t="str">
        <f t="shared" si="65"/>
        <v/>
      </c>
      <c r="DH3160" s="113">
        <v>3250</v>
      </c>
    </row>
    <row r="3161" spans="1:112" s="44" customFormat="1" ht="12.75" hidden="1" customHeight="1">
      <c r="A3161" s="60"/>
      <c r="B3161" s="286"/>
      <c r="C3161" s="594"/>
      <c r="D3161" s="594"/>
      <c r="E3161" s="594"/>
      <c r="F3161" s="594"/>
      <c r="G3161" s="594"/>
      <c r="H3161" s="287"/>
      <c r="I3161" s="596"/>
      <c r="J3161" s="597"/>
      <c r="K3161" s="242"/>
      <c r="L3161" s="60"/>
      <c r="M3161" s="53"/>
      <c r="N3161" s="262"/>
      <c r="O3161" s="262"/>
      <c r="P3161" s="262"/>
      <c r="Q3161" s="262"/>
      <c r="R3161" s="262"/>
      <c r="DF3161" s="102"/>
      <c r="DG3161" s="58" t="str">
        <f t="shared" si="65"/>
        <v/>
      </c>
      <c r="DH3161" s="113">
        <v>3251</v>
      </c>
    </row>
    <row r="3162" spans="1:112" s="44" customFormat="1" ht="12" hidden="1" customHeight="1">
      <c r="A3162" s="60"/>
      <c r="B3162" s="286"/>
      <c r="C3162" s="594"/>
      <c r="D3162" s="594"/>
      <c r="E3162" s="594"/>
      <c r="F3162" s="594"/>
      <c r="G3162" s="594"/>
      <c r="H3162" s="287"/>
      <c r="I3162" s="596"/>
      <c r="J3162" s="597"/>
      <c r="K3162" s="242"/>
      <c r="L3162" s="60"/>
      <c r="M3162" s="53"/>
      <c r="N3162" s="262"/>
      <c r="O3162" s="262"/>
      <c r="P3162" s="262"/>
      <c r="Q3162" s="262"/>
      <c r="R3162" s="262"/>
      <c r="DF3162" s="102"/>
      <c r="DG3162" s="58" t="str">
        <f t="shared" si="65"/>
        <v/>
      </c>
      <c r="DH3162" s="113">
        <v>3252</v>
      </c>
    </row>
    <row r="3163" spans="1:112" s="44" customFormat="1" ht="12" hidden="1" customHeight="1">
      <c r="A3163" s="60"/>
      <c r="B3163" s="286"/>
      <c r="C3163" s="594"/>
      <c r="D3163" s="594"/>
      <c r="E3163" s="594"/>
      <c r="F3163" s="594"/>
      <c r="G3163" s="594"/>
      <c r="H3163" s="287"/>
      <c r="I3163" s="596"/>
      <c r="J3163" s="597"/>
      <c r="K3163" s="242"/>
      <c r="L3163" s="60"/>
      <c r="M3163" s="53"/>
      <c r="N3163" s="262"/>
      <c r="O3163" s="262"/>
      <c r="P3163" s="262"/>
      <c r="Q3163" s="262"/>
      <c r="R3163" s="262"/>
      <c r="DF3163" s="102"/>
      <c r="DG3163" s="58" t="str">
        <f t="shared" si="65"/>
        <v/>
      </c>
      <c r="DH3163" s="113">
        <v>3253</v>
      </c>
    </row>
    <row r="3164" spans="1:112" s="44" customFormat="1" ht="12" hidden="1" customHeight="1">
      <c r="A3164" s="60"/>
      <c r="B3164" s="286"/>
      <c r="C3164" s="594"/>
      <c r="D3164" s="594"/>
      <c r="E3164" s="594"/>
      <c r="F3164" s="594"/>
      <c r="G3164" s="594"/>
      <c r="H3164" s="287"/>
      <c r="I3164" s="596"/>
      <c r="J3164" s="597"/>
      <c r="K3164" s="242"/>
      <c r="L3164" s="60"/>
      <c r="M3164" s="53"/>
      <c r="N3164" s="262"/>
      <c r="O3164" s="262"/>
      <c r="P3164" s="262"/>
      <c r="Q3164" s="262"/>
      <c r="R3164" s="262"/>
      <c r="DF3164" s="102"/>
      <c r="DG3164" s="58" t="str">
        <f t="shared" si="65"/>
        <v/>
      </c>
      <c r="DH3164" s="113">
        <v>3254</v>
      </c>
    </row>
    <row r="3165" spans="1:112" s="44" customFormat="1" ht="12" hidden="1" customHeight="1">
      <c r="A3165" s="60"/>
      <c r="B3165" s="286"/>
      <c r="C3165" s="594"/>
      <c r="D3165" s="594"/>
      <c r="E3165" s="594"/>
      <c r="F3165" s="594"/>
      <c r="G3165" s="594"/>
      <c r="H3165" s="287"/>
      <c r="I3165" s="596"/>
      <c r="J3165" s="597"/>
      <c r="K3165" s="242"/>
      <c r="L3165" s="60"/>
      <c r="M3165" s="53"/>
      <c r="N3165" s="262"/>
      <c r="O3165" s="262"/>
      <c r="P3165" s="262"/>
      <c r="Q3165" s="262"/>
      <c r="R3165" s="262"/>
      <c r="DF3165" s="102"/>
      <c r="DG3165" s="58" t="str">
        <f t="shared" si="65"/>
        <v/>
      </c>
      <c r="DH3165" s="113">
        <v>3255</v>
      </c>
    </row>
    <row r="3166" spans="1:112" s="44" customFormat="1" ht="12" hidden="1" customHeight="1">
      <c r="A3166" s="60"/>
      <c r="B3166" s="286"/>
      <c r="C3166" s="594"/>
      <c r="D3166" s="594"/>
      <c r="E3166" s="594"/>
      <c r="F3166" s="594"/>
      <c r="G3166" s="594"/>
      <c r="H3166" s="287"/>
      <c r="I3166" s="596"/>
      <c r="J3166" s="597"/>
      <c r="K3166" s="242"/>
      <c r="L3166" s="60"/>
      <c r="M3166" s="53"/>
      <c r="N3166" s="262"/>
      <c r="O3166" s="262"/>
      <c r="P3166" s="262"/>
      <c r="Q3166" s="262"/>
      <c r="R3166" s="262"/>
      <c r="DF3166" s="102"/>
      <c r="DG3166" s="58" t="str">
        <f t="shared" si="65"/>
        <v/>
      </c>
      <c r="DH3166" s="113">
        <v>3256</v>
      </c>
    </row>
    <row r="3167" spans="1:112" s="44" customFormat="1" ht="12" hidden="1" customHeight="1">
      <c r="A3167" s="60"/>
      <c r="B3167" s="286"/>
      <c r="C3167" s="594"/>
      <c r="D3167" s="594"/>
      <c r="E3167" s="594"/>
      <c r="F3167" s="594"/>
      <c r="G3167" s="594"/>
      <c r="H3167" s="287"/>
      <c r="I3167" s="596"/>
      <c r="J3167" s="597"/>
      <c r="K3167" s="242"/>
      <c r="L3167" s="60"/>
      <c r="M3167" s="53"/>
      <c r="N3167" s="262"/>
      <c r="O3167" s="262"/>
      <c r="P3167" s="262"/>
      <c r="Q3167" s="262"/>
      <c r="R3167" s="262"/>
      <c r="DF3167" s="102"/>
      <c r="DG3167" s="58" t="str">
        <f t="shared" si="65"/>
        <v/>
      </c>
      <c r="DH3167" s="113">
        <v>3257</v>
      </c>
    </row>
    <row r="3168" spans="1:112" s="44" customFormat="1" ht="12" hidden="1" customHeight="1">
      <c r="A3168" s="60"/>
      <c r="B3168" s="286"/>
      <c r="C3168" s="594"/>
      <c r="D3168" s="594"/>
      <c r="E3168" s="594"/>
      <c r="F3168" s="594"/>
      <c r="G3168" s="594"/>
      <c r="H3168" s="287"/>
      <c r="I3168" s="596"/>
      <c r="J3168" s="597"/>
      <c r="K3168" s="242"/>
      <c r="L3168" s="60"/>
      <c r="M3168" s="53"/>
      <c r="N3168" s="262"/>
      <c r="O3168" s="262"/>
      <c r="P3168" s="262"/>
      <c r="Q3168" s="262"/>
      <c r="R3168" s="262"/>
      <c r="DF3168" s="102"/>
      <c r="DG3168" s="58" t="str">
        <f t="shared" si="65"/>
        <v/>
      </c>
      <c r="DH3168" s="113">
        <v>3258</v>
      </c>
    </row>
    <row r="3169" spans="1:112" s="44" customFormat="1" ht="12" hidden="1" customHeight="1">
      <c r="A3169" s="60"/>
      <c r="B3169" s="286"/>
      <c r="C3169" s="594"/>
      <c r="D3169" s="594"/>
      <c r="E3169" s="594"/>
      <c r="F3169" s="594"/>
      <c r="G3169" s="594"/>
      <c r="H3169" s="287"/>
      <c r="I3169" s="596"/>
      <c r="J3169" s="597"/>
      <c r="K3169" s="242"/>
      <c r="L3169" s="60"/>
      <c r="M3169" s="53"/>
      <c r="N3169" s="262"/>
      <c r="O3169" s="262"/>
      <c r="P3169" s="262"/>
      <c r="Q3169" s="262"/>
      <c r="R3169" s="262"/>
      <c r="DF3169" s="102"/>
      <c r="DG3169" s="58" t="str">
        <f t="shared" si="65"/>
        <v/>
      </c>
      <c r="DH3169" s="113">
        <v>3259</v>
      </c>
    </row>
    <row r="3170" spans="1:112" s="44" customFormat="1" ht="12" hidden="1" customHeight="1">
      <c r="A3170" s="60"/>
      <c r="B3170" s="286"/>
      <c r="C3170" s="594"/>
      <c r="D3170" s="594"/>
      <c r="E3170" s="594"/>
      <c r="F3170" s="594"/>
      <c r="G3170" s="594"/>
      <c r="H3170" s="287"/>
      <c r="I3170" s="596"/>
      <c r="J3170" s="597"/>
      <c r="K3170" s="242"/>
      <c r="L3170" s="60"/>
      <c r="M3170" s="53"/>
      <c r="N3170" s="262"/>
      <c r="O3170" s="262"/>
      <c r="P3170" s="262"/>
      <c r="Q3170" s="262"/>
      <c r="R3170" s="262"/>
      <c r="DF3170" s="102"/>
      <c r="DG3170" s="58" t="str">
        <f t="shared" si="65"/>
        <v/>
      </c>
      <c r="DH3170" s="113">
        <v>3260</v>
      </c>
    </row>
    <row r="3171" spans="1:112" s="44" customFormat="1" ht="12" hidden="1" customHeight="1">
      <c r="A3171" s="60"/>
      <c r="B3171" s="286"/>
      <c r="C3171" s="594"/>
      <c r="D3171" s="594"/>
      <c r="E3171" s="594"/>
      <c r="F3171" s="594"/>
      <c r="G3171" s="594"/>
      <c r="H3171" s="287"/>
      <c r="I3171" s="596"/>
      <c r="J3171" s="597"/>
      <c r="K3171" s="242"/>
      <c r="L3171" s="60"/>
      <c r="M3171" s="53"/>
      <c r="N3171" s="262"/>
      <c r="O3171" s="262"/>
      <c r="P3171" s="262"/>
      <c r="Q3171" s="262"/>
      <c r="R3171" s="262"/>
      <c r="DF3171" s="102"/>
      <c r="DG3171" s="58" t="str">
        <f t="shared" si="65"/>
        <v/>
      </c>
      <c r="DH3171" s="113">
        <v>3261</v>
      </c>
    </row>
    <row r="3172" spans="1:112" s="44" customFormat="1" ht="12" hidden="1" customHeight="1">
      <c r="A3172" s="60"/>
      <c r="B3172" s="286"/>
      <c r="C3172" s="594"/>
      <c r="D3172" s="594"/>
      <c r="E3172" s="594"/>
      <c r="F3172" s="594"/>
      <c r="G3172" s="594"/>
      <c r="H3172" s="287"/>
      <c r="I3172" s="596"/>
      <c r="J3172" s="597"/>
      <c r="K3172" s="242"/>
      <c r="L3172" s="60"/>
      <c r="M3172" s="53"/>
      <c r="N3172" s="262"/>
      <c r="O3172" s="262"/>
      <c r="P3172" s="262"/>
      <c r="Q3172" s="262"/>
      <c r="R3172" s="262"/>
      <c r="DF3172" s="102"/>
      <c r="DG3172" s="58" t="str">
        <f t="shared" si="65"/>
        <v/>
      </c>
      <c r="DH3172" s="113">
        <v>3262</v>
      </c>
    </row>
    <row r="3173" spans="1:112" s="44" customFormat="1" ht="12" hidden="1" customHeight="1">
      <c r="A3173" s="60"/>
      <c r="B3173" s="286"/>
      <c r="C3173" s="594"/>
      <c r="D3173" s="594"/>
      <c r="E3173" s="594"/>
      <c r="F3173" s="594"/>
      <c r="G3173" s="594"/>
      <c r="H3173" s="287"/>
      <c r="I3173" s="596"/>
      <c r="J3173" s="597"/>
      <c r="K3173" s="242"/>
      <c r="L3173" s="60"/>
      <c r="M3173" s="53"/>
      <c r="N3173" s="262"/>
      <c r="O3173" s="262"/>
      <c r="P3173" s="262"/>
      <c r="Q3173" s="262"/>
      <c r="R3173" s="262"/>
      <c r="DF3173" s="102"/>
      <c r="DG3173" s="58" t="str">
        <f t="shared" si="65"/>
        <v/>
      </c>
      <c r="DH3173" s="113">
        <v>3263</v>
      </c>
    </row>
    <row r="3174" spans="1:112" s="44" customFormat="1" ht="12" hidden="1" customHeight="1">
      <c r="A3174" s="60"/>
      <c r="B3174" s="286"/>
      <c r="C3174" s="594"/>
      <c r="D3174" s="594"/>
      <c r="E3174" s="594"/>
      <c r="F3174" s="594"/>
      <c r="G3174" s="594"/>
      <c r="H3174" s="287"/>
      <c r="I3174" s="596"/>
      <c r="J3174" s="597"/>
      <c r="K3174" s="242"/>
      <c r="L3174" s="60"/>
      <c r="M3174" s="53"/>
      <c r="N3174" s="262"/>
      <c r="O3174" s="262"/>
      <c r="P3174" s="262"/>
      <c r="Q3174" s="262"/>
      <c r="R3174" s="262"/>
      <c r="DF3174" s="102"/>
      <c r="DG3174" s="58" t="str">
        <f t="shared" si="65"/>
        <v/>
      </c>
      <c r="DH3174" s="113">
        <v>3264</v>
      </c>
    </row>
    <row r="3175" spans="1:112" s="44" customFormat="1" ht="12" hidden="1" customHeight="1">
      <c r="A3175" s="60"/>
      <c r="B3175" s="286"/>
      <c r="C3175" s="594"/>
      <c r="D3175" s="594"/>
      <c r="E3175" s="594"/>
      <c r="F3175" s="594"/>
      <c r="G3175" s="594"/>
      <c r="H3175" s="287"/>
      <c r="I3175" s="596"/>
      <c r="J3175" s="597"/>
      <c r="K3175" s="242"/>
      <c r="L3175" s="60"/>
      <c r="M3175" s="53"/>
      <c r="N3175" s="262"/>
      <c r="O3175" s="262"/>
      <c r="P3175" s="262"/>
      <c r="Q3175" s="262"/>
      <c r="R3175" s="262"/>
      <c r="DF3175" s="102"/>
      <c r="DG3175" s="58" t="str">
        <f t="shared" si="65"/>
        <v/>
      </c>
      <c r="DH3175" s="113">
        <v>3265</v>
      </c>
    </row>
    <row r="3176" spans="1:112" s="44" customFormat="1" ht="12" hidden="1" customHeight="1">
      <c r="A3176" s="60"/>
      <c r="B3176" s="286"/>
      <c r="C3176" s="594"/>
      <c r="D3176" s="594"/>
      <c r="E3176" s="594"/>
      <c r="F3176" s="594"/>
      <c r="G3176" s="594"/>
      <c r="H3176" s="287"/>
      <c r="I3176" s="596"/>
      <c r="J3176" s="597"/>
      <c r="K3176" s="242"/>
      <c r="L3176" s="60"/>
      <c r="M3176" s="53"/>
      <c r="N3176" s="262"/>
      <c r="O3176" s="262"/>
      <c r="P3176" s="262"/>
      <c r="Q3176" s="262"/>
      <c r="R3176" s="262"/>
      <c r="DF3176" s="102"/>
      <c r="DG3176" s="58" t="str">
        <f t="shared" si="65"/>
        <v/>
      </c>
      <c r="DH3176" s="113">
        <v>3266</v>
      </c>
    </row>
    <row r="3177" spans="1:112" s="44" customFormat="1" ht="12" hidden="1" customHeight="1">
      <c r="A3177" s="60"/>
      <c r="B3177" s="286"/>
      <c r="C3177" s="594"/>
      <c r="D3177" s="594"/>
      <c r="E3177" s="594"/>
      <c r="F3177" s="594"/>
      <c r="G3177" s="594"/>
      <c r="H3177" s="287"/>
      <c r="I3177" s="596"/>
      <c r="J3177" s="597"/>
      <c r="K3177" s="242"/>
      <c r="L3177" s="60"/>
      <c r="M3177" s="53"/>
      <c r="N3177" s="262"/>
      <c r="O3177" s="262"/>
      <c r="P3177" s="262"/>
      <c r="Q3177" s="262"/>
      <c r="R3177" s="262"/>
      <c r="DF3177" s="102"/>
      <c r="DG3177" s="58" t="str">
        <f t="shared" si="65"/>
        <v/>
      </c>
      <c r="DH3177" s="113">
        <v>3267</v>
      </c>
    </row>
    <row r="3178" spans="1:112" s="44" customFormat="1" ht="12" hidden="1" customHeight="1">
      <c r="A3178" s="60"/>
      <c r="B3178" s="286"/>
      <c r="C3178" s="594"/>
      <c r="D3178" s="594"/>
      <c r="E3178" s="594"/>
      <c r="F3178" s="594"/>
      <c r="G3178" s="594"/>
      <c r="H3178" s="287"/>
      <c r="I3178" s="596"/>
      <c r="J3178" s="597"/>
      <c r="K3178" s="242"/>
      <c r="L3178" s="60"/>
      <c r="M3178" s="53"/>
      <c r="N3178" s="262"/>
      <c r="O3178" s="262"/>
      <c r="P3178" s="262"/>
      <c r="Q3178" s="262"/>
      <c r="R3178" s="262"/>
      <c r="DF3178" s="102"/>
      <c r="DG3178" s="58" t="str">
        <f t="shared" si="65"/>
        <v/>
      </c>
      <c r="DH3178" s="113">
        <v>3268</v>
      </c>
    </row>
    <row r="3179" spans="1:112" s="44" customFormat="1" ht="12.75" hidden="1" customHeight="1">
      <c r="A3179" s="60"/>
      <c r="B3179" s="286"/>
      <c r="C3179" s="594"/>
      <c r="D3179" s="594"/>
      <c r="E3179" s="594"/>
      <c r="F3179" s="594"/>
      <c r="G3179" s="594"/>
      <c r="H3179" s="287"/>
      <c r="I3179" s="596"/>
      <c r="J3179" s="597"/>
      <c r="K3179" s="242"/>
      <c r="L3179" s="60"/>
      <c r="M3179" s="53"/>
      <c r="N3179" s="262"/>
      <c r="O3179" s="262"/>
      <c r="P3179" s="262"/>
      <c r="Q3179" s="262"/>
      <c r="R3179" s="262"/>
      <c r="DF3179" s="102"/>
      <c r="DG3179" s="58" t="str">
        <f t="shared" si="65"/>
        <v/>
      </c>
      <c r="DH3179" s="113">
        <v>3269</v>
      </c>
    </row>
    <row r="3180" spans="1:112" s="44" customFormat="1" ht="12" hidden="1" customHeight="1">
      <c r="A3180" s="60"/>
      <c r="B3180" s="286"/>
      <c r="C3180" s="594"/>
      <c r="D3180" s="594"/>
      <c r="E3180" s="594"/>
      <c r="F3180" s="594"/>
      <c r="G3180" s="594"/>
      <c r="H3180" s="287"/>
      <c r="I3180" s="596"/>
      <c r="J3180" s="597"/>
      <c r="K3180" s="242"/>
      <c r="L3180" s="60"/>
      <c r="M3180" s="53"/>
      <c r="N3180" s="262"/>
      <c r="O3180" s="262"/>
      <c r="P3180" s="262"/>
      <c r="Q3180" s="262"/>
      <c r="R3180" s="262"/>
      <c r="DF3180" s="102"/>
      <c r="DG3180" s="58" t="str">
        <f t="shared" si="65"/>
        <v/>
      </c>
      <c r="DH3180" s="113">
        <v>3270</v>
      </c>
    </row>
    <row r="3181" spans="1:112" s="44" customFormat="1" ht="12" hidden="1" customHeight="1">
      <c r="A3181" s="60"/>
      <c r="B3181" s="286"/>
      <c r="C3181" s="594"/>
      <c r="D3181" s="594"/>
      <c r="E3181" s="594"/>
      <c r="F3181" s="594"/>
      <c r="G3181" s="594"/>
      <c r="H3181" s="287"/>
      <c r="I3181" s="596"/>
      <c r="J3181" s="597"/>
      <c r="K3181" s="242"/>
      <c r="L3181" s="60"/>
      <c r="M3181" s="53"/>
      <c r="N3181" s="262"/>
      <c r="O3181" s="262"/>
      <c r="P3181" s="262"/>
      <c r="Q3181" s="262"/>
      <c r="R3181" s="262"/>
      <c r="DF3181" s="102"/>
      <c r="DG3181" s="58" t="str">
        <f t="shared" si="65"/>
        <v/>
      </c>
      <c r="DH3181" s="113">
        <v>3271</v>
      </c>
    </row>
    <row r="3182" spans="1:112" s="44" customFormat="1" ht="12" hidden="1" customHeight="1">
      <c r="A3182" s="60"/>
      <c r="B3182" s="286"/>
      <c r="C3182" s="594"/>
      <c r="D3182" s="594"/>
      <c r="E3182" s="594"/>
      <c r="F3182" s="594"/>
      <c r="G3182" s="594"/>
      <c r="H3182" s="287"/>
      <c r="I3182" s="596"/>
      <c r="J3182" s="597"/>
      <c r="K3182" s="242"/>
      <c r="L3182" s="60"/>
      <c r="M3182" s="53"/>
      <c r="N3182" s="262"/>
      <c r="O3182" s="262"/>
      <c r="P3182" s="262"/>
      <c r="Q3182" s="262"/>
      <c r="R3182" s="262"/>
      <c r="DF3182" s="102"/>
      <c r="DG3182" s="58" t="str">
        <f t="shared" si="65"/>
        <v/>
      </c>
      <c r="DH3182" s="113">
        <v>3272</v>
      </c>
    </row>
    <row r="3183" spans="1:112" s="44" customFormat="1" ht="12" hidden="1" customHeight="1">
      <c r="A3183" s="60"/>
      <c r="B3183" s="286"/>
      <c r="C3183" s="594"/>
      <c r="D3183" s="594"/>
      <c r="E3183" s="594"/>
      <c r="F3183" s="594"/>
      <c r="G3183" s="594"/>
      <c r="H3183" s="287"/>
      <c r="I3183" s="596"/>
      <c r="J3183" s="597"/>
      <c r="K3183" s="242"/>
      <c r="L3183" s="60"/>
      <c r="M3183" s="53"/>
      <c r="N3183" s="262"/>
      <c r="O3183" s="262"/>
      <c r="P3183" s="262"/>
      <c r="Q3183" s="262"/>
      <c r="R3183" s="262"/>
      <c r="DF3183" s="102"/>
      <c r="DG3183" s="58" t="str">
        <f t="shared" si="65"/>
        <v/>
      </c>
      <c r="DH3183" s="113">
        <v>3273</v>
      </c>
    </row>
    <row r="3184" spans="1:112" s="44" customFormat="1" ht="12" hidden="1" customHeight="1">
      <c r="A3184" s="60"/>
      <c r="B3184" s="286"/>
      <c r="C3184" s="594"/>
      <c r="D3184" s="594"/>
      <c r="E3184" s="594"/>
      <c r="F3184" s="594"/>
      <c r="G3184" s="594"/>
      <c r="H3184" s="287"/>
      <c r="I3184" s="596"/>
      <c r="J3184" s="597"/>
      <c r="K3184" s="242"/>
      <c r="L3184" s="60"/>
      <c r="M3184" s="53"/>
      <c r="N3184" s="262"/>
      <c r="O3184" s="262"/>
      <c r="P3184" s="262"/>
      <c r="Q3184" s="262"/>
      <c r="R3184" s="262"/>
      <c r="DF3184" s="102"/>
      <c r="DG3184" s="58" t="str">
        <f t="shared" si="65"/>
        <v/>
      </c>
      <c r="DH3184" s="113">
        <v>3274</v>
      </c>
    </row>
    <row r="3185" spans="1:112" s="44" customFormat="1" ht="12" hidden="1" customHeight="1">
      <c r="A3185" s="60"/>
      <c r="B3185" s="286"/>
      <c r="C3185" s="594"/>
      <c r="D3185" s="594"/>
      <c r="E3185" s="594"/>
      <c r="F3185" s="594"/>
      <c r="G3185" s="594"/>
      <c r="H3185" s="287"/>
      <c r="I3185" s="596"/>
      <c r="J3185" s="597"/>
      <c r="K3185" s="242"/>
      <c r="L3185" s="60"/>
      <c r="M3185" s="53"/>
      <c r="N3185" s="262"/>
      <c r="O3185" s="262"/>
      <c r="P3185" s="262"/>
      <c r="Q3185" s="262"/>
      <c r="R3185" s="262"/>
      <c r="DF3185" s="102"/>
      <c r="DG3185" s="58" t="str">
        <f t="shared" si="65"/>
        <v/>
      </c>
      <c r="DH3185" s="113">
        <v>3275</v>
      </c>
    </row>
    <row r="3186" spans="1:112" s="44" customFormat="1" ht="12" hidden="1" customHeight="1">
      <c r="A3186" s="60"/>
      <c r="B3186" s="286"/>
      <c r="C3186" s="594"/>
      <c r="D3186" s="594"/>
      <c r="E3186" s="594"/>
      <c r="F3186" s="594"/>
      <c r="G3186" s="594"/>
      <c r="H3186" s="287"/>
      <c r="I3186" s="596"/>
      <c r="J3186" s="597"/>
      <c r="K3186" s="242"/>
      <c r="L3186" s="60"/>
      <c r="M3186" s="53"/>
      <c r="N3186" s="262"/>
      <c r="O3186" s="262"/>
      <c r="P3186" s="262"/>
      <c r="Q3186" s="262"/>
      <c r="R3186" s="262"/>
      <c r="DF3186" s="102"/>
      <c r="DG3186" s="58" t="str">
        <f t="shared" si="65"/>
        <v/>
      </c>
      <c r="DH3186" s="113">
        <v>3276</v>
      </c>
    </row>
    <row r="3187" spans="1:112" s="44" customFormat="1" ht="12" hidden="1" customHeight="1">
      <c r="A3187" s="60"/>
      <c r="B3187" s="286"/>
      <c r="C3187" s="594"/>
      <c r="D3187" s="594"/>
      <c r="E3187" s="594"/>
      <c r="F3187" s="594"/>
      <c r="G3187" s="594"/>
      <c r="H3187" s="287"/>
      <c r="I3187" s="596"/>
      <c r="J3187" s="597"/>
      <c r="K3187" s="242"/>
      <c r="L3187" s="60"/>
      <c r="M3187" s="53"/>
      <c r="N3187" s="262"/>
      <c r="O3187" s="262"/>
      <c r="P3187" s="262"/>
      <c r="Q3187" s="262"/>
      <c r="R3187" s="262"/>
      <c r="DF3187" s="102"/>
      <c r="DG3187" s="58" t="str">
        <f t="shared" ref="DG3187:DG3250" si="66">IF(COUNTA(A3187:M3187)&gt;0,DH3187,"")</f>
        <v/>
      </c>
      <c r="DH3187" s="113">
        <v>3277</v>
      </c>
    </row>
    <row r="3188" spans="1:112" s="44" customFormat="1" ht="12" hidden="1" customHeight="1">
      <c r="A3188" s="60"/>
      <c r="B3188" s="286"/>
      <c r="C3188" s="594"/>
      <c r="D3188" s="594"/>
      <c r="E3188" s="594"/>
      <c r="F3188" s="594"/>
      <c r="G3188" s="594"/>
      <c r="H3188" s="287"/>
      <c r="I3188" s="596"/>
      <c r="J3188" s="597"/>
      <c r="K3188" s="242"/>
      <c r="L3188" s="60"/>
      <c r="M3188" s="53"/>
      <c r="N3188" s="262"/>
      <c r="O3188" s="262"/>
      <c r="P3188" s="262"/>
      <c r="Q3188" s="262"/>
      <c r="R3188" s="262"/>
      <c r="DF3188" s="102"/>
      <c r="DG3188" s="58" t="str">
        <f t="shared" si="66"/>
        <v/>
      </c>
      <c r="DH3188" s="113">
        <v>3278</v>
      </c>
    </row>
    <row r="3189" spans="1:112" s="44" customFormat="1" ht="12.75" hidden="1" customHeight="1">
      <c r="A3189" s="60"/>
      <c r="B3189" s="286"/>
      <c r="C3189" s="594"/>
      <c r="D3189" s="594"/>
      <c r="E3189" s="594"/>
      <c r="F3189" s="594"/>
      <c r="G3189" s="594"/>
      <c r="H3189" s="287"/>
      <c r="I3189" s="596"/>
      <c r="J3189" s="597"/>
      <c r="K3189" s="242"/>
      <c r="L3189" s="60"/>
      <c r="M3189" s="53"/>
      <c r="N3189" s="262"/>
      <c r="O3189" s="262"/>
      <c r="P3189" s="262"/>
      <c r="Q3189" s="262"/>
      <c r="R3189" s="262"/>
      <c r="DF3189" s="102"/>
      <c r="DG3189" s="58" t="str">
        <f t="shared" si="66"/>
        <v/>
      </c>
      <c r="DH3189" s="113">
        <v>3279</v>
      </c>
    </row>
    <row r="3190" spans="1:112" s="44" customFormat="1" ht="12" hidden="1" customHeight="1">
      <c r="A3190" s="60"/>
      <c r="B3190" s="286"/>
      <c r="C3190" s="594"/>
      <c r="D3190" s="594"/>
      <c r="E3190" s="594"/>
      <c r="F3190" s="594"/>
      <c r="G3190" s="594"/>
      <c r="H3190" s="287"/>
      <c r="I3190" s="596"/>
      <c r="J3190" s="597"/>
      <c r="K3190" s="242"/>
      <c r="L3190" s="60"/>
      <c r="M3190" s="53"/>
      <c r="N3190" s="262"/>
      <c r="O3190" s="262"/>
      <c r="P3190" s="262"/>
      <c r="Q3190" s="262"/>
      <c r="R3190" s="262"/>
      <c r="DF3190" s="102"/>
      <c r="DG3190" s="58" t="str">
        <f t="shared" si="66"/>
        <v/>
      </c>
      <c r="DH3190" s="113">
        <v>3280</v>
      </c>
    </row>
    <row r="3191" spans="1:112" s="44" customFormat="1" ht="12" hidden="1" customHeight="1">
      <c r="A3191" s="60"/>
      <c r="B3191" s="286"/>
      <c r="C3191" s="594"/>
      <c r="D3191" s="594"/>
      <c r="E3191" s="594"/>
      <c r="F3191" s="594"/>
      <c r="G3191" s="594"/>
      <c r="H3191" s="287"/>
      <c r="I3191" s="596"/>
      <c r="J3191" s="597"/>
      <c r="K3191" s="242"/>
      <c r="L3191" s="60"/>
      <c r="M3191" s="53"/>
      <c r="N3191" s="262"/>
      <c r="O3191" s="262"/>
      <c r="P3191" s="262"/>
      <c r="Q3191" s="262"/>
      <c r="R3191" s="262"/>
      <c r="DF3191" s="102"/>
      <c r="DG3191" s="58" t="str">
        <f t="shared" si="66"/>
        <v/>
      </c>
      <c r="DH3191" s="113">
        <v>3281</v>
      </c>
    </row>
    <row r="3192" spans="1:112" s="44" customFormat="1" ht="12" hidden="1" customHeight="1">
      <c r="A3192" s="60"/>
      <c r="B3192" s="286"/>
      <c r="C3192" s="594"/>
      <c r="D3192" s="594"/>
      <c r="E3192" s="594"/>
      <c r="F3192" s="594"/>
      <c r="G3192" s="594"/>
      <c r="H3192" s="287"/>
      <c r="I3192" s="596"/>
      <c r="J3192" s="597"/>
      <c r="K3192" s="242"/>
      <c r="L3192" s="60"/>
      <c r="M3192" s="53"/>
      <c r="N3192" s="262"/>
      <c r="O3192" s="262"/>
      <c r="P3192" s="262"/>
      <c r="Q3192" s="262"/>
      <c r="R3192" s="262"/>
      <c r="DF3192" s="102"/>
      <c r="DG3192" s="58" t="str">
        <f t="shared" si="66"/>
        <v/>
      </c>
      <c r="DH3192" s="113">
        <v>3282</v>
      </c>
    </row>
    <row r="3193" spans="1:112" s="44" customFormat="1" ht="12" hidden="1" customHeight="1">
      <c r="A3193" s="60"/>
      <c r="B3193" s="286"/>
      <c r="C3193" s="594"/>
      <c r="D3193" s="594"/>
      <c r="E3193" s="594"/>
      <c r="F3193" s="594"/>
      <c r="G3193" s="594"/>
      <c r="H3193" s="287"/>
      <c r="I3193" s="596"/>
      <c r="J3193" s="597"/>
      <c r="K3193" s="242"/>
      <c r="L3193" s="60"/>
      <c r="M3193" s="53"/>
      <c r="N3193" s="262"/>
      <c r="O3193" s="262"/>
      <c r="P3193" s="262"/>
      <c r="Q3193" s="262"/>
      <c r="R3193" s="262"/>
      <c r="DF3193" s="102"/>
      <c r="DG3193" s="58" t="str">
        <f t="shared" si="66"/>
        <v/>
      </c>
      <c r="DH3193" s="113">
        <v>3283</v>
      </c>
    </row>
    <row r="3194" spans="1:112" s="44" customFormat="1" ht="12" hidden="1" customHeight="1">
      <c r="A3194" s="60"/>
      <c r="B3194" s="286"/>
      <c r="C3194" s="594"/>
      <c r="D3194" s="594"/>
      <c r="E3194" s="594"/>
      <c r="F3194" s="594"/>
      <c r="G3194" s="594"/>
      <c r="H3194" s="287"/>
      <c r="I3194" s="596"/>
      <c r="J3194" s="597"/>
      <c r="K3194" s="242"/>
      <c r="L3194" s="60"/>
      <c r="M3194" s="53"/>
      <c r="N3194" s="262"/>
      <c r="O3194" s="262"/>
      <c r="P3194" s="262"/>
      <c r="Q3194" s="262"/>
      <c r="R3194" s="262"/>
      <c r="DF3194" s="102"/>
      <c r="DG3194" s="58" t="str">
        <f t="shared" si="66"/>
        <v/>
      </c>
      <c r="DH3194" s="113">
        <v>3284</v>
      </c>
    </row>
    <row r="3195" spans="1:112" s="44" customFormat="1" ht="12" hidden="1" customHeight="1">
      <c r="A3195" s="60"/>
      <c r="B3195" s="286"/>
      <c r="C3195" s="594"/>
      <c r="D3195" s="594"/>
      <c r="E3195" s="594"/>
      <c r="F3195" s="594"/>
      <c r="G3195" s="594"/>
      <c r="H3195" s="287"/>
      <c r="I3195" s="596"/>
      <c r="J3195" s="597"/>
      <c r="K3195" s="242"/>
      <c r="L3195" s="60"/>
      <c r="M3195" s="53"/>
      <c r="N3195" s="262"/>
      <c r="O3195" s="262"/>
      <c r="P3195" s="262"/>
      <c r="Q3195" s="262"/>
      <c r="R3195" s="262"/>
      <c r="DF3195" s="102"/>
      <c r="DG3195" s="58" t="str">
        <f t="shared" si="66"/>
        <v/>
      </c>
      <c r="DH3195" s="113">
        <v>3285</v>
      </c>
    </row>
    <row r="3196" spans="1:112" s="44" customFormat="1" ht="12" hidden="1" customHeight="1">
      <c r="A3196" s="60"/>
      <c r="B3196" s="286"/>
      <c r="C3196" s="594"/>
      <c r="D3196" s="594"/>
      <c r="E3196" s="594"/>
      <c r="F3196" s="594"/>
      <c r="G3196" s="594"/>
      <c r="H3196" s="287"/>
      <c r="I3196" s="596"/>
      <c r="J3196" s="597"/>
      <c r="K3196" s="242"/>
      <c r="L3196" s="60"/>
      <c r="M3196" s="53"/>
      <c r="N3196" s="262"/>
      <c r="O3196" s="262"/>
      <c r="P3196" s="262"/>
      <c r="Q3196" s="262"/>
      <c r="R3196" s="262"/>
      <c r="DF3196" s="102"/>
      <c r="DG3196" s="58" t="str">
        <f t="shared" si="66"/>
        <v/>
      </c>
      <c r="DH3196" s="113">
        <v>3286</v>
      </c>
    </row>
    <row r="3197" spans="1:112" s="44" customFormat="1" ht="12" hidden="1" customHeight="1">
      <c r="A3197" s="60"/>
      <c r="B3197" s="286"/>
      <c r="C3197" s="594"/>
      <c r="D3197" s="594"/>
      <c r="E3197" s="594"/>
      <c r="F3197" s="594"/>
      <c r="G3197" s="594"/>
      <c r="H3197" s="287"/>
      <c r="I3197" s="596"/>
      <c r="J3197" s="597"/>
      <c r="K3197" s="242"/>
      <c r="L3197" s="60"/>
      <c r="M3197" s="53"/>
      <c r="N3197" s="262"/>
      <c r="O3197" s="262"/>
      <c r="P3197" s="262"/>
      <c r="Q3197" s="262"/>
      <c r="R3197" s="262"/>
      <c r="DF3197" s="102"/>
      <c r="DG3197" s="58" t="str">
        <f t="shared" si="66"/>
        <v/>
      </c>
      <c r="DH3197" s="113">
        <v>3287</v>
      </c>
    </row>
    <row r="3198" spans="1:112" s="44" customFormat="1" ht="12" hidden="1" customHeight="1">
      <c r="A3198" s="60"/>
      <c r="B3198" s="286"/>
      <c r="C3198" s="594"/>
      <c r="D3198" s="594"/>
      <c r="E3198" s="594"/>
      <c r="F3198" s="594"/>
      <c r="G3198" s="594"/>
      <c r="H3198" s="287"/>
      <c r="I3198" s="596"/>
      <c r="J3198" s="597"/>
      <c r="K3198" s="242"/>
      <c r="L3198" s="60"/>
      <c r="M3198" s="53"/>
      <c r="N3198" s="262"/>
      <c r="O3198" s="262"/>
      <c r="P3198" s="262"/>
      <c r="Q3198" s="262"/>
      <c r="R3198" s="262"/>
      <c r="DF3198" s="102"/>
      <c r="DG3198" s="58" t="str">
        <f t="shared" si="66"/>
        <v/>
      </c>
      <c r="DH3198" s="113">
        <v>3288</v>
      </c>
    </row>
    <row r="3199" spans="1:112" s="44" customFormat="1" ht="12.75" hidden="1" customHeight="1">
      <c r="A3199" s="60"/>
      <c r="B3199" s="286"/>
      <c r="C3199" s="594"/>
      <c r="D3199" s="594"/>
      <c r="E3199" s="594"/>
      <c r="F3199" s="594"/>
      <c r="G3199" s="594"/>
      <c r="H3199" s="287"/>
      <c r="I3199" s="596"/>
      <c r="J3199" s="597"/>
      <c r="K3199" s="242"/>
      <c r="L3199" s="60"/>
      <c r="M3199" s="53"/>
      <c r="N3199" s="262"/>
      <c r="O3199" s="262"/>
      <c r="P3199" s="262"/>
      <c r="Q3199" s="262"/>
      <c r="R3199" s="262"/>
      <c r="DF3199" s="102"/>
      <c r="DG3199" s="58" t="str">
        <f t="shared" si="66"/>
        <v/>
      </c>
      <c r="DH3199" s="113">
        <v>3289</v>
      </c>
    </row>
    <row r="3200" spans="1:112" s="44" customFormat="1" ht="12" hidden="1" customHeight="1">
      <c r="A3200" s="60"/>
      <c r="B3200" s="286"/>
      <c r="C3200" s="594"/>
      <c r="D3200" s="594"/>
      <c r="E3200" s="594"/>
      <c r="F3200" s="594"/>
      <c r="G3200" s="594"/>
      <c r="H3200" s="287"/>
      <c r="I3200" s="596"/>
      <c r="J3200" s="597"/>
      <c r="K3200" s="242"/>
      <c r="L3200" s="60"/>
      <c r="M3200" s="53"/>
      <c r="N3200" s="262"/>
      <c r="O3200" s="262"/>
      <c r="P3200" s="262"/>
      <c r="Q3200" s="262"/>
      <c r="R3200" s="262"/>
      <c r="DF3200" s="102"/>
      <c r="DG3200" s="58" t="str">
        <f t="shared" si="66"/>
        <v/>
      </c>
      <c r="DH3200" s="113">
        <v>3290</v>
      </c>
    </row>
    <row r="3201" spans="1:112" s="44" customFormat="1" ht="12" hidden="1" customHeight="1">
      <c r="A3201" s="60"/>
      <c r="B3201" s="286"/>
      <c r="C3201" s="594"/>
      <c r="D3201" s="594"/>
      <c r="E3201" s="594"/>
      <c r="F3201" s="594"/>
      <c r="G3201" s="594"/>
      <c r="H3201" s="287"/>
      <c r="I3201" s="596"/>
      <c r="J3201" s="597"/>
      <c r="K3201" s="242"/>
      <c r="L3201" s="60"/>
      <c r="M3201" s="53"/>
      <c r="N3201" s="262"/>
      <c r="O3201" s="262"/>
      <c r="P3201" s="262"/>
      <c r="Q3201" s="262"/>
      <c r="R3201" s="262"/>
      <c r="DF3201" s="102"/>
      <c r="DG3201" s="58" t="str">
        <f t="shared" si="66"/>
        <v/>
      </c>
      <c r="DH3201" s="113">
        <v>3291</v>
      </c>
    </row>
    <row r="3202" spans="1:112" s="44" customFormat="1" ht="12" hidden="1" customHeight="1">
      <c r="A3202" s="60"/>
      <c r="B3202" s="286"/>
      <c r="C3202" s="594"/>
      <c r="D3202" s="594"/>
      <c r="E3202" s="594"/>
      <c r="F3202" s="594"/>
      <c r="G3202" s="594"/>
      <c r="H3202" s="287"/>
      <c r="I3202" s="596"/>
      <c r="J3202" s="597"/>
      <c r="K3202" s="242"/>
      <c r="L3202" s="60"/>
      <c r="M3202" s="53"/>
      <c r="N3202" s="262"/>
      <c r="O3202" s="262"/>
      <c r="P3202" s="262"/>
      <c r="Q3202" s="262"/>
      <c r="R3202" s="262"/>
      <c r="DF3202" s="102"/>
      <c r="DG3202" s="58" t="str">
        <f t="shared" si="66"/>
        <v/>
      </c>
      <c r="DH3202" s="113">
        <v>3292</v>
      </c>
    </row>
    <row r="3203" spans="1:112" s="44" customFormat="1" ht="12" hidden="1" customHeight="1">
      <c r="A3203" s="60"/>
      <c r="B3203" s="286"/>
      <c r="C3203" s="594"/>
      <c r="D3203" s="594"/>
      <c r="E3203" s="594"/>
      <c r="F3203" s="594"/>
      <c r="G3203" s="594"/>
      <c r="H3203" s="287"/>
      <c r="I3203" s="596"/>
      <c r="J3203" s="597"/>
      <c r="K3203" s="242"/>
      <c r="L3203" s="60"/>
      <c r="M3203" s="53"/>
      <c r="N3203" s="262"/>
      <c r="O3203" s="262"/>
      <c r="P3203" s="262"/>
      <c r="Q3203" s="262"/>
      <c r="R3203" s="262"/>
      <c r="DF3203" s="102"/>
      <c r="DG3203" s="58" t="str">
        <f t="shared" si="66"/>
        <v/>
      </c>
      <c r="DH3203" s="113">
        <v>3293</v>
      </c>
    </row>
    <row r="3204" spans="1:112" s="44" customFormat="1" ht="12" hidden="1" customHeight="1">
      <c r="A3204" s="60"/>
      <c r="B3204" s="286"/>
      <c r="C3204" s="594"/>
      <c r="D3204" s="594"/>
      <c r="E3204" s="594"/>
      <c r="F3204" s="594"/>
      <c r="G3204" s="594"/>
      <c r="H3204" s="287"/>
      <c r="I3204" s="596"/>
      <c r="J3204" s="597"/>
      <c r="K3204" s="242"/>
      <c r="L3204" s="60"/>
      <c r="M3204" s="53"/>
      <c r="N3204" s="262"/>
      <c r="O3204" s="262"/>
      <c r="P3204" s="262"/>
      <c r="Q3204" s="262"/>
      <c r="R3204" s="262"/>
      <c r="DF3204" s="102"/>
      <c r="DG3204" s="58" t="str">
        <f t="shared" si="66"/>
        <v/>
      </c>
      <c r="DH3204" s="113">
        <v>3294</v>
      </c>
    </row>
    <row r="3205" spans="1:112" s="44" customFormat="1" ht="12" hidden="1" customHeight="1">
      <c r="A3205" s="60"/>
      <c r="B3205" s="286"/>
      <c r="C3205" s="594"/>
      <c r="D3205" s="594"/>
      <c r="E3205" s="594"/>
      <c r="F3205" s="594"/>
      <c r="G3205" s="594"/>
      <c r="H3205" s="287"/>
      <c r="I3205" s="596"/>
      <c r="J3205" s="597"/>
      <c r="K3205" s="242"/>
      <c r="L3205" s="60"/>
      <c r="M3205" s="53"/>
      <c r="N3205" s="262"/>
      <c r="O3205" s="262"/>
      <c r="P3205" s="262"/>
      <c r="Q3205" s="262"/>
      <c r="R3205" s="262"/>
      <c r="DF3205" s="102"/>
      <c r="DG3205" s="58" t="str">
        <f t="shared" si="66"/>
        <v/>
      </c>
      <c r="DH3205" s="113">
        <v>3295</v>
      </c>
    </row>
    <row r="3206" spans="1:112" s="44" customFormat="1" ht="12" hidden="1" customHeight="1">
      <c r="A3206" s="60"/>
      <c r="B3206" s="286"/>
      <c r="C3206" s="594"/>
      <c r="D3206" s="594"/>
      <c r="E3206" s="594"/>
      <c r="F3206" s="594"/>
      <c r="G3206" s="594"/>
      <c r="H3206" s="287"/>
      <c r="I3206" s="596"/>
      <c r="J3206" s="597"/>
      <c r="K3206" s="242"/>
      <c r="L3206" s="60"/>
      <c r="M3206" s="53"/>
      <c r="N3206" s="262"/>
      <c r="O3206" s="262"/>
      <c r="P3206" s="262"/>
      <c r="Q3206" s="262"/>
      <c r="R3206" s="262"/>
      <c r="DF3206" s="102"/>
      <c r="DG3206" s="58" t="str">
        <f t="shared" si="66"/>
        <v/>
      </c>
      <c r="DH3206" s="113">
        <v>3296</v>
      </c>
    </row>
    <row r="3207" spans="1:112" s="44" customFormat="1" ht="12" hidden="1" customHeight="1">
      <c r="A3207" s="60"/>
      <c r="B3207" s="286"/>
      <c r="C3207" s="594"/>
      <c r="D3207" s="594"/>
      <c r="E3207" s="594"/>
      <c r="F3207" s="594"/>
      <c r="G3207" s="594"/>
      <c r="H3207" s="287"/>
      <c r="I3207" s="596"/>
      <c r="J3207" s="597"/>
      <c r="K3207" s="242"/>
      <c r="L3207" s="60"/>
      <c r="M3207" s="53"/>
      <c r="N3207" s="262"/>
      <c r="O3207" s="262"/>
      <c r="P3207" s="262"/>
      <c r="Q3207" s="262"/>
      <c r="R3207" s="262"/>
      <c r="DF3207" s="102"/>
      <c r="DG3207" s="58" t="str">
        <f t="shared" si="66"/>
        <v/>
      </c>
      <c r="DH3207" s="113">
        <v>3297</v>
      </c>
    </row>
    <row r="3208" spans="1:112" s="44" customFormat="1" ht="12" hidden="1" customHeight="1">
      <c r="A3208" s="60"/>
      <c r="B3208" s="286"/>
      <c r="C3208" s="594"/>
      <c r="D3208" s="594"/>
      <c r="E3208" s="594"/>
      <c r="F3208" s="594"/>
      <c r="G3208" s="594"/>
      <c r="H3208" s="287"/>
      <c r="I3208" s="596"/>
      <c r="J3208" s="597"/>
      <c r="K3208" s="242"/>
      <c r="L3208" s="60"/>
      <c r="M3208" s="53"/>
      <c r="N3208" s="262"/>
      <c r="O3208" s="262"/>
      <c r="P3208" s="262"/>
      <c r="Q3208" s="262"/>
      <c r="R3208" s="262"/>
      <c r="DF3208" s="102"/>
      <c r="DG3208" s="58" t="str">
        <f t="shared" si="66"/>
        <v/>
      </c>
      <c r="DH3208" s="113">
        <v>3298</v>
      </c>
    </row>
    <row r="3209" spans="1:112" s="44" customFormat="1" ht="12" hidden="1" customHeight="1">
      <c r="A3209" s="60"/>
      <c r="B3209" s="286"/>
      <c r="C3209" s="594"/>
      <c r="D3209" s="594"/>
      <c r="E3209" s="594"/>
      <c r="F3209" s="594"/>
      <c r="G3209" s="594"/>
      <c r="H3209" s="287"/>
      <c r="I3209" s="596"/>
      <c r="J3209" s="597"/>
      <c r="K3209" s="242"/>
      <c r="L3209" s="60"/>
      <c r="M3209" s="53"/>
      <c r="N3209" s="262"/>
      <c r="O3209" s="262"/>
      <c r="P3209" s="262"/>
      <c r="Q3209" s="262"/>
      <c r="R3209" s="262"/>
      <c r="DF3209" s="102"/>
      <c r="DG3209" s="58" t="str">
        <f t="shared" si="66"/>
        <v/>
      </c>
      <c r="DH3209" s="113">
        <v>3299</v>
      </c>
    </row>
    <row r="3210" spans="1:112" s="44" customFormat="1" ht="12" hidden="1" customHeight="1">
      <c r="A3210" s="60"/>
      <c r="B3210" s="286"/>
      <c r="C3210" s="594"/>
      <c r="D3210" s="594"/>
      <c r="E3210" s="594"/>
      <c r="F3210" s="594"/>
      <c r="G3210" s="594"/>
      <c r="H3210" s="287"/>
      <c r="I3210" s="596"/>
      <c r="J3210" s="597"/>
      <c r="K3210" s="242"/>
      <c r="L3210" s="60"/>
      <c r="M3210" s="53"/>
      <c r="N3210" s="262"/>
      <c r="O3210" s="262"/>
      <c r="P3210" s="262"/>
      <c r="Q3210" s="262"/>
      <c r="R3210" s="262"/>
      <c r="DF3210" s="102"/>
      <c r="DG3210" s="58" t="str">
        <f t="shared" si="66"/>
        <v/>
      </c>
      <c r="DH3210" s="113">
        <v>3300</v>
      </c>
    </row>
    <row r="3211" spans="1:112" s="44" customFormat="1" ht="12" hidden="1" customHeight="1">
      <c r="A3211" s="60"/>
      <c r="B3211" s="286"/>
      <c r="C3211" s="594"/>
      <c r="D3211" s="594"/>
      <c r="E3211" s="594"/>
      <c r="F3211" s="594"/>
      <c r="G3211" s="594"/>
      <c r="H3211" s="287"/>
      <c r="I3211" s="596"/>
      <c r="J3211" s="597"/>
      <c r="K3211" s="242"/>
      <c r="L3211" s="60"/>
      <c r="M3211" s="53"/>
      <c r="N3211" s="262"/>
      <c r="O3211" s="262"/>
      <c r="P3211" s="262"/>
      <c r="Q3211" s="262"/>
      <c r="R3211" s="262"/>
      <c r="DF3211" s="102"/>
      <c r="DG3211" s="58" t="str">
        <f t="shared" si="66"/>
        <v/>
      </c>
      <c r="DH3211" s="113">
        <v>3301</v>
      </c>
    </row>
    <row r="3212" spans="1:112" s="44" customFormat="1" ht="12" hidden="1" customHeight="1">
      <c r="A3212" s="60"/>
      <c r="B3212" s="286"/>
      <c r="C3212" s="594"/>
      <c r="D3212" s="594"/>
      <c r="E3212" s="594"/>
      <c r="F3212" s="594"/>
      <c r="G3212" s="594"/>
      <c r="H3212" s="287"/>
      <c r="I3212" s="596"/>
      <c r="J3212" s="597"/>
      <c r="K3212" s="242"/>
      <c r="L3212" s="60"/>
      <c r="M3212" s="53"/>
      <c r="N3212" s="262"/>
      <c r="O3212" s="262"/>
      <c r="P3212" s="262"/>
      <c r="Q3212" s="262"/>
      <c r="R3212" s="262"/>
      <c r="DF3212" s="102"/>
      <c r="DG3212" s="58" t="str">
        <f t="shared" si="66"/>
        <v/>
      </c>
      <c r="DH3212" s="113">
        <v>3302</v>
      </c>
    </row>
    <row r="3213" spans="1:112" s="44" customFormat="1" ht="12" hidden="1" customHeight="1">
      <c r="A3213" s="60"/>
      <c r="B3213" s="286"/>
      <c r="C3213" s="594"/>
      <c r="D3213" s="594"/>
      <c r="E3213" s="594"/>
      <c r="F3213" s="594"/>
      <c r="G3213" s="594"/>
      <c r="H3213" s="287"/>
      <c r="I3213" s="596"/>
      <c r="J3213" s="597"/>
      <c r="K3213" s="242"/>
      <c r="L3213" s="60"/>
      <c r="M3213" s="53"/>
      <c r="N3213" s="262"/>
      <c r="O3213" s="262"/>
      <c r="P3213" s="262"/>
      <c r="Q3213" s="262"/>
      <c r="R3213" s="262"/>
      <c r="DF3213" s="102"/>
      <c r="DG3213" s="58" t="str">
        <f t="shared" si="66"/>
        <v/>
      </c>
      <c r="DH3213" s="113">
        <v>3303</v>
      </c>
    </row>
    <row r="3214" spans="1:112" s="44" customFormat="1" ht="12" hidden="1" customHeight="1">
      <c r="A3214" s="60"/>
      <c r="B3214" s="286"/>
      <c r="C3214" s="594"/>
      <c r="D3214" s="594"/>
      <c r="E3214" s="594"/>
      <c r="F3214" s="594"/>
      <c r="G3214" s="594"/>
      <c r="H3214" s="287"/>
      <c r="I3214" s="596"/>
      <c r="J3214" s="597"/>
      <c r="K3214" s="242"/>
      <c r="L3214" s="60"/>
      <c r="M3214" s="53"/>
      <c r="N3214" s="262"/>
      <c r="O3214" s="262"/>
      <c r="P3214" s="262"/>
      <c r="Q3214" s="262"/>
      <c r="R3214" s="262"/>
      <c r="DF3214" s="102"/>
      <c r="DG3214" s="58" t="str">
        <f t="shared" si="66"/>
        <v/>
      </c>
      <c r="DH3214" s="113">
        <v>3304</v>
      </c>
    </row>
    <row r="3215" spans="1:112" s="44" customFormat="1" ht="12" hidden="1" customHeight="1">
      <c r="A3215" s="60"/>
      <c r="B3215" s="286"/>
      <c r="C3215" s="594"/>
      <c r="D3215" s="594"/>
      <c r="E3215" s="594"/>
      <c r="F3215" s="594"/>
      <c r="G3215" s="594"/>
      <c r="H3215" s="287"/>
      <c r="I3215" s="596"/>
      <c r="J3215" s="597"/>
      <c r="K3215" s="242"/>
      <c r="L3215" s="60"/>
      <c r="M3215" s="53"/>
      <c r="N3215" s="262"/>
      <c r="O3215" s="262"/>
      <c r="P3215" s="262"/>
      <c r="Q3215" s="262"/>
      <c r="R3215" s="262"/>
      <c r="DF3215" s="102"/>
      <c r="DG3215" s="58" t="str">
        <f t="shared" si="66"/>
        <v/>
      </c>
      <c r="DH3215" s="113">
        <v>3305</v>
      </c>
    </row>
    <row r="3216" spans="1:112" s="44" customFormat="1" ht="12" hidden="1" customHeight="1">
      <c r="A3216" s="60"/>
      <c r="B3216" s="286"/>
      <c r="C3216" s="594"/>
      <c r="D3216" s="594"/>
      <c r="E3216" s="594"/>
      <c r="F3216" s="594"/>
      <c r="G3216" s="594"/>
      <c r="H3216" s="287"/>
      <c r="I3216" s="596"/>
      <c r="J3216" s="597"/>
      <c r="K3216" s="242"/>
      <c r="L3216" s="60"/>
      <c r="M3216" s="53"/>
      <c r="N3216" s="262"/>
      <c r="O3216" s="262"/>
      <c r="P3216" s="262"/>
      <c r="Q3216" s="262"/>
      <c r="R3216" s="262"/>
      <c r="DF3216" s="102"/>
      <c r="DG3216" s="58" t="str">
        <f t="shared" si="66"/>
        <v/>
      </c>
      <c r="DH3216" s="113">
        <v>3306</v>
      </c>
    </row>
    <row r="3217" spans="1:112" s="44" customFormat="1" ht="12.75" hidden="1" customHeight="1">
      <c r="A3217" s="60"/>
      <c r="B3217" s="286"/>
      <c r="C3217" s="594"/>
      <c r="D3217" s="594"/>
      <c r="E3217" s="594"/>
      <c r="F3217" s="594"/>
      <c r="G3217" s="594"/>
      <c r="H3217" s="287"/>
      <c r="I3217" s="596"/>
      <c r="J3217" s="597"/>
      <c r="K3217" s="242"/>
      <c r="L3217" s="60"/>
      <c r="M3217" s="53"/>
      <c r="N3217" s="262"/>
      <c r="O3217" s="262"/>
      <c r="P3217" s="262"/>
      <c r="Q3217" s="262"/>
      <c r="R3217" s="262"/>
      <c r="DF3217" s="102"/>
      <c r="DG3217" s="58" t="str">
        <f t="shared" si="66"/>
        <v/>
      </c>
      <c r="DH3217" s="113">
        <v>3307</v>
      </c>
    </row>
    <row r="3218" spans="1:112" s="44" customFormat="1" ht="12" hidden="1" customHeight="1">
      <c r="A3218" s="60"/>
      <c r="B3218" s="286"/>
      <c r="C3218" s="594"/>
      <c r="D3218" s="594"/>
      <c r="E3218" s="594"/>
      <c r="F3218" s="594"/>
      <c r="G3218" s="594"/>
      <c r="H3218" s="287"/>
      <c r="I3218" s="596"/>
      <c r="J3218" s="597"/>
      <c r="K3218" s="242"/>
      <c r="L3218" s="60"/>
      <c r="M3218" s="53"/>
      <c r="N3218" s="262"/>
      <c r="O3218" s="262"/>
      <c r="P3218" s="262"/>
      <c r="Q3218" s="262"/>
      <c r="R3218" s="262"/>
      <c r="DF3218" s="102"/>
      <c r="DG3218" s="58" t="str">
        <f t="shared" si="66"/>
        <v/>
      </c>
      <c r="DH3218" s="113">
        <v>3308</v>
      </c>
    </row>
    <row r="3219" spans="1:112" s="44" customFormat="1" ht="12" hidden="1" customHeight="1">
      <c r="A3219" s="60"/>
      <c r="B3219" s="286"/>
      <c r="C3219" s="594"/>
      <c r="D3219" s="594"/>
      <c r="E3219" s="594"/>
      <c r="F3219" s="594"/>
      <c r="G3219" s="594"/>
      <c r="H3219" s="287"/>
      <c r="I3219" s="596"/>
      <c r="J3219" s="597"/>
      <c r="K3219" s="242"/>
      <c r="L3219" s="60"/>
      <c r="M3219" s="53"/>
      <c r="N3219" s="262"/>
      <c r="O3219" s="262"/>
      <c r="P3219" s="262"/>
      <c r="Q3219" s="262"/>
      <c r="R3219" s="262"/>
      <c r="DF3219" s="102"/>
      <c r="DG3219" s="58" t="str">
        <f t="shared" si="66"/>
        <v/>
      </c>
      <c r="DH3219" s="113">
        <v>3309</v>
      </c>
    </row>
    <row r="3220" spans="1:112" s="44" customFormat="1" ht="12" hidden="1" customHeight="1">
      <c r="A3220" s="60"/>
      <c r="B3220" s="286"/>
      <c r="C3220" s="594"/>
      <c r="D3220" s="594"/>
      <c r="E3220" s="594"/>
      <c r="F3220" s="594"/>
      <c r="G3220" s="594"/>
      <c r="H3220" s="287"/>
      <c r="I3220" s="596"/>
      <c r="J3220" s="597"/>
      <c r="K3220" s="242"/>
      <c r="L3220" s="60"/>
      <c r="M3220" s="53"/>
      <c r="N3220" s="262"/>
      <c r="O3220" s="262"/>
      <c r="P3220" s="262"/>
      <c r="Q3220" s="262"/>
      <c r="R3220" s="262"/>
      <c r="DF3220" s="102"/>
      <c r="DG3220" s="58" t="str">
        <f t="shared" si="66"/>
        <v/>
      </c>
      <c r="DH3220" s="113">
        <v>3310</v>
      </c>
    </row>
    <row r="3221" spans="1:112" s="44" customFormat="1" ht="12" hidden="1" customHeight="1">
      <c r="A3221" s="60"/>
      <c r="B3221" s="286"/>
      <c r="C3221" s="594"/>
      <c r="D3221" s="594"/>
      <c r="E3221" s="594"/>
      <c r="F3221" s="594"/>
      <c r="G3221" s="594"/>
      <c r="H3221" s="287"/>
      <c r="I3221" s="596"/>
      <c r="J3221" s="597"/>
      <c r="K3221" s="242"/>
      <c r="L3221" s="60"/>
      <c r="M3221" s="53"/>
      <c r="N3221" s="262"/>
      <c r="O3221" s="262"/>
      <c r="P3221" s="262"/>
      <c r="Q3221" s="262"/>
      <c r="R3221" s="262"/>
      <c r="DF3221" s="102"/>
      <c r="DG3221" s="58" t="str">
        <f t="shared" si="66"/>
        <v/>
      </c>
      <c r="DH3221" s="113">
        <v>3311</v>
      </c>
    </row>
    <row r="3222" spans="1:112" s="44" customFormat="1" ht="12" hidden="1" customHeight="1">
      <c r="A3222" s="60"/>
      <c r="B3222" s="286"/>
      <c r="C3222" s="594"/>
      <c r="D3222" s="594"/>
      <c r="E3222" s="594"/>
      <c r="F3222" s="594"/>
      <c r="G3222" s="594"/>
      <c r="H3222" s="287"/>
      <c r="I3222" s="596"/>
      <c r="J3222" s="597"/>
      <c r="K3222" s="242"/>
      <c r="L3222" s="60"/>
      <c r="M3222" s="53"/>
      <c r="N3222" s="262"/>
      <c r="O3222" s="262"/>
      <c r="P3222" s="262"/>
      <c r="Q3222" s="262"/>
      <c r="R3222" s="262"/>
      <c r="DF3222" s="102"/>
      <c r="DG3222" s="58" t="str">
        <f t="shared" si="66"/>
        <v/>
      </c>
      <c r="DH3222" s="113">
        <v>3312</v>
      </c>
    </row>
    <row r="3223" spans="1:112" s="44" customFormat="1" ht="12" hidden="1" customHeight="1">
      <c r="A3223" s="60"/>
      <c r="B3223" s="286"/>
      <c r="C3223" s="594"/>
      <c r="D3223" s="594"/>
      <c r="E3223" s="594"/>
      <c r="F3223" s="594"/>
      <c r="G3223" s="594"/>
      <c r="H3223" s="287"/>
      <c r="I3223" s="596"/>
      <c r="J3223" s="597"/>
      <c r="K3223" s="242"/>
      <c r="L3223" s="60"/>
      <c r="M3223" s="53"/>
      <c r="N3223" s="262"/>
      <c r="O3223" s="262"/>
      <c r="P3223" s="262"/>
      <c r="Q3223" s="262"/>
      <c r="R3223" s="262"/>
      <c r="DF3223" s="102"/>
      <c r="DG3223" s="58" t="str">
        <f t="shared" si="66"/>
        <v/>
      </c>
      <c r="DH3223" s="113">
        <v>3313</v>
      </c>
    </row>
    <row r="3224" spans="1:112" s="44" customFormat="1" ht="12" hidden="1" customHeight="1">
      <c r="A3224" s="60"/>
      <c r="B3224" s="286"/>
      <c r="C3224" s="594"/>
      <c r="D3224" s="594"/>
      <c r="E3224" s="594"/>
      <c r="F3224" s="594"/>
      <c r="G3224" s="594"/>
      <c r="H3224" s="287"/>
      <c r="I3224" s="596"/>
      <c r="J3224" s="597"/>
      <c r="K3224" s="242"/>
      <c r="L3224" s="60"/>
      <c r="M3224" s="53"/>
      <c r="N3224" s="262"/>
      <c r="O3224" s="262"/>
      <c r="P3224" s="262"/>
      <c r="Q3224" s="262"/>
      <c r="R3224" s="262"/>
      <c r="DF3224" s="102"/>
      <c r="DG3224" s="58" t="str">
        <f t="shared" si="66"/>
        <v/>
      </c>
      <c r="DH3224" s="113">
        <v>3314</v>
      </c>
    </row>
    <row r="3225" spans="1:112" s="44" customFormat="1" ht="12" hidden="1" customHeight="1">
      <c r="A3225" s="60"/>
      <c r="B3225" s="286"/>
      <c r="C3225" s="594"/>
      <c r="D3225" s="594"/>
      <c r="E3225" s="594"/>
      <c r="F3225" s="594"/>
      <c r="G3225" s="594"/>
      <c r="H3225" s="287"/>
      <c r="I3225" s="596"/>
      <c r="J3225" s="597"/>
      <c r="K3225" s="242"/>
      <c r="L3225" s="60"/>
      <c r="M3225" s="53"/>
      <c r="N3225" s="262"/>
      <c r="O3225" s="262"/>
      <c r="P3225" s="262"/>
      <c r="Q3225" s="262"/>
      <c r="R3225" s="262"/>
      <c r="DF3225" s="102"/>
      <c r="DG3225" s="58" t="str">
        <f t="shared" si="66"/>
        <v/>
      </c>
      <c r="DH3225" s="113">
        <v>3315</v>
      </c>
    </row>
    <row r="3226" spans="1:112" s="44" customFormat="1" ht="12" hidden="1" customHeight="1">
      <c r="A3226" s="60"/>
      <c r="B3226" s="286"/>
      <c r="C3226" s="594"/>
      <c r="D3226" s="594"/>
      <c r="E3226" s="594"/>
      <c r="F3226" s="594"/>
      <c r="G3226" s="594"/>
      <c r="H3226" s="287"/>
      <c r="I3226" s="596"/>
      <c r="J3226" s="597"/>
      <c r="K3226" s="242"/>
      <c r="L3226" s="60"/>
      <c r="M3226" s="53"/>
      <c r="N3226" s="262"/>
      <c r="O3226" s="262"/>
      <c r="P3226" s="262"/>
      <c r="Q3226" s="262"/>
      <c r="R3226" s="262"/>
      <c r="DF3226" s="102"/>
      <c r="DG3226" s="58" t="str">
        <f t="shared" si="66"/>
        <v/>
      </c>
      <c r="DH3226" s="113">
        <v>3316</v>
      </c>
    </row>
    <row r="3227" spans="1:112" s="44" customFormat="1" ht="12.75" hidden="1" customHeight="1">
      <c r="A3227" s="60"/>
      <c r="B3227" s="286"/>
      <c r="C3227" s="594"/>
      <c r="D3227" s="594"/>
      <c r="E3227" s="594"/>
      <c r="F3227" s="594"/>
      <c r="G3227" s="594"/>
      <c r="H3227" s="287"/>
      <c r="I3227" s="596"/>
      <c r="J3227" s="597"/>
      <c r="K3227" s="242"/>
      <c r="L3227" s="60"/>
      <c r="M3227" s="53"/>
      <c r="N3227" s="262"/>
      <c r="O3227" s="262"/>
      <c r="P3227" s="262"/>
      <c r="Q3227" s="262"/>
      <c r="R3227" s="262"/>
      <c r="DF3227" s="102"/>
      <c r="DG3227" s="58" t="str">
        <f t="shared" si="66"/>
        <v/>
      </c>
      <c r="DH3227" s="113">
        <v>3317</v>
      </c>
    </row>
    <row r="3228" spans="1:112" s="44" customFormat="1" ht="12" hidden="1" customHeight="1">
      <c r="A3228" s="60"/>
      <c r="B3228" s="286"/>
      <c r="C3228" s="594"/>
      <c r="D3228" s="594"/>
      <c r="E3228" s="594"/>
      <c r="F3228" s="594"/>
      <c r="G3228" s="594"/>
      <c r="H3228" s="287"/>
      <c r="I3228" s="596"/>
      <c r="J3228" s="597"/>
      <c r="K3228" s="242"/>
      <c r="L3228" s="60"/>
      <c r="M3228" s="53"/>
      <c r="N3228" s="262"/>
      <c r="O3228" s="262"/>
      <c r="P3228" s="262"/>
      <c r="Q3228" s="262"/>
      <c r="R3228" s="262"/>
      <c r="DF3228" s="102"/>
      <c r="DG3228" s="58" t="str">
        <f t="shared" si="66"/>
        <v/>
      </c>
      <c r="DH3228" s="113">
        <v>3318</v>
      </c>
    </row>
    <row r="3229" spans="1:112" s="44" customFormat="1" ht="12" hidden="1" customHeight="1">
      <c r="A3229" s="60"/>
      <c r="B3229" s="286"/>
      <c r="C3229" s="594"/>
      <c r="D3229" s="594"/>
      <c r="E3229" s="594"/>
      <c r="F3229" s="594"/>
      <c r="G3229" s="594"/>
      <c r="H3229" s="287"/>
      <c r="I3229" s="596"/>
      <c r="J3229" s="597"/>
      <c r="K3229" s="242"/>
      <c r="L3229" s="60"/>
      <c r="M3229" s="53"/>
      <c r="N3229" s="262"/>
      <c r="O3229" s="262"/>
      <c r="P3229" s="262"/>
      <c r="Q3229" s="262"/>
      <c r="R3229" s="262"/>
      <c r="DF3229" s="102"/>
      <c r="DG3229" s="58" t="str">
        <f t="shared" si="66"/>
        <v/>
      </c>
      <c r="DH3229" s="113">
        <v>3319</v>
      </c>
    </row>
    <row r="3230" spans="1:112" s="44" customFormat="1" ht="12" hidden="1" customHeight="1">
      <c r="A3230" s="60"/>
      <c r="B3230" s="286"/>
      <c r="C3230" s="594"/>
      <c r="D3230" s="594"/>
      <c r="E3230" s="594"/>
      <c r="F3230" s="594"/>
      <c r="G3230" s="594"/>
      <c r="H3230" s="287"/>
      <c r="I3230" s="596"/>
      <c r="J3230" s="597"/>
      <c r="K3230" s="242"/>
      <c r="L3230" s="60"/>
      <c r="M3230" s="53"/>
      <c r="N3230" s="262"/>
      <c r="O3230" s="262"/>
      <c r="P3230" s="262"/>
      <c r="Q3230" s="262"/>
      <c r="R3230" s="262"/>
      <c r="DF3230" s="102"/>
      <c r="DG3230" s="58" t="str">
        <f t="shared" si="66"/>
        <v/>
      </c>
      <c r="DH3230" s="113">
        <v>3320</v>
      </c>
    </row>
    <row r="3231" spans="1:112" s="44" customFormat="1" ht="12" hidden="1" customHeight="1">
      <c r="A3231" s="60"/>
      <c r="B3231" s="286"/>
      <c r="C3231" s="594"/>
      <c r="D3231" s="594"/>
      <c r="E3231" s="594"/>
      <c r="F3231" s="594"/>
      <c r="G3231" s="594"/>
      <c r="H3231" s="287"/>
      <c r="I3231" s="596"/>
      <c r="J3231" s="597"/>
      <c r="K3231" s="242"/>
      <c r="L3231" s="60"/>
      <c r="M3231" s="53"/>
      <c r="N3231" s="262"/>
      <c r="O3231" s="262"/>
      <c r="P3231" s="262"/>
      <c r="Q3231" s="262"/>
      <c r="R3231" s="262"/>
      <c r="DF3231" s="102"/>
      <c r="DG3231" s="58" t="str">
        <f t="shared" si="66"/>
        <v/>
      </c>
      <c r="DH3231" s="113">
        <v>3321</v>
      </c>
    </row>
    <row r="3232" spans="1:112" s="44" customFormat="1" ht="12" hidden="1" customHeight="1">
      <c r="A3232" s="60"/>
      <c r="B3232" s="286"/>
      <c r="C3232" s="594"/>
      <c r="D3232" s="594"/>
      <c r="E3232" s="594"/>
      <c r="F3232" s="594"/>
      <c r="G3232" s="594"/>
      <c r="H3232" s="287"/>
      <c r="I3232" s="596"/>
      <c r="J3232" s="597"/>
      <c r="K3232" s="242"/>
      <c r="L3232" s="60"/>
      <c r="M3232" s="53"/>
      <c r="N3232" s="262"/>
      <c r="O3232" s="262"/>
      <c r="P3232" s="262"/>
      <c r="Q3232" s="262"/>
      <c r="R3232" s="262"/>
      <c r="DF3232" s="102"/>
      <c r="DG3232" s="58" t="str">
        <f t="shared" si="66"/>
        <v/>
      </c>
      <c r="DH3232" s="113">
        <v>3322</v>
      </c>
    </row>
    <row r="3233" spans="1:112" s="44" customFormat="1" ht="12" hidden="1" customHeight="1">
      <c r="A3233" s="60"/>
      <c r="B3233" s="286"/>
      <c r="C3233" s="594"/>
      <c r="D3233" s="594"/>
      <c r="E3233" s="594"/>
      <c r="F3233" s="594"/>
      <c r="G3233" s="594"/>
      <c r="H3233" s="287"/>
      <c r="I3233" s="596"/>
      <c r="J3233" s="597"/>
      <c r="K3233" s="242"/>
      <c r="L3233" s="60"/>
      <c r="M3233" s="53"/>
      <c r="N3233" s="262"/>
      <c r="O3233" s="262"/>
      <c r="P3233" s="262"/>
      <c r="Q3233" s="262"/>
      <c r="R3233" s="262"/>
      <c r="DF3233" s="102"/>
      <c r="DG3233" s="58" t="str">
        <f t="shared" si="66"/>
        <v/>
      </c>
      <c r="DH3233" s="113">
        <v>3323</v>
      </c>
    </row>
    <row r="3234" spans="1:112" s="44" customFormat="1" ht="12" hidden="1" customHeight="1">
      <c r="A3234" s="60"/>
      <c r="B3234" s="286"/>
      <c r="C3234" s="594"/>
      <c r="D3234" s="594"/>
      <c r="E3234" s="594"/>
      <c r="F3234" s="594"/>
      <c r="G3234" s="594"/>
      <c r="H3234" s="287"/>
      <c r="I3234" s="596"/>
      <c r="J3234" s="597"/>
      <c r="K3234" s="242"/>
      <c r="L3234" s="60"/>
      <c r="M3234" s="53"/>
      <c r="N3234" s="262"/>
      <c r="O3234" s="262"/>
      <c r="P3234" s="262"/>
      <c r="Q3234" s="262"/>
      <c r="R3234" s="262"/>
      <c r="DF3234" s="102"/>
      <c r="DG3234" s="58" t="str">
        <f t="shared" si="66"/>
        <v/>
      </c>
      <c r="DH3234" s="113">
        <v>3324</v>
      </c>
    </row>
    <row r="3235" spans="1:112" s="44" customFormat="1" ht="12" hidden="1" customHeight="1">
      <c r="A3235" s="60"/>
      <c r="B3235" s="286"/>
      <c r="C3235" s="594"/>
      <c r="D3235" s="594"/>
      <c r="E3235" s="594"/>
      <c r="F3235" s="594"/>
      <c r="G3235" s="594"/>
      <c r="H3235" s="287"/>
      <c r="I3235" s="596"/>
      <c r="J3235" s="597"/>
      <c r="K3235" s="242"/>
      <c r="L3235" s="60"/>
      <c r="M3235" s="53"/>
      <c r="N3235" s="262"/>
      <c r="O3235" s="262"/>
      <c r="P3235" s="262"/>
      <c r="Q3235" s="262"/>
      <c r="R3235" s="262"/>
      <c r="DF3235" s="102"/>
      <c r="DG3235" s="58" t="str">
        <f t="shared" si="66"/>
        <v/>
      </c>
      <c r="DH3235" s="113">
        <v>3325</v>
      </c>
    </row>
    <row r="3236" spans="1:112" s="44" customFormat="1" ht="12" hidden="1" customHeight="1">
      <c r="A3236" s="60"/>
      <c r="B3236" s="286"/>
      <c r="C3236" s="594"/>
      <c r="D3236" s="594"/>
      <c r="E3236" s="594"/>
      <c r="F3236" s="594"/>
      <c r="G3236" s="594"/>
      <c r="H3236" s="287"/>
      <c r="I3236" s="596"/>
      <c r="J3236" s="597"/>
      <c r="K3236" s="242"/>
      <c r="L3236" s="60"/>
      <c r="M3236" s="53"/>
      <c r="N3236" s="262"/>
      <c r="O3236" s="262"/>
      <c r="P3236" s="262"/>
      <c r="Q3236" s="262"/>
      <c r="R3236" s="262"/>
      <c r="DF3236" s="102"/>
      <c r="DG3236" s="58" t="str">
        <f t="shared" si="66"/>
        <v/>
      </c>
      <c r="DH3236" s="113">
        <v>3326</v>
      </c>
    </row>
    <row r="3237" spans="1:112" s="44" customFormat="1" ht="12.75" hidden="1" customHeight="1">
      <c r="A3237" s="60"/>
      <c r="B3237" s="286"/>
      <c r="C3237" s="594"/>
      <c r="D3237" s="594"/>
      <c r="E3237" s="594"/>
      <c r="F3237" s="594"/>
      <c r="G3237" s="594"/>
      <c r="H3237" s="287"/>
      <c r="I3237" s="596"/>
      <c r="J3237" s="597"/>
      <c r="K3237" s="242"/>
      <c r="L3237" s="60"/>
      <c r="M3237" s="53"/>
      <c r="N3237" s="262"/>
      <c r="O3237" s="262"/>
      <c r="P3237" s="262"/>
      <c r="Q3237" s="262"/>
      <c r="R3237" s="262"/>
      <c r="DF3237" s="102"/>
      <c r="DG3237" s="58" t="str">
        <f t="shared" si="66"/>
        <v/>
      </c>
      <c r="DH3237" s="113">
        <v>3327</v>
      </c>
    </row>
    <row r="3238" spans="1:112" s="44" customFormat="1" ht="12" hidden="1" customHeight="1">
      <c r="A3238" s="60"/>
      <c r="B3238" s="286"/>
      <c r="C3238" s="594"/>
      <c r="D3238" s="594"/>
      <c r="E3238" s="594"/>
      <c r="F3238" s="594"/>
      <c r="G3238" s="594"/>
      <c r="H3238" s="287"/>
      <c r="I3238" s="596"/>
      <c r="J3238" s="597"/>
      <c r="K3238" s="242"/>
      <c r="L3238" s="60"/>
      <c r="M3238" s="53"/>
      <c r="N3238" s="262"/>
      <c r="O3238" s="262"/>
      <c r="P3238" s="262"/>
      <c r="Q3238" s="262"/>
      <c r="R3238" s="262"/>
      <c r="DF3238" s="102"/>
      <c r="DG3238" s="58" t="str">
        <f t="shared" si="66"/>
        <v/>
      </c>
      <c r="DH3238" s="113">
        <v>3328</v>
      </c>
    </row>
    <row r="3239" spans="1:112" s="44" customFormat="1" ht="12" hidden="1" customHeight="1">
      <c r="A3239" s="60"/>
      <c r="B3239" s="286"/>
      <c r="C3239" s="594"/>
      <c r="D3239" s="594"/>
      <c r="E3239" s="594"/>
      <c r="F3239" s="594"/>
      <c r="G3239" s="594"/>
      <c r="H3239" s="287"/>
      <c r="I3239" s="596"/>
      <c r="J3239" s="597"/>
      <c r="K3239" s="242"/>
      <c r="L3239" s="60"/>
      <c r="M3239" s="53"/>
      <c r="N3239" s="262"/>
      <c r="O3239" s="262"/>
      <c r="P3239" s="262"/>
      <c r="Q3239" s="262"/>
      <c r="R3239" s="262"/>
      <c r="DF3239" s="102"/>
      <c r="DG3239" s="58" t="str">
        <f t="shared" si="66"/>
        <v/>
      </c>
      <c r="DH3239" s="113">
        <v>3329</v>
      </c>
    </row>
    <row r="3240" spans="1:112" s="44" customFormat="1" ht="12" hidden="1" customHeight="1">
      <c r="A3240" s="60"/>
      <c r="B3240" s="286"/>
      <c r="C3240" s="594"/>
      <c r="D3240" s="594"/>
      <c r="E3240" s="594"/>
      <c r="F3240" s="594"/>
      <c r="G3240" s="594"/>
      <c r="H3240" s="287"/>
      <c r="I3240" s="596"/>
      <c r="J3240" s="597"/>
      <c r="K3240" s="242"/>
      <c r="L3240" s="60"/>
      <c r="M3240" s="53"/>
      <c r="N3240" s="262"/>
      <c r="O3240" s="262"/>
      <c r="P3240" s="262"/>
      <c r="Q3240" s="262"/>
      <c r="R3240" s="262"/>
      <c r="DF3240" s="102"/>
      <c r="DG3240" s="58" t="str">
        <f t="shared" si="66"/>
        <v/>
      </c>
      <c r="DH3240" s="113">
        <v>3330</v>
      </c>
    </row>
    <row r="3241" spans="1:112" s="44" customFormat="1" ht="12" hidden="1" customHeight="1">
      <c r="A3241" s="60"/>
      <c r="B3241" s="286"/>
      <c r="C3241" s="594"/>
      <c r="D3241" s="594"/>
      <c r="E3241" s="594"/>
      <c r="F3241" s="594"/>
      <c r="G3241" s="594"/>
      <c r="H3241" s="287"/>
      <c r="I3241" s="596"/>
      <c r="J3241" s="597"/>
      <c r="K3241" s="242"/>
      <c r="L3241" s="60"/>
      <c r="M3241" s="53"/>
      <c r="N3241" s="262"/>
      <c r="O3241" s="262"/>
      <c r="P3241" s="262"/>
      <c r="Q3241" s="262"/>
      <c r="R3241" s="262"/>
      <c r="DF3241" s="102"/>
      <c r="DG3241" s="58" t="str">
        <f t="shared" si="66"/>
        <v/>
      </c>
      <c r="DH3241" s="113">
        <v>3331</v>
      </c>
    </row>
    <row r="3242" spans="1:112" s="44" customFormat="1" ht="12" hidden="1" customHeight="1">
      <c r="A3242" s="60"/>
      <c r="B3242" s="286"/>
      <c r="C3242" s="594"/>
      <c r="D3242" s="594"/>
      <c r="E3242" s="594"/>
      <c r="F3242" s="594"/>
      <c r="G3242" s="594"/>
      <c r="H3242" s="287"/>
      <c r="I3242" s="596"/>
      <c r="J3242" s="597"/>
      <c r="K3242" s="242"/>
      <c r="L3242" s="60"/>
      <c r="M3242" s="53"/>
      <c r="N3242" s="262"/>
      <c r="O3242" s="262"/>
      <c r="P3242" s="262"/>
      <c r="Q3242" s="262"/>
      <c r="R3242" s="262"/>
      <c r="DF3242" s="102"/>
      <c r="DG3242" s="58" t="str">
        <f t="shared" si="66"/>
        <v/>
      </c>
      <c r="DH3242" s="113">
        <v>3332</v>
      </c>
    </row>
    <row r="3243" spans="1:112" s="44" customFormat="1" ht="12" hidden="1" customHeight="1">
      <c r="A3243" s="60"/>
      <c r="B3243" s="286"/>
      <c r="C3243" s="594"/>
      <c r="D3243" s="594"/>
      <c r="E3243" s="594"/>
      <c r="F3243" s="594"/>
      <c r="G3243" s="594"/>
      <c r="H3243" s="287"/>
      <c r="I3243" s="596"/>
      <c r="J3243" s="597"/>
      <c r="K3243" s="242"/>
      <c r="L3243" s="60"/>
      <c r="M3243" s="53"/>
      <c r="N3243" s="262"/>
      <c r="O3243" s="262"/>
      <c r="P3243" s="262"/>
      <c r="Q3243" s="262"/>
      <c r="R3243" s="262"/>
      <c r="DF3243" s="102"/>
      <c r="DG3243" s="58" t="str">
        <f t="shared" si="66"/>
        <v/>
      </c>
      <c r="DH3243" s="113">
        <v>3333</v>
      </c>
    </row>
    <row r="3244" spans="1:112" s="44" customFormat="1" ht="12" hidden="1" customHeight="1">
      <c r="A3244" s="60"/>
      <c r="B3244" s="286"/>
      <c r="C3244" s="594"/>
      <c r="D3244" s="594"/>
      <c r="E3244" s="594"/>
      <c r="F3244" s="594"/>
      <c r="G3244" s="594"/>
      <c r="H3244" s="287"/>
      <c r="I3244" s="596"/>
      <c r="J3244" s="597"/>
      <c r="K3244" s="242"/>
      <c r="L3244" s="60"/>
      <c r="M3244" s="53"/>
      <c r="N3244" s="262"/>
      <c r="O3244" s="262"/>
      <c r="P3244" s="262"/>
      <c r="Q3244" s="262"/>
      <c r="R3244" s="262"/>
      <c r="DF3244" s="102"/>
      <c r="DG3244" s="58" t="str">
        <f t="shared" si="66"/>
        <v/>
      </c>
      <c r="DH3244" s="113">
        <v>3334</v>
      </c>
    </row>
    <row r="3245" spans="1:112" s="44" customFormat="1" ht="12" hidden="1" customHeight="1">
      <c r="A3245" s="60"/>
      <c r="B3245" s="286"/>
      <c r="C3245" s="594"/>
      <c r="D3245" s="594"/>
      <c r="E3245" s="594"/>
      <c r="F3245" s="594"/>
      <c r="G3245" s="594"/>
      <c r="H3245" s="287"/>
      <c r="I3245" s="596"/>
      <c r="J3245" s="597"/>
      <c r="K3245" s="242"/>
      <c r="L3245" s="60"/>
      <c r="M3245" s="53"/>
      <c r="N3245" s="262"/>
      <c r="O3245" s="262"/>
      <c r="P3245" s="262"/>
      <c r="Q3245" s="262"/>
      <c r="R3245" s="262"/>
      <c r="DF3245" s="102"/>
      <c r="DG3245" s="58" t="str">
        <f t="shared" si="66"/>
        <v/>
      </c>
      <c r="DH3245" s="113">
        <v>3335</v>
      </c>
    </row>
    <row r="3246" spans="1:112" s="44" customFormat="1" ht="12" hidden="1" customHeight="1">
      <c r="A3246" s="60"/>
      <c r="B3246" s="286"/>
      <c r="C3246" s="594"/>
      <c r="D3246" s="594"/>
      <c r="E3246" s="594"/>
      <c r="F3246" s="594"/>
      <c r="G3246" s="594"/>
      <c r="H3246" s="287"/>
      <c r="I3246" s="596"/>
      <c r="J3246" s="597"/>
      <c r="K3246" s="242"/>
      <c r="L3246" s="60"/>
      <c r="M3246" s="53"/>
      <c r="N3246" s="262"/>
      <c r="O3246" s="262"/>
      <c r="P3246" s="262"/>
      <c r="Q3246" s="262"/>
      <c r="R3246" s="262"/>
      <c r="DF3246" s="102"/>
      <c r="DG3246" s="58" t="str">
        <f t="shared" si="66"/>
        <v/>
      </c>
      <c r="DH3246" s="113">
        <v>3336</v>
      </c>
    </row>
    <row r="3247" spans="1:112" s="44" customFormat="1" ht="12" hidden="1" customHeight="1">
      <c r="A3247" s="60"/>
      <c r="B3247" s="286"/>
      <c r="C3247" s="594"/>
      <c r="D3247" s="594"/>
      <c r="E3247" s="594"/>
      <c r="F3247" s="594"/>
      <c r="G3247" s="594"/>
      <c r="H3247" s="287"/>
      <c r="I3247" s="596"/>
      <c r="J3247" s="597"/>
      <c r="K3247" s="242"/>
      <c r="L3247" s="60"/>
      <c r="M3247" s="53"/>
      <c r="N3247" s="262"/>
      <c r="O3247" s="262"/>
      <c r="P3247" s="262"/>
      <c r="Q3247" s="262"/>
      <c r="R3247" s="262"/>
      <c r="DF3247" s="102"/>
      <c r="DG3247" s="58" t="str">
        <f t="shared" si="66"/>
        <v/>
      </c>
      <c r="DH3247" s="113">
        <v>3337</v>
      </c>
    </row>
    <row r="3248" spans="1:112" s="44" customFormat="1" ht="12" hidden="1" customHeight="1">
      <c r="A3248" s="60"/>
      <c r="B3248" s="286"/>
      <c r="C3248" s="594"/>
      <c r="D3248" s="594"/>
      <c r="E3248" s="594"/>
      <c r="F3248" s="594"/>
      <c r="G3248" s="594"/>
      <c r="H3248" s="287"/>
      <c r="I3248" s="596"/>
      <c r="J3248" s="597"/>
      <c r="K3248" s="242"/>
      <c r="L3248" s="60"/>
      <c r="M3248" s="53"/>
      <c r="N3248" s="262"/>
      <c r="O3248" s="262"/>
      <c r="P3248" s="262"/>
      <c r="Q3248" s="262"/>
      <c r="R3248" s="262"/>
      <c r="DF3248" s="102"/>
      <c r="DG3248" s="58" t="str">
        <f t="shared" si="66"/>
        <v/>
      </c>
      <c r="DH3248" s="113">
        <v>3338</v>
      </c>
    </row>
    <row r="3249" spans="1:112" s="44" customFormat="1" ht="12" hidden="1" customHeight="1">
      <c r="A3249" s="60"/>
      <c r="B3249" s="286"/>
      <c r="C3249" s="594"/>
      <c r="D3249" s="594"/>
      <c r="E3249" s="594"/>
      <c r="F3249" s="594"/>
      <c r="G3249" s="594"/>
      <c r="H3249" s="287"/>
      <c r="I3249" s="596"/>
      <c r="J3249" s="597"/>
      <c r="K3249" s="242"/>
      <c r="L3249" s="60"/>
      <c r="M3249" s="53"/>
      <c r="N3249" s="262"/>
      <c r="O3249" s="262"/>
      <c r="P3249" s="262"/>
      <c r="Q3249" s="262"/>
      <c r="R3249" s="262"/>
      <c r="DF3249" s="102"/>
      <c r="DG3249" s="58" t="str">
        <f t="shared" si="66"/>
        <v/>
      </c>
      <c r="DH3249" s="113">
        <v>3339</v>
      </c>
    </row>
    <row r="3250" spans="1:112" s="44" customFormat="1" ht="12" hidden="1" customHeight="1">
      <c r="A3250" s="60"/>
      <c r="B3250" s="286"/>
      <c r="C3250" s="594"/>
      <c r="D3250" s="594"/>
      <c r="E3250" s="594"/>
      <c r="F3250" s="594"/>
      <c r="G3250" s="594"/>
      <c r="H3250" s="287"/>
      <c r="I3250" s="596"/>
      <c r="J3250" s="597"/>
      <c r="K3250" s="242"/>
      <c r="L3250" s="60"/>
      <c r="M3250" s="53"/>
      <c r="N3250" s="262"/>
      <c r="O3250" s="262"/>
      <c r="P3250" s="262"/>
      <c r="Q3250" s="262"/>
      <c r="R3250" s="262"/>
      <c r="DF3250" s="102"/>
      <c r="DG3250" s="58" t="str">
        <f t="shared" si="66"/>
        <v/>
      </c>
      <c r="DH3250" s="113">
        <v>3340</v>
      </c>
    </row>
    <row r="3251" spans="1:112" s="44" customFormat="1" ht="12" hidden="1" customHeight="1">
      <c r="A3251" s="60"/>
      <c r="B3251" s="286"/>
      <c r="C3251" s="594"/>
      <c r="D3251" s="594"/>
      <c r="E3251" s="594"/>
      <c r="F3251" s="594"/>
      <c r="G3251" s="594"/>
      <c r="H3251" s="287"/>
      <c r="I3251" s="596"/>
      <c r="J3251" s="597"/>
      <c r="K3251" s="242"/>
      <c r="L3251" s="60"/>
      <c r="M3251" s="53"/>
      <c r="N3251" s="262"/>
      <c r="O3251" s="262"/>
      <c r="P3251" s="262"/>
      <c r="Q3251" s="262"/>
      <c r="R3251" s="262"/>
      <c r="DF3251" s="102"/>
      <c r="DG3251" s="58" t="str">
        <f t="shared" ref="DG3251:DG3314" si="67">IF(COUNTA(A3251:M3251)&gt;0,DH3251,"")</f>
        <v/>
      </c>
      <c r="DH3251" s="113">
        <v>3341</v>
      </c>
    </row>
    <row r="3252" spans="1:112" s="44" customFormat="1" ht="12" hidden="1" customHeight="1">
      <c r="A3252" s="60"/>
      <c r="B3252" s="286"/>
      <c r="C3252" s="594"/>
      <c r="D3252" s="594"/>
      <c r="E3252" s="594"/>
      <c r="F3252" s="594"/>
      <c r="G3252" s="594"/>
      <c r="H3252" s="287"/>
      <c r="I3252" s="596"/>
      <c r="J3252" s="597"/>
      <c r="K3252" s="242"/>
      <c r="L3252" s="60"/>
      <c r="M3252" s="53"/>
      <c r="N3252" s="262"/>
      <c r="O3252" s="262"/>
      <c r="P3252" s="262"/>
      <c r="Q3252" s="262"/>
      <c r="R3252" s="262"/>
      <c r="DF3252" s="102"/>
      <c r="DG3252" s="58" t="str">
        <f t="shared" si="67"/>
        <v/>
      </c>
      <c r="DH3252" s="113">
        <v>3342</v>
      </c>
    </row>
    <row r="3253" spans="1:112" s="44" customFormat="1" ht="12" hidden="1" customHeight="1">
      <c r="A3253" s="60"/>
      <c r="B3253" s="286"/>
      <c r="C3253" s="594"/>
      <c r="D3253" s="594"/>
      <c r="E3253" s="594"/>
      <c r="F3253" s="594"/>
      <c r="G3253" s="594"/>
      <c r="H3253" s="287"/>
      <c r="I3253" s="596"/>
      <c r="J3253" s="597"/>
      <c r="K3253" s="242"/>
      <c r="L3253" s="60"/>
      <c r="M3253" s="53"/>
      <c r="N3253" s="262"/>
      <c r="O3253" s="262"/>
      <c r="P3253" s="262"/>
      <c r="Q3253" s="262"/>
      <c r="R3253" s="262"/>
      <c r="DF3253" s="102"/>
      <c r="DG3253" s="58" t="str">
        <f t="shared" si="67"/>
        <v/>
      </c>
      <c r="DH3253" s="113">
        <v>3343</v>
      </c>
    </row>
    <row r="3254" spans="1:112" s="44" customFormat="1" ht="12" hidden="1" customHeight="1">
      <c r="A3254" s="60"/>
      <c r="B3254" s="286"/>
      <c r="C3254" s="594"/>
      <c r="D3254" s="594"/>
      <c r="E3254" s="594"/>
      <c r="F3254" s="594"/>
      <c r="G3254" s="594"/>
      <c r="H3254" s="287"/>
      <c r="I3254" s="596"/>
      <c r="J3254" s="597"/>
      <c r="K3254" s="242"/>
      <c r="L3254" s="60"/>
      <c r="M3254" s="53"/>
      <c r="N3254" s="262"/>
      <c r="O3254" s="262"/>
      <c r="P3254" s="262"/>
      <c r="Q3254" s="262"/>
      <c r="R3254" s="262"/>
      <c r="DF3254" s="102"/>
      <c r="DG3254" s="58" t="str">
        <f t="shared" si="67"/>
        <v/>
      </c>
      <c r="DH3254" s="113">
        <v>3344</v>
      </c>
    </row>
    <row r="3255" spans="1:112" s="44" customFormat="1" ht="12.75" hidden="1" customHeight="1">
      <c r="A3255" s="60"/>
      <c r="B3255" s="286"/>
      <c r="C3255" s="594"/>
      <c r="D3255" s="594"/>
      <c r="E3255" s="594"/>
      <c r="F3255" s="594"/>
      <c r="G3255" s="594"/>
      <c r="H3255" s="287"/>
      <c r="I3255" s="596"/>
      <c r="J3255" s="597"/>
      <c r="K3255" s="242"/>
      <c r="L3255" s="60"/>
      <c r="M3255" s="53"/>
      <c r="N3255" s="262"/>
      <c r="O3255" s="262"/>
      <c r="P3255" s="262"/>
      <c r="Q3255" s="262"/>
      <c r="R3255" s="262"/>
      <c r="DF3255" s="102"/>
      <c r="DG3255" s="58" t="str">
        <f t="shared" si="67"/>
        <v/>
      </c>
      <c r="DH3255" s="113">
        <v>3345</v>
      </c>
    </row>
    <row r="3256" spans="1:112" s="44" customFormat="1" ht="12" hidden="1" customHeight="1">
      <c r="A3256" s="60"/>
      <c r="B3256" s="286"/>
      <c r="C3256" s="594"/>
      <c r="D3256" s="594"/>
      <c r="E3256" s="594"/>
      <c r="F3256" s="594"/>
      <c r="G3256" s="594"/>
      <c r="H3256" s="287"/>
      <c r="I3256" s="596"/>
      <c r="J3256" s="597"/>
      <c r="K3256" s="242"/>
      <c r="L3256" s="60"/>
      <c r="M3256" s="53"/>
      <c r="N3256" s="262"/>
      <c r="O3256" s="262"/>
      <c r="P3256" s="262"/>
      <c r="Q3256" s="262"/>
      <c r="R3256" s="262"/>
      <c r="DF3256" s="102"/>
      <c r="DG3256" s="58" t="str">
        <f t="shared" si="67"/>
        <v/>
      </c>
      <c r="DH3256" s="113">
        <v>3346</v>
      </c>
    </row>
    <row r="3257" spans="1:112" s="44" customFormat="1" ht="12" hidden="1" customHeight="1">
      <c r="A3257" s="60"/>
      <c r="B3257" s="286"/>
      <c r="C3257" s="594"/>
      <c r="D3257" s="594"/>
      <c r="E3257" s="594"/>
      <c r="F3257" s="594"/>
      <c r="G3257" s="594"/>
      <c r="H3257" s="287"/>
      <c r="I3257" s="596"/>
      <c r="J3257" s="597"/>
      <c r="K3257" s="242"/>
      <c r="L3257" s="60"/>
      <c r="M3257" s="53"/>
      <c r="N3257" s="262"/>
      <c r="O3257" s="262"/>
      <c r="P3257" s="262"/>
      <c r="Q3257" s="262"/>
      <c r="R3257" s="262"/>
      <c r="DF3257" s="102"/>
      <c r="DG3257" s="58" t="str">
        <f t="shared" si="67"/>
        <v/>
      </c>
      <c r="DH3257" s="113">
        <v>3347</v>
      </c>
    </row>
    <row r="3258" spans="1:112" s="44" customFormat="1" ht="12" hidden="1" customHeight="1">
      <c r="A3258" s="60"/>
      <c r="B3258" s="286"/>
      <c r="C3258" s="594"/>
      <c r="D3258" s="594"/>
      <c r="E3258" s="594"/>
      <c r="F3258" s="594"/>
      <c r="G3258" s="594"/>
      <c r="H3258" s="287"/>
      <c r="I3258" s="596"/>
      <c r="J3258" s="597"/>
      <c r="K3258" s="242"/>
      <c r="L3258" s="60"/>
      <c r="M3258" s="53"/>
      <c r="N3258" s="262"/>
      <c r="O3258" s="262"/>
      <c r="P3258" s="262"/>
      <c r="Q3258" s="262"/>
      <c r="R3258" s="262"/>
      <c r="DF3258" s="102"/>
      <c r="DG3258" s="58" t="str">
        <f t="shared" si="67"/>
        <v/>
      </c>
      <c r="DH3258" s="113">
        <v>3348</v>
      </c>
    </row>
    <row r="3259" spans="1:112" s="44" customFormat="1" ht="12" hidden="1" customHeight="1">
      <c r="A3259" s="60"/>
      <c r="B3259" s="286"/>
      <c r="C3259" s="594"/>
      <c r="D3259" s="594"/>
      <c r="E3259" s="594"/>
      <c r="F3259" s="594"/>
      <c r="G3259" s="594"/>
      <c r="H3259" s="287"/>
      <c r="I3259" s="596"/>
      <c r="J3259" s="597"/>
      <c r="K3259" s="242"/>
      <c r="L3259" s="60"/>
      <c r="M3259" s="53"/>
      <c r="N3259" s="262"/>
      <c r="O3259" s="262"/>
      <c r="P3259" s="262"/>
      <c r="Q3259" s="262"/>
      <c r="R3259" s="262"/>
      <c r="DF3259" s="102"/>
      <c r="DG3259" s="58" t="str">
        <f t="shared" si="67"/>
        <v/>
      </c>
      <c r="DH3259" s="113">
        <v>3349</v>
      </c>
    </row>
    <row r="3260" spans="1:112" s="44" customFormat="1" ht="12" hidden="1" customHeight="1">
      <c r="A3260" s="60"/>
      <c r="B3260" s="286"/>
      <c r="C3260" s="594"/>
      <c r="D3260" s="594"/>
      <c r="E3260" s="594"/>
      <c r="F3260" s="594"/>
      <c r="G3260" s="594"/>
      <c r="H3260" s="287"/>
      <c r="I3260" s="596"/>
      <c r="J3260" s="597"/>
      <c r="K3260" s="242"/>
      <c r="L3260" s="60"/>
      <c r="M3260" s="53"/>
      <c r="N3260" s="262"/>
      <c r="O3260" s="262"/>
      <c r="P3260" s="262"/>
      <c r="Q3260" s="262"/>
      <c r="R3260" s="262"/>
      <c r="DF3260" s="102"/>
      <c r="DG3260" s="58" t="str">
        <f t="shared" si="67"/>
        <v/>
      </c>
      <c r="DH3260" s="113">
        <v>3350</v>
      </c>
    </row>
    <row r="3261" spans="1:112" s="44" customFormat="1" ht="12" hidden="1" customHeight="1">
      <c r="A3261" s="60"/>
      <c r="B3261" s="286"/>
      <c r="C3261" s="594"/>
      <c r="D3261" s="594"/>
      <c r="E3261" s="594"/>
      <c r="F3261" s="594"/>
      <c r="G3261" s="594"/>
      <c r="H3261" s="287"/>
      <c r="I3261" s="596"/>
      <c r="J3261" s="597"/>
      <c r="K3261" s="242"/>
      <c r="L3261" s="60"/>
      <c r="M3261" s="53"/>
      <c r="N3261" s="262"/>
      <c r="O3261" s="262"/>
      <c r="P3261" s="262"/>
      <c r="Q3261" s="262"/>
      <c r="R3261" s="262"/>
      <c r="DF3261" s="102"/>
      <c r="DG3261" s="58" t="str">
        <f t="shared" si="67"/>
        <v/>
      </c>
      <c r="DH3261" s="113">
        <v>3351</v>
      </c>
    </row>
    <row r="3262" spans="1:112" s="44" customFormat="1" ht="12" hidden="1" customHeight="1">
      <c r="A3262" s="60"/>
      <c r="B3262" s="286"/>
      <c r="C3262" s="594"/>
      <c r="D3262" s="594"/>
      <c r="E3262" s="594"/>
      <c r="F3262" s="594"/>
      <c r="G3262" s="594"/>
      <c r="H3262" s="287"/>
      <c r="I3262" s="596"/>
      <c r="J3262" s="597"/>
      <c r="K3262" s="242"/>
      <c r="L3262" s="60"/>
      <c r="M3262" s="53"/>
      <c r="N3262" s="262"/>
      <c r="O3262" s="262"/>
      <c r="P3262" s="262"/>
      <c r="Q3262" s="262"/>
      <c r="R3262" s="262"/>
      <c r="DF3262" s="102"/>
      <c r="DG3262" s="58" t="str">
        <f t="shared" si="67"/>
        <v/>
      </c>
      <c r="DH3262" s="113">
        <v>3352</v>
      </c>
    </row>
    <row r="3263" spans="1:112" s="44" customFormat="1" ht="12" hidden="1" customHeight="1">
      <c r="A3263" s="60"/>
      <c r="B3263" s="286"/>
      <c r="C3263" s="594"/>
      <c r="D3263" s="594"/>
      <c r="E3263" s="594"/>
      <c r="F3263" s="594"/>
      <c r="G3263" s="594"/>
      <c r="H3263" s="287"/>
      <c r="I3263" s="596"/>
      <c r="J3263" s="597"/>
      <c r="K3263" s="242"/>
      <c r="L3263" s="60"/>
      <c r="M3263" s="53"/>
      <c r="N3263" s="262"/>
      <c r="O3263" s="262"/>
      <c r="P3263" s="262"/>
      <c r="Q3263" s="262"/>
      <c r="R3263" s="262"/>
      <c r="DF3263" s="102"/>
      <c r="DG3263" s="58" t="str">
        <f t="shared" si="67"/>
        <v/>
      </c>
      <c r="DH3263" s="113">
        <v>3353</v>
      </c>
    </row>
    <row r="3264" spans="1:112" s="44" customFormat="1" ht="12" hidden="1" customHeight="1">
      <c r="A3264" s="60"/>
      <c r="B3264" s="286"/>
      <c r="C3264" s="594"/>
      <c r="D3264" s="594"/>
      <c r="E3264" s="594"/>
      <c r="F3264" s="594"/>
      <c r="G3264" s="594"/>
      <c r="H3264" s="287"/>
      <c r="I3264" s="596"/>
      <c r="J3264" s="597"/>
      <c r="K3264" s="242"/>
      <c r="L3264" s="60"/>
      <c r="M3264" s="53"/>
      <c r="N3264" s="262"/>
      <c r="O3264" s="262"/>
      <c r="P3264" s="262"/>
      <c r="Q3264" s="262"/>
      <c r="R3264" s="262"/>
      <c r="DF3264" s="102"/>
      <c r="DG3264" s="58" t="str">
        <f t="shared" si="67"/>
        <v/>
      </c>
      <c r="DH3264" s="113">
        <v>3354</v>
      </c>
    </row>
    <row r="3265" spans="1:112" s="44" customFormat="1" ht="12.75" hidden="1" customHeight="1">
      <c r="A3265" s="60"/>
      <c r="B3265" s="286"/>
      <c r="C3265" s="594"/>
      <c r="D3265" s="594"/>
      <c r="E3265" s="594"/>
      <c r="F3265" s="594"/>
      <c r="G3265" s="594"/>
      <c r="H3265" s="287"/>
      <c r="I3265" s="596"/>
      <c r="J3265" s="597"/>
      <c r="K3265" s="242"/>
      <c r="L3265" s="60"/>
      <c r="M3265" s="53"/>
      <c r="N3265" s="262"/>
      <c r="O3265" s="262"/>
      <c r="P3265" s="262"/>
      <c r="Q3265" s="262"/>
      <c r="R3265" s="262"/>
      <c r="DF3265" s="102"/>
      <c r="DG3265" s="58" t="str">
        <f t="shared" si="67"/>
        <v/>
      </c>
      <c r="DH3265" s="113">
        <v>3355</v>
      </c>
    </row>
    <row r="3266" spans="1:112" s="44" customFormat="1" ht="12" hidden="1" customHeight="1">
      <c r="A3266" s="60"/>
      <c r="B3266" s="286"/>
      <c r="C3266" s="594"/>
      <c r="D3266" s="594"/>
      <c r="E3266" s="594"/>
      <c r="F3266" s="594"/>
      <c r="G3266" s="594"/>
      <c r="H3266" s="287"/>
      <c r="I3266" s="596"/>
      <c r="J3266" s="597"/>
      <c r="K3266" s="242"/>
      <c r="L3266" s="60"/>
      <c r="M3266" s="53"/>
      <c r="N3266" s="262"/>
      <c r="O3266" s="262"/>
      <c r="P3266" s="262"/>
      <c r="Q3266" s="262"/>
      <c r="R3266" s="262"/>
      <c r="DF3266" s="102"/>
      <c r="DG3266" s="58" t="str">
        <f t="shared" si="67"/>
        <v/>
      </c>
      <c r="DH3266" s="113">
        <v>3356</v>
      </c>
    </row>
    <row r="3267" spans="1:112" s="44" customFormat="1" ht="12" hidden="1" customHeight="1">
      <c r="A3267" s="60"/>
      <c r="B3267" s="286"/>
      <c r="C3267" s="594"/>
      <c r="D3267" s="594"/>
      <c r="E3267" s="594"/>
      <c r="F3267" s="594"/>
      <c r="G3267" s="594"/>
      <c r="H3267" s="287"/>
      <c r="I3267" s="596"/>
      <c r="J3267" s="597"/>
      <c r="K3267" s="242"/>
      <c r="L3267" s="60"/>
      <c r="M3267" s="53"/>
      <c r="N3267" s="262"/>
      <c r="O3267" s="262"/>
      <c r="P3267" s="262"/>
      <c r="Q3267" s="262"/>
      <c r="R3267" s="262"/>
      <c r="DF3267" s="102"/>
      <c r="DG3267" s="58" t="str">
        <f t="shared" si="67"/>
        <v/>
      </c>
      <c r="DH3267" s="113">
        <v>3357</v>
      </c>
    </row>
    <row r="3268" spans="1:112" s="44" customFormat="1" ht="12" hidden="1" customHeight="1">
      <c r="A3268" s="60"/>
      <c r="B3268" s="286"/>
      <c r="C3268" s="594"/>
      <c r="D3268" s="594"/>
      <c r="E3268" s="594"/>
      <c r="F3268" s="594"/>
      <c r="G3268" s="594"/>
      <c r="H3268" s="287"/>
      <c r="I3268" s="596"/>
      <c r="J3268" s="597"/>
      <c r="K3268" s="242"/>
      <c r="L3268" s="60"/>
      <c r="M3268" s="53"/>
      <c r="N3268" s="262"/>
      <c r="O3268" s="262"/>
      <c r="P3268" s="262"/>
      <c r="Q3268" s="262"/>
      <c r="R3268" s="262"/>
      <c r="DF3268" s="102"/>
      <c r="DG3268" s="58" t="str">
        <f t="shared" si="67"/>
        <v/>
      </c>
      <c r="DH3268" s="113">
        <v>3358</v>
      </c>
    </row>
    <row r="3269" spans="1:112" s="44" customFormat="1" ht="12" hidden="1" customHeight="1">
      <c r="A3269" s="60"/>
      <c r="B3269" s="286"/>
      <c r="C3269" s="594"/>
      <c r="D3269" s="594"/>
      <c r="E3269" s="594"/>
      <c r="F3269" s="594"/>
      <c r="G3269" s="594"/>
      <c r="H3269" s="287"/>
      <c r="I3269" s="596"/>
      <c r="J3269" s="597"/>
      <c r="K3269" s="242"/>
      <c r="L3269" s="60"/>
      <c r="M3269" s="53"/>
      <c r="N3269" s="262"/>
      <c r="O3269" s="262"/>
      <c r="P3269" s="262"/>
      <c r="Q3269" s="262"/>
      <c r="R3269" s="262"/>
      <c r="DF3269" s="102"/>
      <c r="DG3269" s="58" t="str">
        <f t="shared" si="67"/>
        <v/>
      </c>
      <c r="DH3269" s="113">
        <v>3359</v>
      </c>
    </row>
    <row r="3270" spans="1:112" s="44" customFormat="1" ht="12" hidden="1" customHeight="1">
      <c r="A3270" s="60"/>
      <c r="B3270" s="286"/>
      <c r="C3270" s="594"/>
      <c r="D3270" s="594"/>
      <c r="E3270" s="594"/>
      <c r="F3270" s="594"/>
      <c r="G3270" s="594"/>
      <c r="H3270" s="287"/>
      <c r="I3270" s="596"/>
      <c r="J3270" s="597"/>
      <c r="K3270" s="242"/>
      <c r="L3270" s="60"/>
      <c r="M3270" s="53"/>
      <c r="N3270" s="262"/>
      <c r="O3270" s="262"/>
      <c r="P3270" s="262"/>
      <c r="Q3270" s="262"/>
      <c r="R3270" s="262"/>
      <c r="DF3270" s="102"/>
      <c r="DG3270" s="58" t="str">
        <f t="shared" si="67"/>
        <v/>
      </c>
      <c r="DH3270" s="113">
        <v>3360</v>
      </c>
    </row>
    <row r="3271" spans="1:112" s="44" customFormat="1" ht="12" hidden="1" customHeight="1">
      <c r="A3271" s="60"/>
      <c r="B3271" s="286"/>
      <c r="C3271" s="594"/>
      <c r="D3271" s="594"/>
      <c r="E3271" s="594"/>
      <c r="F3271" s="594"/>
      <c r="G3271" s="594"/>
      <c r="H3271" s="287"/>
      <c r="I3271" s="596"/>
      <c r="J3271" s="597"/>
      <c r="K3271" s="242"/>
      <c r="L3271" s="60"/>
      <c r="M3271" s="53"/>
      <c r="N3271" s="262"/>
      <c r="O3271" s="262"/>
      <c r="P3271" s="262"/>
      <c r="Q3271" s="262"/>
      <c r="R3271" s="262"/>
      <c r="DF3271" s="102"/>
      <c r="DG3271" s="58" t="str">
        <f t="shared" si="67"/>
        <v/>
      </c>
      <c r="DH3271" s="113">
        <v>3361</v>
      </c>
    </row>
    <row r="3272" spans="1:112" s="44" customFormat="1" ht="12" hidden="1" customHeight="1">
      <c r="A3272" s="60"/>
      <c r="B3272" s="286"/>
      <c r="C3272" s="594"/>
      <c r="D3272" s="594"/>
      <c r="E3272" s="594"/>
      <c r="F3272" s="594"/>
      <c r="G3272" s="594"/>
      <c r="H3272" s="287"/>
      <c r="I3272" s="596"/>
      <c r="J3272" s="597"/>
      <c r="K3272" s="242"/>
      <c r="L3272" s="60"/>
      <c r="M3272" s="53"/>
      <c r="N3272" s="262"/>
      <c r="O3272" s="262"/>
      <c r="P3272" s="262"/>
      <c r="Q3272" s="262"/>
      <c r="R3272" s="262"/>
      <c r="DF3272" s="102"/>
      <c r="DG3272" s="58" t="str">
        <f t="shared" si="67"/>
        <v/>
      </c>
      <c r="DH3272" s="113">
        <v>3362</v>
      </c>
    </row>
    <row r="3273" spans="1:112" s="44" customFormat="1" ht="12" hidden="1" customHeight="1">
      <c r="A3273" s="60"/>
      <c r="B3273" s="286"/>
      <c r="C3273" s="594"/>
      <c r="D3273" s="594"/>
      <c r="E3273" s="594"/>
      <c r="F3273" s="594"/>
      <c r="G3273" s="594"/>
      <c r="H3273" s="287"/>
      <c r="I3273" s="596"/>
      <c r="J3273" s="597"/>
      <c r="K3273" s="242"/>
      <c r="L3273" s="60"/>
      <c r="M3273" s="53"/>
      <c r="N3273" s="262"/>
      <c r="O3273" s="262"/>
      <c r="P3273" s="262"/>
      <c r="Q3273" s="262"/>
      <c r="R3273" s="262"/>
      <c r="DF3273" s="102"/>
      <c r="DG3273" s="58" t="str">
        <f t="shared" si="67"/>
        <v/>
      </c>
      <c r="DH3273" s="113">
        <v>3363</v>
      </c>
    </row>
    <row r="3274" spans="1:112" s="44" customFormat="1" ht="12" hidden="1" customHeight="1">
      <c r="A3274" s="60"/>
      <c r="B3274" s="286"/>
      <c r="C3274" s="594"/>
      <c r="D3274" s="594"/>
      <c r="E3274" s="594"/>
      <c r="F3274" s="594"/>
      <c r="G3274" s="594"/>
      <c r="H3274" s="287"/>
      <c r="I3274" s="596"/>
      <c r="J3274" s="597"/>
      <c r="K3274" s="242"/>
      <c r="L3274" s="60"/>
      <c r="M3274" s="53"/>
      <c r="N3274" s="262"/>
      <c r="O3274" s="262"/>
      <c r="P3274" s="262"/>
      <c r="Q3274" s="262"/>
      <c r="R3274" s="262"/>
      <c r="DF3274" s="102"/>
      <c r="DG3274" s="58" t="str">
        <f t="shared" si="67"/>
        <v/>
      </c>
      <c r="DH3274" s="113">
        <v>3364</v>
      </c>
    </row>
    <row r="3275" spans="1:112" s="44" customFormat="1" ht="12.75" hidden="1" customHeight="1">
      <c r="A3275" s="60"/>
      <c r="B3275" s="286"/>
      <c r="C3275" s="594"/>
      <c r="D3275" s="594"/>
      <c r="E3275" s="594"/>
      <c r="F3275" s="594"/>
      <c r="G3275" s="594"/>
      <c r="H3275" s="287"/>
      <c r="I3275" s="596"/>
      <c r="J3275" s="597"/>
      <c r="K3275" s="242"/>
      <c r="L3275" s="60"/>
      <c r="M3275" s="53"/>
      <c r="N3275" s="262"/>
      <c r="O3275" s="262"/>
      <c r="P3275" s="262"/>
      <c r="Q3275" s="262"/>
      <c r="R3275" s="262"/>
      <c r="DF3275" s="102"/>
      <c r="DG3275" s="58" t="str">
        <f t="shared" si="67"/>
        <v/>
      </c>
      <c r="DH3275" s="113">
        <v>3365</v>
      </c>
    </row>
    <row r="3276" spans="1:112" s="44" customFormat="1" ht="12" hidden="1" customHeight="1">
      <c r="A3276" s="60"/>
      <c r="B3276" s="286"/>
      <c r="C3276" s="594"/>
      <c r="D3276" s="594"/>
      <c r="E3276" s="594"/>
      <c r="F3276" s="594"/>
      <c r="G3276" s="594"/>
      <c r="H3276" s="287"/>
      <c r="I3276" s="596"/>
      <c r="J3276" s="597"/>
      <c r="K3276" s="242"/>
      <c r="L3276" s="60"/>
      <c r="M3276" s="53"/>
      <c r="N3276" s="262"/>
      <c r="O3276" s="262"/>
      <c r="P3276" s="262"/>
      <c r="Q3276" s="262"/>
      <c r="R3276" s="262"/>
      <c r="DF3276" s="102"/>
      <c r="DG3276" s="58" t="str">
        <f t="shared" si="67"/>
        <v/>
      </c>
      <c r="DH3276" s="113">
        <v>3366</v>
      </c>
    </row>
    <row r="3277" spans="1:112" s="44" customFormat="1" ht="12" hidden="1" customHeight="1">
      <c r="A3277" s="60"/>
      <c r="B3277" s="286"/>
      <c r="C3277" s="594"/>
      <c r="D3277" s="594"/>
      <c r="E3277" s="594"/>
      <c r="F3277" s="594"/>
      <c r="G3277" s="594"/>
      <c r="H3277" s="287"/>
      <c r="I3277" s="596"/>
      <c r="J3277" s="597"/>
      <c r="K3277" s="242"/>
      <c r="L3277" s="60"/>
      <c r="M3277" s="53"/>
      <c r="N3277" s="262"/>
      <c r="O3277" s="262"/>
      <c r="P3277" s="262"/>
      <c r="Q3277" s="262"/>
      <c r="R3277" s="262"/>
      <c r="DF3277" s="102"/>
      <c r="DG3277" s="58" t="str">
        <f t="shared" si="67"/>
        <v/>
      </c>
      <c r="DH3277" s="113">
        <v>3367</v>
      </c>
    </row>
    <row r="3278" spans="1:112" s="44" customFormat="1" ht="12" hidden="1" customHeight="1">
      <c r="A3278" s="60"/>
      <c r="B3278" s="286"/>
      <c r="C3278" s="594"/>
      <c r="D3278" s="594"/>
      <c r="E3278" s="594"/>
      <c r="F3278" s="594"/>
      <c r="G3278" s="594"/>
      <c r="H3278" s="287"/>
      <c r="I3278" s="596"/>
      <c r="J3278" s="597"/>
      <c r="K3278" s="242"/>
      <c r="L3278" s="60"/>
      <c r="M3278" s="53"/>
      <c r="N3278" s="262"/>
      <c r="O3278" s="262"/>
      <c r="P3278" s="262"/>
      <c r="Q3278" s="262"/>
      <c r="R3278" s="262"/>
      <c r="DF3278" s="102"/>
      <c r="DG3278" s="58" t="str">
        <f t="shared" si="67"/>
        <v/>
      </c>
      <c r="DH3278" s="113">
        <v>3368</v>
      </c>
    </row>
    <row r="3279" spans="1:112" s="44" customFormat="1" ht="12" hidden="1" customHeight="1">
      <c r="A3279" s="60"/>
      <c r="B3279" s="286"/>
      <c r="C3279" s="594"/>
      <c r="D3279" s="594"/>
      <c r="E3279" s="594"/>
      <c r="F3279" s="594"/>
      <c r="G3279" s="594"/>
      <c r="H3279" s="287"/>
      <c r="I3279" s="596"/>
      <c r="J3279" s="597"/>
      <c r="K3279" s="242"/>
      <c r="L3279" s="60"/>
      <c r="M3279" s="53"/>
      <c r="N3279" s="262"/>
      <c r="O3279" s="262"/>
      <c r="P3279" s="262"/>
      <c r="Q3279" s="262"/>
      <c r="R3279" s="262"/>
      <c r="DF3279" s="102"/>
      <c r="DG3279" s="58" t="str">
        <f t="shared" si="67"/>
        <v/>
      </c>
      <c r="DH3279" s="113">
        <v>3369</v>
      </c>
    </row>
    <row r="3280" spans="1:112" s="44" customFormat="1" ht="12" hidden="1" customHeight="1">
      <c r="A3280" s="60"/>
      <c r="B3280" s="286"/>
      <c r="C3280" s="594"/>
      <c r="D3280" s="594"/>
      <c r="E3280" s="594"/>
      <c r="F3280" s="594"/>
      <c r="G3280" s="594"/>
      <c r="H3280" s="287"/>
      <c r="I3280" s="596"/>
      <c r="J3280" s="597"/>
      <c r="K3280" s="242"/>
      <c r="L3280" s="60"/>
      <c r="M3280" s="53"/>
      <c r="N3280" s="262"/>
      <c r="O3280" s="262"/>
      <c r="P3280" s="262"/>
      <c r="Q3280" s="262"/>
      <c r="R3280" s="262"/>
      <c r="DF3280" s="102"/>
      <c r="DG3280" s="58" t="str">
        <f t="shared" si="67"/>
        <v/>
      </c>
      <c r="DH3280" s="113">
        <v>3370</v>
      </c>
    </row>
    <row r="3281" spans="1:112" s="44" customFormat="1" ht="12" hidden="1" customHeight="1">
      <c r="A3281" s="60"/>
      <c r="B3281" s="286"/>
      <c r="C3281" s="594"/>
      <c r="D3281" s="594"/>
      <c r="E3281" s="594"/>
      <c r="F3281" s="594"/>
      <c r="G3281" s="594"/>
      <c r="H3281" s="287"/>
      <c r="I3281" s="596"/>
      <c r="J3281" s="597"/>
      <c r="K3281" s="242"/>
      <c r="L3281" s="60"/>
      <c r="M3281" s="53"/>
      <c r="N3281" s="262"/>
      <c r="O3281" s="262"/>
      <c r="P3281" s="262"/>
      <c r="Q3281" s="262"/>
      <c r="R3281" s="262"/>
      <c r="DF3281" s="102"/>
      <c r="DG3281" s="58" t="str">
        <f t="shared" si="67"/>
        <v/>
      </c>
      <c r="DH3281" s="113">
        <v>3371</v>
      </c>
    </row>
    <row r="3282" spans="1:112" s="44" customFormat="1" ht="12" hidden="1" customHeight="1">
      <c r="A3282" s="60"/>
      <c r="B3282" s="286"/>
      <c r="C3282" s="594"/>
      <c r="D3282" s="594"/>
      <c r="E3282" s="594"/>
      <c r="F3282" s="594"/>
      <c r="G3282" s="594"/>
      <c r="H3282" s="287"/>
      <c r="I3282" s="596"/>
      <c r="J3282" s="597"/>
      <c r="K3282" s="242"/>
      <c r="L3282" s="60"/>
      <c r="M3282" s="53"/>
      <c r="N3282" s="262"/>
      <c r="O3282" s="262"/>
      <c r="P3282" s="262"/>
      <c r="Q3282" s="262"/>
      <c r="R3282" s="262"/>
      <c r="DF3282" s="102"/>
      <c r="DG3282" s="58" t="str">
        <f t="shared" si="67"/>
        <v/>
      </c>
      <c r="DH3282" s="113">
        <v>3372</v>
      </c>
    </row>
    <row r="3283" spans="1:112" s="44" customFormat="1" ht="12" hidden="1" customHeight="1">
      <c r="A3283" s="60"/>
      <c r="B3283" s="286"/>
      <c r="C3283" s="594"/>
      <c r="D3283" s="594"/>
      <c r="E3283" s="594"/>
      <c r="F3283" s="594"/>
      <c r="G3283" s="594"/>
      <c r="H3283" s="287"/>
      <c r="I3283" s="596"/>
      <c r="J3283" s="597"/>
      <c r="K3283" s="242"/>
      <c r="L3283" s="60"/>
      <c r="M3283" s="53"/>
      <c r="N3283" s="262"/>
      <c r="O3283" s="262"/>
      <c r="P3283" s="262"/>
      <c r="Q3283" s="262"/>
      <c r="R3283" s="262"/>
      <c r="DF3283" s="102"/>
      <c r="DG3283" s="58" t="str">
        <f t="shared" si="67"/>
        <v/>
      </c>
      <c r="DH3283" s="113">
        <v>3373</v>
      </c>
    </row>
    <row r="3284" spans="1:112" s="44" customFormat="1" ht="12" hidden="1" customHeight="1">
      <c r="A3284" s="60"/>
      <c r="B3284" s="286"/>
      <c r="C3284" s="594"/>
      <c r="D3284" s="594"/>
      <c r="E3284" s="594"/>
      <c r="F3284" s="594"/>
      <c r="G3284" s="594"/>
      <c r="H3284" s="287"/>
      <c r="I3284" s="596"/>
      <c r="J3284" s="597"/>
      <c r="K3284" s="242"/>
      <c r="L3284" s="60"/>
      <c r="M3284" s="53"/>
      <c r="N3284" s="262"/>
      <c r="O3284" s="262"/>
      <c r="P3284" s="262"/>
      <c r="Q3284" s="262"/>
      <c r="R3284" s="262"/>
      <c r="DF3284" s="102"/>
      <c r="DG3284" s="58" t="str">
        <f t="shared" si="67"/>
        <v/>
      </c>
      <c r="DH3284" s="113">
        <v>3374</v>
      </c>
    </row>
    <row r="3285" spans="1:112" s="44" customFormat="1" ht="12" hidden="1" customHeight="1">
      <c r="A3285" s="60"/>
      <c r="B3285" s="286"/>
      <c r="C3285" s="594"/>
      <c r="D3285" s="594"/>
      <c r="E3285" s="594"/>
      <c r="F3285" s="594"/>
      <c r="G3285" s="594"/>
      <c r="H3285" s="287"/>
      <c r="I3285" s="596"/>
      <c r="J3285" s="597"/>
      <c r="K3285" s="242"/>
      <c r="L3285" s="60"/>
      <c r="M3285" s="53"/>
      <c r="N3285" s="262"/>
      <c r="O3285" s="262"/>
      <c r="P3285" s="262"/>
      <c r="Q3285" s="262"/>
      <c r="R3285" s="262"/>
      <c r="DF3285" s="102"/>
      <c r="DG3285" s="58" t="str">
        <f t="shared" si="67"/>
        <v/>
      </c>
      <c r="DH3285" s="113">
        <v>3375</v>
      </c>
    </row>
    <row r="3286" spans="1:112" s="44" customFormat="1" ht="12" hidden="1" customHeight="1">
      <c r="A3286" s="60"/>
      <c r="B3286" s="286"/>
      <c r="C3286" s="594"/>
      <c r="D3286" s="594"/>
      <c r="E3286" s="594"/>
      <c r="F3286" s="594"/>
      <c r="G3286" s="594"/>
      <c r="H3286" s="287"/>
      <c r="I3286" s="596"/>
      <c r="J3286" s="597"/>
      <c r="K3286" s="242"/>
      <c r="L3286" s="60"/>
      <c r="M3286" s="53"/>
      <c r="N3286" s="262"/>
      <c r="O3286" s="262"/>
      <c r="P3286" s="262"/>
      <c r="Q3286" s="262"/>
      <c r="R3286" s="262"/>
      <c r="DF3286" s="102"/>
      <c r="DG3286" s="58" t="str">
        <f t="shared" si="67"/>
        <v/>
      </c>
      <c r="DH3286" s="113">
        <v>3376</v>
      </c>
    </row>
    <row r="3287" spans="1:112" s="44" customFormat="1" ht="12" hidden="1" customHeight="1">
      <c r="A3287" s="60"/>
      <c r="B3287" s="286"/>
      <c r="C3287" s="594"/>
      <c r="D3287" s="594"/>
      <c r="E3287" s="594"/>
      <c r="F3287" s="594"/>
      <c r="G3287" s="594"/>
      <c r="H3287" s="287"/>
      <c r="I3287" s="596"/>
      <c r="J3287" s="597"/>
      <c r="K3287" s="242"/>
      <c r="L3287" s="60"/>
      <c r="M3287" s="53"/>
      <c r="N3287" s="262"/>
      <c r="O3287" s="262"/>
      <c r="P3287" s="262"/>
      <c r="Q3287" s="262"/>
      <c r="R3287" s="262"/>
      <c r="DF3287" s="102"/>
      <c r="DG3287" s="58" t="str">
        <f t="shared" si="67"/>
        <v/>
      </c>
      <c r="DH3287" s="113">
        <v>3377</v>
      </c>
    </row>
    <row r="3288" spans="1:112" s="44" customFormat="1" ht="12" hidden="1" customHeight="1">
      <c r="A3288" s="60"/>
      <c r="B3288" s="286"/>
      <c r="C3288" s="594"/>
      <c r="D3288" s="594"/>
      <c r="E3288" s="594"/>
      <c r="F3288" s="594"/>
      <c r="G3288" s="594"/>
      <c r="H3288" s="287"/>
      <c r="I3288" s="596"/>
      <c r="J3288" s="597"/>
      <c r="K3288" s="242"/>
      <c r="L3288" s="60"/>
      <c r="M3288" s="53"/>
      <c r="N3288" s="262"/>
      <c r="O3288" s="262"/>
      <c r="P3288" s="262"/>
      <c r="Q3288" s="262"/>
      <c r="R3288" s="262"/>
      <c r="DF3288" s="102"/>
      <c r="DG3288" s="58" t="str">
        <f t="shared" si="67"/>
        <v/>
      </c>
      <c r="DH3288" s="113">
        <v>3378</v>
      </c>
    </row>
    <row r="3289" spans="1:112" s="44" customFormat="1" ht="12" hidden="1" customHeight="1">
      <c r="A3289" s="60"/>
      <c r="B3289" s="286"/>
      <c r="C3289" s="594"/>
      <c r="D3289" s="594"/>
      <c r="E3289" s="594"/>
      <c r="F3289" s="594"/>
      <c r="G3289" s="594"/>
      <c r="H3289" s="287"/>
      <c r="I3289" s="596"/>
      <c r="J3289" s="597"/>
      <c r="K3289" s="242"/>
      <c r="L3289" s="60"/>
      <c r="M3289" s="53"/>
      <c r="N3289" s="262"/>
      <c r="O3289" s="262"/>
      <c r="P3289" s="262"/>
      <c r="Q3289" s="262"/>
      <c r="R3289" s="262"/>
      <c r="DF3289" s="102"/>
      <c r="DG3289" s="58" t="str">
        <f t="shared" si="67"/>
        <v/>
      </c>
      <c r="DH3289" s="113">
        <v>3379</v>
      </c>
    </row>
    <row r="3290" spans="1:112" s="44" customFormat="1" ht="12" hidden="1" customHeight="1">
      <c r="A3290" s="60"/>
      <c r="B3290" s="286"/>
      <c r="C3290" s="594"/>
      <c r="D3290" s="594"/>
      <c r="E3290" s="594"/>
      <c r="F3290" s="594"/>
      <c r="G3290" s="594"/>
      <c r="H3290" s="287"/>
      <c r="I3290" s="596"/>
      <c r="J3290" s="597"/>
      <c r="K3290" s="242"/>
      <c r="L3290" s="60"/>
      <c r="M3290" s="53"/>
      <c r="N3290" s="262"/>
      <c r="O3290" s="262"/>
      <c r="P3290" s="262"/>
      <c r="Q3290" s="262"/>
      <c r="R3290" s="262"/>
      <c r="DF3290" s="102"/>
      <c r="DG3290" s="58" t="str">
        <f t="shared" si="67"/>
        <v/>
      </c>
      <c r="DH3290" s="113">
        <v>3380</v>
      </c>
    </row>
    <row r="3291" spans="1:112" s="44" customFormat="1" ht="12" hidden="1" customHeight="1">
      <c r="A3291" s="60"/>
      <c r="B3291" s="286"/>
      <c r="C3291" s="594"/>
      <c r="D3291" s="594"/>
      <c r="E3291" s="594"/>
      <c r="F3291" s="594"/>
      <c r="G3291" s="594"/>
      <c r="H3291" s="287"/>
      <c r="I3291" s="596"/>
      <c r="J3291" s="597"/>
      <c r="K3291" s="242"/>
      <c r="L3291" s="60"/>
      <c r="M3291" s="53"/>
      <c r="N3291" s="262"/>
      <c r="O3291" s="262"/>
      <c r="P3291" s="262"/>
      <c r="Q3291" s="262"/>
      <c r="R3291" s="262"/>
      <c r="DF3291" s="102"/>
      <c r="DG3291" s="58" t="str">
        <f t="shared" si="67"/>
        <v/>
      </c>
      <c r="DH3291" s="113">
        <v>3381</v>
      </c>
    </row>
    <row r="3292" spans="1:112" s="44" customFormat="1" ht="12" hidden="1" customHeight="1">
      <c r="A3292" s="60"/>
      <c r="B3292" s="286"/>
      <c r="C3292" s="594"/>
      <c r="D3292" s="594"/>
      <c r="E3292" s="594"/>
      <c r="F3292" s="594"/>
      <c r="G3292" s="594"/>
      <c r="H3292" s="287"/>
      <c r="I3292" s="596"/>
      <c r="J3292" s="597"/>
      <c r="K3292" s="242"/>
      <c r="L3292" s="60"/>
      <c r="M3292" s="53"/>
      <c r="N3292" s="262"/>
      <c r="O3292" s="262"/>
      <c r="P3292" s="262"/>
      <c r="Q3292" s="262"/>
      <c r="R3292" s="262"/>
      <c r="DF3292" s="102"/>
      <c r="DG3292" s="58" t="str">
        <f t="shared" si="67"/>
        <v/>
      </c>
      <c r="DH3292" s="113">
        <v>3382</v>
      </c>
    </row>
    <row r="3293" spans="1:112" s="44" customFormat="1" ht="12.75" hidden="1" customHeight="1">
      <c r="A3293" s="60"/>
      <c r="B3293" s="286"/>
      <c r="C3293" s="594"/>
      <c r="D3293" s="594"/>
      <c r="E3293" s="594"/>
      <c r="F3293" s="594"/>
      <c r="G3293" s="594"/>
      <c r="H3293" s="287"/>
      <c r="I3293" s="596"/>
      <c r="J3293" s="597"/>
      <c r="K3293" s="242"/>
      <c r="L3293" s="60"/>
      <c r="M3293" s="53"/>
      <c r="N3293" s="262"/>
      <c r="O3293" s="262"/>
      <c r="P3293" s="262"/>
      <c r="Q3293" s="262"/>
      <c r="R3293" s="262"/>
      <c r="DF3293" s="102"/>
      <c r="DG3293" s="58" t="str">
        <f t="shared" si="67"/>
        <v/>
      </c>
      <c r="DH3293" s="113">
        <v>3383</v>
      </c>
    </row>
    <row r="3294" spans="1:112" s="44" customFormat="1" ht="12" hidden="1" customHeight="1">
      <c r="A3294" s="60"/>
      <c r="B3294" s="286"/>
      <c r="C3294" s="594"/>
      <c r="D3294" s="594"/>
      <c r="E3294" s="594"/>
      <c r="F3294" s="594"/>
      <c r="G3294" s="594"/>
      <c r="H3294" s="287"/>
      <c r="I3294" s="596"/>
      <c r="J3294" s="597"/>
      <c r="K3294" s="242"/>
      <c r="L3294" s="60"/>
      <c r="M3294" s="53"/>
      <c r="N3294" s="262"/>
      <c r="O3294" s="262"/>
      <c r="P3294" s="262"/>
      <c r="Q3294" s="262"/>
      <c r="R3294" s="262"/>
      <c r="DF3294" s="102"/>
      <c r="DG3294" s="58" t="str">
        <f t="shared" si="67"/>
        <v/>
      </c>
      <c r="DH3294" s="113">
        <v>3384</v>
      </c>
    </row>
    <row r="3295" spans="1:112" s="44" customFormat="1" ht="12" hidden="1" customHeight="1">
      <c r="A3295" s="60"/>
      <c r="B3295" s="286"/>
      <c r="C3295" s="594"/>
      <c r="D3295" s="594"/>
      <c r="E3295" s="594"/>
      <c r="F3295" s="594"/>
      <c r="G3295" s="594"/>
      <c r="H3295" s="287"/>
      <c r="I3295" s="596"/>
      <c r="J3295" s="597"/>
      <c r="K3295" s="242"/>
      <c r="L3295" s="60"/>
      <c r="M3295" s="53"/>
      <c r="N3295" s="262"/>
      <c r="O3295" s="262"/>
      <c r="P3295" s="262"/>
      <c r="Q3295" s="262"/>
      <c r="R3295" s="262"/>
      <c r="DF3295" s="102"/>
      <c r="DG3295" s="58" t="str">
        <f t="shared" si="67"/>
        <v/>
      </c>
      <c r="DH3295" s="113">
        <v>3385</v>
      </c>
    </row>
    <row r="3296" spans="1:112" s="44" customFormat="1" ht="12" hidden="1" customHeight="1">
      <c r="A3296" s="60"/>
      <c r="B3296" s="286"/>
      <c r="C3296" s="594"/>
      <c r="D3296" s="594"/>
      <c r="E3296" s="594"/>
      <c r="F3296" s="594"/>
      <c r="G3296" s="594"/>
      <c r="H3296" s="287"/>
      <c r="I3296" s="596"/>
      <c r="J3296" s="597"/>
      <c r="K3296" s="242"/>
      <c r="L3296" s="60"/>
      <c r="M3296" s="53"/>
      <c r="N3296" s="262"/>
      <c r="O3296" s="262"/>
      <c r="P3296" s="262"/>
      <c r="Q3296" s="262"/>
      <c r="R3296" s="262"/>
      <c r="DF3296" s="102"/>
      <c r="DG3296" s="58" t="str">
        <f t="shared" si="67"/>
        <v/>
      </c>
      <c r="DH3296" s="113">
        <v>3386</v>
      </c>
    </row>
    <row r="3297" spans="1:112" s="44" customFormat="1" ht="12" hidden="1" customHeight="1">
      <c r="A3297" s="60"/>
      <c r="B3297" s="286"/>
      <c r="C3297" s="594"/>
      <c r="D3297" s="594"/>
      <c r="E3297" s="594"/>
      <c r="F3297" s="594"/>
      <c r="G3297" s="594"/>
      <c r="H3297" s="287"/>
      <c r="I3297" s="596"/>
      <c r="J3297" s="597"/>
      <c r="K3297" s="242"/>
      <c r="L3297" s="60"/>
      <c r="M3297" s="53"/>
      <c r="N3297" s="262"/>
      <c r="O3297" s="262"/>
      <c r="P3297" s="262"/>
      <c r="Q3297" s="262"/>
      <c r="R3297" s="262"/>
      <c r="DF3297" s="102"/>
      <c r="DG3297" s="58" t="str">
        <f t="shared" si="67"/>
        <v/>
      </c>
      <c r="DH3297" s="113">
        <v>3387</v>
      </c>
    </row>
    <row r="3298" spans="1:112" s="44" customFormat="1" ht="12" hidden="1" customHeight="1">
      <c r="A3298" s="60"/>
      <c r="B3298" s="286"/>
      <c r="C3298" s="594"/>
      <c r="D3298" s="594"/>
      <c r="E3298" s="594"/>
      <c r="F3298" s="594"/>
      <c r="G3298" s="594"/>
      <c r="H3298" s="287"/>
      <c r="I3298" s="596"/>
      <c r="J3298" s="597"/>
      <c r="K3298" s="242"/>
      <c r="L3298" s="60"/>
      <c r="M3298" s="53"/>
      <c r="N3298" s="262"/>
      <c r="O3298" s="262"/>
      <c r="P3298" s="262"/>
      <c r="Q3298" s="262"/>
      <c r="R3298" s="262"/>
      <c r="DF3298" s="102"/>
      <c r="DG3298" s="58" t="str">
        <f t="shared" si="67"/>
        <v/>
      </c>
      <c r="DH3298" s="113">
        <v>3388</v>
      </c>
    </row>
    <row r="3299" spans="1:112" s="44" customFormat="1" ht="12" hidden="1" customHeight="1">
      <c r="A3299" s="60"/>
      <c r="B3299" s="286"/>
      <c r="C3299" s="594"/>
      <c r="D3299" s="594"/>
      <c r="E3299" s="594"/>
      <c r="F3299" s="594"/>
      <c r="G3299" s="594"/>
      <c r="H3299" s="287"/>
      <c r="I3299" s="596"/>
      <c r="J3299" s="597"/>
      <c r="K3299" s="242"/>
      <c r="L3299" s="60"/>
      <c r="M3299" s="53"/>
      <c r="N3299" s="262"/>
      <c r="O3299" s="262"/>
      <c r="P3299" s="262"/>
      <c r="Q3299" s="262"/>
      <c r="R3299" s="262"/>
      <c r="DF3299" s="102"/>
      <c r="DG3299" s="58" t="str">
        <f t="shared" si="67"/>
        <v/>
      </c>
      <c r="DH3299" s="113">
        <v>3389</v>
      </c>
    </row>
    <row r="3300" spans="1:112" s="44" customFormat="1" ht="12" hidden="1" customHeight="1">
      <c r="A3300" s="60"/>
      <c r="B3300" s="286"/>
      <c r="C3300" s="594"/>
      <c r="D3300" s="594"/>
      <c r="E3300" s="594"/>
      <c r="F3300" s="594"/>
      <c r="G3300" s="594"/>
      <c r="H3300" s="287"/>
      <c r="I3300" s="596"/>
      <c r="J3300" s="597"/>
      <c r="K3300" s="242"/>
      <c r="L3300" s="60"/>
      <c r="M3300" s="53"/>
      <c r="N3300" s="262"/>
      <c r="O3300" s="262"/>
      <c r="P3300" s="262"/>
      <c r="Q3300" s="262"/>
      <c r="R3300" s="262"/>
      <c r="DF3300" s="102"/>
      <c r="DG3300" s="58" t="str">
        <f t="shared" si="67"/>
        <v/>
      </c>
      <c r="DH3300" s="113">
        <v>3390</v>
      </c>
    </row>
    <row r="3301" spans="1:112" s="44" customFormat="1" ht="12" hidden="1" customHeight="1">
      <c r="A3301" s="60"/>
      <c r="B3301" s="286"/>
      <c r="C3301" s="594"/>
      <c r="D3301" s="594"/>
      <c r="E3301" s="594"/>
      <c r="F3301" s="594"/>
      <c r="G3301" s="594"/>
      <c r="H3301" s="287"/>
      <c r="I3301" s="596"/>
      <c r="J3301" s="597"/>
      <c r="K3301" s="242"/>
      <c r="L3301" s="60"/>
      <c r="M3301" s="53"/>
      <c r="N3301" s="262"/>
      <c r="O3301" s="262"/>
      <c r="P3301" s="262"/>
      <c r="Q3301" s="262"/>
      <c r="R3301" s="262"/>
      <c r="DF3301" s="102"/>
      <c r="DG3301" s="58" t="str">
        <f t="shared" si="67"/>
        <v/>
      </c>
      <c r="DH3301" s="113">
        <v>3391</v>
      </c>
    </row>
    <row r="3302" spans="1:112" s="44" customFormat="1" ht="12" hidden="1" customHeight="1">
      <c r="A3302" s="60"/>
      <c r="B3302" s="286"/>
      <c r="C3302" s="594"/>
      <c r="D3302" s="594"/>
      <c r="E3302" s="594"/>
      <c r="F3302" s="594"/>
      <c r="G3302" s="594"/>
      <c r="H3302" s="287"/>
      <c r="I3302" s="596"/>
      <c r="J3302" s="597"/>
      <c r="K3302" s="242"/>
      <c r="L3302" s="60"/>
      <c r="M3302" s="53"/>
      <c r="N3302" s="262"/>
      <c r="O3302" s="262"/>
      <c r="P3302" s="262"/>
      <c r="Q3302" s="262"/>
      <c r="R3302" s="262"/>
      <c r="DF3302" s="102"/>
      <c r="DG3302" s="58" t="str">
        <f t="shared" si="67"/>
        <v/>
      </c>
      <c r="DH3302" s="113">
        <v>3392</v>
      </c>
    </row>
    <row r="3303" spans="1:112" s="44" customFormat="1" ht="12.75" hidden="1" customHeight="1">
      <c r="A3303" s="60"/>
      <c r="B3303" s="286"/>
      <c r="C3303" s="594"/>
      <c r="D3303" s="594"/>
      <c r="E3303" s="594"/>
      <c r="F3303" s="594"/>
      <c r="G3303" s="594"/>
      <c r="H3303" s="287"/>
      <c r="I3303" s="596"/>
      <c r="J3303" s="597"/>
      <c r="K3303" s="242"/>
      <c r="L3303" s="60"/>
      <c r="M3303" s="53"/>
      <c r="N3303" s="262"/>
      <c r="O3303" s="262"/>
      <c r="P3303" s="262"/>
      <c r="Q3303" s="262"/>
      <c r="R3303" s="262"/>
      <c r="DF3303" s="102"/>
      <c r="DG3303" s="58" t="str">
        <f t="shared" si="67"/>
        <v/>
      </c>
      <c r="DH3303" s="113">
        <v>3393</v>
      </c>
    </row>
    <row r="3304" spans="1:112" s="44" customFormat="1" ht="12" hidden="1" customHeight="1">
      <c r="A3304" s="60"/>
      <c r="B3304" s="286"/>
      <c r="C3304" s="594"/>
      <c r="D3304" s="594"/>
      <c r="E3304" s="594"/>
      <c r="F3304" s="594"/>
      <c r="G3304" s="594"/>
      <c r="H3304" s="287"/>
      <c r="I3304" s="596"/>
      <c r="J3304" s="597"/>
      <c r="K3304" s="242"/>
      <c r="L3304" s="60"/>
      <c r="M3304" s="53"/>
      <c r="N3304" s="262"/>
      <c r="O3304" s="262"/>
      <c r="P3304" s="262"/>
      <c r="Q3304" s="262"/>
      <c r="R3304" s="262"/>
      <c r="DF3304" s="102"/>
      <c r="DG3304" s="58" t="str">
        <f t="shared" si="67"/>
        <v/>
      </c>
      <c r="DH3304" s="113">
        <v>3394</v>
      </c>
    </row>
    <row r="3305" spans="1:112" s="44" customFormat="1" ht="12" hidden="1" customHeight="1">
      <c r="A3305" s="60"/>
      <c r="B3305" s="286"/>
      <c r="C3305" s="594"/>
      <c r="D3305" s="594"/>
      <c r="E3305" s="594"/>
      <c r="F3305" s="594"/>
      <c r="G3305" s="594"/>
      <c r="H3305" s="287"/>
      <c r="I3305" s="596"/>
      <c r="J3305" s="597"/>
      <c r="K3305" s="242"/>
      <c r="L3305" s="60"/>
      <c r="M3305" s="53"/>
      <c r="N3305" s="262"/>
      <c r="O3305" s="262"/>
      <c r="P3305" s="262"/>
      <c r="Q3305" s="262"/>
      <c r="R3305" s="262"/>
      <c r="DF3305" s="102"/>
      <c r="DG3305" s="58" t="str">
        <f t="shared" si="67"/>
        <v/>
      </c>
      <c r="DH3305" s="113">
        <v>3395</v>
      </c>
    </row>
    <row r="3306" spans="1:112" s="44" customFormat="1" ht="12" hidden="1" customHeight="1">
      <c r="A3306" s="60"/>
      <c r="B3306" s="286"/>
      <c r="C3306" s="594"/>
      <c r="D3306" s="594"/>
      <c r="E3306" s="594"/>
      <c r="F3306" s="594"/>
      <c r="G3306" s="594"/>
      <c r="H3306" s="287"/>
      <c r="I3306" s="596"/>
      <c r="J3306" s="597"/>
      <c r="K3306" s="242"/>
      <c r="L3306" s="60"/>
      <c r="M3306" s="53"/>
      <c r="N3306" s="262"/>
      <c r="O3306" s="262"/>
      <c r="P3306" s="262"/>
      <c r="Q3306" s="262"/>
      <c r="R3306" s="262"/>
      <c r="DF3306" s="102"/>
      <c r="DG3306" s="58" t="str">
        <f t="shared" si="67"/>
        <v/>
      </c>
      <c r="DH3306" s="113">
        <v>3396</v>
      </c>
    </row>
    <row r="3307" spans="1:112" s="44" customFormat="1" ht="12" hidden="1" customHeight="1">
      <c r="A3307" s="60"/>
      <c r="B3307" s="286"/>
      <c r="C3307" s="594"/>
      <c r="D3307" s="594"/>
      <c r="E3307" s="594"/>
      <c r="F3307" s="594"/>
      <c r="G3307" s="594"/>
      <c r="H3307" s="287"/>
      <c r="I3307" s="596"/>
      <c r="J3307" s="597"/>
      <c r="K3307" s="242"/>
      <c r="L3307" s="60"/>
      <c r="M3307" s="53"/>
      <c r="N3307" s="262"/>
      <c r="O3307" s="262"/>
      <c r="P3307" s="262"/>
      <c r="Q3307" s="262"/>
      <c r="R3307" s="262"/>
      <c r="DF3307" s="102"/>
      <c r="DG3307" s="58" t="str">
        <f t="shared" si="67"/>
        <v/>
      </c>
      <c r="DH3307" s="113">
        <v>3397</v>
      </c>
    </row>
    <row r="3308" spans="1:112" s="44" customFormat="1" ht="12" hidden="1" customHeight="1">
      <c r="A3308" s="60"/>
      <c r="B3308" s="286"/>
      <c r="C3308" s="594"/>
      <c r="D3308" s="594"/>
      <c r="E3308" s="594"/>
      <c r="F3308" s="594"/>
      <c r="G3308" s="594"/>
      <c r="H3308" s="287"/>
      <c r="I3308" s="596"/>
      <c r="J3308" s="597"/>
      <c r="K3308" s="242"/>
      <c r="L3308" s="60"/>
      <c r="M3308" s="53"/>
      <c r="N3308" s="262"/>
      <c r="O3308" s="262"/>
      <c r="P3308" s="262"/>
      <c r="Q3308" s="262"/>
      <c r="R3308" s="262"/>
      <c r="DF3308" s="102"/>
      <c r="DG3308" s="58" t="str">
        <f t="shared" si="67"/>
        <v/>
      </c>
      <c r="DH3308" s="113">
        <v>3398</v>
      </c>
    </row>
    <row r="3309" spans="1:112" s="44" customFormat="1" ht="12" hidden="1" customHeight="1">
      <c r="A3309" s="60"/>
      <c r="B3309" s="286"/>
      <c r="C3309" s="594"/>
      <c r="D3309" s="594"/>
      <c r="E3309" s="594"/>
      <c r="F3309" s="594"/>
      <c r="G3309" s="594"/>
      <c r="H3309" s="287"/>
      <c r="I3309" s="596"/>
      <c r="J3309" s="597"/>
      <c r="K3309" s="242"/>
      <c r="L3309" s="60"/>
      <c r="M3309" s="53"/>
      <c r="N3309" s="262"/>
      <c r="O3309" s="262"/>
      <c r="P3309" s="262"/>
      <c r="Q3309" s="262"/>
      <c r="R3309" s="262"/>
      <c r="DF3309" s="102"/>
      <c r="DG3309" s="58" t="str">
        <f t="shared" si="67"/>
        <v/>
      </c>
      <c r="DH3309" s="113">
        <v>3399</v>
      </c>
    </row>
    <row r="3310" spans="1:112" s="44" customFormat="1" ht="12" hidden="1" customHeight="1">
      <c r="A3310" s="60"/>
      <c r="B3310" s="286"/>
      <c r="C3310" s="594"/>
      <c r="D3310" s="594"/>
      <c r="E3310" s="594"/>
      <c r="F3310" s="594"/>
      <c r="G3310" s="594"/>
      <c r="H3310" s="287"/>
      <c r="I3310" s="596"/>
      <c r="J3310" s="597"/>
      <c r="K3310" s="242"/>
      <c r="L3310" s="60"/>
      <c r="M3310" s="53"/>
      <c r="N3310" s="262"/>
      <c r="O3310" s="262"/>
      <c r="P3310" s="262"/>
      <c r="Q3310" s="262"/>
      <c r="R3310" s="262"/>
      <c r="DF3310" s="102"/>
      <c r="DG3310" s="58" t="str">
        <f t="shared" si="67"/>
        <v/>
      </c>
      <c r="DH3310" s="113">
        <v>3400</v>
      </c>
    </row>
    <row r="3311" spans="1:112" s="44" customFormat="1" ht="12" hidden="1" customHeight="1">
      <c r="A3311" s="60"/>
      <c r="B3311" s="286"/>
      <c r="C3311" s="594"/>
      <c r="D3311" s="594"/>
      <c r="E3311" s="594"/>
      <c r="F3311" s="594"/>
      <c r="G3311" s="594"/>
      <c r="H3311" s="287"/>
      <c r="I3311" s="596"/>
      <c r="J3311" s="597"/>
      <c r="K3311" s="242"/>
      <c r="L3311" s="60"/>
      <c r="M3311" s="53"/>
      <c r="N3311" s="262"/>
      <c r="O3311" s="262"/>
      <c r="P3311" s="262"/>
      <c r="Q3311" s="262"/>
      <c r="R3311" s="262"/>
      <c r="DF3311" s="102"/>
      <c r="DG3311" s="58" t="str">
        <f t="shared" si="67"/>
        <v/>
      </c>
      <c r="DH3311" s="113">
        <v>3401</v>
      </c>
    </row>
    <row r="3312" spans="1:112" s="44" customFormat="1" ht="12" hidden="1" customHeight="1">
      <c r="A3312" s="60"/>
      <c r="B3312" s="286"/>
      <c r="C3312" s="594"/>
      <c r="D3312" s="594"/>
      <c r="E3312" s="594"/>
      <c r="F3312" s="594"/>
      <c r="G3312" s="594"/>
      <c r="H3312" s="287"/>
      <c r="I3312" s="596"/>
      <c r="J3312" s="597"/>
      <c r="K3312" s="242"/>
      <c r="L3312" s="60"/>
      <c r="M3312" s="53"/>
      <c r="N3312" s="262"/>
      <c r="O3312" s="262"/>
      <c r="P3312" s="262"/>
      <c r="Q3312" s="262"/>
      <c r="R3312" s="262"/>
      <c r="DF3312" s="102"/>
      <c r="DG3312" s="58" t="str">
        <f t="shared" si="67"/>
        <v/>
      </c>
      <c r="DH3312" s="113">
        <v>3402</v>
      </c>
    </row>
    <row r="3313" spans="1:112" s="44" customFormat="1" ht="12.75" hidden="1" customHeight="1">
      <c r="A3313" s="60"/>
      <c r="B3313" s="286"/>
      <c r="C3313" s="594"/>
      <c r="D3313" s="594"/>
      <c r="E3313" s="594"/>
      <c r="F3313" s="594"/>
      <c r="G3313" s="594"/>
      <c r="H3313" s="287"/>
      <c r="I3313" s="596"/>
      <c r="J3313" s="597"/>
      <c r="K3313" s="242"/>
      <c r="L3313" s="60"/>
      <c r="M3313" s="53"/>
      <c r="N3313" s="262"/>
      <c r="O3313" s="262"/>
      <c r="P3313" s="262"/>
      <c r="Q3313" s="262"/>
      <c r="R3313" s="262"/>
      <c r="DF3313" s="102"/>
      <c r="DG3313" s="58" t="str">
        <f t="shared" si="67"/>
        <v/>
      </c>
      <c r="DH3313" s="113">
        <v>3403</v>
      </c>
    </row>
    <row r="3314" spans="1:112" s="44" customFormat="1" ht="12" hidden="1" customHeight="1">
      <c r="A3314" s="60"/>
      <c r="B3314" s="286"/>
      <c r="C3314" s="594"/>
      <c r="D3314" s="594"/>
      <c r="E3314" s="594"/>
      <c r="F3314" s="594"/>
      <c r="G3314" s="594"/>
      <c r="H3314" s="287"/>
      <c r="I3314" s="596"/>
      <c r="J3314" s="597"/>
      <c r="K3314" s="242"/>
      <c r="L3314" s="60"/>
      <c r="M3314" s="53"/>
      <c r="N3314" s="262"/>
      <c r="O3314" s="262"/>
      <c r="P3314" s="262"/>
      <c r="Q3314" s="262"/>
      <c r="R3314" s="262"/>
      <c r="DF3314" s="102"/>
      <c r="DG3314" s="58" t="str">
        <f t="shared" si="67"/>
        <v/>
      </c>
      <c r="DH3314" s="113">
        <v>3404</v>
      </c>
    </row>
    <row r="3315" spans="1:112" s="44" customFormat="1" ht="12" hidden="1" customHeight="1">
      <c r="A3315" s="60"/>
      <c r="B3315" s="286"/>
      <c r="C3315" s="594"/>
      <c r="D3315" s="594"/>
      <c r="E3315" s="594"/>
      <c r="F3315" s="594"/>
      <c r="G3315" s="594"/>
      <c r="H3315" s="287"/>
      <c r="I3315" s="596"/>
      <c r="J3315" s="597"/>
      <c r="K3315" s="242"/>
      <c r="L3315" s="60"/>
      <c r="M3315" s="53"/>
      <c r="N3315" s="262"/>
      <c r="O3315" s="262"/>
      <c r="P3315" s="262"/>
      <c r="Q3315" s="262"/>
      <c r="R3315" s="262"/>
      <c r="DF3315" s="102"/>
      <c r="DG3315" s="58" t="str">
        <f t="shared" ref="DG3315:DG3378" si="68">IF(COUNTA(A3315:M3315)&gt;0,DH3315,"")</f>
        <v/>
      </c>
      <c r="DH3315" s="113">
        <v>3405</v>
      </c>
    </row>
    <row r="3316" spans="1:112" s="44" customFormat="1" ht="12" hidden="1" customHeight="1">
      <c r="A3316" s="60"/>
      <c r="B3316" s="286"/>
      <c r="C3316" s="594"/>
      <c r="D3316" s="594"/>
      <c r="E3316" s="594"/>
      <c r="F3316" s="594"/>
      <c r="G3316" s="594"/>
      <c r="H3316" s="287"/>
      <c r="I3316" s="596"/>
      <c r="J3316" s="597"/>
      <c r="K3316" s="242"/>
      <c r="L3316" s="60"/>
      <c r="M3316" s="53"/>
      <c r="N3316" s="262"/>
      <c r="O3316" s="262"/>
      <c r="P3316" s="262"/>
      <c r="Q3316" s="262"/>
      <c r="R3316" s="262"/>
      <c r="DF3316" s="102"/>
      <c r="DG3316" s="58" t="str">
        <f t="shared" si="68"/>
        <v/>
      </c>
      <c r="DH3316" s="113">
        <v>3406</v>
      </c>
    </row>
    <row r="3317" spans="1:112" s="44" customFormat="1" ht="12" hidden="1" customHeight="1">
      <c r="A3317" s="60"/>
      <c r="B3317" s="286"/>
      <c r="C3317" s="594"/>
      <c r="D3317" s="594"/>
      <c r="E3317" s="594"/>
      <c r="F3317" s="594"/>
      <c r="G3317" s="594"/>
      <c r="H3317" s="287"/>
      <c r="I3317" s="596"/>
      <c r="J3317" s="597"/>
      <c r="K3317" s="242"/>
      <c r="L3317" s="60"/>
      <c r="M3317" s="53"/>
      <c r="N3317" s="262"/>
      <c r="O3317" s="262"/>
      <c r="P3317" s="262"/>
      <c r="Q3317" s="262"/>
      <c r="R3317" s="262"/>
      <c r="DF3317" s="102"/>
      <c r="DG3317" s="58" t="str">
        <f t="shared" si="68"/>
        <v/>
      </c>
      <c r="DH3317" s="113">
        <v>3407</v>
      </c>
    </row>
    <row r="3318" spans="1:112" s="44" customFormat="1" ht="12" hidden="1" customHeight="1">
      <c r="A3318" s="60"/>
      <c r="B3318" s="286"/>
      <c r="C3318" s="594"/>
      <c r="D3318" s="594"/>
      <c r="E3318" s="594"/>
      <c r="F3318" s="594"/>
      <c r="G3318" s="594"/>
      <c r="H3318" s="287"/>
      <c r="I3318" s="596"/>
      <c r="J3318" s="597"/>
      <c r="K3318" s="242"/>
      <c r="L3318" s="60"/>
      <c r="M3318" s="53"/>
      <c r="N3318" s="262"/>
      <c r="O3318" s="262"/>
      <c r="P3318" s="262"/>
      <c r="Q3318" s="262"/>
      <c r="R3318" s="262"/>
      <c r="DF3318" s="102"/>
      <c r="DG3318" s="58" t="str">
        <f t="shared" si="68"/>
        <v/>
      </c>
      <c r="DH3318" s="113">
        <v>3408</v>
      </c>
    </row>
    <row r="3319" spans="1:112" s="44" customFormat="1" ht="12" hidden="1" customHeight="1">
      <c r="A3319" s="60"/>
      <c r="B3319" s="286"/>
      <c r="C3319" s="594"/>
      <c r="D3319" s="594"/>
      <c r="E3319" s="594"/>
      <c r="F3319" s="594"/>
      <c r="G3319" s="594"/>
      <c r="H3319" s="287"/>
      <c r="I3319" s="596"/>
      <c r="J3319" s="597"/>
      <c r="K3319" s="242"/>
      <c r="L3319" s="60"/>
      <c r="M3319" s="53"/>
      <c r="N3319" s="262"/>
      <c r="O3319" s="262"/>
      <c r="P3319" s="262"/>
      <c r="Q3319" s="262"/>
      <c r="R3319" s="262"/>
      <c r="DF3319" s="102"/>
      <c r="DG3319" s="58" t="str">
        <f t="shared" si="68"/>
        <v/>
      </c>
      <c r="DH3319" s="113">
        <v>3409</v>
      </c>
    </row>
    <row r="3320" spans="1:112" s="44" customFormat="1" ht="12" hidden="1" customHeight="1">
      <c r="A3320" s="60"/>
      <c r="B3320" s="286"/>
      <c r="C3320" s="594"/>
      <c r="D3320" s="594"/>
      <c r="E3320" s="594"/>
      <c r="F3320" s="594"/>
      <c r="G3320" s="594"/>
      <c r="H3320" s="287"/>
      <c r="I3320" s="596"/>
      <c r="J3320" s="597"/>
      <c r="K3320" s="242"/>
      <c r="L3320" s="60"/>
      <c r="M3320" s="53"/>
      <c r="N3320" s="262"/>
      <c r="O3320" s="262"/>
      <c r="P3320" s="262"/>
      <c r="Q3320" s="262"/>
      <c r="R3320" s="262"/>
      <c r="DF3320" s="102"/>
      <c r="DG3320" s="58" t="str">
        <f t="shared" si="68"/>
        <v/>
      </c>
      <c r="DH3320" s="113">
        <v>3410</v>
      </c>
    </row>
    <row r="3321" spans="1:112" s="44" customFormat="1" ht="12" hidden="1" customHeight="1">
      <c r="A3321" s="60"/>
      <c r="B3321" s="286"/>
      <c r="C3321" s="594"/>
      <c r="D3321" s="594"/>
      <c r="E3321" s="594"/>
      <c r="F3321" s="594"/>
      <c r="G3321" s="594"/>
      <c r="H3321" s="287"/>
      <c r="I3321" s="596"/>
      <c r="J3321" s="597"/>
      <c r="K3321" s="242"/>
      <c r="L3321" s="60"/>
      <c r="M3321" s="53"/>
      <c r="N3321" s="262"/>
      <c r="O3321" s="262"/>
      <c r="P3321" s="262"/>
      <c r="Q3321" s="262"/>
      <c r="R3321" s="262"/>
      <c r="DF3321" s="102"/>
      <c r="DG3321" s="58" t="str">
        <f t="shared" si="68"/>
        <v/>
      </c>
      <c r="DH3321" s="113">
        <v>3411</v>
      </c>
    </row>
    <row r="3322" spans="1:112" s="44" customFormat="1" ht="12" hidden="1" customHeight="1">
      <c r="A3322" s="60"/>
      <c r="B3322" s="286"/>
      <c r="C3322" s="594"/>
      <c r="D3322" s="594"/>
      <c r="E3322" s="594"/>
      <c r="F3322" s="594"/>
      <c r="G3322" s="594"/>
      <c r="H3322" s="287"/>
      <c r="I3322" s="596"/>
      <c r="J3322" s="597"/>
      <c r="K3322" s="242"/>
      <c r="L3322" s="60"/>
      <c r="M3322" s="53"/>
      <c r="N3322" s="262"/>
      <c r="O3322" s="262"/>
      <c r="P3322" s="262"/>
      <c r="Q3322" s="262"/>
      <c r="R3322" s="262"/>
      <c r="DF3322" s="102"/>
      <c r="DG3322" s="58" t="str">
        <f t="shared" si="68"/>
        <v/>
      </c>
      <c r="DH3322" s="113">
        <v>3412</v>
      </c>
    </row>
    <row r="3323" spans="1:112" s="44" customFormat="1" ht="12" hidden="1" customHeight="1">
      <c r="A3323" s="60"/>
      <c r="B3323" s="286"/>
      <c r="C3323" s="594"/>
      <c r="D3323" s="594"/>
      <c r="E3323" s="594"/>
      <c r="F3323" s="594"/>
      <c r="G3323" s="594"/>
      <c r="H3323" s="287"/>
      <c r="I3323" s="596"/>
      <c r="J3323" s="597"/>
      <c r="K3323" s="242"/>
      <c r="L3323" s="60"/>
      <c r="M3323" s="53"/>
      <c r="N3323" s="262"/>
      <c r="O3323" s="262"/>
      <c r="P3323" s="262"/>
      <c r="Q3323" s="262"/>
      <c r="R3323" s="262"/>
      <c r="DF3323" s="102"/>
      <c r="DG3323" s="58" t="str">
        <f t="shared" si="68"/>
        <v/>
      </c>
      <c r="DH3323" s="113">
        <v>3413</v>
      </c>
    </row>
    <row r="3324" spans="1:112" s="44" customFormat="1" ht="12" hidden="1" customHeight="1">
      <c r="A3324" s="60"/>
      <c r="B3324" s="286"/>
      <c r="C3324" s="594"/>
      <c r="D3324" s="594"/>
      <c r="E3324" s="594"/>
      <c r="F3324" s="594"/>
      <c r="G3324" s="594"/>
      <c r="H3324" s="287"/>
      <c r="I3324" s="596"/>
      <c r="J3324" s="597"/>
      <c r="K3324" s="242"/>
      <c r="L3324" s="60"/>
      <c r="M3324" s="53"/>
      <c r="N3324" s="262"/>
      <c r="O3324" s="262"/>
      <c r="P3324" s="262"/>
      <c r="Q3324" s="262"/>
      <c r="R3324" s="262"/>
      <c r="DF3324" s="102"/>
      <c r="DG3324" s="58" t="str">
        <f t="shared" si="68"/>
        <v/>
      </c>
      <c r="DH3324" s="113">
        <v>3414</v>
      </c>
    </row>
    <row r="3325" spans="1:112" s="44" customFormat="1" ht="12" hidden="1" customHeight="1">
      <c r="A3325" s="60"/>
      <c r="B3325" s="286"/>
      <c r="C3325" s="594"/>
      <c r="D3325" s="594"/>
      <c r="E3325" s="594"/>
      <c r="F3325" s="594"/>
      <c r="G3325" s="594"/>
      <c r="H3325" s="287"/>
      <c r="I3325" s="596"/>
      <c r="J3325" s="597"/>
      <c r="K3325" s="242"/>
      <c r="L3325" s="60"/>
      <c r="M3325" s="53"/>
      <c r="N3325" s="262"/>
      <c r="O3325" s="262"/>
      <c r="P3325" s="262"/>
      <c r="Q3325" s="262"/>
      <c r="R3325" s="262"/>
      <c r="DF3325" s="102"/>
      <c r="DG3325" s="58" t="str">
        <f t="shared" si="68"/>
        <v/>
      </c>
      <c r="DH3325" s="113">
        <v>3415</v>
      </c>
    </row>
    <row r="3326" spans="1:112" s="44" customFormat="1" ht="12" hidden="1" customHeight="1">
      <c r="A3326" s="60"/>
      <c r="B3326" s="286"/>
      <c r="C3326" s="594"/>
      <c r="D3326" s="594"/>
      <c r="E3326" s="594"/>
      <c r="F3326" s="594"/>
      <c r="G3326" s="594"/>
      <c r="H3326" s="287"/>
      <c r="I3326" s="596"/>
      <c r="J3326" s="597"/>
      <c r="K3326" s="242"/>
      <c r="L3326" s="60"/>
      <c r="M3326" s="53"/>
      <c r="N3326" s="262"/>
      <c r="O3326" s="262"/>
      <c r="P3326" s="262"/>
      <c r="Q3326" s="262"/>
      <c r="R3326" s="262"/>
      <c r="DF3326" s="102"/>
      <c r="DG3326" s="58" t="str">
        <f t="shared" si="68"/>
        <v/>
      </c>
      <c r="DH3326" s="113">
        <v>3416</v>
      </c>
    </row>
    <row r="3327" spans="1:112" s="44" customFormat="1" ht="12" hidden="1" customHeight="1">
      <c r="A3327" s="60"/>
      <c r="B3327" s="286"/>
      <c r="C3327" s="594"/>
      <c r="D3327" s="594"/>
      <c r="E3327" s="594"/>
      <c r="F3327" s="594"/>
      <c r="G3327" s="594"/>
      <c r="H3327" s="287"/>
      <c r="I3327" s="596"/>
      <c r="J3327" s="597"/>
      <c r="K3327" s="242"/>
      <c r="L3327" s="60"/>
      <c r="M3327" s="53"/>
      <c r="N3327" s="262"/>
      <c r="O3327" s="262"/>
      <c r="P3327" s="262"/>
      <c r="Q3327" s="262"/>
      <c r="R3327" s="262"/>
      <c r="DF3327" s="102"/>
      <c r="DG3327" s="58" t="str">
        <f t="shared" si="68"/>
        <v/>
      </c>
      <c r="DH3327" s="113">
        <v>3417</v>
      </c>
    </row>
    <row r="3328" spans="1:112" s="44" customFormat="1" ht="12" hidden="1" customHeight="1">
      <c r="A3328" s="60"/>
      <c r="B3328" s="286"/>
      <c r="C3328" s="594"/>
      <c r="D3328" s="594"/>
      <c r="E3328" s="594"/>
      <c r="F3328" s="594"/>
      <c r="G3328" s="594"/>
      <c r="H3328" s="287"/>
      <c r="I3328" s="596"/>
      <c r="J3328" s="597"/>
      <c r="K3328" s="242"/>
      <c r="L3328" s="60"/>
      <c r="M3328" s="53"/>
      <c r="N3328" s="262"/>
      <c r="O3328" s="262"/>
      <c r="P3328" s="262"/>
      <c r="Q3328" s="262"/>
      <c r="R3328" s="262"/>
      <c r="DF3328" s="102"/>
      <c r="DG3328" s="58" t="str">
        <f t="shared" si="68"/>
        <v/>
      </c>
      <c r="DH3328" s="113">
        <v>3418</v>
      </c>
    </row>
    <row r="3329" spans="1:112" s="44" customFormat="1" ht="12" hidden="1" customHeight="1">
      <c r="A3329" s="60"/>
      <c r="B3329" s="286"/>
      <c r="C3329" s="594"/>
      <c r="D3329" s="594"/>
      <c r="E3329" s="594"/>
      <c r="F3329" s="594"/>
      <c r="G3329" s="594"/>
      <c r="H3329" s="287"/>
      <c r="I3329" s="596"/>
      <c r="J3329" s="597"/>
      <c r="K3329" s="242"/>
      <c r="L3329" s="60"/>
      <c r="M3329" s="53"/>
      <c r="N3329" s="262"/>
      <c r="O3329" s="262"/>
      <c r="P3329" s="262"/>
      <c r="Q3329" s="262"/>
      <c r="R3329" s="262"/>
      <c r="DF3329" s="102"/>
      <c r="DG3329" s="58" t="str">
        <f t="shared" si="68"/>
        <v/>
      </c>
      <c r="DH3329" s="113">
        <v>3419</v>
      </c>
    </row>
    <row r="3330" spans="1:112" s="44" customFormat="1" ht="12" hidden="1" customHeight="1">
      <c r="A3330" s="60"/>
      <c r="B3330" s="286"/>
      <c r="C3330" s="594"/>
      <c r="D3330" s="594"/>
      <c r="E3330" s="594"/>
      <c r="F3330" s="594"/>
      <c r="G3330" s="594"/>
      <c r="H3330" s="287"/>
      <c r="I3330" s="596"/>
      <c r="J3330" s="597"/>
      <c r="K3330" s="242"/>
      <c r="L3330" s="60"/>
      <c r="M3330" s="53"/>
      <c r="N3330" s="262"/>
      <c r="O3330" s="262"/>
      <c r="P3330" s="262"/>
      <c r="Q3330" s="262"/>
      <c r="R3330" s="262"/>
      <c r="DF3330" s="102"/>
      <c r="DG3330" s="58" t="str">
        <f t="shared" si="68"/>
        <v/>
      </c>
      <c r="DH3330" s="113">
        <v>3420</v>
      </c>
    </row>
    <row r="3331" spans="1:112" s="44" customFormat="1" ht="12.75" hidden="1" customHeight="1">
      <c r="A3331" s="60"/>
      <c r="B3331" s="286"/>
      <c r="C3331" s="594"/>
      <c r="D3331" s="594"/>
      <c r="E3331" s="594"/>
      <c r="F3331" s="594"/>
      <c r="G3331" s="594"/>
      <c r="H3331" s="287"/>
      <c r="I3331" s="596"/>
      <c r="J3331" s="597"/>
      <c r="K3331" s="242"/>
      <c r="L3331" s="60"/>
      <c r="M3331" s="53"/>
      <c r="N3331" s="262"/>
      <c r="O3331" s="262"/>
      <c r="P3331" s="262"/>
      <c r="Q3331" s="262"/>
      <c r="R3331" s="262"/>
      <c r="DF3331" s="102"/>
      <c r="DG3331" s="58" t="str">
        <f t="shared" si="68"/>
        <v/>
      </c>
      <c r="DH3331" s="113">
        <v>3421</v>
      </c>
    </row>
    <row r="3332" spans="1:112" s="44" customFormat="1" ht="12" hidden="1" customHeight="1">
      <c r="A3332" s="60"/>
      <c r="B3332" s="286"/>
      <c r="C3332" s="594"/>
      <c r="D3332" s="594"/>
      <c r="E3332" s="594"/>
      <c r="F3332" s="594"/>
      <c r="G3332" s="594"/>
      <c r="H3332" s="287"/>
      <c r="I3332" s="596"/>
      <c r="J3332" s="597"/>
      <c r="K3332" s="242"/>
      <c r="L3332" s="60"/>
      <c r="M3332" s="53"/>
      <c r="N3332" s="262"/>
      <c r="O3332" s="262"/>
      <c r="P3332" s="262"/>
      <c r="Q3332" s="262"/>
      <c r="R3332" s="262"/>
      <c r="DF3332" s="102"/>
      <c r="DG3332" s="58" t="str">
        <f t="shared" si="68"/>
        <v/>
      </c>
      <c r="DH3332" s="113">
        <v>3422</v>
      </c>
    </row>
    <row r="3333" spans="1:112" s="44" customFormat="1" ht="12" hidden="1" customHeight="1">
      <c r="A3333" s="60"/>
      <c r="B3333" s="286"/>
      <c r="C3333" s="594"/>
      <c r="D3333" s="594"/>
      <c r="E3333" s="594"/>
      <c r="F3333" s="594"/>
      <c r="G3333" s="594"/>
      <c r="H3333" s="287"/>
      <c r="I3333" s="596"/>
      <c r="J3333" s="597"/>
      <c r="K3333" s="242"/>
      <c r="L3333" s="60"/>
      <c r="M3333" s="53"/>
      <c r="N3333" s="262"/>
      <c r="O3333" s="262"/>
      <c r="P3333" s="262"/>
      <c r="Q3333" s="262"/>
      <c r="R3333" s="262"/>
      <c r="DF3333" s="102"/>
      <c r="DG3333" s="58" t="str">
        <f t="shared" si="68"/>
        <v/>
      </c>
      <c r="DH3333" s="113">
        <v>3423</v>
      </c>
    </row>
    <row r="3334" spans="1:112" s="44" customFormat="1" ht="12" hidden="1" customHeight="1">
      <c r="A3334" s="60"/>
      <c r="B3334" s="286"/>
      <c r="C3334" s="594"/>
      <c r="D3334" s="594"/>
      <c r="E3334" s="594"/>
      <c r="F3334" s="594"/>
      <c r="G3334" s="594"/>
      <c r="H3334" s="287"/>
      <c r="I3334" s="596"/>
      <c r="J3334" s="597"/>
      <c r="K3334" s="242"/>
      <c r="L3334" s="60"/>
      <c r="M3334" s="53"/>
      <c r="N3334" s="262"/>
      <c r="O3334" s="262"/>
      <c r="P3334" s="262"/>
      <c r="Q3334" s="262"/>
      <c r="R3334" s="262"/>
      <c r="DF3334" s="102"/>
      <c r="DG3334" s="58" t="str">
        <f t="shared" si="68"/>
        <v/>
      </c>
      <c r="DH3334" s="113">
        <v>3424</v>
      </c>
    </row>
    <row r="3335" spans="1:112" s="44" customFormat="1" ht="12" hidden="1" customHeight="1">
      <c r="A3335" s="60"/>
      <c r="B3335" s="286"/>
      <c r="C3335" s="594"/>
      <c r="D3335" s="594"/>
      <c r="E3335" s="594"/>
      <c r="F3335" s="594"/>
      <c r="G3335" s="594"/>
      <c r="H3335" s="287"/>
      <c r="I3335" s="596"/>
      <c r="J3335" s="597"/>
      <c r="K3335" s="242"/>
      <c r="L3335" s="60"/>
      <c r="M3335" s="53"/>
      <c r="N3335" s="262"/>
      <c r="O3335" s="262"/>
      <c r="P3335" s="262"/>
      <c r="Q3335" s="262"/>
      <c r="R3335" s="262"/>
      <c r="DF3335" s="102"/>
      <c r="DG3335" s="58" t="str">
        <f t="shared" si="68"/>
        <v/>
      </c>
      <c r="DH3335" s="113">
        <v>3425</v>
      </c>
    </row>
    <row r="3336" spans="1:112" s="44" customFormat="1" ht="12" hidden="1" customHeight="1">
      <c r="A3336" s="60"/>
      <c r="B3336" s="286"/>
      <c r="C3336" s="594"/>
      <c r="D3336" s="594"/>
      <c r="E3336" s="594"/>
      <c r="F3336" s="594"/>
      <c r="G3336" s="594"/>
      <c r="H3336" s="287"/>
      <c r="I3336" s="596"/>
      <c r="J3336" s="597"/>
      <c r="K3336" s="242"/>
      <c r="L3336" s="60"/>
      <c r="M3336" s="53"/>
      <c r="N3336" s="262"/>
      <c r="O3336" s="262"/>
      <c r="P3336" s="262"/>
      <c r="Q3336" s="262"/>
      <c r="R3336" s="262"/>
      <c r="DF3336" s="102"/>
      <c r="DG3336" s="58" t="str">
        <f t="shared" si="68"/>
        <v/>
      </c>
      <c r="DH3336" s="113">
        <v>3426</v>
      </c>
    </row>
    <row r="3337" spans="1:112" s="44" customFormat="1" ht="12" hidden="1" customHeight="1">
      <c r="A3337" s="60"/>
      <c r="B3337" s="286"/>
      <c r="C3337" s="594"/>
      <c r="D3337" s="594"/>
      <c r="E3337" s="594"/>
      <c r="F3337" s="594"/>
      <c r="G3337" s="594"/>
      <c r="H3337" s="287"/>
      <c r="I3337" s="596"/>
      <c r="J3337" s="597"/>
      <c r="K3337" s="242"/>
      <c r="L3337" s="60"/>
      <c r="M3337" s="53"/>
      <c r="N3337" s="262"/>
      <c r="O3337" s="262"/>
      <c r="P3337" s="262"/>
      <c r="Q3337" s="262"/>
      <c r="R3337" s="262"/>
      <c r="DF3337" s="102"/>
      <c r="DG3337" s="58" t="str">
        <f t="shared" si="68"/>
        <v/>
      </c>
      <c r="DH3337" s="113">
        <v>3427</v>
      </c>
    </row>
    <row r="3338" spans="1:112" s="44" customFormat="1" ht="12" hidden="1" customHeight="1">
      <c r="A3338" s="60"/>
      <c r="B3338" s="286"/>
      <c r="C3338" s="594"/>
      <c r="D3338" s="594"/>
      <c r="E3338" s="594"/>
      <c r="F3338" s="594"/>
      <c r="G3338" s="594"/>
      <c r="H3338" s="287"/>
      <c r="I3338" s="596"/>
      <c r="J3338" s="597"/>
      <c r="K3338" s="242"/>
      <c r="L3338" s="60"/>
      <c r="M3338" s="53"/>
      <c r="N3338" s="262"/>
      <c r="O3338" s="262"/>
      <c r="P3338" s="262"/>
      <c r="Q3338" s="262"/>
      <c r="R3338" s="262"/>
      <c r="DF3338" s="102"/>
      <c r="DG3338" s="58" t="str">
        <f t="shared" si="68"/>
        <v/>
      </c>
      <c r="DH3338" s="113">
        <v>3428</v>
      </c>
    </row>
    <row r="3339" spans="1:112" s="44" customFormat="1" ht="12" hidden="1" customHeight="1">
      <c r="A3339" s="60"/>
      <c r="B3339" s="286"/>
      <c r="C3339" s="594"/>
      <c r="D3339" s="594"/>
      <c r="E3339" s="594"/>
      <c r="F3339" s="594"/>
      <c r="G3339" s="594"/>
      <c r="H3339" s="287"/>
      <c r="I3339" s="596"/>
      <c r="J3339" s="597"/>
      <c r="K3339" s="242"/>
      <c r="L3339" s="60"/>
      <c r="M3339" s="53"/>
      <c r="N3339" s="262"/>
      <c r="O3339" s="262"/>
      <c r="P3339" s="262"/>
      <c r="Q3339" s="262"/>
      <c r="R3339" s="262"/>
      <c r="DF3339" s="102"/>
      <c r="DG3339" s="58" t="str">
        <f t="shared" si="68"/>
        <v/>
      </c>
      <c r="DH3339" s="113">
        <v>3429</v>
      </c>
    </row>
    <row r="3340" spans="1:112" s="44" customFormat="1" ht="12" hidden="1" customHeight="1">
      <c r="A3340" s="60"/>
      <c r="B3340" s="286"/>
      <c r="C3340" s="594"/>
      <c r="D3340" s="594"/>
      <c r="E3340" s="594"/>
      <c r="F3340" s="594"/>
      <c r="G3340" s="594"/>
      <c r="H3340" s="287"/>
      <c r="I3340" s="596"/>
      <c r="J3340" s="597"/>
      <c r="K3340" s="242"/>
      <c r="L3340" s="60"/>
      <c r="M3340" s="53"/>
      <c r="N3340" s="262"/>
      <c r="O3340" s="262"/>
      <c r="P3340" s="262"/>
      <c r="Q3340" s="262"/>
      <c r="R3340" s="262"/>
      <c r="DF3340" s="102"/>
      <c r="DG3340" s="58" t="str">
        <f t="shared" si="68"/>
        <v/>
      </c>
      <c r="DH3340" s="113">
        <v>3430</v>
      </c>
    </row>
    <row r="3341" spans="1:112" s="44" customFormat="1" ht="12.75" hidden="1" customHeight="1">
      <c r="A3341" s="60"/>
      <c r="B3341" s="286"/>
      <c r="C3341" s="594"/>
      <c r="D3341" s="594"/>
      <c r="E3341" s="594"/>
      <c r="F3341" s="594"/>
      <c r="G3341" s="594"/>
      <c r="H3341" s="287"/>
      <c r="I3341" s="596"/>
      <c r="J3341" s="597"/>
      <c r="K3341" s="242"/>
      <c r="L3341" s="60"/>
      <c r="M3341" s="53"/>
      <c r="N3341" s="262"/>
      <c r="O3341" s="262"/>
      <c r="P3341" s="262"/>
      <c r="Q3341" s="262"/>
      <c r="R3341" s="262"/>
      <c r="DF3341" s="102"/>
      <c r="DG3341" s="58" t="str">
        <f t="shared" si="68"/>
        <v/>
      </c>
      <c r="DH3341" s="113">
        <v>3431</v>
      </c>
    </row>
    <row r="3342" spans="1:112" s="44" customFormat="1" ht="12" hidden="1" customHeight="1">
      <c r="A3342" s="60"/>
      <c r="B3342" s="286"/>
      <c r="C3342" s="594"/>
      <c r="D3342" s="594"/>
      <c r="E3342" s="594"/>
      <c r="F3342" s="594"/>
      <c r="G3342" s="594"/>
      <c r="H3342" s="287"/>
      <c r="I3342" s="596"/>
      <c r="J3342" s="597"/>
      <c r="K3342" s="242"/>
      <c r="L3342" s="60"/>
      <c r="M3342" s="53"/>
      <c r="N3342" s="262"/>
      <c r="O3342" s="262"/>
      <c r="P3342" s="262"/>
      <c r="Q3342" s="262"/>
      <c r="R3342" s="262"/>
      <c r="DF3342" s="102"/>
      <c r="DG3342" s="58" t="str">
        <f t="shared" si="68"/>
        <v/>
      </c>
      <c r="DH3342" s="113">
        <v>3432</v>
      </c>
    </row>
    <row r="3343" spans="1:112" s="44" customFormat="1" ht="12" hidden="1" customHeight="1">
      <c r="A3343" s="60"/>
      <c r="B3343" s="286"/>
      <c r="C3343" s="594"/>
      <c r="D3343" s="594"/>
      <c r="E3343" s="594"/>
      <c r="F3343" s="594"/>
      <c r="G3343" s="594"/>
      <c r="H3343" s="287"/>
      <c r="I3343" s="596"/>
      <c r="J3343" s="597"/>
      <c r="K3343" s="242"/>
      <c r="L3343" s="60"/>
      <c r="M3343" s="53"/>
      <c r="N3343" s="262"/>
      <c r="O3343" s="262"/>
      <c r="P3343" s="262"/>
      <c r="Q3343" s="262"/>
      <c r="R3343" s="262"/>
      <c r="DF3343" s="102"/>
      <c r="DG3343" s="58" t="str">
        <f t="shared" si="68"/>
        <v/>
      </c>
      <c r="DH3343" s="113">
        <v>3433</v>
      </c>
    </row>
    <row r="3344" spans="1:112" s="44" customFormat="1" ht="12" hidden="1" customHeight="1">
      <c r="A3344" s="60"/>
      <c r="B3344" s="286"/>
      <c r="C3344" s="594"/>
      <c r="D3344" s="594"/>
      <c r="E3344" s="594"/>
      <c r="F3344" s="594"/>
      <c r="G3344" s="594"/>
      <c r="H3344" s="287"/>
      <c r="I3344" s="596"/>
      <c r="J3344" s="597"/>
      <c r="K3344" s="242"/>
      <c r="L3344" s="60"/>
      <c r="M3344" s="53"/>
      <c r="N3344" s="262"/>
      <c r="O3344" s="262"/>
      <c r="P3344" s="262"/>
      <c r="Q3344" s="262"/>
      <c r="R3344" s="262"/>
      <c r="DF3344" s="102"/>
      <c r="DG3344" s="58" t="str">
        <f t="shared" si="68"/>
        <v/>
      </c>
      <c r="DH3344" s="113">
        <v>3434</v>
      </c>
    </row>
    <row r="3345" spans="1:112" s="44" customFormat="1" ht="12" hidden="1" customHeight="1">
      <c r="A3345" s="60"/>
      <c r="B3345" s="286"/>
      <c r="C3345" s="594"/>
      <c r="D3345" s="594"/>
      <c r="E3345" s="594"/>
      <c r="F3345" s="594"/>
      <c r="G3345" s="594"/>
      <c r="H3345" s="287"/>
      <c r="I3345" s="596"/>
      <c r="J3345" s="597"/>
      <c r="K3345" s="242"/>
      <c r="L3345" s="60"/>
      <c r="M3345" s="53"/>
      <c r="N3345" s="262"/>
      <c r="O3345" s="262"/>
      <c r="P3345" s="262"/>
      <c r="Q3345" s="262"/>
      <c r="R3345" s="262"/>
      <c r="DF3345" s="102"/>
      <c r="DG3345" s="58" t="str">
        <f t="shared" si="68"/>
        <v/>
      </c>
      <c r="DH3345" s="113">
        <v>3435</v>
      </c>
    </row>
    <row r="3346" spans="1:112" s="44" customFormat="1" ht="12" hidden="1" customHeight="1">
      <c r="A3346" s="60"/>
      <c r="B3346" s="286"/>
      <c r="C3346" s="594"/>
      <c r="D3346" s="594"/>
      <c r="E3346" s="594"/>
      <c r="F3346" s="594"/>
      <c r="G3346" s="594"/>
      <c r="H3346" s="287"/>
      <c r="I3346" s="596"/>
      <c r="J3346" s="597"/>
      <c r="K3346" s="242"/>
      <c r="L3346" s="60"/>
      <c r="M3346" s="53"/>
      <c r="N3346" s="262"/>
      <c r="O3346" s="262"/>
      <c r="P3346" s="262"/>
      <c r="Q3346" s="262"/>
      <c r="R3346" s="262"/>
      <c r="DF3346" s="102"/>
      <c r="DG3346" s="58" t="str">
        <f t="shared" si="68"/>
        <v/>
      </c>
      <c r="DH3346" s="113">
        <v>3436</v>
      </c>
    </row>
    <row r="3347" spans="1:112" s="44" customFormat="1" ht="12" hidden="1" customHeight="1">
      <c r="A3347" s="60"/>
      <c r="B3347" s="286"/>
      <c r="C3347" s="594"/>
      <c r="D3347" s="594"/>
      <c r="E3347" s="594"/>
      <c r="F3347" s="594"/>
      <c r="G3347" s="594"/>
      <c r="H3347" s="287"/>
      <c r="I3347" s="596"/>
      <c r="J3347" s="597"/>
      <c r="K3347" s="242"/>
      <c r="L3347" s="60"/>
      <c r="M3347" s="53"/>
      <c r="N3347" s="262"/>
      <c r="O3347" s="262"/>
      <c r="P3347" s="262"/>
      <c r="Q3347" s="262"/>
      <c r="R3347" s="262"/>
      <c r="DF3347" s="102"/>
      <c r="DG3347" s="58" t="str">
        <f t="shared" si="68"/>
        <v/>
      </c>
      <c r="DH3347" s="113">
        <v>3437</v>
      </c>
    </row>
    <row r="3348" spans="1:112" s="44" customFormat="1" ht="12" hidden="1" customHeight="1">
      <c r="A3348" s="60"/>
      <c r="B3348" s="286"/>
      <c r="C3348" s="594"/>
      <c r="D3348" s="594"/>
      <c r="E3348" s="594"/>
      <c r="F3348" s="594"/>
      <c r="G3348" s="594"/>
      <c r="H3348" s="287"/>
      <c r="I3348" s="596"/>
      <c r="J3348" s="597"/>
      <c r="K3348" s="242"/>
      <c r="L3348" s="60"/>
      <c r="M3348" s="53"/>
      <c r="N3348" s="262"/>
      <c r="O3348" s="262"/>
      <c r="P3348" s="262"/>
      <c r="Q3348" s="262"/>
      <c r="R3348" s="262"/>
      <c r="DF3348" s="102"/>
      <c r="DG3348" s="58" t="str">
        <f t="shared" si="68"/>
        <v/>
      </c>
      <c r="DH3348" s="113">
        <v>3438</v>
      </c>
    </row>
    <row r="3349" spans="1:112" s="44" customFormat="1" ht="12" hidden="1" customHeight="1">
      <c r="A3349" s="60"/>
      <c r="B3349" s="286"/>
      <c r="C3349" s="594"/>
      <c r="D3349" s="594"/>
      <c r="E3349" s="594"/>
      <c r="F3349" s="594"/>
      <c r="G3349" s="594"/>
      <c r="H3349" s="287"/>
      <c r="I3349" s="596"/>
      <c r="J3349" s="597"/>
      <c r="K3349" s="242"/>
      <c r="L3349" s="60"/>
      <c r="M3349" s="53"/>
      <c r="N3349" s="262"/>
      <c r="O3349" s="262"/>
      <c r="P3349" s="262"/>
      <c r="Q3349" s="262"/>
      <c r="R3349" s="262"/>
      <c r="DF3349" s="102"/>
      <c r="DG3349" s="58" t="str">
        <f t="shared" si="68"/>
        <v/>
      </c>
      <c r="DH3349" s="113">
        <v>3439</v>
      </c>
    </row>
    <row r="3350" spans="1:112" s="44" customFormat="1" ht="12" hidden="1" customHeight="1">
      <c r="A3350" s="60"/>
      <c r="B3350" s="286"/>
      <c r="C3350" s="594"/>
      <c r="D3350" s="594"/>
      <c r="E3350" s="594"/>
      <c r="F3350" s="594"/>
      <c r="G3350" s="594"/>
      <c r="H3350" s="287"/>
      <c r="I3350" s="596"/>
      <c r="J3350" s="597"/>
      <c r="K3350" s="242"/>
      <c r="L3350" s="60"/>
      <c r="M3350" s="53"/>
      <c r="N3350" s="262"/>
      <c r="O3350" s="262"/>
      <c r="P3350" s="262"/>
      <c r="Q3350" s="262"/>
      <c r="R3350" s="262"/>
      <c r="DF3350" s="102"/>
      <c r="DG3350" s="58" t="str">
        <f t="shared" si="68"/>
        <v/>
      </c>
      <c r="DH3350" s="113">
        <v>3440</v>
      </c>
    </row>
    <row r="3351" spans="1:112" s="44" customFormat="1" ht="12.75" hidden="1" customHeight="1">
      <c r="A3351" s="60"/>
      <c r="B3351" s="286"/>
      <c r="C3351" s="594"/>
      <c r="D3351" s="594"/>
      <c r="E3351" s="594"/>
      <c r="F3351" s="594"/>
      <c r="G3351" s="594"/>
      <c r="H3351" s="287"/>
      <c r="I3351" s="596"/>
      <c r="J3351" s="597"/>
      <c r="K3351" s="242"/>
      <c r="L3351" s="60"/>
      <c r="M3351" s="53"/>
      <c r="N3351" s="262"/>
      <c r="O3351" s="262"/>
      <c r="P3351" s="262"/>
      <c r="Q3351" s="262"/>
      <c r="R3351" s="262"/>
      <c r="DF3351" s="102"/>
      <c r="DG3351" s="58" t="str">
        <f t="shared" si="68"/>
        <v/>
      </c>
      <c r="DH3351" s="113">
        <v>3441</v>
      </c>
    </row>
    <row r="3352" spans="1:112" s="44" customFormat="1" ht="12" hidden="1" customHeight="1">
      <c r="A3352" s="60"/>
      <c r="B3352" s="286"/>
      <c r="C3352" s="594"/>
      <c r="D3352" s="594"/>
      <c r="E3352" s="594"/>
      <c r="F3352" s="594"/>
      <c r="G3352" s="594"/>
      <c r="H3352" s="287"/>
      <c r="I3352" s="596"/>
      <c r="J3352" s="597"/>
      <c r="K3352" s="242"/>
      <c r="L3352" s="60"/>
      <c r="M3352" s="53"/>
      <c r="N3352" s="262"/>
      <c r="O3352" s="262"/>
      <c r="P3352" s="262"/>
      <c r="Q3352" s="262"/>
      <c r="R3352" s="262"/>
      <c r="DF3352" s="102"/>
      <c r="DG3352" s="58" t="str">
        <f t="shared" si="68"/>
        <v/>
      </c>
      <c r="DH3352" s="113">
        <v>3442</v>
      </c>
    </row>
    <row r="3353" spans="1:112" s="44" customFormat="1" ht="12" hidden="1" customHeight="1">
      <c r="A3353" s="60"/>
      <c r="B3353" s="286"/>
      <c r="C3353" s="594"/>
      <c r="D3353" s="594"/>
      <c r="E3353" s="594"/>
      <c r="F3353" s="594"/>
      <c r="G3353" s="594"/>
      <c r="H3353" s="287"/>
      <c r="I3353" s="596"/>
      <c r="J3353" s="597"/>
      <c r="K3353" s="242"/>
      <c r="L3353" s="60"/>
      <c r="M3353" s="53"/>
      <c r="N3353" s="262"/>
      <c r="O3353" s="262"/>
      <c r="P3353" s="262"/>
      <c r="Q3353" s="262"/>
      <c r="R3353" s="262"/>
      <c r="DF3353" s="102"/>
      <c r="DG3353" s="58" t="str">
        <f t="shared" si="68"/>
        <v/>
      </c>
      <c r="DH3353" s="113">
        <v>3443</v>
      </c>
    </row>
    <row r="3354" spans="1:112" s="44" customFormat="1" ht="12" hidden="1" customHeight="1">
      <c r="A3354" s="60"/>
      <c r="B3354" s="286"/>
      <c r="C3354" s="594"/>
      <c r="D3354" s="594"/>
      <c r="E3354" s="594"/>
      <c r="F3354" s="594"/>
      <c r="G3354" s="594"/>
      <c r="H3354" s="287"/>
      <c r="I3354" s="596"/>
      <c r="J3354" s="597"/>
      <c r="K3354" s="242"/>
      <c r="L3354" s="60"/>
      <c r="M3354" s="53"/>
      <c r="N3354" s="262"/>
      <c r="O3354" s="262"/>
      <c r="P3354" s="262"/>
      <c r="Q3354" s="262"/>
      <c r="R3354" s="262"/>
      <c r="DF3354" s="102"/>
      <c r="DG3354" s="58" t="str">
        <f t="shared" si="68"/>
        <v/>
      </c>
      <c r="DH3354" s="113">
        <v>3444</v>
      </c>
    </row>
    <row r="3355" spans="1:112" s="44" customFormat="1" ht="12" hidden="1" customHeight="1">
      <c r="A3355" s="60"/>
      <c r="B3355" s="286"/>
      <c r="C3355" s="594"/>
      <c r="D3355" s="594"/>
      <c r="E3355" s="594"/>
      <c r="F3355" s="594"/>
      <c r="G3355" s="594"/>
      <c r="H3355" s="287"/>
      <c r="I3355" s="596"/>
      <c r="J3355" s="597"/>
      <c r="K3355" s="242"/>
      <c r="L3355" s="60"/>
      <c r="M3355" s="53"/>
      <c r="N3355" s="262"/>
      <c r="O3355" s="262"/>
      <c r="P3355" s="262"/>
      <c r="Q3355" s="262"/>
      <c r="R3355" s="262"/>
      <c r="DF3355" s="102"/>
      <c r="DG3355" s="58" t="str">
        <f t="shared" si="68"/>
        <v/>
      </c>
      <c r="DH3355" s="113">
        <v>3445</v>
      </c>
    </row>
    <row r="3356" spans="1:112" s="44" customFormat="1" ht="12" hidden="1" customHeight="1">
      <c r="A3356" s="60"/>
      <c r="B3356" s="286"/>
      <c r="C3356" s="594"/>
      <c r="D3356" s="594"/>
      <c r="E3356" s="594"/>
      <c r="F3356" s="594"/>
      <c r="G3356" s="594"/>
      <c r="H3356" s="287"/>
      <c r="I3356" s="596"/>
      <c r="J3356" s="597"/>
      <c r="K3356" s="242"/>
      <c r="L3356" s="60"/>
      <c r="M3356" s="53"/>
      <c r="N3356" s="262"/>
      <c r="O3356" s="262"/>
      <c r="P3356" s="262"/>
      <c r="Q3356" s="262"/>
      <c r="R3356" s="262"/>
      <c r="DF3356" s="102"/>
      <c r="DG3356" s="58" t="str">
        <f t="shared" si="68"/>
        <v/>
      </c>
      <c r="DH3356" s="113">
        <v>3446</v>
      </c>
    </row>
    <row r="3357" spans="1:112" s="44" customFormat="1" ht="12" hidden="1" customHeight="1">
      <c r="A3357" s="60"/>
      <c r="B3357" s="286"/>
      <c r="C3357" s="594"/>
      <c r="D3357" s="594"/>
      <c r="E3357" s="594"/>
      <c r="F3357" s="594"/>
      <c r="G3357" s="594"/>
      <c r="H3357" s="287"/>
      <c r="I3357" s="596"/>
      <c r="J3357" s="597"/>
      <c r="K3357" s="242"/>
      <c r="L3357" s="60"/>
      <c r="M3357" s="53"/>
      <c r="N3357" s="262"/>
      <c r="O3357" s="262"/>
      <c r="P3357" s="262"/>
      <c r="Q3357" s="262"/>
      <c r="R3357" s="262"/>
      <c r="DF3357" s="102"/>
      <c r="DG3357" s="58" t="str">
        <f t="shared" si="68"/>
        <v/>
      </c>
      <c r="DH3357" s="113">
        <v>3447</v>
      </c>
    </row>
    <row r="3358" spans="1:112" s="44" customFormat="1" ht="12" hidden="1" customHeight="1">
      <c r="A3358" s="60"/>
      <c r="B3358" s="286"/>
      <c r="C3358" s="594"/>
      <c r="D3358" s="594"/>
      <c r="E3358" s="594"/>
      <c r="F3358" s="594"/>
      <c r="G3358" s="594"/>
      <c r="H3358" s="287"/>
      <c r="I3358" s="596"/>
      <c r="J3358" s="597"/>
      <c r="K3358" s="242"/>
      <c r="L3358" s="60"/>
      <c r="M3358" s="53"/>
      <c r="N3358" s="262"/>
      <c r="O3358" s="262"/>
      <c r="P3358" s="262"/>
      <c r="Q3358" s="262"/>
      <c r="R3358" s="262"/>
      <c r="DF3358" s="102"/>
      <c r="DG3358" s="58" t="str">
        <f t="shared" si="68"/>
        <v/>
      </c>
      <c r="DH3358" s="113">
        <v>3448</v>
      </c>
    </row>
    <row r="3359" spans="1:112" s="44" customFormat="1" ht="12" hidden="1" customHeight="1">
      <c r="A3359" s="60"/>
      <c r="B3359" s="286"/>
      <c r="C3359" s="594"/>
      <c r="D3359" s="594"/>
      <c r="E3359" s="594"/>
      <c r="F3359" s="594"/>
      <c r="G3359" s="594"/>
      <c r="H3359" s="287"/>
      <c r="I3359" s="596"/>
      <c r="J3359" s="597"/>
      <c r="K3359" s="242"/>
      <c r="L3359" s="60"/>
      <c r="M3359" s="53"/>
      <c r="N3359" s="262"/>
      <c r="O3359" s="262"/>
      <c r="P3359" s="262"/>
      <c r="Q3359" s="262"/>
      <c r="R3359" s="262"/>
      <c r="DF3359" s="102"/>
      <c r="DG3359" s="58" t="str">
        <f t="shared" si="68"/>
        <v/>
      </c>
      <c r="DH3359" s="113">
        <v>3449</v>
      </c>
    </row>
    <row r="3360" spans="1:112" s="44" customFormat="1" ht="12" hidden="1" customHeight="1">
      <c r="A3360" s="60"/>
      <c r="B3360" s="286"/>
      <c r="C3360" s="594"/>
      <c r="D3360" s="594"/>
      <c r="E3360" s="594"/>
      <c r="F3360" s="594"/>
      <c r="G3360" s="594"/>
      <c r="H3360" s="287"/>
      <c r="I3360" s="596"/>
      <c r="J3360" s="597"/>
      <c r="K3360" s="242"/>
      <c r="L3360" s="60"/>
      <c r="M3360" s="53"/>
      <c r="N3360" s="262"/>
      <c r="O3360" s="262"/>
      <c r="P3360" s="262"/>
      <c r="Q3360" s="262"/>
      <c r="R3360" s="262"/>
      <c r="DF3360" s="102"/>
      <c r="DG3360" s="58" t="str">
        <f t="shared" si="68"/>
        <v/>
      </c>
      <c r="DH3360" s="113">
        <v>3450</v>
      </c>
    </row>
    <row r="3361" spans="1:112" s="44" customFormat="1" ht="12" hidden="1" customHeight="1">
      <c r="A3361" s="60"/>
      <c r="B3361" s="286"/>
      <c r="C3361" s="594"/>
      <c r="D3361" s="594"/>
      <c r="E3361" s="594"/>
      <c r="F3361" s="594"/>
      <c r="G3361" s="594"/>
      <c r="H3361" s="287"/>
      <c r="I3361" s="596"/>
      <c r="J3361" s="597"/>
      <c r="K3361" s="242"/>
      <c r="L3361" s="60"/>
      <c r="M3361" s="53"/>
      <c r="N3361" s="262"/>
      <c r="O3361" s="262"/>
      <c r="P3361" s="262"/>
      <c r="Q3361" s="262"/>
      <c r="R3361" s="262"/>
      <c r="DF3361" s="102"/>
      <c r="DG3361" s="58" t="str">
        <f t="shared" si="68"/>
        <v/>
      </c>
      <c r="DH3361" s="113">
        <v>3451</v>
      </c>
    </row>
    <row r="3362" spans="1:112" s="44" customFormat="1" ht="12" hidden="1" customHeight="1">
      <c r="A3362" s="60"/>
      <c r="B3362" s="286"/>
      <c r="C3362" s="594"/>
      <c r="D3362" s="594"/>
      <c r="E3362" s="594"/>
      <c r="F3362" s="594"/>
      <c r="G3362" s="594"/>
      <c r="H3362" s="287"/>
      <c r="I3362" s="596"/>
      <c r="J3362" s="597"/>
      <c r="K3362" s="242"/>
      <c r="L3362" s="60"/>
      <c r="M3362" s="53"/>
      <c r="N3362" s="262"/>
      <c r="O3362" s="262"/>
      <c r="P3362" s="262"/>
      <c r="Q3362" s="262"/>
      <c r="R3362" s="262"/>
      <c r="DF3362" s="102"/>
      <c r="DG3362" s="58" t="str">
        <f t="shared" si="68"/>
        <v/>
      </c>
      <c r="DH3362" s="113">
        <v>3452</v>
      </c>
    </row>
    <row r="3363" spans="1:112" s="44" customFormat="1" ht="12" hidden="1" customHeight="1">
      <c r="A3363" s="60"/>
      <c r="B3363" s="286"/>
      <c r="C3363" s="594"/>
      <c r="D3363" s="594"/>
      <c r="E3363" s="594"/>
      <c r="F3363" s="594"/>
      <c r="G3363" s="594"/>
      <c r="H3363" s="287"/>
      <c r="I3363" s="596"/>
      <c r="J3363" s="597"/>
      <c r="K3363" s="242"/>
      <c r="L3363" s="60"/>
      <c r="M3363" s="53"/>
      <c r="N3363" s="262"/>
      <c r="O3363" s="262"/>
      <c r="P3363" s="262"/>
      <c r="Q3363" s="262"/>
      <c r="R3363" s="262"/>
      <c r="DF3363" s="102"/>
      <c r="DG3363" s="58" t="str">
        <f t="shared" si="68"/>
        <v/>
      </c>
      <c r="DH3363" s="113">
        <v>3453</v>
      </c>
    </row>
    <row r="3364" spans="1:112" s="44" customFormat="1" ht="12" hidden="1" customHeight="1">
      <c r="A3364" s="60"/>
      <c r="B3364" s="286"/>
      <c r="C3364" s="594"/>
      <c r="D3364" s="594"/>
      <c r="E3364" s="594"/>
      <c r="F3364" s="594"/>
      <c r="G3364" s="594"/>
      <c r="H3364" s="287"/>
      <c r="I3364" s="596"/>
      <c r="J3364" s="597"/>
      <c r="K3364" s="242"/>
      <c r="L3364" s="60"/>
      <c r="M3364" s="53"/>
      <c r="N3364" s="262"/>
      <c r="O3364" s="262"/>
      <c r="P3364" s="262"/>
      <c r="Q3364" s="262"/>
      <c r="R3364" s="262"/>
      <c r="DF3364" s="102"/>
      <c r="DG3364" s="58" t="str">
        <f t="shared" si="68"/>
        <v/>
      </c>
      <c r="DH3364" s="113">
        <v>3454</v>
      </c>
    </row>
    <row r="3365" spans="1:112" s="44" customFormat="1" ht="12" hidden="1" customHeight="1">
      <c r="A3365" s="60"/>
      <c r="B3365" s="286"/>
      <c r="C3365" s="594"/>
      <c r="D3365" s="594"/>
      <c r="E3365" s="594"/>
      <c r="F3365" s="594"/>
      <c r="G3365" s="594"/>
      <c r="H3365" s="287"/>
      <c r="I3365" s="596"/>
      <c r="J3365" s="597"/>
      <c r="K3365" s="242"/>
      <c r="L3365" s="60"/>
      <c r="M3365" s="53"/>
      <c r="N3365" s="262"/>
      <c r="O3365" s="262"/>
      <c r="P3365" s="262"/>
      <c r="Q3365" s="262"/>
      <c r="R3365" s="262"/>
      <c r="DF3365" s="102"/>
      <c r="DG3365" s="58" t="str">
        <f t="shared" si="68"/>
        <v/>
      </c>
      <c r="DH3365" s="113">
        <v>3455</v>
      </c>
    </row>
    <row r="3366" spans="1:112" s="44" customFormat="1" ht="12" hidden="1" customHeight="1">
      <c r="A3366" s="60"/>
      <c r="B3366" s="286"/>
      <c r="C3366" s="594"/>
      <c r="D3366" s="594"/>
      <c r="E3366" s="594"/>
      <c r="F3366" s="594"/>
      <c r="G3366" s="594"/>
      <c r="H3366" s="287"/>
      <c r="I3366" s="596"/>
      <c r="J3366" s="597"/>
      <c r="K3366" s="242"/>
      <c r="L3366" s="60"/>
      <c r="M3366" s="53"/>
      <c r="N3366" s="262"/>
      <c r="O3366" s="262"/>
      <c r="P3366" s="262"/>
      <c r="Q3366" s="262"/>
      <c r="R3366" s="262"/>
      <c r="DF3366" s="102"/>
      <c r="DG3366" s="58" t="str">
        <f t="shared" si="68"/>
        <v/>
      </c>
      <c r="DH3366" s="113">
        <v>3456</v>
      </c>
    </row>
    <row r="3367" spans="1:112" s="44" customFormat="1" ht="12" hidden="1" customHeight="1">
      <c r="A3367" s="60"/>
      <c r="B3367" s="286"/>
      <c r="C3367" s="594"/>
      <c r="D3367" s="594"/>
      <c r="E3367" s="594"/>
      <c r="F3367" s="594"/>
      <c r="G3367" s="594"/>
      <c r="H3367" s="287"/>
      <c r="I3367" s="596"/>
      <c r="J3367" s="597"/>
      <c r="K3367" s="242"/>
      <c r="L3367" s="60"/>
      <c r="M3367" s="53"/>
      <c r="N3367" s="262"/>
      <c r="O3367" s="262"/>
      <c r="P3367" s="262"/>
      <c r="Q3367" s="262"/>
      <c r="R3367" s="262"/>
      <c r="DF3367" s="102"/>
      <c r="DG3367" s="58" t="str">
        <f t="shared" si="68"/>
        <v/>
      </c>
      <c r="DH3367" s="113">
        <v>3457</v>
      </c>
    </row>
    <row r="3368" spans="1:112" s="44" customFormat="1" ht="12" hidden="1" customHeight="1">
      <c r="A3368" s="60"/>
      <c r="B3368" s="286"/>
      <c r="C3368" s="594"/>
      <c r="D3368" s="594"/>
      <c r="E3368" s="594"/>
      <c r="F3368" s="594"/>
      <c r="G3368" s="594"/>
      <c r="H3368" s="287"/>
      <c r="I3368" s="596"/>
      <c r="J3368" s="597"/>
      <c r="K3368" s="242"/>
      <c r="L3368" s="60"/>
      <c r="M3368" s="53"/>
      <c r="N3368" s="262"/>
      <c r="O3368" s="262"/>
      <c r="P3368" s="262"/>
      <c r="Q3368" s="262"/>
      <c r="R3368" s="262"/>
      <c r="DF3368" s="102"/>
      <c r="DG3368" s="58" t="str">
        <f t="shared" si="68"/>
        <v/>
      </c>
      <c r="DH3368" s="113">
        <v>3458</v>
      </c>
    </row>
    <row r="3369" spans="1:112" s="44" customFormat="1" ht="12.75" hidden="1" customHeight="1">
      <c r="A3369" s="60"/>
      <c r="B3369" s="286"/>
      <c r="C3369" s="594"/>
      <c r="D3369" s="594"/>
      <c r="E3369" s="594"/>
      <c r="F3369" s="594"/>
      <c r="G3369" s="594"/>
      <c r="H3369" s="287"/>
      <c r="I3369" s="596"/>
      <c r="J3369" s="597"/>
      <c r="K3369" s="242"/>
      <c r="L3369" s="60"/>
      <c r="M3369" s="53"/>
      <c r="N3369" s="262"/>
      <c r="O3369" s="262"/>
      <c r="P3369" s="262"/>
      <c r="Q3369" s="262"/>
      <c r="R3369" s="262"/>
      <c r="DF3369" s="102"/>
      <c r="DG3369" s="58" t="str">
        <f t="shared" si="68"/>
        <v/>
      </c>
      <c r="DH3369" s="113">
        <v>3459</v>
      </c>
    </row>
    <row r="3370" spans="1:112" s="44" customFormat="1" ht="12" hidden="1" customHeight="1">
      <c r="A3370" s="60"/>
      <c r="B3370" s="286"/>
      <c r="C3370" s="594"/>
      <c r="D3370" s="594"/>
      <c r="E3370" s="594"/>
      <c r="F3370" s="594"/>
      <c r="G3370" s="594"/>
      <c r="H3370" s="287"/>
      <c r="I3370" s="596"/>
      <c r="J3370" s="597"/>
      <c r="K3370" s="242"/>
      <c r="L3370" s="60"/>
      <c r="M3370" s="53"/>
      <c r="N3370" s="262"/>
      <c r="O3370" s="262"/>
      <c r="P3370" s="262"/>
      <c r="Q3370" s="262"/>
      <c r="R3370" s="262"/>
      <c r="DF3370" s="102"/>
      <c r="DG3370" s="58" t="str">
        <f t="shared" si="68"/>
        <v/>
      </c>
      <c r="DH3370" s="113">
        <v>3460</v>
      </c>
    </row>
    <row r="3371" spans="1:112" s="44" customFormat="1" ht="12" hidden="1" customHeight="1">
      <c r="A3371" s="60"/>
      <c r="B3371" s="286"/>
      <c r="C3371" s="594"/>
      <c r="D3371" s="594"/>
      <c r="E3371" s="594"/>
      <c r="F3371" s="594"/>
      <c r="G3371" s="594"/>
      <c r="H3371" s="287"/>
      <c r="I3371" s="596"/>
      <c r="J3371" s="597"/>
      <c r="K3371" s="242"/>
      <c r="L3371" s="60"/>
      <c r="M3371" s="53"/>
      <c r="N3371" s="262"/>
      <c r="O3371" s="262"/>
      <c r="P3371" s="262"/>
      <c r="Q3371" s="262"/>
      <c r="R3371" s="262"/>
      <c r="DF3371" s="102"/>
      <c r="DG3371" s="58" t="str">
        <f t="shared" si="68"/>
        <v/>
      </c>
      <c r="DH3371" s="113">
        <v>3461</v>
      </c>
    </row>
    <row r="3372" spans="1:112" s="44" customFormat="1" ht="12" hidden="1" customHeight="1">
      <c r="A3372" s="60"/>
      <c r="B3372" s="286"/>
      <c r="C3372" s="594"/>
      <c r="D3372" s="594"/>
      <c r="E3372" s="594"/>
      <c r="F3372" s="594"/>
      <c r="G3372" s="594"/>
      <c r="H3372" s="287"/>
      <c r="I3372" s="596"/>
      <c r="J3372" s="597"/>
      <c r="K3372" s="242"/>
      <c r="L3372" s="60"/>
      <c r="M3372" s="53"/>
      <c r="N3372" s="262"/>
      <c r="O3372" s="262"/>
      <c r="P3372" s="262"/>
      <c r="Q3372" s="262"/>
      <c r="R3372" s="262"/>
      <c r="DF3372" s="102"/>
      <c r="DG3372" s="58" t="str">
        <f t="shared" si="68"/>
        <v/>
      </c>
      <c r="DH3372" s="113">
        <v>3462</v>
      </c>
    </row>
    <row r="3373" spans="1:112" s="44" customFormat="1" ht="12" hidden="1" customHeight="1">
      <c r="A3373" s="60"/>
      <c r="B3373" s="286"/>
      <c r="C3373" s="594"/>
      <c r="D3373" s="594"/>
      <c r="E3373" s="594"/>
      <c r="F3373" s="594"/>
      <c r="G3373" s="594"/>
      <c r="H3373" s="287"/>
      <c r="I3373" s="596"/>
      <c r="J3373" s="597"/>
      <c r="K3373" s="242"/>
      <c r="L3373" s="60"/>
      <c r="M3373" s="53"/>
      <c r="N3373" s="262"/>
      <c r="O3373" s="262"/>
      <c r="P3373" s="262"/>
      <c r="Q3373" s="262"/>
      <c r="R3373" s="262"/>
      <c r="DF3373" s="102"/>
      <c r="DG3373" s="58" t="str">
        <f t="shared" si="68"/>
        <v/>
      </c>
      <c r="DH3373" s="113">
        <v>3463</v>
      </c>
    </row>
    <row r="3374" spans="1:112" s="44" customFormat="1" ht="12" hidden="1" customHeight="1">
      <c r="A3374" s="60"/>
      <c r="B3374" s="286"/>
      <c r="C3374" s="594"/>
      <c r="D3374" s="594"/>
      <c r="E3374" s="594"/>
      <c r="F3374" s="594"/>
      <c r="G3374" s="594"/>
      <c r="H3374" s="287"/>
      <c r="I3374" s="596"/>
      <c r="J3374" s="597"/>
      <c r="K3374" s="242"/>
      <c r="L3374" s="60"/>
      <c r="M3374" s="53"/>
      <c r="N3374" s="262"/>
      <c r="O3374" s="262"/>
      <c r="P3374" s="262"/>
      <c r="Q3374" s="262"/>
      <c r="R3374" s="262"/>
      <c r="DF3374" s="102"/>
      <c r="DG3374" s="58" t="str">
        <f t="shared" si="68"/>
        <v/>
      </c>
      <c r="DH3374" s="113">
        <v>3464</v>
      </c>
    </row>
    <row r="3375" spans="1:112" s="44" customFormat="1" ht="12" hidden="1" customHeight="1">
      <c r="A3375" s="60"/>
      <c r="B3375" s="286"/>
      <c r="C3375" s="594"/>
      <c r="D3375" s="594"/>
      <c r="E3375" s="594"/>
      <c r="F3375" s="594"/>
      <c r="G3375" s="594"/>
      <c r="H3375" s="287"/>
      <c r="I3375" s="596"/>
      <c r="J3375" s="597"/>
      <c r="K3375" s="242"/>
      <c r="L3375" s="60"/>
      <c r="M3375" s="53"/>
      <c r="N3375" s="262"/>
      <c r="O3375" s="262"/>
      <c r="P3375" s="262"/>
      <c r="Q3375" s="262"/>
      <c r="R3375" s="262"/>
      <c r="DF3375" s="102"/>
      <c r="DG3375" s="58" t="str">
        <f t="shared" si="68"/>
        <v/>
      </c>
      <c r="DH3375" s="113">
        <v>3465</v>
      </c>
    </row>
    <row r="3376" spans="1:112" s="44" customFormat="1" ht="12" hidden="1" customHeight="1">
      <c r="A3376" s="60"/>
      <c r="B3376" s="286"/>
      <c r="C3376" s="594"/>
      <c r="D3376" s="594"/>
      <c r="E3376" s="594"/>
      <c r="F3376" s="594"/>
      <c r="G3376" s="594"/>
      <c r="H3376" s="287"/>
      <c r="I3376" s="596"/>
      <c r="J3376" s="597"/>
      <c r="K3376" s="242"/>
      <c r="L3376" s="60"/>
      <c r="M3376" s="53"/>
      <c r="N3376" s="262"/>
      <c r="O3376" s="262"/>
      <c r="P3376" s="262"/>
      <c r="Q3376" s="262"/>
      <c r="R3376" s="262"/>
      <c r="DF3376" s="102"/>
      <c r="DG3376" s="58" t="str">
        <f t="shared" si="68"/>
        <v/>
      </c>
      <c r="DH3376" s="113">
        <v>3466</v>
      </c>
    </row>
    <row r="3377" spans="1:112" s="44" customFormat="1" ht="12" hidden="1" customHeight="1">
      <c r="A3377" s="60"/>
      <c r="B3377" s="286"/>
      <c r="C3377" s="594"/>
      <c r="D3377" s="594"/>
      <c r="E3377" s="594"/>
      <c r="F3377" s="594"/>
      <c r="G3377" s="594"/>
      <c r="H3377" s="287"/>
      <c r="I3377" s="596"/>
      <c r="J3377" s="597"/>
      <c r="K3377" s="242"/>
      <c r="L3377" s="60"/>
      <c r="M3377" s="53"/>
      <c r="N3377" s="262"/>
      <c r="O3377" s="262"/>
      <c r="P3377" s="262"/>
      <c r="Q3377" s="262"/>
      <c r="R3377" s="262"/>
      <c r="DF3377" s="102"/>
      <c r="DG3377" s="58" t="str">
        <f t="shared" si="68"/>
        <v/>
      </c>
      <c r="DH3377" s="113">
        <v>3467</v>
      </c>
    </row>
    <row r="3378" spans="1:112" s="44" customFormat="1" ht="12" hidden="1" customHeight="1">
      <c r="A3378" s="60"/>
      <c r="B3378" s="286"/>
      <c r="C3378" s="594"/>
      <c r="D3378" s="594"/>
      <c r="E3378" s="594"/>
      <c r="F3378" s="594"/>
      <c r="G3378" s="594"/>
      <c r="H3378" s="287"/>
      <c r="I3378" s="596"/>
      <c r="J3378" s="597"/>
      <c r="K3378" s="242"/>
      <c r="L3378" s="60"/>
      <c r="M3378" s="53"/>
      <c r="N3378" s="262"/>
      <c r="O3378" s="262"/>
      <c r="P3378" s="262"/>
      <c r="Q3378" s="262"/>
      <c r="R3378" s="262"/>
      <c r="DF3378" s="102"/>
      <c r="DG3378" s="58" t="str">
        <f t="shared" si="68"/>
        <v/>
      </c>
      <c r="DH3378" s="113">
        <v>3468</v>
      </c>
    </row>
    <row r="3379" spans="1:112" s="44" customFormat="1" ht="12.75" hidden="1" customHeight="1">
      <c r="A3379" s="60"/>
      <c r="B3379" s="286"/>
      <c r="C3379" s="594"/>
      <c r="D3379" s="594"/>
      <c r="E3379" s="594"/>
      <c r="F3379" s="594"/>
      <c r="G3379" s="594"/>
      <c r="H3379" s="287"/>
      <c r="I3379" s="596"/>
      <c r="J3379" s="597"/>
      <c r="K3379" s="242"/>
      <c r="L3379" s="60"/>
      <c r="M3379" s="53"/>
      <c r="N3379" s="262"/>
      <c r="O3379" s="262"/>
      <c r="P3379" s="262"/>
      <c r="Q3379" s="262"/>
      <c r="R3379" s="262"/>
      <c r="DF3379" s="102"/>
      <c r="DG3379" s="58" t="str">
        <f t="shared" ref="DG3379:DG3442" si="69">IF(COUNTA(A3379:M3379)&gt;0,DH3379,"")</f>
        <v/>
      </c>
      <c r="DH3379" s="113">
        <v>3469</v>
      </c>
    </row>
    <row r="3380" spans="1:112" s="44" customFormat="1" ht="12" hidden="1" customHeight="1">
      <c r="A3380" s="60"/>
      <c r="B3380" s="286"/>
      <c r="C3380" s="594"/>
      <c r="D3380" s="594"/>
      <c r="E3380" s="594"/>
      <c r="F3380" s="594"/>
      <c r="G3380" s="594"/>
      <c r="H3380" s="287"/>
      <c r="I3380" s="596"/>
      <c r="J3380" s="597"/>
      <c r="K3380" s="242"/>
      <c r="L3380" s="60"/>
      <c r="M3380" s="53"/>
      <c r="N3380" s="262"/>
      <c r="O3380" s="262"/>
      <c r="P3380" s="262"/>
      <c r="Q3380" s="262"/>
      <c r="R3380" s="262"/>
      <c r="DF3380" s="102"/>
      <c r="DG3380" s="58" t="str">
        <f t="shared" si="69"/>
        <v/>
      </c>
      <c r="DH3380" s="113">
        <v>3470</v>
      </c>
    </row>
    <row r="3381" spans="1:112" s="44" customFormat="1" ht="12" hidden="1" customHeight="1">
      <c r="A3381" s="60"/>
      <c r="B3381" s="286"/>
      <c r="C3381" s="594"/>
      <c r="D3381" s="594"/>
      <c r="E3381" s="594"/>
      <c r="F3381" s="594"/>
      <c r="G3381" s="594"/>
      <c r="H3381" s="287"/>
      <c r="I3381" s="596"/>
      <c r="J3381" s="597"/>
      <c r="K3381" s="242"/>
      <c r="L3381" s="60"/>
      <c r="M3381" s="53"/>
      <c r="N3381" s="262"/>
      <c r="O3381" s="262"/>
      <c r="P3381" s="262"/>
      <c r="Q3381" s="262"/>
      <c r="R3381" s="262"/>
      <c r="DF3381" s="102"/>
      <c r="DG3381" s="58" t="str">
        <f t="shared" si="69"/>
        <v/>
      </c>
      <c r="DH3381" s="113">
        <v>3471</v>
      </c>
    </row>
    <row r="3382" spans="1:112" s="44" customFormat="1" ht="12" hidden="1" customHeight="1">
      <c r="A3382" s="60"/>
      <c r="B3382" s="286"/>
      <c r="C3382" s="594"/>
      <c r="D3382" s="594"/>
      <c r="E3382" s="594"/>
      <c r="F3382" s="594"/>
      <c r="G3382" s="594"/>
      <c r="H3382" s="287"/>
      <c r="I3382" s="596"/>
      <c r="J3382" s="597"/>
      <c r="K3382" s="242"/>
      <c r="L3382" s="60"/>
      <c r="M3382" s="53"/>
      <c r="N3382" s="262"/>
      <c r="O3382" s="262"/>
      <c r="P3382" s="262"/>
      <c r="Q3382" s="262"/>
      <c r="R3382" s="262"/>
      <c r="DF3382" s="102"/>
      <c r="DG3382" s="58" t="str">
        <f t="shared" si="69"/>
        <v/>
      </c>
      <c r="DH3382" s="113">
        <v>3472</v>
      </c>
    </row>
    <row r="3383" spans="1:112" s="44" customFormat="1" ht="12" hidden="1" customHeight="1">
      <c r="A3383" s="60"/>
      <c r="B3383" s="286"/>
      <c r="C3383" s="594"/>
      <c r="D3383" s="594"/>
      <c r="E3383" s="594"/>
      <c r="F3383" s="594"/>
      <c r="G3383" s="594"/>
      <c r="H3383" s="287"/>
      <c r="I3383" s="596"/>
      <c r="J3383" s="597"/>
      <c r="K3383" s="242"/>
      <c r="L3383" s="60"/>
      <c r="M3383" s="53"/>
      <c r="N3383" s="262"/>
      <c r="O3383" s="262"/>
      <c r="P3383" s="262"/>
      <c r="Q3383" s="262"/>
      <c r="R3383" s="262"/>
      <c r="DF3383" s="102"/>
      <c r="DG3383" s="58" t="str">
        <f t="shared" si="69"/>
        <v/>
      </c>
      <c r="DH3383" s="113">
        <v>3473</v>
      </c>
    </row>
    <row r="3384" spans="1:112" s="44" customFormat="1" ht="12" hidden="1" customHeight="1">
      <c r="A3384" s="60"/>
      <c r="B3384" s="286"/>
      <c r="C3384" s="594"/>
      <c r="D3384" s="594"/>
      <c r="E3384" s="594"/>
      <c r="F3384" s="594"/>
      <c r="G3384" s="594"/>
      <c r="H3384" s="287"/>
      <c r="I3384" s="596"/>
      <c r="J3384" s="597"/>
      <c r="K3384" s="242"/>
      <c r="L3384" s="60"/>
      <c r="M3384" s="53"/>
      <c r="N3384" s="262"/>
      <c r="O3384" s="262"/>
      <c r="P3384" s="262"/>
      <c r="Q3384" s="262"/>
      <c r="R3384" s="262"/>
      <c r="DF3384" s="102"/>
      <c r="DG3384" s="58" t="str">
        <f t="shared" si="69"/>
        <v/>
      </c>
      <c r="DH3384" s="113">
        <v>3474</v>
      </c>
    </row>
    <row r="3385" spans="1:112" s="44" customFormat="1" ht="12" hidden="1" customHeight="1">
      <c r="A3385" s="60"/>
      <c r="B3385" s="286"/>
      <c r="C3385" s="594"/>
      <c r="D3385" s="594"/>
      <c r="E3385" s="594"/>
      <c r="F3385" s="594"/>
      <c r="G3385" s="594"/>
      <c r="H3385" s="287"/>
      <c r="I3385" s="596"/>
      <c r="J3385" s="597"/>
      <c r="K3385" s="242"/>
      <c r="L3385" s="60"/>
      <c r="M3385" s="53"/>
      <c r="N3385" s="262"/>
      <c r="O3385" s="262"/>
      <c r="P3385" s="262"/>
      <c r="Q3385" s="262"/>
      <c r="R3385" s="262"/>
      <c r="DF3385" s="102"/>
      <c r="DG3385" s="58" t="str">
        <f t="shared" si="69"/>
        <v/>
      </c>
      <c r="DH3385" s="113">
        <v>3475</v>
      </c>
    </row>
    <row r="3386" spans="1:112" s="44" customFormat="1" ht="12" hidden="1" customHeight="1">
      <c r="A3386" s="60"/>
      <c r="B3386" s="286"/>
      <c r="C3386" s="594"/>
      <c r="D3386" s="594"/>
      <c r="E3386" s="594"/>
      <c r="F3386" s="594"/>
      <c r="G3386" s="594"/>
      <c r="H3386" s="287"/>
      <c r="I3386" s="596"/>
      <c r="J3386" s="597"/>
      <c r="K3386" s="242"/>
      <c r="L3386" s="60"/>
      <c r="M3386" s="53"/>
      <c r="N3386" s="262"/>
      <c r="O3386" s="262"/>
      <c r="P3386" s="262"/>
      <c r="Q3386" s="262"/>
      <c r="R3386" s="262"/>
      <c r="DF3386" s="102"/>
      <c r="DG3386" s="58" t="str">
        <f t="shared" si="69"/>
        <v/>
      </c>
      <c r="DH3386" s="113">
        <v>3476</v>
      </c>
    </row>
    <row r="3387" spans="1:112" s="44" customFormat="1" ht="12" hidden="1" customHeight="1">
      <c r="A3387" s="60"/>
      <c r="B3387" s="286"/>
      <c r="C3387" s="594"/>
      <c r="D3387" s="594"/>
      <c r="E3387" s="594"/>
      <c r="F3387" s="594"/>
      <c r="G3387" s="594"/>
      <c r="H3387" s="287"/>
      <c r="I3387" s="596"/>
      <c r="J3387" s="597"/>
      <c r="K3387" s="242"/>
      <c r="L3387" s="60"/>
      <c r="M3387" s="53"/>
      <c r="N3387" s="262"/>
      <c r="O3387" s="262"/>
      <c r="P3387" s="262"/>
      <c r="Q3387" s="262"/>
      <c r="R3387" s="262"/>
      <c r="DF3387" s="102"/>
      <c r="DG3387" s="58" t="str">
        <f t="shared" si="69"/>
        <v/>
      </c>
      <c r="DH3387" s="113">
        <v>3477</v>
      </c>
    </row>
    <row r="3388" spans="1:112" s="44" customFormat="1" ht="12" hidden="1" customHeight="1">
      <c r="A3388" s="60"/>
      <c r="B3388" s="286"/>
      <c r="C3388" s="594"/>
      <c r="D3388" s="594"/>
      <c r="E3388" s="594"/>
      <c r="F3388" s="594"/>
      <c r="G3388" s="594"/>
      <c r="H3388" s="287"/>
      <c r="I3388" s="596"/>
      <c r="J3388" s="597"/>
      <c r="K3388" s="242"/>
      <c r="L3388" s="60"/>
      <c r="M3388" s="53"/>
      <c r="N3388" s="262"/>
      <c r="O3388" s="262"/>
      <c r="P3388" s="262"/>
      <c r="Q3388" s="262"/>
      <c r="R3388" s="262"/>
      <c r="DF3388" s="102"/>
      <c r="DG3388" s="58" t="str">
        <f t="shared" si="69"/>
        <v/>
      </c>
      <c r="DH3388" s="113">
        <v>3478</v>
      </c>
    </row>
    <row r="3389" spans="1:112" s="44" customFormat="1" ht="12.75" hidden="1" customHeight="1">
      <c r="A3389" s="60"/>
      <c r="B3389" s="286"/>
      <c r="C3389" s="594"/>
      <c r="D3389" s="594"/>
      <c r="E3389" s="594"/>
      <c r="F3389" s="594"/>
      <c r="G3389" s="594"/>
      <c r="H3389" s="287"/>
      <c r="I3389" s="596"/>
      <c r="J3389" s="597"/>
      <c r="K3389" s="242"/>
      <c r="L3389" s="60"/>
      <c r="M3389" s="53"/>
      <c r="N3389" s="262"/>
      <c r="O3389" s="262"/>
      <c r="P3389" s="262"/>
      <c r="Q3389" s="262"/>
      <c r="R3389" s="262"/>
      <c r="DF3389" s="102"/>
      <c r="DG3389" s="58" t="str">
        <f t="shared" si="69"/>
        <v/>
      </c>
      <c r="DH3389" s="113">
        <v>3479</v>
      </c>
    </row>
    <row r="3390" spans="1:112" s="44" customFormat="1" ht="12" hidden="1" customHeight="1">
      <c r="A3390" s="60"/>
      <c r="B3390" s="286"/>
      <c r="C3390" s="594"/>
      <c r="D3390" s="594"/>
      <c r="E3390" s="594"/>
      <c r="F3390" s="594"/>
      <c r="G3390" s="594"/>
      <c r="H3390" s="287"/>
      <c r="I3390" s="596"/>
      <c r="J3390" s="597"/>
      <c r="K3390" s="242"/>
      <c r="L3390" s="60"/>
      <c r="M3390" s="53"/>
      <c r="N3390" s="262"/>
      <c r="O3390" s="262"/>
      <c r="P3390" s="262"/>
      <c r="Q3390" s="262"/>
      <c r="R3390" s="262"/>
      <c r="DF3390" s="102"/>
      <c r="DG3390" s="58" t="str">
        <f t="shared" si="69"/>
        <v/>
      </c>
      <c r="DH3390" s="113">
        <v>3480</v>
      </c>
    </row>
    <row r="3391" spans="1:112" s="44" customFormat="1" ht="12" hidden="1" customHeight="1">
      <c r="A3391" s="60"/>
      <c r="B3391" s="286"/>
      <c r="C3391" s="594"/>
      <c r="D3391" s="594"/>
      <c r="E3391" s="594"/>
      <c r="F3391" s="594"/>
      <c r="G3391" s="594"/>
      <c r="H3391" s="287"/>
      <c r="I3391" s="596"/>
      <c r="J3391" s="597"/>
      <c r="K3391" s="242"/>
      <c r="L3391" s="60"/>
      <c r="M3391" s="53"/>
      <c r="N3391" s="262"/>
      <c r="O3391" s="262"/>
      <c r="P3391" s="262"/>
      <c r="Q3391" s="262"/>
      <c r="R3391" s="262"/>
      <c r="DF3391" s="102"/>
      <c r="DG3391" s="58" t="str">
        <f t="shared" si="69"/>
        <v/>
      </c>
      <c r="DH3391" s="113">
        <v>3481</v>
      </c>
    </row>
    <row r="3392" spans="1:112" s="44" customFormat="1" ht="12" hidden="1" customHeight="1">
      <c r="A3392" s="60"/>
      <c r="B3392" s="286"/>
      <c r="C3392" s="594"/>
      <c r="D3392" s="594"/>
      <c r="E3392" s="594"/>
      <c r="F3392" s="594"/>
      <c r="G3392" s="594"/>
      <c r="H3392" s="287"/>
      <c r="I3392" s="596"/>
      <c r="J3392" s="597"/>
      <c r="K3392" s="242"/>
      <c r="L3392" s="60"/>
      <c r="M3392" s="53"/>
      <c r="N3392" s="262"/>
      <c r="O3392" s="262"/>
      <c r="P3392" s="262"/>
      <c r="Q3392" s="262"/>
      <c r="R3392" s="262"/>
      <c r="DF3392" s="102"/>
      <c r="DG3392" s="58" t="str">
        <f t="shared" si="69"/>
        <v/>
      </c>
      <c r="DH3392" s="113">
        <v>3482</v>
      </c>
    </row>
    <row r="3393" spans="1:112" s="44" customFormat="1" ht="12" hidden="1" customHeight="1">
      <c r="A3393" s="60"/>
      <c r="B3393" s="286"/>
      <c r="C3393" s="594"/>
      <c r="D3393" s="594"/>
      <c r="E3393" s="594"/>
      <c r="F3393" s="594"/>
      <c r="G3393" s="594"/>
      <c r="H3393" s="287"/>
      <c r="I3393" s="596"/>
      <c r="J3393" s="597"/>
      <c r="K3393" s="242"/>
      <c r="L3393" s="60"/>
      <c r="M3393" s="53"/>
      <c r="N3393" s="262"/>
      <c r="O3393" s="262"/>
      <c r="P3393" s="262"/>
      <c r="Q3393" s="262"/>
      <c r="R3393" s="262"/>
      <c r="DF3393" s="102"/>
      <c r="DG3393" s="58" t="str">
        <f t="shared" si="69"/>
        <v/>
      </c>
      <c r="DH3393" s="113">
        <v>3483</v>
      </c>
    </row>
    <row r="3394" spans="1:112" s="44" customFormat="1" ht="12" hidden="1" customHeight="1">
      <c r="A3394" s="60"/>
      <c r="B3394" s="286"/>
      <c r="C3394" s="594"/>
      <c r="D3394" s="594"/>
      <c r="E3394" s="594"/>
      <c r="F3394" s="594"/>
      <c r="G3394" s="594"/>
      <c r="H3394" s="287"/>
      <c r="I3394" s="596"/>
      <c r="J3394" s="597"/>
      <c r="K3394" s="242"/>
      <c r="L3394" s="60"/>
      <c r="M3394" s="53"/>
      <c r="N3394" s="262"/>
      <c r="O3394" s="262"/>
      <c r="P3394" s="262"/>
      <c r="Q3394" s="262"/>
      <c r="R3394" s="262"/>
      <c r="DF3394" s="102"/>
      <c r="DG3394" s="58" t="str">
        <f t="shared" si="69"/>
        <v/>
      </c>
      <c r="DH3394" s="113">
        <v>3484</v>
      </c>
    </row>
    <row r="3395" spans="1:112" s="44" customFormat="1" ht="12" hidden="1" customHeight="1">
      <c r="A3395" s="60"/>
      <c r="B3395" s="286"/>
      <c r="C3395" s="594"/>
      <c r="D3395" s="594"/>
      <c r="E3395" s="594"/>
      <c r="F3395" s="594"/>
      <c r="G3395" s="594"/>
      <c r="H3395" s="287"/>
      <c r="I3395" s="596"/>
      <c r="J3395" s="597"/>
      <c r="K3395" s="242"/>
      <c r="L3395" s="60"/>
      <c r="M3395" s="53"/>
      <c r="N3395" s="262"/>
      <c r="O3395" s="262"/>
      <c r="P3395" s="262"/>
      <c r="Q3395" s="262"/>
      <c r="R3395" s="262"/>
      <c r="DF3395" s="102"/>
      <c r="DG3395" s="58" t="str">
        <f t="shared" si="69"/>
        <v/>
      </c>
      <c r="DH3395" s="113">
        <v>3485</v>
      </c>
    </row>
    <row r="3396" spans="1:112" s="44" customFormat="1" ht="12" hidden="1" customHeight="1">
      <c r="A3396" s="60"/>
      <c r="B3396" s="286"/>
      <c r="C3396" s="594"/>
      <c r="D3396" s="594"/>
      <c r="E3396" s="594"/>
      <c r="F3396" s="594"/>
      <c r="G3396" s="594"/>
      <c r="H3396" s="287"/>
      <c r="I3396" s="596"/>
      <c r="J3396" s="597"/>
      <c r="K3396" s="242"/>
      <c r="L3396" s="60"/>
      <c r="M3396" s="53"/>
      <c r="N3396" s="262"/>
      <c r="O3396" s="262"/>
      <c r="P3396" s="262"/>
      <c r="Q3396" s="262"/>
      <c r="R3396" s="262"/>
      <c r="DF3396" s="102"/>
      <c r="DG3396" s="58" t="str">
        <f t="shared" si="69"/>
        <v/>
      </c>
      <c r="DH3396" s="113">
        <v>3486</v>
      </c>
    </row>
    <row r="3397" spans="1:112" s="44" customFormat="1" ht="12" hidden="1" customHeight="1">
      <c r="A3397" s="60"/>
      <c r="B3397" s="286"/>
      <c r="C3397" s="594"/>
      <c r="D3397" s="594"/>
      <c r="E3397" s="594"/>
      <c r="F3397" s="594"/>
      <c r="G3397" s="594"/>
      <c r="H3397" s="287"/>
      <c r="I3397" s="596"/>
      <c r="J3397" s="597"/>
      <c r="K3397" s="242"/>
      <c r="L3397" s="60"/>
      <c r="M3397" s="53"/>
      <c r="N3397" s="262"/>
      <c r="O3397" s="262"/>
      <c r="P3397" s="262"/>
      <c r="Q3397" s="262"/>
      <c r="R3397" s="262"/>
      <c r="DF3397" s="102"/>
      <c r="DG3397" s="58" t="str">
        <f t="shared" si="69"/>
        <v/>
      </c>
      <c r="DH3397" s="113">
        <v>3487</v>
      </c>
    </row>
    <row r="3398" spans="1:112" s="44" customFormat="1" ht="12" hidden="1" customHeight="1">
      <c r="A3398" s="60"/>
      <c r="B3398" s="286"/>
      <c r="C3398" s="594"/>
      <c r="D3398" s="594"/>
      <c r="E3398" s="594"/>
      <c r="F3398" s="594"/>
      <c r="G3398" s="594"/>
      <c r="H3398" s="287"/>
      <c r="I3398" s="596"/>
      <c r="J3398" s="597"/>
      <c r="K3398" s="242"/>
      <c r="L3398" s="60"/>
      <c r="M3398" s="53"/>
      <c r="N3398" s="262"/>
      <c r="O3398" s="262"/>
      <c r="P3398" s="262"/>
      <c r="Q3398" s="262"/>
      <c r="R3398" s="262"/>
      <c r="DF3398" s="102"/>
      <c r="DG3398" s="58" t="str">
        <f t="shared" si="69"/>
        <v/>
      </c>
      <c r="DH3398" s="113">
        <v>3488</v>
      </c>
    </row>
    <row r="3399" spans="1:112" s="44" customFormat="1" ht="12" hidden="1" customHeight="1">
      <c r="A3399" s="60"/>
      <c r="B3399" s="286"/>
      <c r="C3399" s="594"/>
      <c r="D3399" s="594"/>
      <c r="E3399" s="594"/>
      <c r="F3399" s="594"/>
      <c r="G3399" s="594"/>
      <c r="H3399" s="287"/>
      <c r="I3399" s="596"/>
      <c r="J3399" s="597"/>
      <c r="K3399" s="242"/>
      <c r="L3399" s="60"/>
      <c r="M3399" s="53"/>
      <c r="N3399" s="262"/>
      <c r="O3399" s="262"/>
      <c r="P3399" s="262"/>
      <c r="Q3399" s="262"/>
      <c r="R3399" s="262"/>
      <c r="DF3399" s="102"/>
      <c r="DG3399" s="58" t="str">
        <f t="shared" si="69"/>
        <v/>
      </c>
      <c r="DH3399" s="113">
        <v>3489</v>
      </c>
    </row>
    <row r="3400" spans="1:112" s="44" customFormat="1" ht="12" hidden="1" customHeight="1">
      <c r="A3400" s="60"/>
      <c r="B3400" s="286"/>
      <c r="C3400" s="594"/>
      <c r="D3400" s="594"/>
      <c r="E3400" s="594"/>
      <c r="F3400" s="594"/>
      <c r="G3400" s="594"/>
      <c r="H3400" s="287"/>
      <c r="I3400" s="596"/>
      <c r="J3400" s="597"/>
      <c r="K3400" s="242"/>
      <c r="L3400" s="60"/>
      <c r="M3400" s="53"/>
      <c r="N3400" s="262"/>
      <c r="O3400" s="262"/>
      <c r="P3400" s="262"/>
      <c r="Q3400" s="262"/>
      <c r="R3400" s="262"/>
      <c r="DF3400" s="102"/>
      <c r="DG3400" s="58" t="str">
        <f t="shared" si="69"/>
        <v/>
      </c>
      <c r="DH3400" s="113">
        <v>3490</v>
      </c>
    </row>
    <row r="3401" spans="1:112" s="44" customFormat="1" ht="12" hidden="1" customHeight="1">
      <c r="A3401" s="60"/>
      <c r="B3401" s="286"/>
      <c r="C3401" s="594"/>
      <c r="D3401" s="594"/>
      <c r="E3401" s="594"/>
      <c r="F3401" s="594"/>
      <c r="G3401" s="594"/>
      <c r="H3401" s="287"/>
      <c r="I3401" s="596"/>
      <c r="J3401" s="597"/>
      <c r="K3401" s="242"/>
      <c r="L3401" s="60"/>
      <c r="M3401" s="53"/>
      <c r="N3401" s="262"/>
      <c r="O3401" s="262"/>
      <c r="P3401" s="262"/>
      <c r="Q3401" s="262"/>
      <c r="R3401" s="262"/>
      <c r="DF3401" s="102"/>
      <c r="DG3401" s="58" t="str">
        <f t="shared" si="69"/>
        <v/>
      </c>
      <c r="DH3401" s="113">
        <v>3491</v>
      </c>
    </row>
    <row r="3402" spans="1:112" s="44" customFormat="1" ht="12" hidden="1" customHeight="1">
      <c r="A3402" s="60"/>
      <c r="B3402" s="286"/>
      <c r="C3402" s="594"/>
      <c r="D3402" s="594"/>
      <c r="E3402" s="594"/>
      <c r="F3402" s="594"/>
      <c r="G3402" s="594"/>
      <c r="H3402" s="287"/>
      <c r="I3402" s="596"/>
      <c r="J3402" s="597"/>
      <c r="K3402" s="242"/>
      <c r="L3402" s="60"/>
      <c r="M3402" s="53"/>
      <c r="N3402" s="262"/>
      <c r="O3402" s="262"/>
      <c r="P3402" s="262"/>
      <c r="Q3402" s="262"/>
      <c r="R3402" s="262"/>
      <c r="DF3402" s="102"/>
      <c r="DG3402" s="58" t="str">
        <f t="shared" si="69"/>
        <v/>
      </c>
      <c r="DH3402" s="113">
        <v>3492</v>
      </c>
    </row>
    <row r="3403" spans="1:112" s="44" customFormat="1" ht="12" hidden="1" customHeight="1">
      <c r="A3403" s="60"/>
      <c r="B3403" s="286"/>
      <c r="C3403" s="594"/>
      <c r="D3403" s="594"/>
      <c r="E3403" s="594"/>
      <c r="F3403" s="594"/>
      <c r="G3403" s="594"/>
      <c r="H3403" s="287"/>
      <c r="I3403" s="596"/>
      <c r="J3403" s="597"/>
      <c r="K3403" s="242"/>
      <c r="L3403" s="60"/>
      <c r="M3403" s="53"/>
      <c r="N3403" s="262"/>
      <c r="O3403" s="262"/>
      <c r="P3403" s="262"/>
      <c r="Q3403" s="262"/>
      <c r="R3403" s="262"/>
      <c r="DF3403" s="102"/>
      <c r="DG3403" s="58" t="str">
        <f t="shared" si="69"/>
        <v/>
      </c>
      <c r="DH3403" s="113">
        <v>3493</v>
      </c>
    </row>
    <row r="3404" spans="1:112" s="44" customFormat="1" ht="12" hidden="1" customHeight="1">
      <c r="A3404" s="60"/>
      <c r="B3404" s="286"/>
      <c r="C3404" s="594"/>
      <c r="D3404" s="594"/>
      <c r="E3404" s="594"/>
      <c r="F3404" s="594"/>
      <c r="G3404" s="594"/>
      <c r="H3404" s="287"/>
      <c r="I3404" s="596"/>
      <c r="J3404" s="597"/>
      <c r="K3404" s="242"/>
      <c r="L3404" s="60"/>
      <c r="M3404" s="53"/>
      <c r="N3404" s="262"/>
      <c r="O3404" s="262"/>
      <c r="P3404" s="262"/>
      <c r="Q3404" s="262"/>
      <c r="R3404" s="262"/>
      <c r="DF3404" s="102"/>
      <c r="DG3404" s="58" t="str">
        <f t="shared" si="69"/>
        <v/>
      </c>
      <c r="DH3404" s="113">
        <v>3494</v>
      </c>
    </row>
    <row r="3405" spans="1:112" s="44" customFormat="1" ht="12" hidden="1" customHeight="1">
      <c r="A3405" s="60"/>
      <c r="B3405" s="286"/>
      <c r="C3405" s="594"/>
      <c r="D3405" s="594"/>
      <c r="E3405" s="594"/>
      <c r="F3405" s="594"/>
      <c r="G3405" s="594"/>
      <c r="H3405" s="287"/>
      <c r="I3405" s="596"/>
      <c r="J3405" s="597"/>
      <c r="K3405" s="242"/>
      <c r="L3405" s="60"/>
      <c r="M3405" s="53"/>
      <c r="N3405" s="262"/>
      <c r="O3405" s="262"/>
      <c r="P3405" s="262"/>
      <c r="Q3405" s="262"/>
      <c r="R3405" s="262"/>
      <c r="DF3405" s="102"/>
      <c r="DG3405" s="58" t="str">
        <f t="shared" si="69"/>
        <v/>
      </c>
      <c r="DH3405" s="113">
        <v>3495</v>
      </c>
    </row>
    <row r="3406" spans="1:112" s="44" customFormat="1" ht="12" hidden="1" customHeight="1">
      <c r="A3406" s="60"/>
      <c r="B3406" s="286"/>
      <c r="C3406" s="594"/>
      <c r="D3406" s="594"/>
      <c r="E3406" s="594"/>
      <c r="F3406" s="594"/>
      <c r="G3406" s="594"/>
      <c r="H3406" s="287"/>
      <c r="I3406" s="596"/>
      <c r="J3406" s="597"/>
      <c r="K3406" s="242"/>
      <c r="L3406" s="60"/>
      <c r="M3406" s="53"/>
      <c r="N3406" s="262"/>
      <c r="O3406" s="262"/>
      <c r="P3406" s="262"/>
      <c r="Q3406" s="262"/>
      <c r="R3406" s="262"/>
      <c r="DF3406" s="102"/>
      <c r="DG3406" s="58" t="str">
        <f t="shared" si="69"/>
        <v/>
      </c>
      <c r="DH3406" s="113">
        <v>3496</v>
      </c>
    </row>
    <row r="3407" spans="1:112" s="44" customFormat="1" ht="12.75" hidden="1" customHeight="1">
      <c r="A3407" s="60"/>
      <c r="B3407" s="286"/>
      <c r="C3407" s="594"/>
      <c r="D3407" s="594"/>
      <c r="E3407" s="594"/>
      <c r="F3407" s="594"/>
      <c r="G3407" s="594"/>
      <c r="H3407" s="287"/>
      <c r="I3407" s="596"/>
      <c r="J3407" s="597"/>
      <c r="K3407" s="242"/>
      <c r="L3407" s="60"/>
      <c r="M3407" s="53"/>
      <c r="N3407" s="262"/>
      <c r="O3407" s="262"/>
      <c r="P3407" s="262"/>
      <c r="Q3407" s="262"/>
      <c r="R3407" s="262"/>
      <c r="DF3407" s="102"/>
      <c r="DG3407" s="58" t="str">
        <f t="shared" si="69"/>
        <v/>
      </c>
      <c r="DH3407" s="113">
        <v>3497</v>
      </c>
    </row>
    <row r="3408" spans="1:112" s="44" customFormat="1" ht="12" hidden="1" customHeight="1">
      <c r="A3408" s="60"/>
      <c r="B3408" s="286"/>
      <c r="C3408" s="594"/>
      <c r="D3408" s="594"/>
      <c r="E3408" s="594"/>
      <c r="F3408" s="594"/>
      <c r="G3408" s="594"/>
      <c r="H3408" s="287"/>
      <c r="I3408" s="596"/>
      <c r="J3408" s="597"/>
      <c r="K3408" s="242"/>
      <c r="L3408" s="60"/>
      <c r="M3408" s="53"/>
      <c r="N3408" s="262"/>
      <c r="O3408" s="262"/>
      <c r="P3408" s="262"/>
      <c r="Q3408" s="262"/>
      <c r="R3408" s="262"/>
      <c r="DF3408" s="102"/>
      <c r="DG3408" s="58" t="str">
        <f t="shared" si="69"/>
        <v/>
      </c>
      <c r="DH3408" s="113">
        <v>3498</v>
      </c>
    </row>
    <row r="3409" spans="1:112" s="44" customFormat="1" ht="12" hidden="1" customHeight="1">
      <c r="A3409" s="60"/>
      <c r="B3409" s="286"/>
      <c r="C3409" s="594"/>
      <c r="D3409" s="594"/>
      <c r="E3409" s="594"/>
      <c r="F3409" s="594"/>
      <c r="G3409" s="594"/>
      <c r="H3409" s="287"/>
      <c r="I3409" s="596"/>
      <c r="J3409" s="597"/>
      <c r="K3409" s="242"/>
      <c r="L3409" s="60"/>
      <c r="M3409" s="53"/>
      <c r="N3409" s="262"/>
      <c r="O3409" s="262"/>
      <c r="P3409" s="262"/>
      <c r="Q3409" s="262"/>
      <c r="R3409" s="262"/>
      <c r="DF3409" s="102"/>
      <c r="DG3409" s="58" t="str">
        <f t="shared" si="69"/>
        <v/>
      </c>
      <c r="DH3409" s="113">
        <v>3499</v>
      </c>
    </row>
    <row r="3410" spans="1:112" s="44" customFormat="1" ht="12" hidden="1" customHeight="1">
      <c r="A3410" s="60"/>
      <c r="B3410" s="286"/>
      <c r="C3410" s="594"/>
      <c r="D3410" s="594"/>
      <c r="E3410" s="594"/>
      <c r="F3410" s="594"/>
      <c r="G3410" s="594"/>
      <c r="H3410" s="287"/>
      <c r="I3410" s="596"/>
      <c r="J3410" s="597"/>
      <c r="K3410" s="242"/>
      <c r="L3410" s="60"/>
      <c r="M3410" s="53"/>
      <c r="N3410" s="262"/>
      <c r="O3410" s="262"/>
      <c r="P3410" s="262"/>
      <c r="Q3410" s="262"/>
      <c r="R3410" s="262"/>
      <c r="DF3410" s="102"/>
      <c r="DG3410" s="58" t="str">
        <f t="shared" si="69"/>
        <v/>
      </c>
      <c r="DH3410" s="113">
        <v>3500</v>
      </c>
    </row>
    <row r="3411" spans="1:112" s="44" customFormat="1" ht="12" hidden="1" customHeight="1">
      <c r="A3411" s="60"/>
      <c r="B3411" s="286"/>
      <c r="C3411" s="594"/>
      <c r="D3411" s="594"/>
      <c r="E3411" s="594"/>
      <c r="F3411" s="594"/>
      <c r="G3411" s="594"/>
      <c r="H3411" s="287"/>
      <c r="I3411" s="596"/>
      <c r="J3411" s="597"/>
      <c r="K3411" s="242"/>
      <c r="L3411" s="60"/>
      <c r="M3411" s="53"/>
      <c r="N3411" s="262"/>
      <c r="O3411" s="262"/>
      <c r="P3411" s="262"/>
      <c r="Q3411" s="262"/>
      <c r="R3411" s="262"/>
      <c r="DF3411" s="102"/>
      <c r="DG3411" s="58" t="str">
        <f t="shared" si="69"/>
        <v/>
      </c>
      <c r="DH3411" s="113">
        <v>3501</v>
      </c>
    </row>
    <row r="3412" spans="1:112" s="44" customFormat="1" ht="12" hidden="1" customHeight="1">
      <c r="A3412" s="60"/>
      <c r="B3412" s="286"/>
      <c r="C3412" s="594"/>
      <c r="D3412" s="594"/>
      <c r="E3412" s="594"/>
      <c r="F3412" s="594"/>
      <c r="G3412" s="594"/>
      <c r="H3412" s="287"/>
      <c r="I3412" s="596"/>
      <c r="J3412" s="597"/>
      <c r="K3412" s="242"/>
      <c r="L3412" s="60"/>
      <c r="M3412" s="53"/>
      <c r="N3412" s="262"/>
      <c r="O3412" s="262"/>
      <c r="P3412" s="262"/>
      <c r="Q3412" s="262"/>
      <c r="R3412" s="262"/>
      <c r="DF3412" s="102"/>
      <c r="DG3412" s="58" t="str">
        <f t="shared" si="69"/>
        <v/>
      </c>
      <c r="DH3412" s="113">
        <v>3502</v>
      </c>
    </row>
    <row r="3413" spans="1:112" s="44" customFormat="1" ht="12" hidden="1" customHeight="1">
      <c r="A3413" s="60"/>
      <c r="B3413" s="286"/>
      <c r="C3413" s="594"/>
      <c r="D3413" s="594"/>
      <c r="E3413" s="594"/>
      <c r="F3413" s="594"/>
      <c r="G3413" s="594"/>
      <c r="H3413" s="287"/>
      <c r="I3413" s="596"/>
      <c r="J3413" s="597"/>
      <c r="K3413" s="242"/>
      <c r="L3413" s="60"/>
      <c r="M3413" s="53"/>
      <c r="N3413" s="262"/>
      <c r="O3413" s="262"/>
      <c r="P3413" s="262"/>
      <c r="Q3413" s="262"/>
      <c r="R3413" s="262"/>
      <c r="DF3413" s="102"/>
      <c r="DG3413" s="58" t="str">
        <f t="shared" si="69"/>
        <v/>
      </c>
      <c r="DH3413" s="113">
        <v>3503</v>
      </c>
    </row>
    <row r="3414" spans="1:112" s="44" customFormat="1" ht="12" hidden="1" customHeight="1">
      <c r="A3414" s="60"/>
      <c r="B3414" s="286"/>
      <c r="C3414" s="594"/>
      <c r="D3414" s="594"/>
      <c r="E3414" s="594"/>
      <c r="F3414" s="594"/>
      <c r="G3414" s="594"/>
      <c r="H3414" s="287"/>
      <c r="I3414" s="596"/>
      <c r="J3414" s="597"/>
      <c r="K3414" s="242"/>
      <c r="L3414" s="60"/>
      <c r="M3414" s="53"/>
      <c r="N3414" s="262"/>
      <c r="O3414" s="262"/>
      <c r="P3414" s="262"/>
      <c r="Q3414" s="262"/>
      <c r="R3414" s="262"/>
      <c r="DF3414" s="102"/>
      <c r="DG3414" s="58" t="str">
        <f t="shared" si="69"/>
        <v/>
      </c>
      <c r="DH3414" s="113">
        <v>3504</v>
      </c>
    </row>
    <row r="3415" spans="1:112" s="44" customFormat="1" ht="12" hidden="1" customHeight="1">
      <c r="A3415" s="60"/>
      <c r="B3415" s="286"/>
      <c r="C3415" s="594"/>
      <c r="D3415" s="594"/>
      <c r="E3415" s="594"/>
      <c r="F3415" s="594"/>
      <c r="G3415" s="594"/>
      <c r="H3415" s="287"/>
      <c r="I3415" s="596"/>
      <c r="J3415" s="597"/>
      <c r="K3415" s="242"/>
      <c r="L3415" s="60"/>
      <c r="M3415" s="53"/>
      <c r="N3415" s="262"/>
      <c r="O3415" s="262"/>
      <c r="P3415" s="262"/>
      <c r="Q3415" s="262"/>
      <c r="R3415" s="262"/>
      <c r="DF3415" s="102"/>
      <c r="DG3415" s="58" t="str">
        <f t="shared" si="69"/>
        <v/>
      </c>
      <c r="DH3415" s="113">
        <v>3505</v>
      </c>
    </row>
    <row r="3416" spans="1:112" s="44" customFormat="1" ht="12" hidden="1" customHeight="1">
      <c r="A3416" s="60"/>
      <c r="B3416" s="286"/>
      <c r="C3416" s="594"/>
      <c r="D3416" s="594"/>
      <c r="E3416" s="594"/>
      <c r="F3416" s="594"/>
      <c r="G3416" s="594"/>
      <c r="H3416" s="287"/>
      <c r="I3416" s="596"/>
      <c r="J3416" s="597"/>
      <c r="K3416" s="242"/>
      <c r="L3416" s="60"/>
      <c r="M3416" s="53"/>
      <c r="N3416" s="262"/>
      <c r="O3416" s="262"/>
      <c r="P3416" s="262"/>
      <c r="Q3416" s="262"/>
      <c r="R3416" s="262"/>
      <c r="DF3416" s="102"/>
      <c r="DG3416" s="58" t="str">
        <f t="shared" si="69"/>
        <v/>
      </c>
      <c r="DH3416" s="113">
        <v>3506</v>
      </c>
    </row>
    <row r="3417" spans="1:112" s="44" customFormat="1" ht="12.75" hidden="1" customHeight="1">
      <c r="A3417" s="60"/>
      <c r="B3417" s="286"/>
      <c r="C3417" s="594"/>
      <c r="D3417" s="594"/>
      <c r="E3417" s="594"/>
      <c r="F3417" s="594"/>
      <c r="G3417" s="594"/>
      <c r="H3417" s="287"/>
      <c r="I3417" s="596"/>
      <c r="J3417" s="597"/>
      <c r="K3417" s="242"/>
      <c r="L3417" s="60"/>
      <c r="M3417" s="53"/>
      <c r="N3417" s="262"/>
      <c r="O3417" s="262"/>
      <c r="P3417" s="262"/>
      <c r="Q3417" s="262"/>
      <c r="R3417" s="262"/>
      <c r="DF3417" s="102"/>
      <c r="DG3417" s="58" t="str">
        <f t="shared" si="69"/>
        <v/>
      </c>
      <c r="DH3417" s="113">
        <v>3507</v>
      </c>
    </row>
    <row r="3418" spans="1:112" s="44" customFormat="1" ht="12" hidden="1" customHeight="1">
      <c r="A3418" s="60"/>
      <c r="B3418" s="286"/>
      <c r="C3418" s="594"/>
      <c r="D3418" s="594"/>
      <c r="E3418" s="594"/>
      <c r="F3418" s="594"/>
      <c r="G3418" s="594"/>
      <c r="H3418" s="287"/>
      <c r="I3418" s="596"/>
      <c r="J3418" s="597"/>
      <c r="K3418" s="242"/>
      <c r="L3418" s="60"/>
      <c r="M3418" s="53"/>
      <c r="N3418" s="262"/>
      <c r="O3418" s="262"/>
      <c r="P3418" s="262"/>
      <c r="Q3418" s="262"/>
      <c r="R3418" s="262"/>
      <c r="DF3418" s="102"/>
      <c r="DG3418" s="58" t="str">
        <f t="shared" si="69"/>
        <v/>
      </c>
      <c r="DH3418" s="113">
        <v>3508</v>
      </c>
    </row>
    <row r="3419" spans="1:112" s="44" customFormat="1" ht="12" hidden="1" customHeight="1">
      <c r="A3419" s="60"/>
      <c r="B3419" s="286"/>
      <c r="C3419" s="594"/>
      <c r="D3419" s="594"/>
      <c r="E3419" s="594"/>
      <c r="F3419" s="594"/>
      <c r="G3419" s="594"/>
      <c r="H3419" s="287"/>
      <c r="I3419" s="596"/>
      <c r="J3419" s="597"/>
      <c r="K3419" s="242"/>
      <c r="L3419" s="60"/>
      <c r="M3419" s="53"/>
      <c r="N3419" s="262"/>
      <c r="O3419" s="262"/>
      <c r="P3419" s="262"/>
      <c r="Q3419" s="262"/>
      <c r="R3419" s="262"/>
      <c r="DF3419" s="102"/>
      <c r="DG3419" s="58" t="str">
        <f t="shared" si="69"/>
        <v/>
      </c>
      <c r="DH3419" s="113">
        <v>3509</v>
      </c>
    </row>
    <row r="3420" spans="1:112" s="44" customFormat="1" ht="12" hidden="1" customHeight="1">
      <c r="A3420" s="60"/>
      <c r="B3420" s="286"/>
      <c r="C3420" s="594"/>
      <c r="D3420" s="594"/>
      <c r="E3420" s="594"/>
      <c r="F3420" s="594"/>
      <c r="G3420" s="594"/>
      <c r="H3420" s="287"/>
      <c r="I3420" s="596"/>
      <c r="J3420" s="597"/>
      <c r="K3420" s="242"/>
      <c r="L3420" s="60"/>
      <c r="M3420" s="53"/>
      <c r="N3420" s="262"/>
      <c r="O3420" s="262"/>
      <c r="P3420" s="262"/>
      <c r="Q3420" s="262"/>
      <c r="R3420" s="262"/>
      <c r="DF3420" s="102"/>
      <c r="DG3420" s="58" t="str">
        <f t="shared" si="69"/>
        <v/>
      </c>
      <c r="DH3420" s="113">
        <v>3510</v>
      </c>
    </row>
    <row r="3421" spans="1:112" s="44" customFormat="1" ht="12" hidden="1" customHeight="1">
      <c r="A3421" s="60"/>
      <c r="B3421" s="286"/>
      <c r="C3421" s="594"/>
      <c r="D3421" s="594"/>
      <c r="E3421" s="594"/>
      <c r="F3421" s="594"/>
      <c r="G3421" s="594"/>
      <c r="H3421" s="287"/>
      <c r="I3421" s="596"/>
      <c r="J3421" s="597"/>
      <c r="K3421" s="242"/>
      <c r="L3421" s="60"/>
      <c r="M3421" s="53"/>
      <c r="N3421" s="262"/>
      <c r="O3421" s="262"/>
      <c r="P3421" s="262"/>
      <c r="Q3421" s="262"/>
      <c r="R3421" s="262"/>
      <c r="DF3421" s="102"/>
      <c r="DG3421" s="58" t="str">
        <f t="shared" si="69"/>
        <v/>
      </c>
      <c r="DH3421" s="113">
        <v>3511</v>
      </c>
    </row>
    <row r="3422" spans="1:112" s="44" customFormat="1" ht="12" hidden="1" customHeight="1">
      <c r="A3422" s="60"/>
      <c r="B3422" s="286"/>
      <c r="C3422" s="594"/>
      <c r="D3422" s="594"/>
      <c r="E3422" s="594"/>
      <c r="F3422" s="594"/>
      <c r="G3422" s="594"/>
      <c r="H3422" s="287"/>
      <c r="I3422" s="596"/>
      <c r="J3422" s="597"/>
      <c r="K3422" s="242"/>
      <c r="L3422" s="60"/>
      <c r="M3422" s="53"/>
      <c r="N3422" s="262"/>
      <c r="O3422" s="262"/>
      <c r="P3422" s="262"/>
      <c r="Q3422" s="262"/>
      <c r="R3422" s="262"/>
      <c r="DF3422" s="102"/>
      <c r="DG3422" s="58" t="str">
        <f t="shared" si="69"/>
        <v/>
      </c>
      <c r="DH3422" s="113">
        <v>3512</v>
      </c>
    </row>
    <row r="3423" spans="1:112" s="44" customFormat="1" ht="12" hidden="1" customHeight="1">
      <c r="A3423" s="60"/>
      <c r="B3423" s="286"/>
      <c r="C3423" s="594"/>
      <c r="D3423" s="594"/>
      <c r="E3423" s="594"/>
      <c r="F3423" s="594"/>
      <c r="G3423" s="594"/>
      <c r="H3423" s="287"/>
      <c r="I3423" s="596"/>
      <c r="J3423" s="597"/>
      <c r="K3423" s="242"/>
      <c r="L3423" s="60"/>
      <c r="M3423" s="53"/>
      <c r="N3423" s="262"/>
      <c r="O3423" s="262"/>
      <c r="P3423" s="262"/>
      <c r="Q3423" s="262"/>
      <c r="R3423" s="262"/>
      <c r="DF3423" s="102"/>
      <c r="DG3423" s="58" t="str">
        <f t="shared" si="69"/>
        <v/>
      </c>
      <c r="DH3423" s="113">
        <v>3513</v>
      </c>
    </row>
    <row r="3424" spans="1:112" s="44" customFormat="1" ht="12" hidden="1" customHeight="1">
      <c r="A3424" s="60"/>
      <c r="B3424" s="286"/>
      <c r="C3424" s="594"/>
      <c r="D3424" s="594"/>
      <c r="E3424" s="594"/>
      <c r="F3424" s="594"/>
      <c r="G3424" s="594"/>
      <c r="H3424" s="287"/>
      <c r="I3424" s="596"/>
      <c r="J3424" s="597"/>
      <c r="K3424" s="242"/>
      <c r="L3424" s="60"/>
      <c r="M3424" s="53"/>
      <c r="N3424" s="262"/>
      <c r="O3424" s="262"/>
      <c r="P3424" s="262"/>
      <c r="Q3424" s="262"/>
      <c r="R3424" s="262"/>
      <c r="DF3424" s="102"/>
      <c r="DG3424" s="58" t="str">
        <f t="shared" si="69"/>
        <v/>
      </c>
      <c r="DH3424" s="113">
        <v>3514</v>
      </c>
    </row>
    <row r="3425" spans="1:112" s="44" customFormat="1" ht="12" hidden="1" customHeight="1">
      <c r="A3425" s="60"/>
      <c r="B3425" s="286"/>
      <c r="C3425" s="594"/>
      <c r="D3425" s="594"/>
      <c r="E3425" s="594"/>
      <c r="F3425" s="594"/>
      <c r="G3425" s="594"/>
      <c r="H3425" s="287"/>
      <c r="I3425" s="596"/>
      <c r="J3425" s="597"/>
      <c r="K3425" s="242"/>
      <c r="L3425" s="60"/>
      <c r="M3425" s="53"/>
      <c r="N3425" s="262"/>
      <c r="O3425" s="262"/>
      <c r="P3425" s="262"/>
      <c r="Q3425" s="262"/>
      <c r="R3425" s="262"/>
      <c r="DF3425" s="102"/>
      <c r="DG3425" s="58" t="str">
        <f t="shared" si="69"/>
        <v/>
      </c>
      <c r="DH3425" s="113">
        <v>3515</v>
      </c>
    </row>
    <row r="3426" spans="1:112" s="44" customFormat="1" ht="12" hidden="1" customHeight="1">
      <c r="A3426" s="60"/>
      <c r="B3426" s="286"/>
      <c r="C3426" s="594"/>
      <c r="D3426" s="594"/>
      <c r="E3426" s="594"/>
      <c r="F3426" s="594"/>
      <c r="G3426" s="594"/>
      <c r="H3426" s="287"/>
      <c r="I3426" s="596"/>
      <c r="J3426" s="597"/>
      <c r="K3426" s="242"/>
      <c r="L3426" s="60"/>
      <c r="M3426" s="53"/>
      <c r="N3426" s="262"/>
      <c r="O3426" s="262"/>
      <c r="P3426" s="262"/>
      <c r="Q3426" s="262"/>
      <c r="R3426" s="262"/>
      <c r="DF3426" s="102"/>
      <c r="DG3426" s="58" t="str">
        <f t="shared" si="69"/>
        <v/>
      </c>
      <c r="DH3426" s="113">
        <v>3516</v>
      </c>
    </row>
    <row r="3427" spans="1:112" s="44" customFormat="1" ht="12.75" hidden="1" customHeight="1">
      <c r="A3427" s="60"/>
      <c r="B3427" s="286"/>
      <c r="C3427" s="594"/>
      <c r="D3427" s="594"/>
      <c r="E3427" s="594"/>
      <c r="F3427" s="594"/>
      <c r="G3427" s="594"/>
      <c r="H3427" s="287"/>
      <c r="I3427" s="596"/>
      <c r="J3427" s="597"/>
      <c r="K3427" s="242"/>
      <c r="L3427" s="60"/>
      <c r="M3427" s="53"/>
      <c r="N3427" s="262"/>
      <c r="O3427" s="262"/>
      <c r="P3427" s="262"/>
      <c r="Q3427" s="262"/>
      <c r="R3427" s="262"/>
      <c r="DF3427" s="102"/>
      <c r="DG3427" s="58" t="str">
        <f t="shared" si="69"/>
        <v/>
      </c>
      <c r="DH3427" s="113">
        <v>3517</v>
      </c>
    </row>
    <row r="3428" spans="1:112" s="44" customFormat="1" ht="12" hidden="1" customHeight="1">
      <c r="A3428" s="60"/>
      <c r="B3428" s="286"/>
      <c r="C3428" s="594"/>
      <c r="D3428" s="594"/>
      <c r="E3428" s="594"/>
      <c r="F3428" s="594"/>
      <c r="G3428" s="594"/>
      <c r="H3428" s="287"/>
      <c r="I3428" s="596"/>
      <c r="J3428" s="597"/>
      <c r="K3428" s="242"/>
      <c r="L3428" s="60"/>
      <c r="M3428" s="53"/>
      <c r="N3428" s="262"/>
      <c r="O3428" s="262"/>
      <c r="P3428" s="262"/>
      <c r="Q3428" s="262"/>
      <c r="R3428" s="262"/>
      <c r="DF3428" s="102"/>
      <c r="DG3428" s="58" t="str">
        <f t="shared" si="69"/>
        <v/>
      </c>
      <c r="DH3428" s="113">
        <v>3518</v>
      </c>
    </row>
    <row r="3429" spans="1:112" s="44" customFormat="1" ht="12" hidden="1" customHeight="1">
      <c r="A3429" s="60"/>
      <c r="B3429" s="286"/>
      <c r="C3429" s="594"/>
      <c r="D3429" s="594"/>
      <c r="E3429" s="594"/>
      <c r="F3429" s="594"/>
      <c r="G3429" s="594"/>
      <c r="H3429" s="287"/>
      <c r="I3429" s="596"/>
      <c r="J3429" s="597"/>
      <c r="K3429" s="242"/>
      <c r="L3429" s="60"/>
      <c r="M3429" s="53"/>
      <c r="N3429" s="262"/>
      <c r="O3429" s="262"/>
      <c r="P3429" s="262"/>
      <c r="Q3429" s="262"/>
      <c r="R3429" s="262"/>
      <c r="DF3429" s="102"/>
      <c r="DG3429" s="58" t="str">
        <f t="shared" si="69"/>
        <v/>
      </c>
      <c r="DH3429" s="113">
        <v>3519</v>
      </c>
    </row>
    <row r="3430" spans="1:112" s="44" customFormat="1" ht="12" hidden="1" customHeight="1">
      <c r="A3430" s="60"/>
      <c r="B3430" s="286"/>
      <c r="C3430" s="594"/>
      <c r="D3430" s="594"/>
      <c r="E3430" s="594"/>
      <c r="F3430" s="594"/>
      <c r="G3430" s="594"/>
      <c r="H3430" s="287"/>
      <c r="I3430" s="596"/>
      <c r="J3430" s="597"/>
      <c r="K3430" s="242"/>
      <c r="L3430" s="60"/>
      <c r="M3430" s="53"/>
      <c r="N3430" s="262"/>
      <c r="O3430" s="262"/>
      <c r="P3430" s="262"/>
      <c r="Q3430" s="262"/>
      <c r="R3430" s="262"/>
      <c r="DF3430" s="102"/>
      <c r="DG3430" s="58" t="str">
        <f t="shared" si="69"/>
        <v/>
      </c>
      <c r="DH3430" s="113">
        <v>3520</v>
      </c>
    </row>
    <row r="3431" spans="1:112" s="44" customFormat="1" ht="12" hidden="1" customHeight="1">
      <c r="A3431" s="60"/>
      <c r="B3431" s="286"/>
      <c r="C3431" s="594"/>
      <c r="D3431" s="594"/>
      <c r="E3431" s="594"/>
      <c r="F3431" s="594"/>
      <c r="G3431" s="594"/>
      <c r="H3431" s="287"/>
      <c r="I3431" s="596"/>
      <c r="J3431" s="597"/>
      <c r="K3431" s="242"/>
      <c r="L3431" s="60"/>
      <c r="M3431" s="53"/>
      <c r="N3431" s="262"/>
      <c r="O3431" s="262"/>
      <c r="P3431" s="262"/>
      <c r="Q3431" s="262"/>
      <c r="R3431" s="262"/>
      <c r="DF3431" s="102"/>
      <c r="DG3431" s="58" t="str">
        <f t="shared" si="69"/>
        <v/>
      </c>
      <c r="DH3431" s="113">
        <v>3521</v>
      </c>
    </row>
    <row r="3432" spans="1:112" s="44" customFormat="1" ht="12" hidden="1" customHeight="1">
      <c r="A3432" s="60"/>
      <c r="B3432" s="286"/>
      <c r="C3432" s="594"/>
      <c r="D3432" s="594"/>
      <c r="E3432" s="594"/>
      <c r="F3432" s="594"/>
      <c r="G3432" s="594"/>
      <c r="H3432" s="287"/>
      <c r="I3432" s="596"/>
      <c r="J3432" s="597"/>
      <c r="K3432" s="242"/>
      <c r="L3432" s="60"/>
      <c r="M3432" s="53"/>
      <c r="N3432" s="262"/>
      <c r="O3432" s="262"/>
      <c r="P3432" s="262"/>
      <c r="Q3432" s="262"/>
      <c r="R3432" s="262"/>
      <c r="DF3432" s="102"/>
      <c r="DG3432" s="58" t="str">
        <f t="shared" si="69"/>
        <v/>
      </c>
      <c r="DH3432" s="113">
        <v>3522</v>
      </c>
    </row>
    <row r="3433" spans="1:112" s="44" customFormat="1" ht="12" hidden="1" customHeight="1">
      <c r="A3433" s="60"/>
      <c r="B3433" s="286"/>
      <c r="C3433" s="594"/>
      <c r="D3433" s="594"/>
      <c r="E3433" s="594"/>
      <c r="F3433" s="594"/>
      <c r="G3433" s="594"/>
      <c r="H3433" s="287"/>
      <c r="I3433" s="596"/>
      <c r="J3433" s="597"/>
      <c r="K3433" s="242"/>
      <c r="L3433" s="60"/>
      <c r="M3433" s="53"/>
      <c r="N3433" s="262"/>
      <c r="O3433" s="262"/>
      <c r="P3433" s="262"/>
      <c r="Q3433" s="262"/>
      <c r="R3433" s="262"/>
      <c r="DF3433" s="102"/>
      <c r="DG3433" s="58" t="str">
        <f t="shared" si="69"/>
        <v/>
      </c>
      <c r="DH3433" s="113">
        <v>3523</v>
      </c>
    </row>
    <row r="3434" spans="1:112" s="44" customFormat="1" ht="12" hidden="1" customHeight="1">
      <c r="A3434" s="60"/>
      <c r="B3434" s="286"/>
      <c r="C3434" s="594"/>
      <c r="D3434" s="594"/>
      <c r="E3434" s="594"/>
      <c r="F3434" s="594"/>
      <c r="G3434" s="594"/>
      <c r="H3434" s="287"/>
      <c r="I3434" s="596"/>
      <c r="J3434" s="597"/>
      <c r="K3434" s="242"/>
      <c r="L3434" s="60"/>
      <c r="M3434" s="53"/>
      <c r="N3434" s="262"/>
      <c r="O3434" s="262"/>
      <c r="P3434" s="262"/>
      <c r="Q3434" s="262"/>
      <c r="R3434" s="262"/>
      <c r="DF3434" s="102"/>
      <c r="DG3434" s="58" t="str">
        <f t="shared" si="69"/>
        <v/>
      </c>
      <c r="DH3434" s="113">
        <v>3524</v>
      </c>
    </row>
    <row r="3435" spans="1:112" s="44" customFormat="1" ht="12" hidden="1" customHeight="1">
      <c r="A3435" s="60"/>
      <c r="B3435" s="286"/>
      <c r="C3435" s="594"/>
      <c r="D3435" s="594"/>
      <c r="E3435" s="594"/>
      <c r="F3435" s="594"/>
      <c r="G3435" s="594"/>
      <c r="H3435" s="287"/>
      <c r="I3435" s="596"/>
      <c r="J3435" s="597"/>
      <c r="K3435" s="242"/>
      <c r="L3435" s="60"/>
      <c r="M3435" s="53"/>
      <c r="N3435" s="262"/>
      <c r="O3435" s="262"/>
      <c r="P3435" s="262"/>
      <c r="Q3435" s="262"/>
      <c r="R3435" s="262"/>
      <c r="DF3435" s="102"/>
      <c r="DG3435" s="58" t="str">
        <f t="shared" si="69"/>
        <v/>
      </c>
      <c r="DH3435" s="113">
        <v>3525</v>
      </c>
    </row>
    <row r="3436" spans="1:112" s="44" customFormat="1" ht="12" hidden="1" customHeight="1">
      <c r="A3436" s="60"/>
      <c r="B3436" s="286"/>
      <c r="C3436" s="594"/>
      <c r="D3436" s="594"/>
      <c r="E3436" s="594"/>
      <c r="F3436" s="594"/>
      <c r="G3436" s="594"/>
      <c r="H3436" s="287"/>
      <c r="I3436" s="596"/>
      <c r="J3436" s="597"/>
      <c r="K3436" s="242"/>
      <c r="L3436" s="60"/>
      <c r="M3436" s="53"/>
      <c r="N3436" s="262"/>
      <c r="O3436" s="262"/>
      <c r="P3436" s="262"/>
      <c r="Q3436" s="262"/>
      <c r="R3436" s="262"/>
      <c r="DF3436" s="102"/>
      <c r="DG3436" s="58" t="str">
        <f t="shared" si="69"/>
        <v/>
      </c>
      <c r="DH3436" s="113">
        <v>3526</v>
      </c>
    </row>
    <row r="3437" spans="1:112" s="44" customFormat="1" ht="12" hidden="1" customHeight="1">
      <c r="A3437" s="60"/>
      <c r="B3437" s="286"/>
      <c r="C3437" s="594"/>
      <c r="D3437" s="594"/>
      <c r="E3437" s="594"/>
      <c r="F3437" s="594"/>
      <c r="G3437" s="594"/>
      <c r="H3437" s="287"/>
      <c r="I3437" s="596"/>
      <c r="J3437" s="597"/>
      <c r="K3437" s="242"/>
      <c r="L3437" s="60"/>
      <c r="M3437" s="53"/>
      <c r="N3437" s="262"/>
      <c r="O3437" s="262"/>
      <c r="P3437" s="262"/>
      <c r="Q3437" s="262"/>
      <c r="R3437" s="262"/>
      <c r="DF3437" s="102"/>
      <c r="DG3437" s="58" t="str">
        <f t="shared" si="69"/>
        <v/>
      </c>
      <c r="DH3437" s="113">
        <v>3527</v>
      </c>
    </row>
    <row r="3438" spans="1:112" s="44" customFormat="1" ht="12" hidden="1" customHeight="1">
      <c r="A3438" s="60"/>
      <c r="B3438" s="286"/>
      <c r="C3438" s="594"/>
      <c r="D3438" s="594"/>
      <c r="E3438" s="594"/>
      <c r="F3438" s="594"/>
      <c r="G3438" s="594"/>
      <c r="H3438" s="287"/>
      <c r="I3438" s="596"/>
      <c r="J3438" s="597"/>
      <c r="K3438" s="242"/>
      <c r="L3438" s="60"/>
      <c r="M3438" s="53"/>
      <c r="N3438" s="262"/>
      <c r="O3438" s="262"/>
      <c r="P3438" s="262"/>
      <c r="Q3438" s="262"/>
      <c r="R3438" s="262"/>
      <c r="DF3438" s="102"/>
      <c r="DG3438" s="58" t="str">
        <f t="shared" si="69"/>
        <v/>
      </c>
      <c r="DH3438" s="113">
        <v>3528</v>
      </c>
    </row>
    <row r="3439" spans="1:112" s="44" customFormat="1" ht="12" hidden="1" customHeight="1">
      <c r="A3439" s="60"/>
      <c r="B3439" s="286"/>
      <c r="C3439" s="594"/>
      <c r="D3439" s="594"/>
      <c r="E3439" s="594"/>
      <c r="F3439" s="594"/>
      <c r="G3439" s="594"/>
      <c r="H3439" s="287"/>
      <c r="I3439" s="596"/>
      <c r="J3439" s="597"/>
      <c r="K3439" s="242"/>
      <c r="L3439" s="60"/>
      <c r="M3439" s="53"/>
      <c r="N3439" s="262"/>
      <c r="O3439" s="262"/>
      <c r="P3439" s="262"/>
      <c r="Q3439" s="262"/>
      <c r="R3439" s="262"/>
      <c r="DF3439" s="102"/>
      <c r="DG3439" s="58" t="str">
        <f t="shared" si="69"/>
        <v/>
      </c>
      <c r="DH3439" s="113">
        <v>3529</v>
      </c>
    </row>
    <row r="3440" spans="1:112" s="44" customFormat="1" ht="12" hidden="1" customHeight="1">
      <c r="A3440" s="60"/>
      <c r="B3440" s="286"/>
      <c r="C3440" s="594"/>
      <c r="D3440" s="594"/>
      <c r="E3440" s="594"/>
      <c r="F3440" s="594"/>
      <c r="G3440" s="594"/>
      <c r="H3440" s="287"/>
      <c r="I3440" s="596"/>
      <c r="J3440" s="597"/>
      <c r="K3440" s="242"/>
      <c r="L3440" s="60"/>
      <c r="M3440" s="53"/>
      <c r="N3440" s="262"/>
      <c r="O3440" s="262"/>
      <c r="P3440" s="262"/>
      <c r="Q3440" s="262"/>
      <c r="R3440" s="262"/>
      <c r="DF3440" s="102"/>
      <c r="DG3440" s="58" t="str">
        <f t="shared" si="69"/>
        <v/>
      </c>
      <c r="DH3440" s="113">
        <v>3530</v>
      </c>
    </row>
    <row r="3441" spans="1:112" s="44" customFormat="1" ht="12" hidden="1" customHeight="1">
      <c r="A3441" s="60"/>
      <c r="B3441" s="286"/>
      <c r="C3441" s="594"/>
      <c r="D3441" s="594"/>
      <c r="E3441" s="594"/>
      <c r="F3441" s="594"/>
      <c r="G3441" s="594"/>
      <c r="H3441" s="287"/>
      <c r="I3441" s="596"/>
      <c r="J3441" s="597"/>
      <c r="K3441" s="242"/>
      <c r="L3441" s="60"/>
      <c r="M3441" s="53"/>
      <c r="N3441" s="262"/>
      <c r="O3441" s="262"/>
      <c r="P3441" s="262"/>
      <c r="Q3441" s="262"/>
      <c r="R3441" s="262"/>
      <c r="DF3441" s="102"/>
      <c r="DG3441" s="58" t="str">
        <f t="shared" si="69"/>
        <v/>
      </c>
      <c r="DH3441" s="113">
        <v>3531</v>
      </c>
    </row>
    <row r="3442" spans="1:112" s="44" customFormat="1" ht="12" hidden="1" customHeight="1">
      <c r="A3442" s="60"/>
      <c r="B3442" s="286"/>
      <c r="C3442" s="594"/>
      <c r="D3442" s="594"/>
      <c r="E3442" s="594"/>
      <c r="F3442" s="594"/>
      <c r="G3442" s="594"/>
      <c r="H3442" s="287"/>
      <c r="I3442" s="596"/>
      <c r="J3442" s="597"/>
      <c r="K3442" s="242"/>
      <c r="L3442" s="60"/>
      <c r="M3442" s="53"/>
      <c r="N3442" s="262"/>
      <c r="O3442" s="262"/>
      <c r="P3442" s="262"/>
      <c r="Q3442" s="262"/>
      <c r="R3442" s="262"/>
      <c r="DF3442" s="102"/>
      <c r="DG3442" s="58" t="str">
        <f t="shared" si="69"/>
        <v/>
      </c>
      <c r="DH3442" s="113">
        <v>3532</v>
      </c>
    </row>
    <row r="3443" spans="1:112" s="44" customFormat="1" ht="12" hidden="1" customHeight="1">
      <c r="A3443" s="60"/>
      <c r="B3443" s="286"/>
      <c r="C3443" s="594"/>
      <c r="D3443" s="594"/>
      <c r="E3443" s="594"/>
      <c r="F3443" s="594"/>
      <c r="G3443" s="594"/>
      <c r="H3443" s="287"/>
      <c r="I3443" s="596"/>
      <c r="J3443" s="597"/>
      <c r="K3443" s="242"/>
      <c r="L3443" s="60"/>
      <c r="M3443" s="53"/>
      <c r="N3443" s="262"/>
      <c r="O3443" s="262"/>
      <c r="P3443" s="262"/>
      <c r="Q3443" s="262"/>
      <c r="R3443" s="262"/>
      <c r="DF3443" s="102"/>
      <c r="DG3443" s="58" t="str">
        <f t="shared" ref="DG3443:DG3506" si="70">IF(COUNTA(A3443:M3443)&gt;0,DH3443,"")</f>
        <v/>
      </c>
      <c r="DH3443" s="113">
        <v>3533</v>
      </c>
    </row>
    <row r="3444" spans="1:112" s="44" customFormat="1" ht="12" hidden="1" customHeight="1">
      <c r="A3444" s="60"/>
      <c r="B3444" s="286"/>
      <c r="C3444" s="594"/>
      <c r="D3444" s="594"/>
      <c r="E3444" s="594"/>
      <c r="F3444" s="594"/>
      <c r="G3444" s="594"/>
      <c r="H3444" s="287"/>
      <c r="I3444" s="596"/>
      <c r="J3444" s="597"/>
      <c r="K3444" s="242"/>
      <c r="L3444" s="60"/>
      <c r="M3444" s="53"/>
      <c r="N3444" s="262"/>
      <c r="O3444" s="262"/>
      <c r="P3444" s="262"/>
      <c r="Q3444" s="262"/>
      <c r="R3444" s="262"/>
      <c r="DF3444" s="102"/>
      <c r="DG3444" s="58" t="str">
        <f t="shared" si="70"/>
        <v/>
      </c>
      <c r="DH3444" s="113">
        <v>3534</v>
      </c>
    </row>
    <row r="3445" spans="1:112" s="44" customFormat="1" ht="12.75" hidden="1" customHeight="1">
      <c r="A3445" s="60"/>
      <c r="B3445" s="286"/>
      <c r="C3445" s="594"/>
      <c r="D3445" s="594"/>
      <c r="E3445" s="594"/>
      <c r="F3445" s="594"/>
      <c r="G3445" s="594"/>
      <c r="H3445" s="287"/>
      <c r="I3445" s="596"/>
      <c r="J3445" s="597"/>
      <c r="K3445" s="242"/>
      <c r="L3445" s="60"/>
      <c r="M3445" s="53"/>
      <c r="N3445" s="262"/>
      <c r="O3445" s="262"/>
      <c r="P3445" s="262"/>
      <c r="Q3445" s="262"/>
      <c r="R3445" s="262"/>
      <c r="DF3445" s="102"/>
      <c r="DG3445" s="58" t="str">
        <f t="shared" si="70"/>
        <v/>
      </c>
      <c r="DH3445" s="113">
        <v>3535</v>
      </c>
    </row>
    <row r="3446" spans="1:112" s="44" customFormat="1" ht="12" hidden="1" customHeight="1">
      <c r="A3446" s="60"/>
      <c r="B3446" s="286"/>
      <c r="C3446" s="594"/>
      <c r="D3446" s="594"/>
      <c r="E3446" s="594"/>
      <c r="F3446" s="594"/>
      <c r="G3446" s="594"/>
      <c r="H3446" s="287"/>
      <c r="I3446" s="596"/>
      <c r="J3446" s="597"/>
      <c r="K3446" s="242"/>
      <c r="L3446" s="60"/>
      <c r="M3446" s="53"/>
      <c r="N3446" s="262"/>
      <c r="O3446" s="262"/>
      <c r="P3446" s="262"/>
      <c r="Q3446" s="262"/>
      <c r="R3446" s="262"/>
      <c r="DF3446" s="102"/>
      <c r="DG3446" s="58" t="str">
        <f t="shared" si="70"/>
        <v/>
      </c>
      <c r="DH3446" s="113">
        <v>3536</v>
      </c>
    </row>
    <row r="3447" spans="1:112" s="44" customFormat="1" ht="12" hidden="1" customHeight="1">
      <c r="A3447" s="60"/>
      <c r="B3447" s="286"/>
      <c r="C3447" s="594"/>
      <c r="D3447" s="594"/>
      <c r="E3447" s="594"/>
      <c r="F3447" s="594"/>
      <c r="G3447" s="594"/>
      <c r="H3447" s="287"/>
      <c r="I3447" s="596"/>
      <c r="J3447" s="597"/>
      <c r="K3447" s="242"/>
      <c r="L3447" s="60"/>
      <c r="M3447" s="53"/>
      <c r="N3447" s="262"/>
      <c r="O3447" s="262"/>
      <c r="P3447" s="262"/>
      <c r="Q3447" s="262"/>
      <c r="R3447" s="262"/>
      <c r="DF3447" s="102"/>
      <c r="DG3447" s="58" t="str">
        <f t="shared" si="70"/>
        <v/>
      </c>
      <c r="DH3447" s="113">
        <v>3537</v>
      </c>
    </row>
    <row r="3448" spans="1:112" s="44" customFormat="1" ht="12" hidden="1" customHeight="1">
      <c r="A3448" s="60"/>
      <c r="B3448" s="286"/>
      <c r="C3448" s="594"/>
      <c r="D3448" s="594"/>
      <c r="E3448" s="594"/>
      <c r="F3448" s="594"/>
      <c r="G3448" s="594"/>
      <c r="H3448" s="287"/>
      <c r="I3448" s="596"/>
      <c r="J3448" s="597"/>
      <c r="K3448" s="242"/>
      <c r="L3448" s="60"/>
      <c r="M3448" s="53"/>
      <c r="N3448" s="262"/>
      <c r="O3448" s="262"/>
      <c r="P3448" s="262"/>
      <c r="Q3448" s="262"/>
      <c r="R3448" s="262"/>
      <c r="DF3448" s="102"/>
      <c r="DG3448" s="58" t="str">
        <f t="shared" si="70"/>
        <v/>
      </c>
      <c r="DH3448" s="113">
        <v>3538</v>
      </c>
    </row>
    <row r="3449" spans="1:112" s="44" customFormat="1" ht="12" hidden="1" customHeight="1">
      <c r="A3449" s="60"/>
      <c r="B3449" s="286"/>
      <c r="C3449" s="594"/>
      <c r="D3449" s="594"/>
      <c r="E3449" s="594"/>
      <c r="F3449" s="594"/>
      <c r="G3449" s="594"/>
      <c r="H3449" s="287"/>
      <c r="I3449" s="596"/>
      <c r="J3449" s="597"/>
      <c r="K3449" s="242"/>
      <c r="L3449" s="60"/>
      <c r="M3449" s="53"/>
      <c r="N3449" s="262"/>
      <c r="O3449" s="262"/>
      <c r="P3449" s="262"/>
      <c r="Q3449" s="262"/>
      <c r="R3449" s="262"/>
      <c r="DF3449" s="102"/>
      <c r="DG3449" s="58" t="str">
        <f t="shared" si="70"/>
        <v/>
      </c>
      <c r="DH3449" s="113">
        <v>3539</v>
      </c>
    </row>
    <row r="3450" spans="1:112" s="44" customFormat="1" ht="12" hidden="1" customHeight="1">
      <c r="A3450" s="60"/>
      <c r="B3450" s="286"/>
      <c r="C3450" s="594"/>
      <c r="D3450" s="594"/>
      <c r="E3450" s="594"/>
      <c r="F3450" s="594"/>
      <c r="G3450" s="594"/>
      <c r="H3450" s="287"/>
      <c r="I3450" s="596"/>
      <c r="J3450" s="597"/>
      <c r="K3450" s="242"/>
      <c r="L3450" s="60"/>
      <c r="M3450" s="53"/>
      <c r="N3450" s="262"/>
      <c r="O3450" s="262"/>
      <c r="P3450" s="262"/>
      <c r="Q3450" s="262"/>
      <c r="R3450" s="262"/>
      <c r="DF3450" s="102"/>
      <c r="DG3450" s="58" t="str">
        <f t="shared" si="70"/>
        <v/>
      </c>
      <c r="DH3450" s="113">
        <v>3540</v>
      </c>
    </row>
    <row r="3451" spans="1:112" s="44" customFormat="1" ht="12" hidden="1" customHeight="1">
      <c r="A3451" s="60"/>
      <c r="B3451" s="286"/>
      <c r="C3451" s="594"/>
      <c r="D3451" s="594"/>
      <c r="E3451" s="594"/>
      <c r="F3451" s="594"/>
      <c r="G3451" s="594"/>
      <c r="H3451" s="287"/>
      <c r="I3451" s="596"/>
      <c r="J3451" s="597"/>
      <c r="K3451" s="242"/>
      <c r="L3451" s="60"/>
      <c r="M3451" s="53"/>
      <c r="N3451" s="262"/>
      <c r="O3451" s="262"/>
      <c r="P3451" s="262"/>
      <c r="Q3451" s="262"/>
      <c r="R3451" s="262"/>
      <c r="DF3451" s="102"/>
      <c r="DG3451" s="58" t="str">
        <f t="shared" si="70"/>
        <v/>
      </c>
      <c r="DH3451" s="113">
        <v>3541</v>
      </c>
    </row>
    <row r="3452" spans="1:112" s="44" customFormat="1" ht="12" hidden="1" customHeight="1">
      <c r="A3452" s="60"/>
      <c r="B3452" s="286"/>
      <c r="C3452" s="594"/>
      <c r="D3452" s="594"/>
      <c r="E3452" s="594"/>
      <c r="F3452" s="594"/>
      <c r="G3452" s="594"/>
      <c r="H3452" s="287"/>
      <c r="I3452" s="596"/>
      <c r="J3452" s="597"/>
      <c r="K3452" s="242"/>
      <c r="L3452" s="60"/>
      <c r="M3452" s="53"/>
      <c r="N3452" s="262"/>
      <c r="O3452" s="262"/>
      <c r="P3452" s="262"/>
      <c r="Q3452" s="262"/>
      <c r="R3452" s="262"/>
      <c r="DF3452" s="102"/>
      <c r="DG3452" s="58" t="str">
        <f t="shared" si="70"/>
        <v/>
      </c>
      <c r="DH3452" s="113">
        <v>3542</v>
      </c>
    </row>
    <row r="3453" spans="1:112" s="44" customFormat="1" ht="12" hidden="1" customHeight="1">
      <c r="A3453" s="60"/>
      <c r="B3453" s="286"/>
      <c r="C3453" s="594"/>
      <c r="D3453" s="594"/>
      <c r="E3453" s="594"/>
      <c r="F3453" s="594"/>
      <c r="G3453" s="594"/>
      <c r="H3453" s="287"/>
      <c r="I3453" s="596"/>
      <c r="J3453" s="597"/>
      <c r="K3453" s="242"/>
      <c r="L3453" s="60"/>
      <c r="M3453" s="53"/>
      <c r="N3453" s="262"/>
      <c r="O3453" s="262"/>
      <c r="P3453" s="262"/>
      <c r="Q3453" s="262"/>
      <c r="R3453" s="262"/>
      <c r="DF3453" s="102"/>
      <c r="DG3453" s="58" t="str">
        <f t="shared" si="70"/>
        <v/>
      </c>
      <c r="DH3453" s="113">
        <v>3543</v>
      </c>
    </row>
    <row r="3454" spans="1:112" s="44" customFormat="1" ht="12" hidden="1" customHeight="1">
      <c r="A3454" s="60"/>
      <c r="B3454" s="286"/>
      <c r="C3454" s="594"/>
      <c r="D3454" s="594"/>
      <c r="E3454" s="594"/>
      <c r="F3454" s="594"/>
      <c r="G3454" s="594"/>
      <c r="H3454" s="287"/>
      <c r="I3454" s="596"/>
      <c r="J3454" s="597"/>
      <c r="K3454" s="242"/>
      <c r="L3454" s="60"/>
      <c r="M3454" s="53"/>
      <c r="N3454" s="262"/>
      <c r="O3454" s="262"/>
      <c r="P3454" s="262"/>
      <c r="Q3454" s="262"/>
      <c r="R3454" s="262"/>
      <c r="DF3454" s="102"/>
      <c r="DG3454" s="58" t="str">
        <f t="shared" si="70"/>
        <v/>
      </c>
      <c r="DH3454" s="113">
        <v>3544</v>
      </c>
    </row>
    <row r="3455" spans="1:112" s="44" customFormat="1" ht="12.75" hidden="1" customHeight="1">
      <c r="A3455" s="60"/>
      <c r="B3455" s="286"/>
      <c r="C3455" s="594"/>
      <c r="D3455" s="594"/>
      <c r="E3455" s="594"/>
      <c r="F3455" s="594"/>
      <c r="G3455" s="594"/>
      <c r="H3455" s="287"/>
      <c r="I3455" s="596"/>
      <c r="J3455" s="597"/>
      <c r="K3455" s="242"/>
      <c r="L3455" s="60"/>
      <c r="M3455" s="53"/>
      <c r="N3455" s="262"/>
      <c r="O3455" s="262"/>
      <c r="P3455" s="262"/>
      <c r="Q3455" s="262"/>
      <c r="R3455" s="262"/>
      <c r="DF3455" s="102"/>
      <c r="DG3455" s="58" t="str">
        <f t="shared" si="70"/>
        <v/>
      </c>
      <c r="DH3455" s="113">
        <v>3545</v>
      </c>
    </row>
    <row r="3456" spans="1:112" s="44" customFormat="1" ht="12" hidden="1" customHeight="1">
      <c r="A3456" s="60"/>
      <c r="B3456" s="286"/>
      <c r="C3456" s="594"/>
      <c r="D3456" s="594"/>
      <c r="E3456" s="594"/>
      <c r="F3456" s="594"/>
      <c r="G3456" s="594"/>
      <c r="H3456" s="287"/>
      <c r="I3456" s="596"/>
      <c r="J3456" s="597"/>
      <c r="K3456" s="242"/>
      <c r="L3456" s="60"/>
      <c r="M3456" s="53"/>
      <c r="N3456" s="262"/>
      <c r="O3456" s="262"/>
      <c r="P3456" s="262"/>
      <c r="Q3456" s="262"/>
      <c r="R3456" s="262"/>
      <c r="DF3456" s="102"/>
      <c r="DG3456" s="58" t="str">
        <f t="shared" si="70"/>
        <v/>
      </c>
      <c r="DH3456" s="113">
        <v>3546</v>
      </c>
    </row>
    <row r="3457" spans="1:112" s="44" customFormat="1" ht="12" hidden="1" customHeight="1">
      <c r="A3457" s="60"/>
      <c r="B3457" s="286"/>
      <c r="C3457" s="594"/>
      <c r="D3457" s="594"/>
      <c r="E3457" s="594"/>
      <c r="F3457" s="594"/>
      <c r="G3457" s="594"/>
      <c r="H3457" s="287"/>
      <c r="I3457" s="596"/>
      <c r="J3457" s="597"/>
      <c r="K3457" s="242"/>
      <c r="L3457" s="60"/>
      <c r="M3457" s="53"/>
      <c r="N3457" s="262"/>
      <c r="O3457" s="262"/>
      <c r="P3457" s="262"/>
      <c r="Q3457" s="262"/>
      <c r="R3457" s="262"/>
      <c r="DF3457" s="102"/>
      <c r="DG3457" s="58" t="str">
        <f t="shared" si="70"/>
        <v/>
      </c>
      <c r="DH3457" s="113">
        <v>3547</v>
      </c>
    </row>
    <row r="3458" spans="1:112" s="44" customFormat="1" ht="12" hidden="1" customHeight="1">
      <c r="A3458" s="60"/>
      <c r="B3458" s="286"/>
      <c r="C3458" s="594"/>
      <c r="D3458" s="594"/>
      <c r="E3458" s="594"/>
      <c r="F3458" s="594"/>
      <c r="G3458" s="594"/>
      <c r="H3458" s="287"/>
      <c r="I3458" s="596"/>
      <c r="J3458" s="597"/>
      <c r="K3458" s="242"/>
      <c r="L3458" s="60"/>
      <c r="M3458" s="53"/>
      <c r="N3458" s="262"/>
      <c r="O3458" s="262"/>
      <c r="P3458" s="262"/>
      <c r="Q3458" s="262"/>
      <c r="R3458" s="262"/>
      <c r="DF3458" s="102"/>
      <c r="DG3458" s="58" t="str">
        <f t="shared" si="70"/>
        <v/>
      </c>
      <c r="DH3458" s="113">
        <v>3548</v>
      </c>
    </row>
    <row r="3459" spans="1:112" s="44" customFormat="1" ht="12" hidden="1" customHeight="1">
      <c r="A3459" s="60"/>
      <c r="B3459" s="286"/>
      <c r="C3459" s="594"/>
      <c r="D3459" s="594"/>
      <c r="E3459" s="594"/>
      <c r="F3459" s="594"/>
      <c r="G3459" s="594"/>
      <c r="H3459" s="287"/>
      <c r="I3459" s="596"/>
      <c r="J3459" s="597"/>
      <c r="K3459" s="242"/>
      <c r="L3459" s="60"/>
      <c r="M3459" s="53"/>
      <c r="N3459" s="262"/>
      <c r="O3459" s="262"/>
      <c r="P3459" s="262"/>
      <c r="Q3459" s="262"/>
      <c r="R3459" s="262"/>
      <c r="DF3459" s="102"/>
      <c r="DG3459" s="58" t="str">
        <f t="shared" si="70"/>
        <v/>
      </c>
      <c r="DH3459" s="113">
        <v>3549</v>
      </c>
    </row>
    <row r="3460" spans="1:112" s="44" customFormat="1" ht="12" hidden="1" customHeight="1">
      <c r="A3460" s="60"/>
      <c r="B3460" s="286"/>
      <c r="C3460" s="594"/>
      <c r="D3460" s="594"/>
      <c r="E3460" s="594"/>
      <c r="F3460" s="594"/>
      <c r="G3460" s="594"/>
      <c r="H3460" s="287"/>
      <c r="I3460" s="596"/>
      <c r="J3460" s="597"/>
      <c r="K3460" s="242"/>
      <c r="L3460" s="60"/>
      <c r="M3460" s="53"/>
      <c r="N3460" s="262"/>
      <c r="O3460" s="262"/>
      <c r="P3460" s="262"/>
      <c r="Q3460" s="262"/>
      <c r="R3460" s="262"/>
      <c r="DF3460" s="102"/>
      <c r="DG3460" s="58" t="str">
        <f t="shared" si="70"/>
        <v/>
      </c>
      <c r="DH3460" s="113">
        <v>3550</v>
      </c>
    </row>
    <row r="3461" spans="1:112" s="44" customFormat="1" ht="12" hidden="1" customHeight="1">
      <c r="A3461" s="60"/>
      <c r="B3461" s="286"/>
      <c r="C3461" s="594"/>
      <c r="D3461" s="594"/>
      <c r="E3461" s="594"/>
      <c r="F3461" s="594"/>
      <c r="G3461" s="594"/>
      <c r="H3461" s="287"/>
      <c r="I3461" s="596"/>
      <c r="J3461" s="597"/>
      <c r="K3461" s="242"/>
      <c r="L3461" s="60"/>
      <c r="M3461" s="53"/>
      <c r="N3461" s="262"/>
      <c r="O3461" s="262"/>
      <c r="P3461" s="262"/>
      <c r="Q3461" s="262"/>
      <c r="R3461" s="262"/>
      <c r="DF3461" s="102"/>
      <c r="DG3461" s="58" t="str">
        <f t="shared" si="70"/>
        <v/>
      </c>
      <c r="DH3461" s="113">
        <v>3551</v>
      </c>
    </row>
    <row r="3462" spans="1:112" s="44" customFormat="1" ht="12" hidden="1" customHeight="1">
      <c r="A3462" s="60"/>
      <c r="B3462" s="286"/>
      <c r="C3462" s="594"/>
      <c r="D3462" s="594"/>
      <c r="E3462" s="594"/>
      <c r="F3462" s="594"/>
      <c r="G3462" s="594"/>
      <c r="H3462" s="287"/>
      <c r="I3462" s="596"/>
      <c r="J3462" s="597"/>
      <c r="K3462" s="242"/>
      <c r="L3462" s="60"/>
      <c r="M3462" s="53"/>
      <c r="N3462" s="262"/>
      <c r="O3462" s="262"/>
      <c r="P3462" s="262"/>
      <c r="Q3462" s="262"/>
      <c r="R3462" s="262"/>
      <c r="DF3462" s="102"/>
      <c r="DG3462" s="58" t="str">
        <f t="shared" si="70"/>
        <v/>
      </c>
      <c r="DH3462" s="113">
        <v>3552</v>
      </c>
    </row>
    <row r="3463" spans="1:112" s="44" customFormat="1" ht="12" hidden="1" customHeight="1">
      <c r="A3463" s="60"/>
      <c r="B3463" s="286"/>
      <c r="C3463" s="594"/>
      <c r="D3463" s="594"/>
      <c r="E3463" s="594"/>
      <c r="F3463" s="594"/>
      <c r="G3463" s="594"/>
      <c r="H3463" s="287"/>
      <c r="I3463" s="596"/>
      <c r="J3463" s="597"/>
      <c r="K3463" s="242"/>
      <c r="L3463" s="60"/>
      <c r="M3463" s="53"/>
      <c r="N3463" s="262"/>
      <c r="O3463" s="262"/>
      <c r="P3463" s="262"/>
      <c r="Q3463" s="262"/>
      <c r="R3463" s="262"/>
      <c r="DF3463" s="102"/>
      <c r="DG3463" s="58" t="str">
        <f t="shared" si="70"/>
        <v/>
      </c>
      <c r="DH3463" s="113">
        <v>3553</v>
      </c>
    </row>
    <row r="3464" spans="1:112" s="44" customFormat="1" ht="12" hidden="1" customHeight="1">
      <c r="A3464" s="60"/>
      <c r="B3464" s="286"/>
      <c r="C3464" s="594"/>
      <c r="D3464" s="594"/>
      <c r="E3464" s="594"/>
      <c r="F3464" s="594"/>
      <c r="G3464" s="594"/>
      <c r="H3464" s="287"/>
      <c r="I3464" s="596"/>
      <c r="J3464" s="597"/>
      <c r="K3464" s="242"/>
      <c r="L3464" s="60"/>
      <c r="M3464" s="53"/>
      <c r="N3464" s="262"/>
      <c r="O3464" s="262"/>
      <c r="P3464" s="262"/>
      <c r="Q3464" s="262"/>
      <c r="R3464" s="262"/>
      <c r="DF3464" s="102"/>
      <c r="DG3464" s="58" t="str">
        <f t="shared" si="70"/>
        <v/>
      </c>
      <c r="DH3464" s="113">
        <v>3554</v>
      </c>
    </row>
    <row r="3465" spans="1:112" s="44" customFormat="1" ht="12.75" hidden="1" customHeight="1">
      <c r="A3465" s="60"/>
      <c r="B3465" s="286"/>
      <c r="C3465" s="594"/>
      <c r="D3465" s="594"/>
      <c r="E3465" s="594"/>
      <c r="F3465" s="594"/>
      <c r="G3465" s="594"/>
      <c r="H3465" s="287"/>
      <c r="I3465" s="596"/>
      <c r="J3465" s="597"/>
      <c r="K3465" s="242"/>
      <c r="L3465" s="60"/>
      <c r="M3465" s="53"/>
      <c r="N3465" s="262"/>
      <c r="O3465" s="262"/>
      <c r="P3465" s="262"/>
      <c r="Q3465" s="262"/>
      <c r="R3465" s="262"/>
      <c r="DF3465" s="102"/>
      <c r="DG3465" s="58" t="str">
        <f t="shared" si="70"/>
        <v/>
      </c>
      <c r="DH3465" s="113">
        <v>3555</v>
      </c>
    </row>
    <row r="3466" spans="1:112" s="44" customFormat="1" ht="12" hidden="1" customHeight="1">
      <c r="A3466" s="60"/>
      <c r="B3466" s="286"/>
      <c r="C3466" s="594"/>
      <c r="D3466" s="594"/>
      <c r="E3466" s="594"/>
      <c r="F3466" s="594"/>
      <c r="G3466" s="594"/>
      <c r="H3466" s="287"/>
      <c r="I3466" s="596"/>
      <c r="J3466" s="597"/>
      <c r="K3466" s="242"/>
      <c r="L3466" s="60"/>
      <c r="M3466" s="53"/>
      <c r="N3466" s="262"/>
      <c r="O3466" s="262"/>
      <c r="P3466" s="262"/>
      <c r="Q3466" s="262"/>
      <c r="R3466" s="262"/>
      <c r="DF3466" s="102"/>
      <c r="DG3466" s="58" t="str">
        <f t="shared" si="70"/>
        <v/>
      </c>
      <c r="DH3466" s="113">
        <v>3556</v>
      </c>
    </row>
    <row r="3467" spans="1:112" s="44" customFormat="1" ht="12" hidden="1" customHeight="1">
      <c r="A3467" s="60"/>
      <c r="B3467" s="286"/>
      <c r="C3467" s="594"/>
      <c r="D3467" s="594"/>
      <c r="E3467" s="594"/>
      <c r="F3467" s="594"/>
      <c r="G3467" s="594"/>
      <c r="H3467" s="287"/>
      <c r="I3467" s="596"/>
      <c r="J3467" s="597"/>
      <c r="K3467" s="242"/>
      <c r="L3467" s="60"/>
      <c r="M3467" s="53"/>
      <c r="N3467" s="262"/>
      <c r="O3467" s="262"/>
      <c r="P3467" s="262"/>
      <c r="Q3467" s="262"/>
      <c r="R3467" s="262"/>
      <c r="DF3467" s="102"/>
      <c r="DG3467" s="58" t="str">
        <f t="shared" si="70"/>
        <v/>
      </c>
      <c r="DH3467" s="113">
        <v>3557</v>
      </c>
    </row>
    <row r="3468" spans="1:112" s="44" customFormat="1" ht="12" hidden="1" customHeight="1">
      <c r="A3468" s="60"/>
      <c r="B3468" s="286"/>
      <c r="C3468" s="594"/>
      <c r="D3468" s="594"/>
      <c r="E3468" s="594"/>
      <c r="F3468" s="594"/>
      <c r="G3468" s="594"/>
      <c r="H3468" s="287"/>
      <c r="I3468" s="596"/>
      <c r="J3468" s="597"/>
      <c r="K3468" s="242"/>
      <c r="L3468" s="60"/>
      <c r="M3468" s="53"/>
      <c r="N3468" s="262"/>
      <c r="O3468" s="262"/>
      <c r="P3468" s="262"/>
      <c r="Q3468" s="262"/>
      <c r="R3468" s="262"/>
      <c r="DF3468" s="102"/>
      <c r="DG3468" s="58" t="str">
        <f t="shared" si="70"/>
        <v/>
      </c>
      <c r="DH3468" s="113">
        <v>3558</v>
      </c>
    </row>
    <row r="3469" spans="1:112" s="44" customFormat="1" ht="12" hidden="1" customHeight="1">
      <c r="A3469" s="60"/>
      <c r="B3469" s="286"/>
      <c r="C3469" s="594"/>
      <c r="D3469" s="594"/>
      <c r="E3469" s="594"/>
      <c r="F3469" s="594"/>
      <c r="G3469" s="594"/>
      <c r="H3469" s="287"/>
      <c r="I3469" s="596"/>
      <c r="J3469" s="597"/>
      <c r="K3469" s="242"/>
      <c r="L3469" s="60"/>
      <c r="M3469" s="53"/>
      <c r="N3469" s="262"/>
      <c r="O3469" s="262"/>
      <c r="P3469" s="262"/>
      <c r="Q3469" s="262"/>
      <c r="R3469" s="262"/>
      <c r="DF3469" s="102"/>
      <c r="DG3469" s="58" t="str">
        <f t="shared" si="70"/>
        <v/>
      </c>
      <c r="DH3469" s="113">
        <v>3559</v>
      </c>
    </row>
    <row r="3470" spans="1:112" s="44" customFormat="1" ht="12" hidden="1" customHeight="1">
      <c r="A3470" s="60"/>
      <c r="B3470" s="286"/>
      <c r="C3470" s="594"/>
      <c r="D3470" s="594"/>
      <c r="E3470" s="594"/>
      <c r="F3470" s="594"/>
      <c r="G3470" s="594"/>
      <c r="H3470" s="287"/>
      <c r="I3470" s="596"/>
      <c r="J3470" s="597"/>
      <c r="K3470" s="242"/>
      <c r="L3470" s="60"/>
      <c r="M3470" s="53"/>
      <c r="N3470" s="262"/>
      <c r="O3470" s="262"/>
      <c r="P3470" s="262"/>
      <c r="Q3470" s="262"/>
      <c r="R3470" s="262"/>
      <c r="DF3470" s="102"/>
      <c r="DG3470" s="58" t="str">
        <f t="shared" si="70"/>
        <v/>
      </c>
      <c r="DH3470" s="113">
        <v>3560</v>
      </c>
    </row>
    <row r="3471" spans="1:112" s="44" customFormat="1" ht="12" hidden="1" customHeight="1">
      <c r="A3471" s="60"/>
      <c r="B3471" s="286"/>
      <c r="C3471" s="594"/>
      <c r="D3471" s="594"/>
      <c r="E3471" s="594"/>
      <c r="F3471" s="594"/>
      <c r="G3471" s="594"/>
      <c r="H3471" s="287"/>
      <c r="I3471" s="596"/>
      <c r="J3471" s="597"/>
      <c r="K3471" s="242"/>
      <c r="L3471" s="60"/>
      <c r="M3471" s="53"/>
      <c r="N3471" s="262"/>
      <c r="O3471" s="262"/>
      <c r="P3471" s="262"/>
      <c r="Q3471" s="262"/>
      <c r="R3471" s="262"/>
      <c r="DF3471" s="102"/>
      <c r="DG3471" s="58" t="str">
        <f t="shared" si="70"/>
        <v/>
      </c>
      <c r="DH3471" s="113">
        <v>3561</v>
      </c>
    </row>
    <row r="3472" spans="1:112" s="44" customFormat="1" ht="12" hidden="1" customHeight="1">
      <c r="A3472" s="60"/>
      <c r="B3472" s="286"/>
      <c r="C3472" s="594"/>
      <c r="D3472" s="594"/>
      <c r="E3472" s="594"/>
      <c r="F3472" s="594"/>
      <c r="G3472" s="594"/>
      <c r="H3472" s="287"/>
      <c r="I3472" s="596"/>
      <c r="J3472" s="597"/>
      <c r="K3472" s="242"/>
      <c r="L3472" s="60"/>
      <c r="M3472" s="53"/>
      <c r="N3472" s="262"/>
      <c r="O3472" s="262"/>
      <c r="P3472" s="262"/>
      <c r="Q3472" s="262"/>
      <c r="R3472" s="262"/>
      <c r="DF3472" s="102"/>
      <c r="DG3472" s="58" t="str">
        <f t="shared" si="70"/>
        <v/>
      </c>
      <c r="DH3472" s="113">
        <v>3562</v>
      </c>
    </row>
    <row r="3473" spans="1:112" s="44" customFormat="1" ht="12" hidden="1" customHeight="1">
      <c r="A3473" s="60"/>
      <c r="B3473" s="286"/>
      <c r="C3473" s="594"/>
      <c r="D3473" s="594"/>
      <c r="E3473" s="594"/>
      <c r="F3473" s="594"/>
      <c r="G3473" s="594"/>
      <c r="H3473" s="287"/>
      <c r="I3473" s="596"/>
      <c r="J3473" s="597"/>
      <c r="K3473" s="242"/>
      <c r="L3473" s="60"/>
      <c r="M3473" s="53"/>
      <c r="N3473" s="262"/>
      <c r="O3473" s="262"/>
      <c r="P3473" s="262"/>
      <c r="Q3473" s="262"/>
      <c r="R3473" s="262"/>
      <c r="DF3473" s="102"/>
      <c r="DG3473" s="58" t="str">
        <f t="shared" si="70"/>
        <v/>
      </c>
      <c r="DH3473" s="113">
        <v>3563</v>
      </c>
    </row>
    <row r="3474" spans="1:112" s="44" customFormat="1" ht="12" hidden="1" customHeight="1">
      <c r="A3474" s="60"/>
      <c r="B3474" s="286"/>
      <c r="C3474" s="594"/>
      <c r="D3474" s="594"/>
      <c r="E3474" s="594"/>
      <c r="F3474" s="594"/>
      <c r="G3474" s="594"/>
      <c r="H3474" s="287"/>
      <c r="I3474" s="596"/>
      <c r="J3474" s="597"/>
      <c r="K3474" s="242"/>
      <c r="L3474" s="60"/>
      <c r="M3474" s="53"/>
      <c r="N3474" s="262"/>
      <c r="O3474" s="262"/>
      <c r="P3474" s="262"/>
      <c r="Q3474" s="262"/>
      <c r="R3474" s="262"/>
      <c r="DF3474" s="102"/>
      <c r="DG3474" s="58" t="str">
        <f t="shared" si="70"/>
        <v/>
      </c>
      <c r="DH3474" s="113">
        <v>3564</v>
      </c>
    </row>
    <row r="3475" spans="1:112" s="44" customFormat="1" ht="12" hidden="1" customHeight="1">
      <c r="A3475" s="60"/>
      <c r="B3475" s="286"/>
      <c r="C3475" s="594"/>
      <c r="D3475" s="594"/>
      <c r="E3475" s="594"/>
      <c r="F3475" s="594"/>
      <c r="G3475" s="594"/>
      <c r="H3475" s="287"/>
      <c r="I3475" s="596"/>
      <c r="J3475" s="597"/>
      <c r="K3475" s="242"/>
      <c r="L3475" s="60"/>
      <c r="M3475" s="53"/>
      <c r="N3475" s="262"/>
      <c r="O3475" s="262"/>
      <c r="P3475" s="262"/>
      <c r="Q3475" s="262"/>
      <c r="R3475" s="262"/>
      <c r="DF3475" s="102"/>
      <c r="DG3475" s="58" t="str">
        <f t="shared" si="70"/>
        <v/>
      </c>
      <c r="DH3475" s="113">
        <v>3565</v>
      </c>
    </row>
    <row r="3476" spans="1:112" s="44" customFormat="1" ht="12" hidden="1" customHeight="1">
      <c r="A3476" s="60"/>
      <c r="B3476" s="286"/>
      <c r="C3476" s="594"/>
      <c r="D3476" s="594"/>
      <c r="E3476" s="594"/>
      <c r="F3476" s="594"/>
      <c r="G3476" s="594"/>
      <c r="H3476" s="287"/>
      <c r="I3476" s="596"/>
      <c r="J3476" s="597"/>
      <c r="K3476" s="242"/>
      <c r="L3476" s="60"/>
      <c r="M3476" s="53"/>
      <c r="N3476" s="262"/>
      <c r="O3476" s="262"/>
      <c r="P3476" s="262"/>
      <c r="Q3476" s="262"/>
      <c r="R3476" s="262"/>
      <c r="DF3476" s="102"/>
      <c r="DG3476" s="58" t="str">
        <f t="shared" si="70"/>
        <v/>
      </c>
      <c r="DH3476" s="113">
        <v>3566</v>
      </c>
    </row>
    <row r="3477" spans="1:112" s="44" customFormat="1" ht="12" hidden="1" customHeight="1">
      <c r="A3477" s="60"/>
      <c r="B3477" s="286"/>
      <c r="C3477" s="594"/>
      <c r="D3477" s="594"/>
      <c r="E3477" s="594"/>
      <c r="F3477" s="594"/>
      <c r="G3477" s="594"/>
      <c r="H3477" s="287"/>
      <c r="I3477" s="596"/>
      <c r="J3477" s="597"/>
      <c r="K3477" s="242"/>
      <c r="L3477" s="60"/>
      <c r="M3477" s="53"/>
      <c r="N3477" s="262"/>
      <c r="O3477" s="262"/>
      <c r="P3477" s="262"/>
      <c r="Q3477" s="262"/>
      <c r="R3477" s="262"/>
      <c r="DF3477" s="102"/>
      <c r="DG3477" s="58" t="str">
        <f t="shared" si="70"/>
        <v/>
      </c>
      <c r="DH3477" s="113">
        <v>3567</v>
      </c>
    </row>
    <row r="3478" spans="1:112" s="44" customFormat="1" ht="12" hidden="1" customHeight="1">
      <c r="A3478" s="60"/>
      <c r="B3478" s="286"/>
      <c r="C3478" s="594"/>
      <c r="D3478" s="594"/>
      <c r="E3478" s="594"/>
      <c r="F3478" s="594"/>
      <c r="G3478" s="594"/>
      <c r="H3478" s="287"/>
      <c r="I3478" s="596"/>
      <c r="J3478" s="597"/>
      <c r="K3478" s="242"/>
      <c r="L3478" s="60"/>
      <c r="M3478" s="53"/>
      <c r="N3478" s="262"/>
      <c r="O3478" s="262"/>
      <c r="P3478" s="262"/>
      <c r="Q3478" s="262"/>
      <c r="R3478" s="262"/>
      <c r="DF3478" s="102"/>
      <c r="DG3478" s="58" t="str">
        <f t="shared" si="70"/>
        <v/>
      </c>
      <c r="DH3478" s="113">
        <v>3568</v>
      </c>
    </row>
    <row r="3479" spans="1:112" s="44" customFormat="1" ht="12" hidden="1" customHeight="1">
      <c r="A3479" s="60"/>
      <c r="B3479" s="286"/>
      <c r="C3479" s="594"/>
      <c r="D3479" s="594"/>
      <c r="E3479" s="594"/>
      <c r="F3479" s="594"/>
      <c r="G3479" s="594"/>
      <c r="H3479" s="287"/>
      <c r="I3479" s="596"/>
      <c r="J3479" s="597"/>
      <c r="K3479" s="242"/>
      <c r="L3479" s="60"/>
      <c r="M3479" s="53"/>
      <c r="N3479" s="262"/>
      <c r="O3479" s="262"/>
      <c r="P3479" s="262"/>
      <c r="Q3479" s="262"/>
      <c r="R3479" s="262"/>
      <c r="DF3479" s="102"/>
      <c r="DG3479" s="58" t="str">
        <f t="shared" si="70"/>
        <v/>
      </c>
      <c r="DH3479" s="113">
        <v>3569</v>
      </c>
    </row>
    <row r="3480" spans="1:112" s="44" customFormat="1" ht="12" hidden="1" customHeight="1">
      <c r="A3480" s="60"/>
      <c r="B3480" s="286"/>
      <c r="C3480" s="594"/>
      <c r="D3480" s="594"/>
      <c r="E3480" s="594"/>
      <c r="F3480" s="594"/>
      <c r="G3480" s="594"/>
      <c r="H3480" s="287"/>
      <c r="I3480" s="596"/>
      <c r="J3480" s="597"/>
      <c r="K3480" s="242"/>
      <c r="L3480" s="60"/>
      <c r="M3480" s="53"/>
      <c r="N3480" s="262"/>
      <c r="O3480" s="262"/>
      <c r="P3480" s="262"/>
      <c r="Q3480" s="262"/>
      <c r="R3480" s="262"/>
      <c r="DF3480" s="102"/>
      <c r="DG3480" s="58" t="str">
        <f t="shared" si="70"/>
        <v/>
      </c>
      <c r="DH3480" s="113">
        <v>3570</v>
      </c>
    </row>
    <row r="3481" spans="1:112" s="44" customFormat="1" ht="12" hidden="1" customHeight="1">
      <c r="A3481" s="60"/>
      <c r="B3481" s="286"/>
      <c r="C3481" s="594"/>
      <c r="D3481" s="594"/>
      <c r="E3481" s="594"/>
      <c r="F3481" s="594"/>
      <c r="G3481" s="594"/>
      <c r="H3481" s="287"/>
      <c r="I3481" s="596"/>
      <c r="J3481" s="597"/>
      <c r="K3481" s="242"/>
      <c r="L3481" s="60"/>
      <c r="M3481" s="53"/>
      <c r="N3481" s="262"/>
      <c r="O3481" s="262"/>
      <c r="P3481" s="262"/>
      <c r="Q3481" s="262"/>
      <c r="R3481" s="262"/>
      <c r="DF3481" s="102"/>
      <c r="DG3481" s="58" t="str">
        <f t="shared" si="70"/>
        <v/>
      </c>
      <c r="DH3481" s="113">
        <v>3571</v>
      </c>
    </row>
    <row r="3482" spans="1:112" s="44" customFormat="1" ht="12" hidden="1" customHeight="1">
      <c r="A3482" s="60"/>
      <c r="B3482" s="286"/>
      <c r="C3482" s="594"/>
      <c r="D3482" s="594"/>
      <c r="E3482" s="594"/>
      <c r="F3482" s="594"/>
      <c r="G3482" s="594"/>
      <c r="H3482" s="287"/>
      <c r="I3482" s="596"/>
      <c r="J3482" s="597"/>
      <c r="K3482" s="242"/>
      <c r="L3482" s="60"/>
      <c r="M3482" s="53"/>
      <c r="N3482" s="262"/>
      <c r="O3482" s="262"/>
      <c r="P3482" s="262"/>
      <c r="Q3482" s="262"/>
      <c r="R3482" s="262"/>
      <c r="DF3482" s="102"/>
      <c r="DG3482" s="58" t="str">
        <f t="shared" si="70"/>
        <v/>
      </c>
      <c r="DH3482" s="113">
        <v>3572</v>
      </c>
    </row>
    <row r="3483" spans="1:112" s="44" customFormat="1" ht="12.75" hidden="1" customHeight="1">
      <c r="A3483" s="60"/>
      <c r="B3483" s="286"/>
      <c r="C3483" s="594"/>
      <c r="D3483" s="594"/>
      <c r="E3483" s="594"/>
      <c r="F3483" s="594"/>
      <c r="G3483" s="594"/>
      <c r="H3483" s="287"/>
      <c r="I3483" s="596"/>
      <c r="J3483" s="597"/>
      <c r="K3483" s="242"/>
      <c r="L3483" s="60"/>
      <c r="M3483" s="53"/>
      <c r="N3483" s="262"/>
      <c r="O3483" s="262"/>
      <c r="P3483" s="262"/>
      <c r="Q3483" s="262"/>
      <c r="R3483" s="262"/>
      <c r="DF3483" s="102"/>
      <c r="DG3483" s="58" t="str">
        <f t="shared" si="70"/>
        <v/>
      </c>
      <c r="DH3483" s="113">
        <v>3573</v>
      </c>
    </row>
    <row r="3484" spans="1:112" s="44" customFormat="1" ht="12" hidden="1" customHeight="1">
      <c r="A3484" s="60"/>
      <c r="B3484" s="286"/>
      <c r="C3484" s="594"/>
      <c r="D3484" s="594"/>
      <c r="E3484" s="594"/>
      <c r="F3484" s="594"/>
      <c r="G3484" s="594"/>
      <c r="H3484" s="287"/>
      <c r="I3484" s="596"/>
      <c r="J3484" s="597"/>
      <c r="K3484" s="242"/>
      <c r="L3484" s="60"/>
      <c r="M3484" s="53"/>
      <c r="N3484" s="262"/>
      <c r="O3484" s="262"/>
      <c r="P3484" s="262"/>
      <c r="Q3484" s="262"/>
      <c r="R3484" s="262"/>
      <c r="DF3484" s="102"/>
      <c r="DG3484" s="58" t="str">
        <f t="shared" si="70"/>
        <v/>
      </c>
      <c r="DH3484" s="113">
        <v>3574</v>
      </c>
    </row>
    <row r="3485" spans="1:112" s="44" customFormat="1" ht="12" hidden="1" customHeight="1">
      <c r="A3485" s="60"/>
      <c r="B3485" s="286"/>
      <c r="C3485" s="594"/>
      <c r="D3485" s="594"/>
      <c r="E3485" s="594"/>
      <c r="F3485" s="594"/>
      <c r="G3485" s="594"/>
      <c r="H3485" s="287"/>
      <c r="I3485" s="596"/>
      <c r="J3485" s="597"/>
      <c r="K3485" s="242"/>
      <c r="L3485" s="60"/>
      <c r="M3485" s="53"/>
      <c r="N3485" s="262"/>
      <c r="O3485" s="262"/>
      <c r="P3485" s="262"/>
      <c r="Q3485" s="262"/>
      <c r="R3485" s="262"/>
      <c r="DF3485" s="102"/>
      <c r="DG3485" s="58" t="str">
        <f t="shared" si="70"/>
        <v/>
      </c>
      <c r="DH3485" s="113">
        <v>3575</v>
      </c>
    </row>
    <row r="3486" spans="1:112" s="44" customFormat="1" ht="12" hidden="1" customHeight="1">
      <c r="A3486" s="60"/>
      <c r="B3486" s="286"/>
      <c r="C3486" s="594"/>
      <c r="D3486" s="594"/>
      <c r="E3486" s="594"/>
      <c r="F3486" s="594"/>
      <c r="G3486" s="594"/>
      <c r="H3486" s="287"/>
      <c r="I3486" s="596"/>
      <c r="J3486" s="597"/>
      <c r="K3486" s="242"/>
      <c r="L3486" s="60"/>
      <c r="M3486" s="53"/>
      <c r="N3486" s="262"/>
      <c r="O3486" s="262"/>
      <c r="P3486" s="262"/>
      <c r="Q3486" s="262"/>
      <c r="R3486" s="262"/>
      <c r="DF3486" s="102"/>
      <c r="DG3486" s="58" t="str">
        <f t="shared" si="70"/>
        <v/>
      </c>
      <c r="DH3486" s="113">
        <v>3576</v>
      </c>
    </row>
    <row r="3487" spans="1:112" s="44" customFormat="1" ht="12" hidden="1" customHeight="1">
      <c r="A3487" s="60"/>
      <c r="B3487" s="286"/>
      <c r="C3487" s="594"/>
      <c r="D3487" s="594"/>
      <c r="E3487" s="594"/>
      <c r="F3487" s="594"/>
      <c r="G3487" s="594"/>
      <c r="H3487" s="287"/>
      <c r="I3487" s="596"/>
      <c r="J3487" s="597"/>
      <c r="K3487" s="242"/>
      <c r="L3487" s="60"/>
      <c r="M3487" s="53"/>
      <c r="N3487" s="262"/>
      <c r="O3487" s="262"/>
      <c r="P3487" s="262"/>
      <c r="Q3487" s="262"/>
      <c r="R3487" s="262"/>
      <c r="DF3487" s="102"/>
      <c r="DG3487" s="58" t="str">
        <f t="shared" si="70"/>
        <v/>
      </c>
      <c r="DH3487" s="113">
        <v>3577</v>
      </c>
    </row>
    <row r="3488" spans="1:112" s="44" customFormat="1" ht="12" hidden="1" customHeight="1">
      <c r="A3488" s="60"/>
      <c r="B3488" s="286"/>
      <c r="C3488" s="594"/>
      <c r="D3488" s="594"/>
      <c r="E3488" s="594"/>
      <c r="F3488" s="594"/>
      <c r="G3488" s="594"/>
      <c r="H3488" s="287"/>
      <c r="I3488" s="596"/>
      <c r="J3488" s="597"/>
      <c r="K3488" s="242"/>
      <c r="L3488" s="60"/>
      <c r="M3488" s="53"/>
      <c r="N3488" s="262"/>
      <c r="O3488" s="262"/>
      <c r="P3488" s="262"/>
      <c r="Q3488" s="262"/>
      <c r="R3488" s="262"/>
      <c r="DF3488" s="102"/>
      <c r="DG3488" s="58" t="str">
        <f t="shared" si="70"/>
        <v/>
      </c>
      <c r="DH3488" s="113">
        <v>3578</v>
      </c>
    </row>
    <row r="3489" spans="1:112" s="44" customFormat="1" ht="12" hidden="1" customHeight="1">
      <c r="A3489" s="60"/>
      <c r="B3489" s="286"/>
      <c r="C3489" s="594"/>
      <c r="D3489" s="594"/>
      <c r="E3489" s="594"/>
      <c r="F3489" s="594"/>
      <c r="G3489" s="594"/>
      <c r="H3489" s="287"/>
      <c r="I3489" s="596"/>
      <c r="J3489" s="597"/>
      <c r="K3489" s="242"/>
      <c r="L3489" s="60"/>
      <c r="M3489" s="53"/>
      <c r="N3489" s="262"/>
      <c r="O3489" s="262"/>
      <c r="P3489" s="262"/>
      <c r="Q3489" s="262"/>
      <c r="R3489" s="262"/>
      <c r="DF3489" s="102"/>
      <c r="DG3489" s="58" t="str">
        <f t="shared" si="70"/>
        <v/>
      </c>
      <c r="DH3489" s="113">
        <v>3579</v>
      </c>
    </row>
    <row r="3490" spans="1:112" s="44" customFormat="1" ht="12" hidden="1" customHeight="1">
      <c r="A3490" s="60"/>
      <c r="B3490" s="286"/>
      <c r="C3490" s="594"/>
      <c r="D3490" s="594"/>
      <c r="E3490" s="594"/>
      <c r="F3490" s="594"/>
      <c r="G3490" s="594"/>
      <c r="H3490" s="287"/>
      <c r="I3490" s="596"/>
      <c r="J3490" s="597"/>
      <c r="K3490" s="242"/>
      <c r="L3490" s="60"/>
      <c r="M3490" s="53"/>
      <c r="N3490" s="262"/>
      <c r="O3490" s="262"/>
      <c r="P3490" s="262"/>
      <c r="Q3490" s="262"/>
      <c r="R3490" s="262"/>
      <c r="DF3490" s="102"/>
      <c r="DG3490" s="58" t="str">
        <f t="shared" si="70"/>
        <v/>
      </c>
      <c r="DH3490" s="113">
        <v>3580</v>
      </c>
    </row>
    <row r="3491" spans="1:112" s="44" customFormat="1" ht="12" hidden="1" customHeight="1">
      <c r="A3491" s="60"/>
      <c r="B3491" s="286"/>
      <c r="C3491" s="594"/>
      <c r="D3491" s="594"/>
      <c r="E3491" s="594"/>
      <c r="F3491" s="594"/>
      <c r="G3491" s="594"/>
      <c r="H3491" s="287"/>
      <c r="I3491" s="596"/>
      <c r="J3491" s="597"/>
      <c r="K3491" s="242"/>
      <c r="L3491" s="60"/>
      <c r="M3491" s="53"/>
      <c r="N3491" s="262"/>
      <c r="O3491" s="262"/>
      <c r="P3491" s="262"/>
      <c r="Q3491" s="262"/>
      <c r="R3491" s="262"/>
      <c r="DF3491" s="102"/>
      <c r="DG3491" s="58" t="str">
        <f t="shared" si="70"/>
        <v/>
      </c>
      <c r="DH3491" s="113">
        <v>3581</v>
      </c>
    </row>
    <row r="3492" spans="1:112" s="44" customFormat="1" ht="12" hidden="1" customHeight="1">
      <c r="A3492" s="60"/>
      <c r="B3492" s="286"/>
      <c r="C3492" s="594"/>
      <c r="D3492" s="594"/>
      <c r="E3492" s="594"/>
      <c r="F3492" s="594"/>
      <c r="G3492" s="594"/>
      <c r="H3492" s="287"/>
      <c r="I3492" s="596"/>
      <c r="J3492" s="597"/>
      <c r="K3492" s="242"/>
      <c r="L3492" s="60"/>
      <c r="M3492" s="53"/>
      <c r="N3492" s="262"/>
      <c r="O3492" s="262"/>
      <c r="P3492" s="262"/>
      <c r="Q3492" s="262"/>
      <c r="R3492" s="262"/>
      <c r="DF3492" s="102"/>
      <c r="DG3492" s="58" t="str">
        <f t="shared" si="70"/>
        <v/>
      </c>
      <c r="DH3492" s="113">
        <v>3582</v>
      </c>
    </row>
    <row r="3493" spans="1:112" s="44" customFormat="1" ht="12.75" hidden="1" customHeight="1">
      <c r="A3493" s="60"/>
      <c r="B3493" s="286"/>
      <c r="C3493" s="594"/>
      <c r="D3493" s="594"/>
      <c r="E3493" s="594"/>
      <c r="F3493" s="594"/>
      <c r="G3493" s="594"/>
      <c r="H3493" s="287"/>
      <c r="I3493" s="596"/>
      <c r="J3493" s="597"/>
      <c r="K3493" s="242"/>
      <c r="L3493" s="60"/>
      <c r="M3493" s="53"/>
      <c r="N3493" s="262"/>
      <c r="O3493" s="262"/>
      <c r="P3493" s="262"/>
      <c r="Q3493" s="262"/>
      <c r="R3493" s="262"/>
      <c r="DF3493" s="102"/>
      <c r="DG3493" s="58" t="str">
        <f t="shared" si="70"/>
        <v/>
      </c>
      <c r="DH3493" s="113">
        <v>3583</v>
      </c>
    </row>
    <row r="3494" spans="1:112" s="44" customFormat="1" ht="12" hidden="1" customHeight="1">
      <c r="A3494" s="60"/>
      <c r="B3494" s="286"/>
      <c r="C3494" s="594"/>
      <c r="D3494" s="594"/>
      <c r="E3494" s="594"/>
      <c r="F3494" s="594"/>
      <c r="G3494" s="594"/>
      <c r="H3494" s="287"/>
      <c r="I3494" s="596"/>
      <c r="J3494" s="597"/>
      <c r="K3494" s="242"/>
      <c r="L3494" s="60"/>
      <c r="M3494" s="53"/>
      <c r="N3494" s="262"/>
      <c r="O3494" s="262"/>
      <c r="P3494" s="262"/>
      <c r="Q3494" s="262"/>
      <c r="R3494" s="262"/>
      <c r="DF3494" s="102"/>
      <c r="DG3494" s="58" t="str">
        <f t="shared" si="70"/>
        <v/>
      </c>
      <c r="DH3494" s="113">
        <v>3584</v>
      </c>
    </row>
    <row r="3495" spans="1:112" s="44" customFormat="1" ht="12" hidden="1" customHeight="1">
      <c r="A3495" s="60"/>
      <c r="B3495" s="286"/>
      <c r="C3495" s="594"/>
      <c r="D3495" s="594"/>
      <c r="E3495" s="594"/>
      <c r="F3495" s="594"/>
      <c r="G3495" s="594"/>
      <c r="H3495" s="287"/>
      <c r="I3495" s="596"/>
      <c r="J3495" s="597"/>
      <c r="K3495" s="242"/>
      <c r="L3495" s="60"/>
      <c r="M3495" s="53"/>
      <c r="N3495" s="262"/>
      <c r="O3495" s="262"/>
      <c r="P3495" s="262"/>
      <c r="Q3495" s="262"/>
      <c r="R3495" s="262"/>
      <c r="DF3495" s="102"/>
      <c r="DG3495" s="58" t="str">
        <f t="shared" si="70"/>
        <v/>
      </c>
      <c r="DH3495" s="113">
        <v>3585</v>
      </c>
    </row>
    <row r="3496" spans="1:112" s="44" customFormat="1" ht="12" hidden="1" customHeight="1">
      <c r="A3496" s="60"/>
      <c r="B3496" s="286"/>
      <c r="C3496" s="594"/>
      <c r="D3496" s="594"/>
      <c r="E3496" s="594"/>
      <c r="F3496" s="594"/>
      <c r="G3496" s="594"/>
      <c r="H3496" s="287"/>
      <c r="I3496" s="596"/>
      <c r="J3496" s="597"/>
      <c r="K3496" s="242"/>
      <c r="L3496" s="60"/>
      <c r="M3496" s="53"/>
      <c r="N3496" s="262"/>
      <c r="O3496" s="262"/>
      <c r="P3496" s="262"/>
      <c r="Q3496" s="262"/>
      <c r="R3496" s="262"/>
      <c r="DF3496" s="102"/>
      <c r="DG3496" s="58" t="str">
        <f t="shared" si="70"/>
        <v/>
      </c>
      <c r="DH3496" s="113">
        <v>3586</v>
      </c>
    </row>
    <row r="3497" spans="1:112" s="44" customFormat="1" ht="12" hidden="1" customHeight="1">
      <c r="A3497" s="60"/>
      <c r="B3497" s="286"/>
      <c r="C3497" s="594"/>
      <c r="D3497" s="594"/>
      <c r="E3497" s="594"/>
      <c r="F3497" s="594"/>
      <c r="G3497" s="594"/>
      <c r="H3497" s="287"/>
      <c r="I3497" s="596"/>
      <c r="J3497" s="597"/>
      <c r="K3497" s="242"/>
      <c r="L3497" s="60"/>
      <c r="M3497" s="53"/>
      <c r="N3497" s="262"/>
      <c r="O3497" s="262"/>
      <c r="P3497" s="262"/>
      <c r="Q3497" s="262"/>
      <c r="R3497" s="262"/>
      <c r="DF3497" s="102"/>
      <c r="DG3497" s="58" t="str">
        <f t="shared" si="70"/>
        <v/>
      </c>
      <c r="DH3497" s="113">
        <v>3587</v>
      </c>
    </row>
    <row r="3498" spans="1:112" s="44" customFormat="1" ht="12" hidden="1" customHeight="1">
      <c r="A3498" s="60"/>
      <c r="B3498" s="286"/>
      <c r="C3498" s="594"/>
      <c r="D3498" s="594"/>
      <c r="E3498" s="594"/>
      <c r="F3498" s="594"/>
      <c r="G3498" s="594"/>
      <c r="H3498" s="287"/>
      <c r="I3498" s="596"/>
      <c r="J3498" s="597"/>
      <c r="K3498" s="242"/>
      <c r="L3498" s="60"/>
      <c r="M3498" s="53"/>
      <c r="N3498" s="262"/>
      <c r="O3498" s="262"/>
      <c r="P3498" s="262"/>
      <c r="Q3498" s="262"/>
      <c r="R3498" s="262"/>
      <c r="DF3498" s="102"/>
      <c r="DG3498" s="58" t="str">
        <f t="shared" si="70"/>
        <v/>
      </c>
      <c r="DH3498" s="113">
        <v>3588</v>
      </c>
    </row>
    <row r="3499" spans="1:112" s="44" customFormat="1" ht="12" hidden="1" customHeight="1">
      <c r="A3499" s="60"/>
      <c r="B3499" s="286"/>
      <c r="C3499" s="594"/>
      <c r="D3499" s="594"/>
      <c r="E3499" s="594"/>
      <c r="F3499" s="594"/>
      <c r="G3499" s="594"/>
      <c r="H3499" s="287"/>
      <c r="I3499" s="596"/>
      <c r="J3499" s="597"/>
      <c r="K3499" s="242"/>
      <c r="L3499" s="60"/>
      <c r="M3499" s="53"/>
      <c r="N3499" s="262"/>
      <c r="O3499" s="262"/>
      <c r="P3499" s="262"/>
      <c r="Q3499" s="262"/>
      <c r="R3499" s="262"/>
      <c r="DF3499" s="102"/>
      <c r="DG3499" s="58" t="str">
        <f t="shared" si="70"/>
        <v/>
      </c>
      <c r="DH3499" s="113">
        <v>3589</v>
      </c>
    </row>
    <row r="3500" spans="1:112" s="44" customFormat="1" ht="12" hidden="1" customHeight="1">
      <c r="A3500" s="60"/>
      <c r="B3500" s="286"/>
      <c r="C3500" s="594"/>
      <c r="D3500" s="594"/>
      <c r="E3500" s="594"/>
      <c r="F3500" s="594"/>
      <c r="G3500" s="594"/>
      <c r="H3500" s="287"/>
      <c r="I3500" s="596"/>
      <c r="J3500" s="597"/>
      <c r="K3500" s="242"/>
      <c r="L3500" s="60"/>
      <c r="M3500" s="53"/>
      <c r="N3500" s="262"/>
      <c r="O3500" s="262"/>
      <c r="P3500" s="262"/>
      <c r="Q3500" s="262"/>
      <c r="R3500" s="262"/>
      <c r="DF3500" s="102"/>
      <c r="DG3500" s="58" t="str">
        <f t="shared" si="70"/>
        <v/>
      </c>
      <c r="DH3500" s="113">
        <v>3590</v>
      </c>
    </row>
    <row r="3501" spans="1:112" s="44" customFormat="1" ht="12" hidden="1" customHeight="1">
      <c r="A3501" s="60"/>
      <c r="B3501" s="286"/>
      <c r="C3501" s="594"/>
      <c r="D3501" s="594"/>
      <c r="E3501" s="594"/>
      <c r="F3501" s="594"/>
      <c r="G3501" s="594"/>
      <c r="H3501" s="287"/>
      <c r="I3501" s="596"/>
      <c r="J3501" s="597"/>
      <c r="K3501" s="242"/>
      <c r="L3501" s="60"/>
      <c r="M3501" s="53"/>
      <c r="N3501" s="262"/>
      <c r="O3501" s="262"/>
      <c r="P3501" s="262"/>
      <c r="Q3501" s="262"/>
      <c r="R3501" s="262"/>
      <c r="DF3501" s="102"/>
      <c r="DG3501" s="58" t="str">
        <f t="shared" si="70"/>
        <v/>
      </c>
      <c r="DH3501" s="113">
        <v>3591</v>
      </c>
    </row>
    <row r="3502" spans="1:112" s="44" customFormat="1" ht="12" hidden="1" customHeight="1">
      <c r="A3502" s="60"/>
      <c r="B3502" s="286"/>
      <c r="C3502" s="594"/>
      <c r="D3502" s="594"/>
      <c r="E3502" s="594"/>
      <c r="F3502" s="594"/>
      <c r="G3502" s="594"/>
      <c r="H3502" s="287"/>
      <c r="I3502" s="596"/>
      <c r="J3502" s="597"/>
      <c r="K3502" s="242"/>
      <c r="L3502" s="60"/>
      <c r="M3502" s="53"/>
      <c r="N3502" s="262"/>
      <c r="O3502" s="262"/>
      <c r="P3502" s="262"/>
      <c r="Q3502" s="262"/>
      <c r="R3502" s="262"/>
      <c r="DF3502" s="102"/>
      <c r="DG3502" s="58" t="str">
        <f t="shared" si="70"/>
        <v/>
      </c>
      <c r="DH3502" s="113">
        <v>3592</v>
      </c>
    </row>
    <row r="3503" spans="1:112" s="44" customFormat="1" ht="12.75" hidden="1" customHeight="1">
      <c r="A3503" s="60"/>
      <c r="B3503" s="286"/>
      <c r="C3503" s="594"/>
      <c r="D3503" s="594"/>
      <c r="E3503" s="594"/>
      <c r="F3503" s="594"/>
      <c r="G3503" s="594"/>
      <c r="H3503" s="287"/>
      <c r="I3503" s="596"/>
      <c r="J3503" s="597"/>
      <c r="K3503" s="242"/>
      <c r="L3503" s="60"/>
      <c r="M3503" s="53"/>
      <c r="N3503" s="262"/>
      <c r="O3503" s="262"/>
      <c r="P3503" s="262"/>
      <c r="Q3503" s="262"/>
      <c r="R3503" s="262"/>
      <c r="DF3503" s="102"/>
      <c r="DG3503" s="58" t="str">
        <f t="shared" si="70"/>
        <v/>
      </c>
      <c r="DH3503" s="113">
        <v>3593</v>
      </c>
    </row>
    <row r="3504" spans="1:112" s="44" customFormat="1" ht="12" hidden="1" customHeight="1">
      <c r="A3504" s="60"/>
      <c r="B3504" s="286"/>
      <c r="C3504" s="594"/>
      <c r="D3504" s="594"/>
      <c r="E3504" s="594"/>
      <c r="F3504" s="594"/>
      <c r="G3504" s="594"/>
      <c r="H3504" s="287"/>
      <c r="I3504" s="596"/>
      <c r="J3504" s="597"/>
      <c r="K3504" s="242"/>
      <c r="L3504" s="60"/>
      <c r="M3504" s="53"/>
      <c r="N3504" s="262"/>
      <c r="O3504" s="262"/>
      <c r="P3504" s="262"/>
      <c r="Q3504" s="262"/>
      <c r="R3504" s="262"/>
      <c r="DF3504" s="102"/>
      <c r="DG3504" s="58" t="str">
        <f t="shared" si="70"/>
        <v/>
      </c>
      <c r="DH3504" s="113">
        <v>3594</v>
      </c>
    </row>
    <row r="3505" spans="1:112" s="44" customFormat="1" ht="12" hidden="1" customHeight="1">
      <c r="A3505" s="60"/>
      <c r="B3505" s="286"/>
      <c r="C3505" s="594"/>
      <c r="D3505" s="594"/>
      <c r="E3505" s="594"/>
      <c r="F3505" s="594"/>
      <c r="G3505" s="594"/>
      <c r="H3505" s="287"/>
      <c r="I3505" s="596"/>
      <c r="J3505" s="597"/>
      <c r="K3505" s="242"/>
      <c r="L3505" s="60"/>
      <c r="M3505" s="53"/>
      <c r="N3505" s="262"/>
      <c r="O3505" s="262"/>
      <c r="P3505" s="262"/>
      <c r="Q3505" s="262"/>
      <c r="R3505" s="262"/>
      <c r="DF3505" s="102"/>
      <c r="DG3505" s="58" t="str">
        <f t="shared" si="70"/>
        <v/>
      </c>
      <c r="DH3505" s="113">
        <v>3595</v>
      </c>
    </row>
    <row r="3506" spans="1:112" s="44" customFormat="1" ht="12" hidden="1" customHeight="1">
      <c r="A3506" s="60"/>
      <c r="B3506" s="286"/>
      <c r="C3506" s="594"/>
      <c r="D3506" s="594"/>
      <c r="E3506" s="594"/>
      <c r="F3506" s="594"/>
      <c r="G3506" s="594"/>
      <c r="H3506" s="287"/>
      <c r="I3506" s="596"/>
      <c r="J3506" s="597"/>
      <c r="K3506" s="242"/>
      <c r="L3506" s="60"/>
      <c r="M3506" s="53"/>
      <c r="N3506" s="262"/>
      <c r="O3506" s="262"/>
      <c r="P3506" s="262"/>
      <c r="Q3506" s="262"/>
      <c r="R3506" s="262"/>
      <c r="DF3506" s="102"/>
      <c r="DG3506" s="58" t="str">
        <f t="shared" si="70"/>
        <v/>
      </c>
      <c r="DH3506" s="113">
        <v>3596</v>
      </c>
    </row>
    <row r="3507" spans="1:112" s="44" customFormat="1" ht="12" hidden="1" customHeight="1">
      <c r="A3507" s="60"/>
      <c r="B3507" s="286"/>
      <c r="C3507" s="594"/>
      <c r="D3507" s="594"/>
      <c r="E3507" s="594"/>
      <c r="F3507" s="594"/>
      <c r="G3507" s="594"/>
      <c r="H3507" s="287"/>
      <c r="I3507" s="596"/>
      <c r="J3507" s="597"/>
      <c r="K3507" s="242"/>
      <c r="L3507" s="60"/>
      <c r="M3507" s="53"/>
      <c r="N3507" s="262"/>
      <c r="O3507" s="262"/>
      <c r="P3507" s="262"/>
      <c r="Q3507" s="262"/>
      <c r="R3507" s="262"/>
      <c r="DF3507" s="102"/>
      <c r="DG3507" s="58" t="str">
        <f t="shared" ref="DG3507:DG3570" si="71">IF(COUNTA(A3507:M3507)&gt;0,DH3507,"")</f>
        <v/>
      </c>
      <c r="DH3507" s="113">
        <v>3597</v>
      </c>
    </row>
    <row r="3508" spans="1:112" s="44" customFormat="1" ht="12" hidden="1" customHeight="1">
      <c r="A3508" s="60"/>
      <c r="B3508" s="286"/>
      <c r="C3508" s="594"/>
      <c r="D3508" s="594"/>
      <c r="E3508" s="594"/>
      <c r="F3508" s="594"/>
      <c r="G3508" s="594"/>
      <c r="H3508" s="287"/>
      <c r="I3508" s="596"/>
      <c r="J3508" s="597"/>
      <c r="K3508" s="242"/>
      <c r="L3508" s="60"/>
      <c r="M3508" s="53"/>
      <c r="N3508" s="262"/>
      <c r="O3508" s="262"/>
      <c r="P3508" s="262"/>
      <c r="Q3508" s="262"/>
      <c r="R3508" s="262"/>
      <c r="DF3508" s="102"/>
      <c r="DG3508" s="58" t="str">
        <f t="shared" si="71"/>
        <v/>
      </c>
      <c r="DH3508" s="113">
        <v>3598</v>
      </c>
    </row>
    <row r="3509" spans="1:112" s="44" customFormat="1" ht="12" hidden="1" customHeight="1">
      <c r="A3509" s="60"/>
      <c r="B3509" s="286"/>
      <c r="C3509" s="594"/>
      <c r="D3509" s="594"/>
      <c r="E3509" s="594"/>
      <c r="F3509" s="594"/>
      <c r="G3509" s="594"/>
      <c r="H3509" s="287"/>
      <c r="I3509" s="596"/>
      <c r="J3509" s="597"/>
      <c r="K3509" s="242"/>
      <c r="L3509" s="60"/>
      <c r="M3509" s="53"/>
      <c r="N3509" s="262"/>
      <c r="O3509" s="262"/>
      <c r="P3509" s="262"/>
      <c r="Q3509" s="262"/>
      <c r="R3509" s="262"/>
      <c r="DF3509" s="102"/>
      <c r="DG3509" s="58" t="str">
        <f t="shared" si="71"/>
        <v/>
      </c>
      <c r="DH3509" s="113">
        <v>3599</v>
      </c>
    </row>
    <row r="3510" spans="1:112" s="44" customFormat="1" ht="12" hidden="1" customHeight="1">
      <c r="A3510" s="60"/>
      <c r="B3510" s="286"/>
      <c r="C3510" s="594"/>
      <c r="D3510" s="594"/>
      <c r="E3510" s="594"/>
      <c r="F3510" s="594"/>
      <c r="G3510" s="594"/>
      <c r="H3510" s="287"/>
      <c r="I3510" s="596"/>
      <c r="J3510" s="597"/>
      <c r="K3510" s="242"/>
      <c r="L3510" s="60"/>
      <c r="M3510" s="53"/>
      <c r="N3510" s="262"/>
      <c r="O3510" s="262"/>
      <c r="P3510" s="262"/>
      <c r="Q3510" s="262"/>
      <c r="R3510" s="262"/>
      <c r="DF3510" s="102"/>
      <c r="DG3510" s="58" t="str">
        <f t="shared" si="71"/>
        <v/>
      </c>
      <c r="DH3510" s="113">
        <v>3600</v>
      </c>
    </row>
    <row r="3511" spans="1:112" s="44" customFormat="1" ht="12" hidden="1" customHeight="1">
      <c r="A3511" s="60"/>
      <c r="B3511" s="286"/>
      <c r="C3511" s="594"/>
      <c r="D3511" s="594"/>
      <c r="E3511" s="594"/>
      <c r="F3511" s="594"/>
      <c r="G3511" s="594"/>
      <c r="H3511" s="287"/>
      <c r="I3511" s="596"/>
      <c r="J3511" s="597"/>
      <c r="K3511" s="242"/>
      <c r="L3511" s="60"/>
      <c r="M3511" s="53"/>
      <c r="N3511" s="262"/>
      <c r="O3511" s="262"/>
      <c r="P3511" s="262"/>
      <c r="Q3511" s="262"/>
      <c r="R3511" s="262"/>
      <c r="DF3511" s="102"/>
      <c r="DG3511" s="58" t="str">
        <f t="shared" si="71"/>
        <v/>
      </c>
      <c r="DH3511" s="113">
        <v>3601</v>
      </c>
    </row>
    <row r="3512" spans="1:112" s="44" customFormat="1" ht="12" hidden="1" customHeight="1">
      <c r="A3512" s="60"/>
      <c r="B3512" s="286"/>
      <c r="C3512" s="594"/>
      <c r="D3512" s="594"/>
      <c r="E3512" s="594"/>
      <c r="F3512" s="594"/>
      <c r="G3512" s="594"/>
      <c r="H3512" s="287"/>
      <c r="I3512" s="596"/>
      <c r="J3512" s="597"/>
      <c r="K3512" s="242"/>
      <c r="L3512" s="60"/>
      <c r="M3512" s="53"/>
      <c r="N3512" s="262"/>
      <c r="O3512" s="262"/>
      <c r="P3512" s="262"/>
      <c r="Q3512" s="262"/>
      <c r="R3512" s="262"/>
      <c r="DF3512" s="102"/>
      <c r="DG3512" s="58" t="str">
        <f t="shared" si="71"/>
        <v/>
      </c>
      <c r="DH3512" s="113">
        <v>3602</v>
      </c>
    </row>
    <row r="3513" spans="1:112" s="44" customFormat="1" ht="12" hidden="1" customHeight="1">
      <c r="A3513" s="60"/>
      <c r="B3513" s="286"/>
      <c r="C3513" s="594"/>
      <c r="D3513" s="594"/>
      <c r="E3513" s="594"/>
      <c r="F3513" s="594"/>
      <c r="G3513" s="594"/>
      <c r="H3513" s="287"/>
      <c r="I3513" s="596"/>
      <c r="J3513" s="597"/>
      <c r="K3513" s="242"/>
      <c r="L3513" s="60"/>
      <c r="M3513" s="53"/>
      <c r="N3513" s="262"/>
      <c r="O3513" s="262"/>
      <c r="P3513" s="262"/>
      <c r="Q3513" s="262"/>
      <c r="R3513" s="262"/>
      <c r="DF3513" s="102"/>
      <c r="DG3513" s="58" t="str">
        <f t="shared" si="71"/>
        <v/>
      </c>
      <c r="DH3513" s="113">
        <v>3603</v>
      </c>
    </row>
    <row r="3514" spans="1:112" s="44" customFormat="1" ht="12" hidden="1" customHeight="1">
      <c r="A3514" s="60"/>
      <c r="B3514" s="286"/>
      <c r="C3514" s="594"/>
      <c r="D3514" s="594"/>
      <c r="E3514" s="594"/>
      <c r="F3514" s="594"/>
      <c r="G3514" s="594"/>
      <c r="H3514" s="287"/>
      <c r="I3514" s="596"/>
      <c r="J3514" s="597"/>
      <c r="K3514" s="242"/>
      <c r="L3514" s="60"/>
      <c r="M3514" s="53"/>
      <c r="N3514" s="262"/>
      <c r="O3514" s="262"/>
      <c r="P3514" s="262"/>
      <c r="Q3514" s="262"/>
      <c r="R3514" s="262"/>
      <c r="DF3514" s="102"/>
      <c r="DG3514" s="58" t="str">
        <f t="shared" si="71"/>
        <v/>
      </c>
      <c r="DH3514" s="113">
        <v>3604</v>
      </c>
    </row>
    <row r="3515" spans="1:112" s="44" customFormat="1" ht="12" hidden="1" customHeight="1">
      <c r="A3515" s="60"/>
      <c r="B3515" s="286"/>
      <c r="C3515" s="594"/>
      <c r="D3515" s="594"/>
      <c r="E3515" s="594"/>
      <c r="F3515" s="594"/>
      <c r="G3515" s="594"/>
      <c r="H3515" s="287"/>
      <c r="I3515" s="596"/>
      <c r="J3515" s="597"/>
      <c r="K3515" s="242"/>
      <c r="L3515" s="60"/>
      <c r="M3515" s="53"/>
      <c r="N3515" s="262"/>
      <c r="O3515" s="262"/>
      <c r="P3515" s="262"/>
      <c r="Q3515" s="262"/>
      <c r="R3515" s="262"/>
      <c r="DF3515" s="102"/>
      <c r="DG3515" s="58" t="str">
        <f t="shared" si="71"/>
        <v/>
      </c>
      <c r="DH3515" s="113">
        <v>3605</v>
      </c>
    </row>
    <row r="3516" spans="1:112" s="44" customFormat="1" ht="12" hidden="1" customHeight="1">
      <c r="A3516" s="60"/>
      <c r="B3516" s="286"/>
      <c r="C3516" s="594"/>
      <c r="D3516" s="594"/>
      <c r="E3516" s="594"/>
      <c r="F3516" s="594"/>
      <c r="G3516" s="594"/>
      <c r="H3516" s="287"/>
      <c r="I3516" s="596"/>
      <c r="J3516" s="597"/>
      <c r="K3516" s="242"/>
      <c r="L3516" s="60"/>
      <c r="M3516" s="53"/>
      <c r="N3516" s="262"/>
      <c r="O3516" s="262"/>
      <c r="P3516" s="262"/>
      <c r="Q3516" s="262"/>
      <c r="R3516" s="262"/>
      <c r="DF3516" s="102"/>
      <c r="DG3516" s="58" t="str">
        <f t="shared" si="71"/>
        <v/>
      </c>
      <c r="DH3516" s="113">
        <v>3606</v>
      </c>
    </row>
    <row r="3517" spans="1:112" s="44" customFormat="1" ht="12" hidden="1" customHeight="1">
      <c r="A3517" s="60"/>
      <c r="B3517" s="286"/>
      <c r="C3517" s="594"/>
      <c r="D3517" s="594"/>
      <c r="E3517" s="594"/>
      <c r="F3517" s="594"/>
      <c r="G3517" s="594"/>
      <c r="H3517" s="287"/>
      <c r="I3517" s="596"/>
      <c r="J3517" s="597"/>
      <c r="K3517" s="242"/>
      <c r="L3517" s="60"/>
      <c r="M3517" s="53"/>
      <c r="N3517" s="262"/>
      <c r="O3517" s="262"/>
      <c r="P3517" s="262"/>
      <c r="Q3517" s="262"/>
      <c r="R3517" s="262"/>
      <c r="DF3517" s="102"/>
      <c r="DG3517" s="58" t="str">
        <f t="shared" si="71"/>
        <v/>
      </c>
      <c r="DH3517" s="113">
        <v>3607</v>
      </c>
    </row>
    <row r="3518" spans="1:112" s="44" customFormat="1" ht="12" hidden="1" customHeight="1">
      <c r="A3518" s="60"/>
      <c r="B3518" s="286"/>
      <c r="C3518" s="594"/>
      <c r="D3518" s="594"/>
      <c r="E3518" s="594"/>
      <c r="F3518" s="594"/>
      <c r="G3518" s="594"/>
      <c r="H3518" s="287"/>
      <c r="I3518" s="596"/>
      <c r="J3518" s="597"/>
      <c r="K3518" s="242"/>
      <c r="L3518" s="60"/>
      <c r="M3518" s="53"/>
      <c r="N3518" s="262"/>
      <c r="O3518" s="262"/>
      <c r="P3518" s="262"/>
      <c r="Q3518" s="262"/>
      <c r="R3518" s="262"/>
      <c r="DF3518" s="102"/>
      <c r="DG3518" s="58" t="str">
        <f t="shared" si="71"/>
        <v/>
      </c>
      <c r="DH3518" s="113">
        <v>3608</v>
      </c>
    </row>
    <row r="3519" spans="1:112" s="44" customFormat="1" ht="12" hidden="1" customHeight="1">
      <c r="A3519" s="60"/>
      <c r="B3519" s="286"/>
      <c r="C3519" s="594"/>
      <c r="D3519" s="594"/>
      <c r="E3519" s="594"/>
      <c r="F3519" s="594"/>
      <c r="G3519" s="594"/>
      <c r="H3519" s="287"/>
      <c r="I3519" s="596"/>
      <c r="J3519" s="597"/>
      <c r="K3519" s="242"/>
      <c r="L3519" s="60"/>
      <c r="M3519" s="53"/>
      <c r="N3519" s="262"/>
      <c r="O3519" s="262"/>
      <c r="P3519" s="262"/>
      <c r="Q3519" s="262"/>
      <c r="R3519" s="262"/>
      <c r="DF3519" s="102"/>
      <c r="DG3519" s="58" t="str">
        <f t="shared" si="71"/>
        <v/>
      </c>
      <c r="DH3519" s="113">
        <v>3609</v>
      </c>
    </row>
    <row r="3520" spans="1:112" s="44" customFormat="1" ht="12" hidden="1" customHeight="1">
      <c r="A3520" s="60"/>
      <c r="B3520" s="286"/>
      <c r="C3520" s="594"/>
      <c r="D3520" s="594"/>
      <c r="E3520" s="594"/>
      <c r="F3520" s="594"/>
      <c r="G3520" s="594"/>
      <c r="H3520" s="287"/>
      <c r="I3520" s="596"/>
      <c r="J3520" s="597"/>
      <c r="K3520" s="242"/>
      <c r="L3520" s="60"/>
      <c r="M3520" s="53"/>
      <c r="N3520" s="262"/>
      <c r="O3520" s="262"/>
      <c r="P3520" s="262"/>
      <c r="Q3520" s="262"/>
      <c r="R3520" s="262"/>
      <c r="DF3520" s="102"/>
      <c r="DG3520" s="58" t="str">
        <f t="shared" si="71"/>
        <v/>
      </c>
      <c r="DH3520" s="113">
        <v>3610</v>
      </c>
    </row>
    <row r="3521" spans="1:112" s="44" customFormat="1" ht="12.75" hidden="1" customHeight="1">
      <c r="A3521" s="60"/>
      <c r="B3521" s="286"/>
      <c r="C3521" s="594"/>
      <c r="D3521" s="594"/>
      <c r="E3521" s="594"/>
      <c r="F3521" s="594"/>
      <c r="G3521" s="594"/>
      <c r="H3521" s="287"/>
      <c r="I3521" s="596"/>
      <c r="J3521" s="597"/>
      <c r="K3521" s="242"/>
      <c r="L3521" s="60"/>
      <c r="M3521" s="53"/>
      <c r="N3521" s="262"/>
      <c r="O3521" s="262"/>
      <c r="P3521" s="262"/>
      <c r="Q3521" s="262"/>
      <c r="R3521" s="262"/>
      <c r="DF3521" s="102"/>
      <c r="DG3521" s="58" t="str">
        <f t="shared" si="71"/>
        <v/>
      </c>
      <c r="DH3521" s="113">
        <v>3611</v>
      </c>
    </row>
    <row r="3522" spans="1:112" s="44" customFormat="1" ht="12" hidden="1" customHeight="1">
      <c r="A3522" s="60"/>
      <c r="B3522" s="286"/>
      <c r="C3522" s="594"/>
      <c r="D3522" s="594"/>
      <c r="E3522" s="594"/>
      <c r="F3522" s="594"/>
      <c r="G3522" s="594"/>
      <c r="H3522" s="287"/>
      <c r="I3522" s="596"/>
      <c r="J3522" s="597"/>
      <c r="K3522" s="242"/>
      <c r="L3522" s="60"/>
      <c r="M3522" s="53"/>
      <c r="N3522" s="262"/>
      <c r="O3522" s="262"/>
      <c r="P3522" s="262"/>
      <c r="Q3522" s="262"/>
      <c r="R3522" s="262"/>
      <c r="DF3522" s="102"/>
      <c r="DG3522" s="58" t="str">
        <f t="shared" si="71"/>
        <v/>
      </c>
      <c r="DH3522" s="113">
        <v>3612</v>
      </c>
    </row>
    <row r="3523" spans="1:112" s="44" customFormat="1" ht="12" hidden="1" customHeight="1">
      <c r="A3523" s="60"/>
      <c r="B3523" s="286"/>
      <c r="C3523" s="594"/>
      <c r="D3523" s="594"/>
      <c r="E3523" s="594"/>
      <c r="F3523" s="594"/>
      <c r="G3523" s="594"/>
      <c r="H3523" s="287"/>
      <c r="I3523" s="596"/>
      <c r="J3523" s="597"/>
      <c r="K3523" s="242"/>
      <c r="L3523" s="60"/>
      <c r="M3523" s="53"/>
      <c r="N3523" s="262"/>
      <c r="O3523" s="262"/>
      <c r="P3523" s="262"/>
      <c r="Q3523" s="262"/>
      <c r="R3523" s="262"/>
      <c r="DF3523" s="102"/>
      <c r="DG3523" s="58" t="str">
        <f t="shared" si="71"/>
        <v/>
      </c>
      <c r="DH3523" s="113">
        <v>3613</v>
      </c>
    </row>
    <row r="3524" spans="1:112" s="44" customFormat="1" ht="12" hidden="1" customHeight="1">
      <c r="A3524" s="60"/>
      <c r="B3524" s="286"/>
      <c r="C3524" s="594"/>
      <c r="D3524" s="594"/>
      <c r="E3524" s="594"/>
      <c r="F3524" s="594"/>
      <c r="G3524" s="594"/>
      <c r="H3524" s="287"/>
      <c r="I3524" s="596"/>
      <c r="J3524" s="597"/>
      <c r="K3524" s="242"/>
      <c r="L3524" s="60"/>
      <c r="M3524" s="53"/>
      <c r="N3524" s="262"/>
      <c r="O3524" s="262"/>
      <c r="P3524" s="262"/>
      <c r="Q3524" s="262"/>
      <c r="R3524" s="262"/>
      <c r="DF3524" s="102"/>
      <c r="DG3524" s="58" t="str">
        <f t="shared" si="71"/>
        <v/>
      </c>
      <c r="DH3524" s="113">
        <v>3614</v>
      </c>
    </row>
    <row r="3525" spans="1:112" s="44" customFormat="1" ht="12" hidden="1" customHeight="1">
      <c r="A3525" s="60"/>
      <c r="B3525" s="286"/>
      <c r="C3525" s="594"/>
      <c r="D3525" s="594"/>
      <c r="E3525" s="594"/>
      <c r="F3525" s="594"/>
      <c r="G3525" s="594"/>
      <c r="H3525" s="287"/>
      <c r="I3525" s="596"/>
      <c r="J3525" s="597"/>
      <c r="K3525" s="242"/>
      <c r="L3525" s="60"/>
      <c r="M3525" s="53"/>
      <c r="N3525" s="262"/>
      <c r="O3525" s="262"/>
      <c r="P3525" s="262"/>
      <c r="Q3525" s="262"/>
      <c r="R3525" s="262"/>
      <c r="DF3525" s="102"/>
      <c r="DG3525" s="58" t="str">
        <f t="shared" si="71"/>
        <v/>
      </c>
      <c r="DH3525" s="113">
        <v>3615</v>
      </c>
    </row>
    <row r="3526" spans="1:112" s="44" customFormat="1" ht="12" hidden="1" customHeight="1">
      <c r="A3526" s="60"/>
      <c r="B3526" s="286"/>
      <c r="C3526" s="594"/>
      <c r="D3526" s="594"/>
      <c r="E3526" s="594"/>
      <c r="F3526" s="594"/>
      <c r="G3526" s="594"/>
      <c r="H3526" s="287"/>
      <c r="I3526" s="596"/>
      <c r="J3526" s="597"/>
      <c r="K3526" s="242"/>
      <c r="L3526" s="60"/>
      <c r="M3526" s="53"/>
      <c r="N3526" s="262"/>
      <c r="O3526" s="262"/>
      <c r="P3526" s="262"/>
      <c r="Q3526" s="262"/>
      <c r="R3526" s="262"/>
      <c r="DF3526" s="102"/>
      <c r="DG3526" s="58" t="str">
        <f t="shared" si="71"/>
        <v/>
      </c>
      <c r="DH3526" s="113">
        <v>3616</v>
      </c>
    </row>
    <row r="3527" spans="1:112" s="44" customFormat="1" ht="12" hidden="1" customHeight="1">
      <c r="A3527" s="60"/>
      <c r="B3527" s="286"/>
      <c r="C3527" s="594"/>
      <c r="D3527" s="594"/>
      <c r="E3527" s="594"/>
      <c r="F3527" s="594"/>
      <c r="G3527" s="594"/>
      <c r="H3527" s="287"/>
      <c r="I3527" s="596"/>
      <c r="J3527" s="597"/>
      <c r="K3527" s="242"/>
      <c r="L3527" s="60"/>
      <c r="M3527" s="53"/>
      <c r="N3527" s="262"/>
      <c r="O3527" s="262"/>
      <c r="P3527" s="262"/>
      <c r="Q3527" s="262"/>
      <c r="R3527" s="262"/>
      <c r="DF3527" s="102"/>
      <c r="DG3527" s="58" t="str">
        <f t="shared" si="71"/>
        <v/>
      </c>
      <c r="DH3527" s="113">
        <v>3617</v>
      </c>
    </row>
    <row r="3528" spans="1:112" s="44" customFormat="1" ht="12" hidden="1" customHeight="1">
      <c r="A3528" s="60"/>
      <c r="B3528" s="286"/>
      <c r="C3528" s="594"/>
      <c r="D3528" s="594"/>
      <c r="E3528" s="594"/>
      <c r="F3528" s="594"/>
      <c r="G3528" s="594"/>
      <c r="H3528" s="287"/>
      <c r="I3528" s="596"/>
      <c r="J3528" s="597"/>
      <c r="K3528" s="242"/>
      <c r="L3528" s="60"/>
      <c r="M3528" s="53"/>
      <c r="N3528" s="262"/>
      <c r="O3528" s="262"/>
      <c r="P3528" s="262"/>
      <c r="Q3528" s="262"/>
      <c r="R3528" s="262"/>
      <c r="DF3528" s="102"/>
      <c r="DG3528" s="58" t="str">
        <f t="shared" si="71"/>
        <v/>
      </c>
      <c r="DH3528" s="113">
        <v>3618</v>
      </c>
    </row>
    <row r="3529" spans="1:112" s="44" customFormat="1" ht="12" hidden="1" customHeight="1">
      <c r="A3529" s="60"/>
      <c r="B3529" s="286"/>
      <c r="C3529" s="594"/>
      <c r="D3529" s="594"/>
      <c r="E3529" s="594"/>
      <c r="F3529" s="594"/>
      <c r="G3529" s="594"/>
      <c r="H3529" s="287"/>
      <c r="I3529" s="596"/>
      <c r="J3529" s="597"/>
      <c r="K3529" s="242"/>
      <c r="L3529" s="60"/>
      <c r="M3529" s="53"/>
      <c r="N3529" s="262"/>
      <c r="O3529" s="262"/>
      <c r="P3529" s="262"/>
      <c r="Q3529" s="262"/>
      <c r="R3529" s="262"/>
      <c r="DF3529" s="102"/>
      <c r="DG3529" s="58" t="str">
        <f t="shared" si="71"/>
        <v/>
      </c>
      <c r="DH3529" s="113">
        <v>3619</v>
      </c>
    </row>
    <row r="3530" spans="1:112" s="44" customFormat="1" ht="12" hidden="1" customHeight="1">
      <c r="A3530" s="60"/>
      <c r="B3530" s="286"/>
      <c r="C3530" s="594"/>
      <c r="D3530" s="594"/>
      <c r="E3530" s="594"/>
      <c r="F3530" s="594"/>
      <c r="G3530" s="594"/>
      <c r="H3530" s="287"/>
      <c r="I3530" s="596"/>
      <c r="J3530" s="597"/>
      <c r="K3530" s="242"/>
      <c r="L3530" s="60"/>
      <c r="M3530" s="53"/>
      <c r="N3530" s="262"/>
      <c r="O3530" s="262"/>
      <c r="P3530" s="262"/>
      <c r="Q3530" s="262"/>
      <c r="R3530" s="262"/>
      <c r="DF3530" s="102"/>
      <c r="DG3530" s="58" t="str">
        <f t="shared" si="71"/>
        <v/>
      </c>
      <c r="DH3530" s="113">
        <v>3620</v>
      </c>
    </row>
    <row r="3531" spans="1:112" s="44" customFormat="1" ht="12.75" hidden="1" customHeight="1">
      <c r="A3531" s="60"/>
      <c r="B3531" s="286"/>
      <c r="C3531" s="594"/>
      <c r="D3531" s="594"/>
      <c r="E3531" s="594"/>
      <c r="F3531" s="594"/>
      <c r="G3531" s="594"/>
      <c r="H3531" s="287"/>
      <c r="I3531" s="596"/>
      <c r="J3531" s="597"/>
      <c r="K3531" s="242"/>
      <c r="L3531" s="60"/>
      <c r="M3531" s="53"/>
      <c r="N3531" s="262"/>
      <c r="O3531" s="262"/>
      <c r="P3531" s="262"/>
      <c r="Q3531" s="262"/>
      <c r="R3531" s="262"/>
      <c r="DF3531" s="102"/>
      <c r="DG3531" s="58" t="str">
        <f t="shared" si="71"/>
        <v/>
      </c>
      <c r="DH3531" s="113">
        <v>3621</v>
      </c>
    </row>
    <row r="3532" spans="1:112" s="44" customFormat="1" ht="12" hidden="1" customHeight="1">
      <c r="A3532" s="60"/>
      <c r="B3532" s="286"/>
      <c r="C3532" s="594"/>
      <c r="D3532" s="594"/>
      <c r="E3532" s="594"/>
      <c r="F3532" s="594"/>
      <c r="G3532" s="594"/>
      <c r="H3532" s="287"/>
      <c r="I3532" s="596"/>
      <c r="J3532" s="597"/>
      <c r="K3532" s="242"/>
      <c r="L3532" s="60"/>
      <c r="M3532" s="53"/>
      <c r="N3532" s="262"/>
      <c r="O3532" s="262"/>
      <c r="P3532" s="262"/>
      <c r="Q3532" s="262"/>
      <c r="R3532" s="262"/>
      <c r="DF3532" s="102"/>
      <c r="DG3532" s="58" t="str">
        <f t="shared" si="71"/>
        <v/>
      </c>
      <c r="DH3532" s="113">
        <v>3622</v>
      </c>
    </row>
    <row r="3533" spans="1:112" s="44" customFormat="1" ht="12" hidden="1" customHeight="1">
      <c r="A3533" s="60"/>
      <c r="B3533" s="286"/>
      <c r="C3533" s="594"/>
      <c r="D3533" s="594"/>
      <c r="E3533" s="594"/>
      <c r="F3533" s="594"/>
      <c r="G3533" s="594"/>
      <c r="H3533" s="287"/>
      <c r="I3533" s="596"/>
      <c r="J3533" s="597"/>
      <c r="K3533" s="242"/>
      <c r="L3533" s="60"/>
      <c r="M3533" s="53"/>
      <c r="N3533" s="262"/>
      <c r="O3533" s="262"/>
      <c r="P3533" s="262"/>
      <c r="Q3533" s="262"/>
      <c r="R3533" s="262"/>
      <c r="DF3533" s="102"/>
      <c r="DG3533" s="58" t="str">
        <f t="shared" si="71"/>
        <v/>
      </c>
      <c r="DH3533" s="113">
        <v>3623</v>
      </c>
    </row>
    <row r="3534" spans="1:112" s="44" customFormat="1" ht="12" hidden="1" customHeight="1">
      <c r="A3534" s="60"/>
      <c r="B3534" s="286"/>
      <c r="C3534" s="594"/>
      <c r="D3534" s="594"/>
      <c r="E3534" s="594"/>
      <c r="F3534" s="594"/>
      <c r="G3534" s="594"/>
      <c r="H3534" s="287"/>
      <c r="I3534" s="596"/>
      <c r="J3534" s="597"/>
      <c r="K3534" s="242"/>
      <c r="L3534" s="60"/>
      <c r="M3534" s="53"/>
      <c r="N3534" s="262"/>
      <c r="O3534" s="262"/>
      <c r="P3534" s="262"/>
      <c r="Q3534" s="262"/>
      <c r="R3534" s="262"/>
      <c r="DF3534" s="102"/>
      <c r="DG3534" s="58" t="str">
        <f t="shared" si="71"/>
        <v/>
      </c>
      <c r="DH3534" s="113">
        <v>3624</v>
      </c>
    </row>
    <row r="3535" spans="1:112" s="44" customFormat="1" ht="12" hidden="1" customHeight="1">
      <c r="A3535" s="60"/>
      <c r="B3535" s="286"/>
      <c r="C3535" s="594"/>
      <c r="D3535" s="594"/>
      <c r="E3535" s="594"/>
      <c r="F3535" s="594"/>
      <c r="G3535" s="594"/>
      <c r="H3535" s="287"/>
      <c r="I3535" s="596"/>
      <c r="J3535" s="597"/>
      <c r="K3535" s="242"/>
      <c r="L3535" s="60"/>
      <c r="M3535" s="53"/>
      <c r="N3535" s="262"/>
      <c r="O3535" s="262"/>
      <c r="P3535" s="262"/>
      <c r="Q3535" s="262"/>
      <c r="R3535" s="262"/>
      <c r="DF3535" s="102"/>
      <c r="DG3535" s="58" t="str">
        <f t="shared" si="71"/>
        <v/>
      </c>
      <c r="DH3535" s="113">
        <v>3625</v>
      </c>
    </row>
    <row r="3536" spans="1:112" s="44" customFormat="1" ht="12" hidden="1" customHeight="1">
      <c r="A3536" s="60"/>
      <c r="B3536" s="286"/>
      <c r="C3536" s="594"/>
      <c r="D3536" s="594"/>
      <c r="E3536" s="594"/>
      <c r="F3536" s="594"/>
      <c r="G3536" s="594"/>
      <c r="H3536" s="287"/>
      <c r="I3536" s="596"/>
      <c r="J3536" s="597"/>
      <c r="K3536" s="242"/>
      <c r="L3536" s="60"/>
      <c r="M3536" s="53"/>
      <c r="N3536" s="262"/>
      <c r="O3536" s="262"/>
      <c r="P3536" s="262"/>
      <c r="Q3536" s="262"/>
      <c r="R3536" s="262"/>
      <c r="DF3536" s="102"/>
      <c r="DG3536" s="58" t="str">
        <f t="shared" si="71"/>
        <v/>
      </c>
      <c r="DH3536" s="113">
        <v>3626</v>
      </c>
    </row>
    <row r="3537" spans="1:112" s="44" customFormat="1" ht="12" hidden="1" customHeight="1">
      <c r="A3537" s="60"/>
      <c r="B3537" s="286"/>
      <c r="C3537" s="594"/>
      <c r="D3537" s="594"/>
      <c r="E3537" s="594"/>
      <c r="F3537" s="594"/>
      <c r="G3537" s="594"/>
      <c r="H3537" s="287"/>
      <c r="I3537" s="596"/>
      <c r="J3537" s="597"/>
      <c r="K3537" s="242"/>
      <c r="L3537" s="60"/>
      <c r="M3537" s="53"/>
      <c r="N3537" s="262"/>
      <c r="O3537" s="262"/>
      <c r="P3537" s="262"/>
      <c r="Q3537" s="262"/>
      <c r="R3537" s="262"/>
      <c r="DF3537" s="102"/>
      <c r="DG3537" s="58" t="str">
        <f t="shared" si="71"/>
        <v/>
      </c>
      <c r="DH3537" s="113">
        <v>3627</v>
      </c>
    </row>
    <row r="3538" spans="1:112" s="44" customFormat="1" ht="12" hidden="1" customHeight="1">
      <c r="A3538" s="60"/>
      <c r="B3538" s="286"/>
      <c r="C3538" s="594"/>
      <c r="D3538" s="594"/>
      <c r="E3538" s="594"/>
      <c r="F3538" s="594"/>
      <c r="G3538" s="594"/>
      <c r="H3538" s="287"/>
      <c r="I3538" s="596"/>
      <c r="J3538" s="597"/>
      <c r="K3538" s="242"/>
      <c r="L3538" s="60"/>
      <c r="M3538" s="53"/>
      <c r="N3538" s="262"/>
      <c r="O3538" s="262"/>
      <c r="P3538" s="262"/>
      <c r="Q3538" s="262"/>
      <c r="R3538" s="262"/>
      <c r="DF3538" s="102"/>
      <c r="DG3538" s="58" t="str">
        <f t="shared" si="71"/>
        <v/>
      </c>
      <c r="DH3538" s="113">
        <v>3628</v>
      </c>
    </row>
    <row r="3539" spans="1:112" s="44" customFormat="1" ht="12" hidden="1" customHeight="1">
      <c r="A3539" s="60"/>
      <c r="B3539" s="286"/>
      <c r="C3539" s="594"/>
      <c r="D3539" s="594"/>
      <c r="E3539" s="594"/>
      <c r="F3539" s="594"/>
      <c r="G3539" s="594"/>
      <c r="H3539" s="287"/>
      <c r="I3539" s="596"/>
      <c r="J3539" s="597"/>
      <c r="K3539" s="242"/>
      <c r="L3539" s="60"/>
      <c r="M3539" s="53"/>
      <c r="N3539" s="262"/>
      <c r="O3539" s="262"/>
      <c r="P3539" s="262"/>
      <c r="Q3539" s="262"/>
      <c r="R3539" s="262"/>
      <c r="DF3539" s="102"/>
      <c r="DG3539" s="58" t="str">
        <f t="shared" si="71"/>
        <v/>
      </c>
      <c r="DH3539" s="113">
        <v>3629</v>
      </c>
    </row>
    <row r="3540" spans="1:112" s="44" customFormat="1" ht="12" hidden="1" customHeight="1">
      <c r="A3540" s="60"/>
      <c r="B3540" s="286"/>
      <c r="C3540" s="594"/>
      <c r="D3540" s="594"/>
      <c r="E3540" s="594"/>
      <c r="F3540" s="594"/>
      <c r="G3540" s="594"/>
      <c r="H3540" s="287"/>
      <c r="I3540" s="596"/>
      <c r="J3540" s="597"/>
      <c r="K3540" s="242"/>
      <c r="L3540" s="60"/>
      <c r="M3540" s="53"/>
      <c r="N3540" s="262"/>
      <c r="O3540" s="262"/>
      <c r="P3540" s="262"/>
      <c r="Q3540" s="262"/>
      <c r="R3540" s="262"/>
      <c r="DF3540" s="102"/>
      <c r="DG3540" s="58" t="str">
        <f t="shared" si="71"/>
        <v/>
      </c>
      <c r="DH3540" s="113">
        <v>3630</v>
      </c>
    </row>
    <row r="3541" spans="1:112" s="44" customFormat="1" ht="12.75" hidden="1" customHeight="1">
      <c r="A3541" s="60"/>
      <c r="B3541" s="286"/>
      <c r="C3541" s="594"/>
      <c r="D3541" s="594"/>
      <c r="E3541" s="594"/>
      <c r="F3541" s="594"/>
      <c r="G3541" s="594"/>
      <c r="H3541" s="287"/>
      <c r="I3541" s="596"/>
      <c r="J3541" s="597"/>
      <c r="K3541" s="242"/>
      <c r="L3541" s="60"/>
      <c r="M3541" s="53"/>
      <c r="N3541" s="262"/>
      <c r="O3541" s="262"/>
      <c r="P3541" s="262"/>
      <c r="Q3541" s="262"/>
      <c r="R3541" s="262"/>
      <c r="DF3541" s="102"/>
      <c r="DG3541" s="58" t="str">
        <f t="shared" si="71"/>
        <v/>
      </c>
      <c r="DH3541" s="113">
        <v>3631</v>
      </c>
    </row>
    <row r="3542" spans="1:112" s="44" customFormat="1" ht="12" hidden="1" customHeight="1">
      <c r="A3542" s="60"/>
      <c r="B3542" s="286"/>
      <c r="C3542" s="594"/>
      <c r="D3542" s="594"/>
      <c r="E3542" s="594"/>
      <c r="F3542" s="594"/>
      <c r="G3542" s="594"/>
      <c r="H3542" s="287"/>
      <c r="I3542" s="596"/>
      <c r="J3542" s="597"/>
      <c r="K3542" s="242"/>
      <c r="L3542" s="60"/>
      <c r="M3542" s="53"/>
      <c r="N3542" s="262"/>
      <c r="O3542" s="262"/>
      <c r="P3542" s="262"/>
      <c r="Q3542" s="262"/>
      <c r="R3542" s="262"/>
      <c r="DF3542" s="102"/>
      <c r="DG3542" s="58" t="str">
        <f t="shared" si="71"/>
        <v/>
      </c>
      <c r="DH3542" s="113">
        <v>3632</v>
      </c>
    </row>
    <row r="3543" spans="1:112" s="44" customFormat="1" ht="12" hidden="1" customHeight="1">
      <c r="A3543" s="60"/>
      <c r="B3543" s="286"/>
      <c r="C3543" s="594"/>
      <c r="D3543" s="594"/>
      <c r="E3543" s="594"/>
      <c r="F3543" s="594"/>
      <c r="G3543" s="594"/>
      <c r="H3543" s="287"/>
      <c r="I3543" s="596"/>
      <c r="J3543" s="597"/>
      <c r="K3543" s="242"/>
      <c r="L3543" s="60"/>
      <c r="M3543" s="53"/>
      <c r="N3543" s="262"/>
      <c r="O3543" s="262"/>
      <c r="P3543" s="262"/>
      <c r="Q3543" s="262"/>
      <c r="R3543" s="262"/>
      <c r="DF3543" s="102"/>
      <c r="DG3543" s="58" t="str">
        <f t="shared" si="71"/>
        <v/>
      </c>
      <c r="DH3543" s="113">
        <v>3633</v>
      </c>
    </row>
    <row r="3544" spans="1:112" s="44" customFormat="1" ht="12" hidden="1" customHeight="1">
      <c r="A3544" s="60"/>
      <c r="B3544" s="286"/>
      <c r="C3544" s="594"/>
      <c r="D3544" s="594"/>
      <c r="E3544" s="594"/>
      <c r="F3544" s="594"/>
      <c r="G3544" s="594"/>
      <c r="H3544" s="287"/>
      <c r="I3544" s="596"/>
      <c r="J3544" s="597"/>
      <c r="K3544" s="242"/>
      <c r="L3544" s="60"/>
      <c r="M3544" s="53"/>
      <c r="N3544" s="262"/>
      <c r="O3544" s="262"/>
      <c r="P3544" s="262"/>
      <c r="Q3544" s="262"/>
      <c r="R3544" s="262"/>
      <c r="DF3544" s="102"/>
      <c r="DG3544" s="58" t="str">
        <f t="shared" si="71"/>
        <v/>
      </c>
      <c r="DH3544" s="113">
        <v>3634</v>
      </c>
    </row>
    <row r="3545" spans="1:112" s="44" customFormat="1" ht="12" hidden="1" customHeight="1">
      <c r="A3545" s="60"/>
      <c r="B3545" s="286"/>
      <c r="C3545" s="594"/>
      <c r="D3545" s="594"/>
      <c r="E3545" s="594"/>
      <c r="F3545" s="594"/>
      <c r="G3545" s="594"/>
      <c r="H3545" s="287"/>
      <c r="I3545" s="596"/>
      <c r="J3545" s="597"/>
      <c r="K3545" s="242"/>
      <c r="L3545" s="60"/>
      <c r="M3545" s="53"/>
      <c r="N3545" s="262"/>
      <c r="O3545" s="262"/>
      <c r="P3545" s="262"/>
      <c r="Q3545" s="262"/>
      <c r="R3545" s="262"/>
      <c r="DF3545" s="102"/>
      <c r="DG3545" s="58" t="str">
        <f t="shared" si="71"/>
        <v/>
      </c>
      <c r="DH3545" s="113">
        <v>3635</v>
      </c>
    </row>
    <row r="3546" spans="1:112" s="44" customFormat="1" ht="12" hidden="1" customHeight="1">
      <c r="A3546" s="60"/>
      <c r="B3546" s="286"/>
      <c r="C3546" s="594"/>
      <c r="D3546" s="594"/>
      <c r="E3546" s="594"/>
      <c r="F3546" s="594"/>
      <c r="G3546" s="594"/>
      <c r="H3546" s="287"/>
      <c r="I3546" s="596"/>
      <c r="J3546" s="597"/>
      <c r="K3546" s="242"/>
      <c r="L3546" s="60"/>
      <c r="M3546" s="53"/>
      <c r="N3546" s="262"/>
      <c r="O3546" s="262"/>
      <c r="P3546" s="262"/>
      <c r="Q3546" s="262"/>
      <c r="R3546" s="262"/>
      <c r="DF3546" s="102"/>
      <c r="DG3546" s="58" t="str">
        <f t="shared" si="71"/>
        <v/>
      </c>
      <c r="DH3546" s="113">
        <v>3636</v>
      </c>
    </row>
    <row r="3547" spans="1:112" s="44" customFormat="1" ht="12" hidden="1" customHeight="1">
      <c r="A3547" s="60"/>
      <c r="B3547" s="286"/>
      <c r="C3547" s="594"/>
      <c r="D3547" s="594"/>
      <c r="E3547" s="594"/>
      <c r="F3547" s="594"/>
      <c r="G3547" s="594"/>
      <c r="H3547" s="287"/>
      <c r="I3547" s="596"/>
      <c r="J3547" s="597"/>
      <c r="K3547" s="242"/>
      <c r="L3547" s="60"/>
      <c r="M3547" s="53"/>
      <c r="N3547" s="262"/>
      <c r="O3547" s="262"/>
      <c r="P3547" s="262"/>
      <c r="Q3547" s="262"/>
      <c r="R3547" s="262"/>
      <c r="DF3547" s="102"/>
      <c r="DG3547" s="58" t="str">
        <f t="shared" si="71"/>
        <v/>
      </c>
      <c r="DH3547" s="113">
        <v>3637</v>
      </c>
    </row>
    <row r="3548" spans="1:112" s="44" customFormat="1" ht="12" hidden="1" customHeight="1">
      <c r="A3548" s="60"/>
      <c r="B3548" s="286"/>
      <c r="C3548" s="594"/>
      <c r="D3548" s="594"/>
      <c r="E3548" s="594"/>
      <c r="F3548" s="594"/>
      <c r="G3548" s="594"/>
      <c r="H3548" s="287"/>
      <c r="I3548" s="596"/>
      <c r="J3548" s="597"/>
      <c r="K3548" s="242"/>
      <c r="L3548" s="60"/>
      <c r="M3548" s="53"/>
      <c r="N3548" s="262"/>
      <c r="O3548" s="262"/>
      <c r="P3548" s="262"/>
      <c r="Q3548" s="262"/>
      <c r="R3548" s="262"/>
      <c r="DF3548" s="102"/>
      <c r="DG3548" s="58" t="str">
        <f t="shared" si="71"/>
        <v/>
      </c>
      <c r="DH3548" s="113">
        <v>3638</v>
      </c>
    </row>
    <row r="3549" spans="1:112" s="44" customFormat="1" ht="12" hidden="1" customHeight="1">
      <c r="A3549" s="60"/>
      <c r="B3549" s="286"/>
      <c r="C3549" s="594"/>
      <c r="D3549" s="594"/>
      <c r="E3549" s="594"/>
      <c r="F3549" s="594"/>
      <c r="G3549" s="594"/>
      <c r="H3549" s="287"/>
      <c r="I3549" s="596"/>
      <c r="J3549" s="597"/>
      <c r="K3549" s="242"/>
      <c r="L3549" s="60"/>
      <c r="M3549" s="53"/>
      <c r="N3549" s="262"/>
      <c r="O3549" s="262"/>
      <c r="P3549" s="262"/>
      <c r="Q3549" s="262"/>
      <c r="R3549" s="262"/>
      <c r="DF3549" s="102"/>
      <c r="DG3549" s="58" t="str">
        <f t="shared" si="71"/>
        <v/>
      </c>
      <c r="DH3549" s="113">
        <v>3639</v>
      </c>
    </row>
    <row r="3550" spans="1:112" s="44" customFormat="1" ht="12" hidden="1" customHeight="1">
      <c r="A3550" s="60"/>
      <c r="B3550" s="286"/>
      <c r="C3550" s="594"/>
      <c r="D3550" s="594"/>
      <c r="E3550" s="594"/>
      <c r="F3550" s="594"/>
      <c r="G3550" s="594"/>
      <c r="H3550" s="287"/>
      <c r="I3550" s="596"/>
      <c r="J3550" s="597"/>
      <c r="K3550" s="242"/>
      <c r="L3550" s="60"/>
      <c r="M3550" s="53"/>
      <c r="N3550" s="262"/>
      <c r="O3550" s="262"/>
      <c r="P3550" s="262"/>
      <c r="Q3550" s="262"/>
      <c r="R3550" s="262"/>
      <c r="DF3550" s="102"/>
      <c r="DG3550" s="58" t="str">
        <f t="shared" si="71"/>
        <v/>
      </c>
      <c r="DH3550" s="113">
        <v>3640</v>
      </c>
    </row>
    <row r="3551" spans="1:112" s="44" customFormat="1" ht="12" hidden="1" customHeight="1">
      <c r="A3551" s="60"/>
      <c r="B3551" s="286"/>
      <c r="C3551" s="594"/>
      <c r="D3551" s="594"/>
      <c r="E3551" s="594"/>
      <c r="F3551" s="594"/>
      <c r="G3551" s="594"/>
      <c r="H3551" s="287"/>
      <c r="I3551" s="596"/>
      <c r="J3551" s="597"/>
      <c r="K3551" s="242"/>
      <c r="L3551" s="60"/>
      <c r="M3551" s="53"/>
      <c r="N3551" s="262"/>
      <c r="O3551" s="262"/>
      <c r="P3551" s="262"/>
      <c r="Q3551" s="262"/>
      <c r="R3551" s="262"/>
      <c r="DF3551" s="102"/>
      <c r="DG3551" s="58" t="str">
        <f t="shared" si="71"/>
        <v/>
      </c>
      <c r="DH3551" s="113">
        <v>3641</v>
      </c>
    </row>
    <row r="3552" spans="1:112" s="44" customFormat="1" ht="12" hidden="1" customHeight="1">
      <c r="A3552" s="60"/>
      <c r="B3552" s="286"/>
      <c r="C3552" s="594"/>
      <c r="D3552" s="594"/>
      <c r="E3552" s="594"/>
      <c r="F3552" s="594"/>
      <c r="G3552" s="594"/>
      <c r="H3552" s="287"/>
      <c r="I3552" s="596"/>
      <c r="J3552" s="597"/>
      <c r="K3552" s="242"/>
      <c r="L3552" s="60"/>
      <c r="M3552" s="53"/>
      <c r="N3552" s="262"/>
      <c r="O3552" s="262"/>
      <c r="P3552" s="262"/>
      <c r="Q3552" s="262"/>
      <c r="R3552" s="262"/>
      <c r="DF3552" s="102"/>
      <c r="DG3552" s="58" t="str">
        <f t="shared" si="71"/>
        <v/>
      </c>
      <c r="DH3552" s="113">
        <v>3642</v>
      </c>
    </row>
    <row r="3553" spans="1:112" s="44" customFormat="1" ht="12" hidden="1" customHeight="1">
      <c r="A3553" s="60"/>
      <c r="B3553" s="286"/>
      <c r="C3553" s="594"/>
      <c r="D3553" s="594"/>
      <c r="E3553" s="594"/>
      <c r="F3553" s="594"/>
      <c r="G3553" s="594"/>
      <c r="H3553" s="287"/>
      <c r="I3553" s="596"/>
      <c r="J3553" s="597"/>
      <c r="K3553" s="242"/>
      <c r="L3553" s="60"/>
      <c r="M3553" s="53"/>
      <c r="N3553" s="262"/>
      <c r="O3553" s="262"/>
      <c r="P3553" s="262"/>
      <c r="Q3553" s="262"/>
      <c r="R3553" s="262"/>
      <c r="DF3553" s="102"/>
      <c r="DG3553" s="58" t="str">
        <f t="shared" si="71"/>
        <v/>
      </c>
      <c r="DH3553" s="113">
        <v>3643</v>
      </c>
    </row>
    <row r="3554" spans="1:112" s="44" customFormat="1" ht="12" hidden="1" customHeight="1">
      <c r="A3554" s="60"/>
      <c r="B3554" s="286"/>
      <c r="C3554" s="594"/>
      <c r="D3554" s="594"/>
      <c r="E3554" s="594"/>
      <c r="F3554" s="594"/>
      <c r="G3554" s="594"/>
      <c r="H3554" s="287"/>
      <c r="I3554" s="596"/>
      <c r="J3554" s="597"/>
      <c r="K3554" s="242"/>
      <c r="L3554" s="60"/>
      <c r="M3554" s="53"/>
      <c r="N3554" s="262"/>
      <c r="O3554" s="262"/>
      <c r="P3554" s="262"/>
      <c r="Q3554" s="262"/>
      <c r="R3554" s="262"/>
      <c r="DF3554" s="102"/>
      <c r="DG3554" s="58" t="str">
        <f t="shared" si="71"/>
        <v/>
      </c>
      <c r="DH3554" s="113">
        <v>3644</v>
      </c>
    </row>
    <row r="3555" spans="1:112" s="44" customFormat="1" ht="12" hidden="1" customHeight="1">
      <c r="A3555" s="60"/>
      <c r="B3555" s="286"/>
      <c r="C3555" s="594"/>
      <c r="D3555" s="594"/>
      <c r="E3555" s="594"/>
      <c r="F3555" s="594"/>
      <c r="G3555" s="594"/>
      <c r="H3555" s="287"/>
      <c r="I3555" s="596"/>
      <c r="J3555" s="597"/>
      <c r="K3555" s="242"/>
      <c r="L3555" s="60"/>
      <c r="M3555" s="53"/>
      <c r="N3555" s="262"/>
      <c r="O3555" s="262"/>
      <c r="P3555" s="262"/>
      <c r="Q3555" s="262"/>
      <c r="R3555" s="262"/>
      <c r="DF3555" s="102"/>
      <c r="DG3555" s="58" t="str">
        <f t="shared" si="71"/>
        <v/>
      </c>
      <c r="DH3555" s="113">
        <v>3645</v>
      </c>
    </row>
    <row r="3556" spans="1:112" s="44" customFormat="1" ht="12" hidden="1" customHeight="1">
      <c r="A3556" s="60"/>
      <c r="B3556" s="286"/>
      <c r="C3556" s="594"/>
      <c r="D3556" s="594"/>
      <c r="E3556" s="594"/>
      <c r="F3556" s="594"/>
      <c r="G3556" s="594"/>
      <c r="H3556" s="287"/>
      <c r="I3556" s="596"/>
      <c r="J3556" s="597"/>
      <c r="K3556" s="242"/>
      <c r="L3556" s="60"/>
      <c r="M3556" s="53"/>
      <c r="N3556" s="262"/>
      <c r="O3556" s="262"/>
      <c r="P3556" s="262"/>
      <c r="Q3556" s="262"/>
      <c r="R3556" s="262"/>
      <c r="DF3556" s="102"/>
      <c r="DG3556" s="58" t="str">
        <f t="shared" si="71"/>
        <v/>
      </c>
      <c r="DH3556" s="113">
        <v>3646</v>
      </c>
    </row>
    <row r="3557" spans="1:112" s="44" customFormat="1" ht="12" hidden="1" customHeight="1">
      <c r="A3557" s="60"/>
      <c r="B3557" s="286"/>
      <c r="C3557" s="594"/>
      <c r="D3557" s="594"/>
      <c r="E3557" s="594"/>
      <c r="F3557" s="594"/>
      <c r="G3557" s="594"/>
      <c r="H3557" s="287"/>
      <c r="I3557" s="596"/>
      <c r="J3557" s="597"/>
      <c r="K3557" s="242"/>
      <c r="L3557" s="60"/>
      <c r="M3557" s="53"/>
      <c r="N3557" s="262"/>
      <c r="O3557" s="262"/>
      <c r="P3557" s="262"/>
      <c r="Q3557" s="262"/>
      <c r="R3557" s="262"/>
      <c r="DF3557" s="102"/>
      <c r="DG3557" s="58" t="str">
        <f t="shared" si="71"/>
        <v/>
      </c>
      <c r="DH3557" s="113">
        <v>3647</v>
      </c>
    </row>
    <row r="3558" spans="1:112" s="44" customFormat="1" ht="12" hidden="1" customHeight="1">
      <c r="A3558" s="60"/>
      <c r="B3558" s="286"/>
      <c r="C3558" s="594"/>
      <c r="D3558" s="594"/>
      <c r="E3558" s="594"/>
      <c r="F3558" s="594"/>
      <c r="G3558" s="594"/>
      <c r="H3558" s="287"/>
      <c r="I3558" s="596"/>
      <c r="J3558" s="597"/>
      <c r="K3558" s="242"/>
      <c r="L3558" s="60"/>
      <c r="M3558" s="53"/>
      <c r="N3558" s="262"/>
      <c r="O3558" s="262"/>
      <c r="P3558" s="262"/>
      <c r="Q3558" s="262"/>
      <c r="R3558" s="262"/>
      <c r="DF3558" s="102"/>
      <c r="DG3558" s="58" t="str">
        <f t="shared" si="71"/>
        <v/>
      </c>
      <c r="DH3558" s="113">
        <v>3648</v>
      </c>
    </row>
    <row r="3559" spans="1:112" s="44" customFormat="1" ht="12.75" hidden="1" customHeight="1">
      <c r="A3559" s="60"/>
      <c r="B3559" s="286"/>
      <c r="C3559" s="594"/>
      <c r="D3559" s="594"/>
      <c r="E3559" s="594"/>
      <c r="F3559" s="594"/>
      <c r="G3559" s="594"/>
      <c r="H3559" s="287"/>
      <c r="I3559" s="596"/>
      <c r="J3559" s="597"/>
      <c r="K3559" s="242"/>
      <c r="L3559" s="60"/>
      <c r="M3559" s="53"/>
      <c r="N3559" s="262"/>
      <c r="O3559" s="262"/>
      <c r="P3559" s="262"/>
      <c r="Q3559" s="262"/>
      <c r="R3559" s="262"/>
      <c r="DF3559" s="102"/>
      <c r="DG3559" s="58" t="str">
        <f t="shared" si="71"/>
        <v/>
      </c>
      <c r="DH3559" s="113">
        <v>3649</v>
      </c>
    </row>
    <row r="3560" spans="1:112" s="44" customFormat="1" ht="12" hidden="1" customHeight="1">
      <c r="A3560" s="60"/>
      <c r="B3560" s="286"/>
      <c r="C3560" s="594"/>
      <c r="D3560" s="594"/>
      <c r="E3560" s="594"/>
      <c r="F3560" s="594"/>
      <c r="G3560" s="594"/>
      <c r="H3560" s="287"/>
      <c r="I3560" s="596"/>
      <c r="J3560" s="597"/>
      <c r="K3560" s="242"/>
      <c r="L3560" s="60"/>
      <c r="M3560" s="53"/>
      <c r="N3560" s="262"/>
      <c r="O3560" s="262"/>
      <c r="P3560" s="262"/>
      <c r="Q3560" s="262"/>
      <c r="R3560" s="262"/>
      <c r="DF3560" s="102"/>
      <c r="DG3560" s="58" t="str">
        <f t="shared" si="71"/>
        <v/>
      </c>
      <c r="DH3560" s="113">
        <v>3650</v>
      </c>
    </row>
    <row r="3561" spans="1:112" s="44" customFormat="1" ht="12" hidden="1" customHeight="1">
      <c r="A3561" s="60"/>
      <c r="B3561" s="286"/>
      <c r="C3561" s="594"/>
      <c r="D3561" s="594"/>
      <c r="E3561" s="594"/>
      <c r="F3561" s="594"/>
      <c r="G3561" s="594"/>
      <c r="H3561" s="287"/>
      <c r="I3561" s="596"/>
      <c r="J3561" s="597"/>
      <c r="K3561" s="242"/>
      <c r="L3561" s="60"/>
      <c r="M3561" s="53"/>
      <c r="N3561" s="262"/>
      <c r="O3561" s="262"/>
      <c r="P3561" s="262"/>
      <c r="Q3561" s="262"/>
      <c r="R3561" s="262"/>
      <c r="DF3561" s="102"/>
      <c r="DG3561" s="58" t="str">
        <f t="shared" si="71"/>
        <v/>
      </c>
      <c r="DH3561" s="113">
        <v>3651</v>
      </c>
    </row>
    <row r="3562" spans="1:112" s="44" customFormat="1" ht="12" hidden="1" customHeight="1">
      <c r="A3562" s="60"/>
      <c r="B3562" s="286"/>
      <c r="C3562" s="594"/>
      <c r="D3562" s="594"/>
      <c r="E3562" s="594"/>
      <c r="F3562" s="594"/>
      <c r="G3562" s="594"/>
      <c r="H3562" s="287"/>
      <c r="I3562" s="596"/>
      <c r="J3562" s="597"/>
      <c r="K3562" s="242"/>
      <c r="L3562" s="60"/>
      <c r="M3562" s="53"/>
      <c r="N3562" s="262"/>
      <c r="O3562" s="262"/>
      <c r="P3562" s="262"/>
      <c r="Q3562" s="262"/>
      <c r="R3562" s="262"/>
      <c r="DF3562" s="102"/>
      <c r="DG3562" s="58" t="str">
        <f t="shared" si="71"/>
        <v/>
      </c>
      <c r="DH3562" s="113">
        <v>3652</v>
      </c>
    </row>
    <row r="3563" spans="1:112" s="44" customFormat="1" ht="12" hidden="1" customHeight="1">
      <c r="A3563" s="60"/>
      <c r="B3563" s="286"/>
      <c r="C3563" s="594"/>
      <c r="D3563" s="594"/>
      <c r="E3563" s="594"/>
      <c r="F3563" s="594"/>
      <c r="G3563" s="594"/>
      <c r="H3563" s="287"/>
      <c r="I3563" s="596"/>
      <c r="J3563" s="597"/>
      <c r="K3563" s="242"/>
      <c r="L3563" s="60"/>
      <c r="M3563" s="53"/>
      <c r="N3563" s="262"/>
      <c r="O3563" s="262"/>
      <c r="P3563" s="262"/>
      <c r="Q3563" s="262"/>
      <c r="R3563" s="262"/>
      <c r="DF3563" s="102"/>
      <c r="DG3563" s="58" t="str">
        <f t="shared" si="71"/>
        <v/>
      </c>
      <c r="DH3563" s="113">
        <v>3653</v>
      </c>
    </row>
    <row r="3564" spans="1:112" s="44" customFormat="1" ht="12" hidden="1" customHeight="1">
      <c r="A3564" s="60"/>
      <c r="B3564" s="286"/>
      <c r="C3564" s="594"/>
      <c r="D3564" s="594"/>
      <c r="E3564" s="594"/>
      <c r="F3564" s="594"/>
      <c r="G3564" s="594"/>
      <c r="H3564" s="287"/>
      <c r="I3564" s="596"/>
      <c r="J3564" s="597"/>
      <c r="K3564" s="242"/>
      <c r="L3564" s="60"/>
      <c r="M3564" s="53"/>
      <c r="N3564" s="262"/>
      <c r="O3564" s="262"/>
      <c r="P3564" s="262"/>
      <c r="Q3564" s="262"/>
      <c r="R3564" s="262"/>
      <c r="DF3564" s="102"/>
      <c r="DG3564" s="58" t="str">
        <f t="shared" si="71"/>
        <v/>
      </c>
      <c r="DH3564" s="113">
        <v>3654</v>
      </c>
    </row>
    <row r="3565" spans="1:112" s="44" customFormat="1" ht="12" hidden="1" customHeight="1">
      <c r="A3565" s="60"/>
      <c r="B3565" s="286"/>
      <c r="C3565" s="594"/>
      <c r="D3565" s="594"/>
      <c r="E3565" s="594"/>
      <c r="F3565" s="594"/>
      <c r="G3565" s="594"/>
      <c r="H3565" s="287"/>
      <c r="I3565" s="596"/>
      <c r="J3565" s="597"/>
      <c r="K3565" s="242"/>
      <c r="L3565" s="60"/>
      <c r="M3565" s="53"/>
      <c r="N3565" s="262"/>
      <c r="O3565" s="262"/>
      <c r="P3565" s="262"/>
      <c r="Q3565" s="262"/>
      <c r="R3565" s="262"/>
      <c r="DF3565" s="102"/>
      <c r="DG3565" s="58" t="str">
        <f t="shared" si="71"/>
        <v/>
      </c>
      <c r="DH3565" s="113">
        <v>3655</v>
      </c>
    </row>
    <row r="3566" spans="1:112" s="44" customFormat="1" ht="12" hidden="1" customHeight="1">
      <c r="A3566" s="60"/>
      <c r="B3566" s="286"/>
      <c r="C3566" s="594"/>
      <c r="D3566" s="594"/>
      <c r="E3566" s="594"/>
      <c r="F3566" s="594"/>
      <c r="G3566" s="594"/>
      <c r="H3566" s="287"/>
      <c r="I3566" s="596"/>
      <c r="J3566" s="597"/>
      <c r="K3566" s="242"/>
      <c r="L3566" s="60"/>
      <c r="M3566" s="53"/>
      <c r="N3566" s="262"/>
      <c r="O3566" s="262"/>
      <c r="P3566" s="262"/>
      <c r="Q3566" s="262"/>
      <c r="R3566" s="262"/>
      <c r="DF3566" s="102"/>
      <c r="DG3566" s="58" t="str">
        <f t="shared" si="71"/>
        <v/>
      </c>
      <c r="DH3566" s="113">
        <v>3656</v>
      </c>
    </row>
    <row r="3567" spans="1:112" s="44" customFormat="1" ht="12" hidden="1" customHeight="1">
      <c r="A3567" s="60"/>
      <c r="B3567" s="286"/>
      <c r="C3567" s="594"/>
      <c r="D3567" s="594"/>
      <c r="E3567" s="594"/>
      <c r="F3567" s="594"/>
      <c r="G3567" s="594"/>
      <c r="H3567" s="287"/>
      <c r="I3567" s="596"/>
      <c r="J3567" s="597"/>
      <c r="K3567" s="242"/>
      <c r="L3567" s="60"/>
      <c r="M3567" s="53"/>
      <c r="N3567" s="262"/>
      <c r="O3567" s="262"/>
      <c r="P3567" s="262"/>
      <c r="Q3567" s="262"/>
      <c r="R3567" s="262"/>
      <c r="DF3567" s="102"/>
      <c r="DG3567" s="58" t="str">
        <f t="shared" si="71"/>
        <v/>
      </c>
      <c r="DH3567" s="113">
        <v>3657</v>
      </c>
    </row>
    <row r="3568" spans="1:112" s="44" customFormat="1" ht="12" hidden="1" customHeight="1">
      <c r="A3568" s="60"/>
      <c r="B3568" s="286"/>
      <c r="C3568" s="594"/>
      <c r="D3568" s="594"/>
      <c r="E3568" s="594"/>
      <c r="F3568" s="594"/>
      <c r="G3568" s="594"/>
      <c r="H3568" s="287"/>
      <c r="I3568" s="596"/>
      <c r="J3568" s="597"/>
      <c r="K3568" s="242"/>
      <c r="L3568" s="60"/>
      <c r="M3568" s="53"/>
      <c r="N3568" s="262"/>
      <c r="O3568" s="262"/>
      <c r="P3568" s="262"/>
      <c r="Q3568" s="262"/>
      <c r="R3568" s="262"/>
      <c r="DF3568" s="102"/>
      <c r="DG3568" s="58" t="str">
        <f t="shared" si="71"/>
        <v/>
      </c>
      <c r="DH3568" s="113">
        <v>3658</v>
      </c>
    </row>
    <row r="3569" spans="1:112" s="44" customFormat="1" ht="12.75" hidden="1" customHeight="1">
      <c r="A3569" s="60"/>
      <c r="B3569" s="286"/>
      <c r="C3569" s="594"/>
      <c r="D3569" s="594"/>
      <c r="E3569" s="594"/>
      <c r="F3569" s="594"/>
      <c r="G3569" s="594"/>
      <c r="H3569" s="287"/>
      <c r="I3569" s="596"/>
      <c r="J3569" s="597"/>
      <c r="K3569" s="242"/>
      <c r="L3569" s="60"/>
      <c r="M3569" s="53"/>
      <c r="N3569" s="262"/>
      <c r="O3569" s="262"/>
      <c r="P3569" s="262"/>
      <c r="Q3569" s="262"/>
      <c r="R3569" s="262"/>
      <c r="DF3569" s="102"/>
      <c r="DG3569" s="58" t="str">
        <f t="shared" si="71"/>
        <v/>
      </c>
      <c r="DH3569" s="113">
        <v>3659</v>
      </c>
    </row>
    <row r="3570" spans="1:112" s="44" customFormat="1" ht="12" hidden="1" customHeight="1">
      <c r="A3570" s="60"/>
      <c r="B3570" s="286"/>
      <c r="C3570" s="594"/>
      <c r="D3570" s="594"/>
      <c r="E3570" s="594"/>
      <c r="F3570" s="594"/>
      <c r="G3570" s="594"/>
      <c r="H3570" s="287"/>
      <c r="I3570" s="596"/>
      <c r="J3570" s="597"/>
      <c r="K3570" s="242"/>
      <c r="L3570" s="60"/>
      <c r="M3570" s="53"/>
      <c r="N3570" s="262"/>
      <c r="O3570" s="262"/>
      <c r="P3570" s="262"/>
      <c r="Q3570" s="262"/>
      <c r="R3570" s="262"/>
      <c r="DF3570" s="102"/>
      <c r="DG3570" s="58" t="str">
        <f t="shared" si="71"/>
        <v/>
      </c>
      <c r="DH3570" s="113">
        <v>3660</v>
      </c>
    </row>
    <row r="3571" spans="1:112" s="44" customFormat="1" ht="12" hidden="1" customHeight="1">
      <c r="A3571" s="60"/>
      <c r="B3571" s="286"/>
      <c r="C3571" s="594"/>
      <c r="D3571" s="594"/>
      <c r="E3571" s="594"/>
      <c r="F3571" s="594"/>
      <c r="G3571" s="594"/>
      <c r="H3571" s="287"/>
      <c r="I3571" s="596"/>
      <c r="J3571" s="597"/>
      <c r="K3571" s="242"/>
      <c r="L3571" s="60"/>
      <c r="M3571" s="53"/>
      <c r="N3571" s="262"/>
      <c r="O3571" s="262"/>
      <c r="P3571" s="262"/>
      <c r="Q3571" s="262"/>
      <c r="R3571" s="262"/>
      <c r="DF3571" s="102"/>
      <c r="DG3571" s="58" t="str">
        <f t="shared" ref="DG3571:DG3634" si="72">IF(COUNTA(A3571:M3571)&gt;0,DH3571,"")</f>
        <v/>
      </c>
      <c r="DH3571" s="113">
        <v>3661</v>
      </c>
    </row>
    <row r="3572" spans="1:112" s="44" customFormat="1" ht="12" hidden="1" customHeight="1">
      <c r="A3572" s="60"/>
      <c r="B3572" s="286"/>
      <c r="C3572" s="594"/>
      <c r="D3572" s="594"/>
      <c r="E3572" s="594"/>
      <c r="F3572" s="594"/>
      <c r="G3572" s="594"/>
      <c r="H3572" s="287"/>
      <c r="I3572" s="596"/>
      <c r="J3572" s="597"/>
      <c r="K3572" s="242"/>
      <c r="L3572" s="60"/>
      <c r="M3572" s="53"/>
      <c r="N3572" s="262"/>
      <c r="O3572" s="262"/>
      <c r="P3572" s="262"/>
      <c r="Q3572" s="262"/>
      <c r="R3572" s="262"/>
      <c r="DF3572" s="102"/>
      <c r="DG3572" s="58" t="str">
        <f t="shared" si="72"/>
        <v/>
      </c>
      <c r="DH3572" s="113">
        <v>3662</v>
      </c>
    </row>
    <row r="3573" spans="1:112" s="44" customFormat="1" ht="12" hidden="1" customHeight="1">
      <c r="A3573" s="60"/>
      <c r="B3573" s="286"/>
      <c r="C3573" s="594"/>
      <c r="D3573" s="594"/>
      <c r="E3573" s="594"/>
      <c r="F3573" s="594"/>
      <c r="G3573" s="594"/>
      <c r="H3573" s="287"/>
      <c r="I3573" s="596"/>
      <c r="J3573" s="597"/>
      <c r="K3573" s="242"/>
      <c r="L3573" s="60"/>
      <c r="M3573" s="53"/>
      <c r="N3573" s="262"/>
      <c r="O3573" s="262"/>
      <c r="P3573" s="262"/>
      <c r="Q3573" s="262"/>
      <c r="R3573" s="262"/>
      <c r="DF3573" s="102"/>
      <c r="DG3573" s="58" t="str">
        <f t="shared" si="72"/>
        <v/>
      </c>
      <c r="DH3573" s="113">
        <v>3663</v>
      </c>
    </row>
    <row r="3574" spans="1:112" s="44" customFormat="1" ht="12" hidden="1" customHeight="1">
      <c r="A3574" s="60"/>
      <c r="B3574" s="286"/>
      <c r="C3574" s="594"/>
      <c r="D3574" s="594"/>
      <c r="E3574" s="594"/>
      <c r="F3574" s="594"/>
      <c r="G3574" s="594"/>
      <c r="H3574" s="287"/>
      <c r="I3574" s="596"/>
      <c r="J3574" s="597"/>
      <c r="K3574" s="242"/>
      <c r="L3574" s="60"/>
      <c r="M3574" s="53"/>
      <c r="N3574" s="262"/>
      <c r="O3574" s="262"/>
      <c r="P3574" s="262"/>
      <c r="Q3574" s="262"/>
      <c r="R3574" s="262"/>
      <c r="DF3574" s="102"/>
      <c r="DG3574" s="58" t="str">
        <f t="shared" si="72"/>
        <v/>
      </c>
      <c r="DH3574" s="113">
        <v>3664</v>
      </c>
    </row>
    <row r="3575" spans="1:112" s="44" customFormat="1" ht="12" hidden="1" customHeight="1">
      <c r="A3575" s="60"/>
      <c r="B3575" s="286"/>
      <c r="C3575" s="594"/>
      <c r="D3575" s="594"/>
      <c r="E3575" s="594"/>
      <c r="F3575" s="594"/>
      <c r="G3575" s="594"/>
      <c r="H3575" s="287"/>
      <c r="I3575" s="596"/>
      <c r="J3575" s="597"/>
      <c r="K3575" s="242"/>
      <c r="L3575" s="60"/>
      <c r="M3575" s="53"/>
      <c r="N3575" s="262"/>
      <c r="O3575" s="262"/>
      <c r="P3575" s="262"/>
      <c r="Q3575" s="262"/>
      <c r="R3575" s="262"/>
      <c r="DF3575" s="102"/>
      <c r="DG3575" s="58" t="str">
        <f t="shared" si="72"/>
        <v/>
      </c>
      <c r="DH3575" s="113">
        <v>3665</v>
      </c>
    </row>
    <row r="3576" spans="1:112" s="44" customFormat="1" ht="12" hidden="1" customHeight="1">
      <c r="A3576" s="60"/>
      <c r="B3576" s="286"/>
      <c r="C3576" s="594"/>
      <c r="D3576" s="594"/>
      <c r="E3576" s="594"/>
      <c r="F3576" s="594"/>
      <c r="G3576" s="594"/>
      <c r="H3576" s="287"/>
      <c r="I3576" s="596"/>
      <c r="J3576" s="597"/>
      <c r="K3576" s="242"/>
      <c r="L3576" s="60"/>
      <c r="M3576" s="53"/>
      <c r="N3576" s="262"/>
      <c r="O3576" s="262"/>
      <c r="P3576" s="262"/>
      <c r="Q3576" s="262"/>
      <c r="R3576" s="262"/>
      <c r="DF3576" s="102"/>
      <c r="DG3576" s="58" t="str">
        <f t="shared" si="72"/>
        <v/>
      </c>
      <c r="DH3576" s="113">
        <v>3666</v>
      </c>
    </row>
    <row r="3577" spans="1:112" s="44" customFormat="1" ht="12" hidden="1" customHeight="1">
      <c r="A3577" s="60"/>
      <c r="B3577" s="286"/>
      <c r="C3577" s="594"/>
      <c r="D3577" s="594"/>
      <c r="E3577" s="594"/>
      <c r="F3577" s="594"/>
      <c r="G3577" s="594"/>
      <c r="H3577" s="287"/>
      <c r="I3577" s="596"/>
      <c r="J3577" s="597"/>
      <c r="K3577" s="242"/>
      <c r="L3577" s="60"/>
      <c r="M3577" s="53"/>
      <c r="N3577" s="262"/>
      <c r="O3577" s="262"/>
      <c r="P3577" s="262"/>
      <c r="Q3577" s="262"/>
      <c r="R3577" s="262"/>
      <c r="DF3577" s="102"/>
      <c r="DG3577" s="58" t="str">
        <f t="shared" si="72"/>
        <v/>
      </c>
      <c r="DH3577" s="113">
        <v>3667</v>
      </c>
    </row>
    <row r="3578" spans="1:112" s="44" customFormat="1" ht="12" hidden="1" customHeight="1">
      <c r="A3578" s="60"/>
      <c r="B3578" s="286"/>
      <c r="C3578" s="594"/>
      <c r="D3578" s="594"/>
      <c r="E3578" s="594"/>
      <c r="F3578" s="594"/>
      <c r="G3578" s="594"/>
      <c r="H3578" s="287"/>
      <c r="I3578" s="596"/>
      <c r="J3578" s="597"/>
      <c r="K3578" s="242"/>
      <c r="L3578" s="60"/>
      <c r="M3578" s="53"/>
      <c r="N3578" s="262"/>
      <c r="O3578" s="262"/>
      <c r="P3578" s="262"/>
      <c r="Q3578" s="262"/>
      <c r="R3578" s="262"/>
      <c r="DF3578" s="102"/>
      <c r="DG3578" s="58" t="str">
        <f t="shared" si="72"/>
        <v/>
      </c>
      <c r="DH3578" s="113">
        <v>3668</v>
      </c>
    </row>
    <row r="3579" spans="1:112" s="44" customFormat="1" ht="12.75" hidden="1" customHeight="1">
      <c r="A3579" s="60"/>
      <c r="B3579" s="286"/>
      <c r="C3579" s="594"/>
      <c r="D3579" s="594"/>
      <c r="E3579" s="594"/>
      <c r="F3579" s="594"/>
      <c r="G3579" s="594"/>
      <c r="H3579" s="287"/>
      <c r="I3579" s="596"/>
      <c r="J3579" s="597"/>
      <c r="K3579" s="242"/>
      <c r="L3579" s="60"/>
      <c r="M3579" s="53"/>
      <c r="N3579" s="262"/>
      <c r="O3579" s="262"/>
      <c r="P3579" s="262"/>
      <c r="Q3579" s="262"/>
      <c r="R3579" s="262"/>
      <c r="DF3579" s="102"/>
      <c r="DG3579" s="58" t="str">
        <f t="shared" si="72"/>
        <v/>
      </c>
      <c r="DH3579" s="113">
        <v>3669</v>
      </c>
    </row>
    <row r="3580" spans="1:112" s="44" customFormat="1" ht="12" hidden="1" customHeight="1">
      <c r="A3580" s="60"/>
      <c r="B3580" s="286"/>
      <c r="C3580" s="594"/>
      <c r="D3580" s="594"/>
      <c r="E3580" s="594"/>
      <c r="F3580" s="594"/>
      <c r="G3580" s="594"/>
      <c r="H3580" s="287"/>
      <c r="I3580" s="596"/>
      <c r="J3580" s="597"/>
      <c r="K3580" s="242"/>
      <c r="L3580" s="60"/>
      <c r="M3580" s="53"/>
      <c r="N3580" s="262"/>
      <c r="O3580" s="262"/>
      <c r="P3580" s="262"/>
      <c r="Q3580" s="262"/>
      <c r="R3580" s="262"/>
      <c r="DF3580" s="102"/>
      <c r="DG3580" s="58" t="str">
        <f t="shared" si="72"/>
        <v/>
      </c>
      <c r="DH3580" s="113">
        <v>3670</v>
      </c>
    </row>
    <row r="3581" spans="1:112" s="44" customFormat="1" ht="12" hidden="1" customHeight="1">
      <c r="A3581" s="60"/>
      <c r="B3581" s="286"/>
      <c r="C3581" s="594"/>
      <c r="D3581" s="594"/>
      <c r="E3581" s="594"/>
      <c r="F3581" s="594"/>
      <c r="G3581" s="594"/>
      <c r="H3581" s="287"/>
      <c r="I3581" s="596"/>
      <c r="J3581" s="597"/>
      <c r="K3581" s="242"/>
      <c r="L3581" s="60"/>
      <c r="M3581" s="53"/>
      <c r="N3581" s="262"/>
      <c r="O3581" s="262"/>
      <c r="P3581" s="262"/>
      <c r="Q3581" s="262"/>
      <c r="R3581" s="262"/>
      <c r="DF3581" s="102"/>
      <c r="DG3581" s="58" t="str">
        <f t="shared" si="72"/>
        <v/>
      </c>
      <c r="DH3581" s="113">
        <v>3671</v>
      </c>
    </row>
    <row r="3582" spans="1:112" s="44" customFormat="1" ht="12" hidden="1" customHeight="1">
      <c r="A3582" s="60"/>
      <c r="B3582" s="286"/>
      <c r="C3582" s="594"/>
      <c r="D3582" s="594"/>
      <c r="E3582" s="594"/>
      <c r="F3582" s="594"/>
      <c r="G3582" s="594"/>
      <c r="H3582" s="287"/>
      <c r="I3582" s="596"/>
      <c r="J3582" s="597"/>
      <c r="K3582" s="242"/>
      <c r="L3582" s="60"/>
      <c r="M3582" s="53"/>
      <c r="N3582" s="262"/>
      <c r="O3582" s="262"/>
      <c r="P3582" s="262"/>
      <c r="Q3582" s="262"/>
      <c r="R3582" s="262"/>
      <c r="DF3582" s="102"/>
      <c r="DG3582" s="58" t="str">
        <f t="shared" si="72"/>
        <v/>
      </c>
      <c r="DH3582" s="113">
        <v>3672</v>
      </c>
    </row>
    <row r="3583" spans="1:112" s="44" customFormat="1" ht="12" hidden="1" customHeight="1">
      <c r="A3583" s="60"/>
      <c r="B3583" s="286"/>
      <c r="C3583" s="594"/>
      <c r="D3583" s="594"/>
      <c r="E3583" s="594"/>
      <c r="F3583" s="594"/>
      <c r="G3583" s="594"/>
      <c r="H3583" s="287"/>
      <c r="I3583" s="596"/>
      <c r="J3583" s="597"/>
      <c r="K3583" s="242"/>
      <c r="L3583" s="60"/>
      <c r="M3583" s="53"/>
      <c r="N3583" s="262"/>
      <c r="O3583" s="262"/>
      <c r="P3583" s="262"/>
      <c r="Q3583" s="262"/>
      <c r="R3583" s="262"/>
      <c r="DF3583" s="102"/>
      <c r="DG3583" s="58" t="str">
        <f t="shared" si="72"/>
        <v/>
      </c>
      <c r="DH3583" s="113">
        <v>3673</v>
      </c>
    </row>
    <row r="3584" spans="1:112" s="44" customFormat="1" ht="12" hidden="1" customHeight="1">
      <c r="A3584" s="60"/>
      <c r="B3584" s="286"/>
      <c r="C3584" s="594"/>
      <c r="D3584" s="594"/>
      <c r="E3584" s="594"/>
      <c r="F3584" s="594"/>
      <c r="G3584" s="594"/>
      <c r="H3584" s="287"/>
      <c r="I3584" s="596"/>
      <c r="J3584" s="597"/>
      <c r="K3584" s="242"/>
      <c r="L3584" s="60"/>
      <c r="M3584" s="53"/>
      <c r="N3584" s="262"/>
      <c r="O3584" s="262"/>
      <c r="P3584" s="262"/>
      <c r="Q3584" s="262"/>
      <c r="R3584" s="262"/>
      <c r="DF3584" s="102"/>
      <c r="DG3584" s="58" t="str">
        <f t="shared" si="72"/>
        <v/>
      </c>
      <c r="DH3584" s="113">
        <v>3674</v>
      </c>
    </row>
    <row r="3585" spans="1:112" s="44" customFormat="1" ht="12" hidden="1" customHeight="1">
      <c r="A3585" s="60"/>
      <c r="B3585" s="286"/>
      <c r="C3585" s="594"/>
      <c r="D3585" s="594"/>
      <c r="E3585" s="594"/>
      <c r="F3585" s="594"/>
      <c r="G3585" s="594"/>
      <c r="H3585" s="287"/>
      <c r="I3585" s="596"/>
      <c r="J3585" s="597"/>
      <c r="K3585" s="242"/>
      <c r="L3585" s="60"/>
      <c r="M3585" s="53"/>
      <c r="N3585" s="262"/>
      <c r="O3585" s="262"/>
      <c r="P3585" s="262"/>
      <c r="Q3585" s="262"/>
      <c r="R3585" s="262"/>
      <c r="DF3585" s="102"/>
      <c r="DG3585" s="58" t="str">
        <f t="shared" si="72"/>
        <v/>
      </c>
      <c r="DH3585" s="113">
        <v>3675</v>
      </c>
    </row>
    <row r="3586" spans="1:112" s="44" customFormat="1" ht="12" hidden="1" customHeight="1">
      <c r="A3586" s="60"/>
      <c r="B3586" s="286"/>
      <c r="C3586" s="594"/>
      <c r="D3586" s="594"/>
      <c r="E3586" s="594"/>
      <c r="F3586" s="594"/>
      <c r="G3586" s="594"/>
      <c r="H3586" s="287"/>
      <c r="I3586" s="596"/>
      <c r="J3586" s="597"/>
      <c r="K3586" s="242"/>
      <c r="L3586" s="60"/>
      <c r="M3586" s="53"/>
      <c r="N3586" s="262"/>
      <c r="O3586" s="262"/>
      <c r="P3586" s="262"/>
      <c r="Q3586" s="262"/>
      <c r="R3586" s="262"/>
      <c r="DF3586" s="102"/>
      <c r="DG3586" s="58" t="str">
        <f t="shared" si="72"/>
        <v/>
      </c>
      <c r="DH3586" s="113">
        <v>3676</v>
      </c>
    </row>
    <row r="3587" spans="1:112" s="44" customFormat="1" ht="12" hidden="1" customHeight="1">
      <c r="A3587" s="60"/>
      <c r="B3587" s="286"/>
      <c r="C3587" s="594"/>
      <c r="D3587" s="594"/>
      <c r="E3587" s="594"/>
      <c r="F3587" s="594"/>
      <c r="G3587" s="594"/>
      <c r="H3587" s="287"/>
      <c r="I3587" s="596"/>
      <c r="J3587" s="597"/>
      <c r="K3587" s="242"/>
      <c r="L3587" s="60"/>
      <c r="M3587" s="53"/>
      <c r="N3587" s="262"/>
      <c r="O3587" s="262"/>
      <c r="P3587" s="262"/>
      <c r="Q3587" s="262"/>
      <c r="R3587" s="262"/>
      <c r="DF3587" s="102"/>
      <c r="DG3587" s="58" t="str">
        <f t="shared" si="72"/>
        <v/>
      </c>
      <c r="DH3587" s="113">
        <v>3677</v>
      </c>
    </row>
    <row r="3588" spans="1:112" s="44" customFormat="1" ht="12" hidden="1" customHeight="1">
      <c r="A3588" s="60"/>
      <c r="B3588" s="286"/>
      <c r="C3588" s="594"/>
      <c r="D3588" s="594"/>
      <c r="E3588" s="594"/>
      <c r="F3588" s="594"/>
      <c r="G3588" s="594"/>
      <c r="H3588" s="287"/>
      <c r="I3588" s="596"/>
      <c r="J3588" s="597"/>
      <c r="K3588" s="242"/>
      <c r="L3588" s="60"/>
      <c r="M3588" s="53"/>
      <c r="N3588" s="262"/>
      <c r="O3588" s="262"/>
      <c r="P3588" s="262"/>
      <c r="Q3588" s="262"/>
      <c r="R3588" s="262"/>
      <c r="DF3588" s="102"/>
      <c r="DG3588" s="58" t="str">
        <f t="shared" si="72"/>
        <v/>
      </c>
      <c r="DH3588" s="113">
        <v>3678</v>
      </c>
    </row>
    <row r="3589" spans="1:112" s="44" customFormat="1" ht="12" hidden="1" customHeight="1">
      <c r="A3589" s="60"/>
      <c r="B3589" s="286"/>
      <c r="C3589" s="594"/>
      <c r="D3589" s="594"/>
      <c r="E3589" s="594"/>
      <c r="F3589" s="594"/>
      <c r="G3589" s="594"/>
      <c r="H3589" s="287"/>
      <c r="I3589" s="596"/>
      <c r="J3589" s="597"/>
      <c r="K3589" s="242"/>
      <c r="L3589" s="60"/>
      <c r="M3589" s="53"/>
      <c r="N3589" s="262"/>
      <c r="O3589" s="262"/>
      <c r="P3589" s="262"/>
      <c r="Q3589" s="262"/>
      <c r="R3589" s="262"/>
      <c r="DF3589" s="102"/>
      <c r="DG3589" s="58" t="str">
        <f t="shared" si="72"/>
        <v/>
      </c>
      <c r="DH3589" s="113">
        <v>3679</v>
      </c>
    </row>
    <row r="3590" spans="1:112" s="44" customFormat="1" ht="12" hidden="1" customHeight="1">
      <c r="A3590" s="60"/>
      <c r="B3590" s="286"/>
      <c r="C3590" s="594"/>
      <c r="D3590" s="594"/>
      <c r="E3590" s="594"/>
      <c r="F3590" s="594"/>
      <c r="G3590" s="594"/>
      <c r="H3590" s="287"/>
      <c r="I3590" s="596"/>
      <c r="J3590" s="597"/>
      <c r="K3590" s="242"/>
      <c r="L3590" s="60"/>
      <c r="M3590" s="53"/>
      <c r="N3590" s="262"/>
      <c r="O3590" s="262"/>
      <c r="P3590" s="262"/>
      <c r="Q3590" s="262"/>
      <c r="R3590" s="262"/>
      <c r="DF3590" s="102"/>
      <c r="DG3590" s="58" t="str">
        <f t="shared" si="72"/>
        <v/>
      </c>
      <c r="DH3590" s="113">
        <v>3680</v>
      </c>
    </row>
    <row r="3591" spans="1:112" s="44" customFormat="1" ht="12" hidden="1" customHeight="1">
      <c r="A3591" s="60"/>
      <c r="B3591" s="286"/>
      <c r="C3591" s="594"/>
      <c r="D3591" s="594"/>
      <c r="E3591" s="594"/>
      <c r="F3591" s="594"/>
      <c r="G3591" s="594"/>
      <c r="H3591" s="287"/>
      <c r="I3591" s="596"/>
      <c r="J3591" s="597"/>
      <c r="K3591" s="242"/>
      <c r="L3591" s="60"/>
      <c r="M3591" s="53"/>
      <c r="N3591" s="262"/>
      <c r="O3591" s="262"/>
      <c r="P3591" s="262"/>
      <c r="Q3591" s="262"/>
      <c r="R3591" s="262"/>
      <c r="DF3591" s="102"/>
      <c r="DG3591" s="58" t="str">
        <f t="shared" si="72"/>
        <v/>
      </c>
      <c r="DH3591" s="113">
        <v>3681</v>
      </c>
    </row>
    <row r="3592" spans="1:112" s="44" customFormat="1" ht="12" hidden="1" customHeight="1">
      <c r="A3592" s="60"/>
      <c r="B3592" s="286"/>
      <c r="C3592" s="594"/>
      <c r="D3592" s="594"/>
      <c r="E3592" s="594"/>
      <c r="F3592" s="594"/>
      <c r="G3592" s="594"/>
      <c r="H3592" s="287"/>
      <c r="I3592" s="596"/>
      <c r="J3592" s="597"/>
      <c r="K3592" s="242"/>
      <c r="L3592" s="60"/>
      <c r="M3592" s="53"/>
      <c r="N3592" s="262"/>
      <c r="O3592" s="262"/>
      <c r="P3592" s="262"/>
      <c r="Q3592" s="262"/>
      <c r="R3592" s="262"/>
      <c r="DF3592" s="102"/>
      <c r="DG3592" s="58" t="str">
        <f t="shared" si="72"/>
        <v/>
      </c>
      <c r="DH3592" s="113">
        <v>3682</v>
      </c>
    </row>
    <row r="3593" spans="1:112" s="44" customFormat="1" ht="12" hidden="1" customHeight="1">
      <c r="A3593" s="60"/>
      <c r="B3593" s="286"/>
      <c r="C3593" s="594"/>
      <c r="D3593" s="594"/>
      <c r="E3593" s="594"/>
      <c r="F3593" s="594"/>
      <c r="G3593" s="594"/>
      <c r="H3593" s="287"/>
      <c r="I3593" s="596"/>
      <c r="J3593" s="597"/>
      <c r="K3593" s="242"/>
      <c r="L3593" s="60"/>
      <c r="M3593" s="53"/>
      <c r="N3593" s="262"/>
      <c r="O3593" s="262"/>
      <c r="P3593" s="262"/>
      <c r="Q3593" s="262"/>
      <c r="R3593" s="262"/>
      <c r="DF3593" s="102"/>
      <c r="DG3593" s="58" t="str">
        <f t="shared" si="72"/>
        <v/>
      </c>
      <c r="DH3593" s="113">
        <v>3683</v>
      </c>
    </row>
    <row r="3594" spans="1:112" s="44" customFormat="1" ht="12" hidden="1" customHeight="1">
      <c r="A3594" s="60"/>
      <c r="B3594" s="286"/>
      <c r="C3594" s="594"/>
      <c r="D3594" s="594"/>
      <c r="E3594" s="594"/>
      <c r="F3594" s="594"/>
      <c r="G3594" s="594"/>
      <c r="H3594" s="287"/>
      <c r="I3594" s="596"/>
      <c r="J3594" s="597"/>
      <c r="K3594" s="242"/>
      <c r="L3594" s="60"/>
      <c r="M3594" s="53"/>
      <c r="N3594" s="262"/>
      <c r="O3594" s="262"/>
      <c r="P3594" s="262"/>
      <c r="Q3594" s="262"/>
      <c r="R3594" s="262"/>
      <c r="DF3594" s="102"/>
      <c r="DG3594" s="58" t="str">
        <f t="shared" si="72"/>
        <v/>
      </c>
      <c r="DH3594" s="113">
        <v>3684</v>
      </c>
    </row>
    <row r="3595" spans="1:112" s="44" customFormat="1" ht="12" hidden="1" customHeight="1">
      <c r="A3595" s="60"/>
      <c r="B3595" s="286"/>
      <c r="C3595" s="594"/>
      <c r="D3595" s="594"/>
      <c r="E3595" s="594"/>
      <c r="F3595" s="594"/>
      <c r="G3595" s="594"/>
      <c r="H3595" s="287"/>
      <c r="I3595" s="596"/>
      <c r="J3595" s="597"/>
      <c r="K3595" s="242"/>
      <c r="L3595" s="60"/>
      <c r="M3595" s="53"/>
      <c r="N3595" s="262"/>
      <c r="O3595" s="262"/>
      <c r="P3595" s="262"/>
      <c r="Q3595" s="262"/>
      <c r="R3595" s="262"/>
      <c r="DF3595" s="102"/>
      <c r="DG3595" s="58" t="str">
        <f t="shared" si="72"/>
        <v/>
      </c>
      <c r="DH3595" s="113">
        <v>3685</v>
      </c>
    </row>
    <row r="3596" spans="1:112" s="44" customFormat="1" ht="12" hidden="1" customHeight="1">
      <c r="A3596" s="60"/>
      <c r="B3596" s="286"/>
      <c r="C3596" s="594"/>
      <c r="D3596" s="594"/>
      <c r="E3596" s="594"/>
      <c r="F3596" s="594"/>
      <c r="G3596" s="594"/>
      <c r="H3596" s="287"/>
      <c r="I3596" s="596"/>
      <c r="J3596" s="597"/>
      <c r="K3596" s="242"/>
      <c r="L3596" s="60"/>
      <c r="M3596" s="53"/>
      <c r="N3596" s="262"/>
      <c r="O3596" s="262"/>
      <c r="P3596" s="262"/>
      <c r="Q3596" s="262"/>
      <c r="R3596" s="262"/>
      <c r="DF3596" s="102"/>
      <c r="DG3596" s="58" t="str">
        <f t="shared" si="72"/>
        <v/>
      </c>
      <c r="DH3596" s="113">
        <v>3686</v>
      </c>
    </row>
    <row r="3597" spans="1:112" s="44" customFormat="1" ht="12.75" hidden="1" customHeight="1">
      <c r="A3597" s="60"/>
      <c r="B3597" s="286"/>
      <c r="C3597" s="594"/>
      <c r="D3597" s="594"/>
      <c r="E3597" s="594"/>
      <c r="F3597" s="594"/>
      <c r="G3597" s="594"/>
      <c r="H3597" s="287"/>
      <c r="I3597" s="596"/>
      <c r="J3597" s="597"/>
      <c r="K3597" s="242"/>
      <c r="L3597" s="60"/>
      <c r="M3597" s="53"/>
      <c r="N3597" s="262"/>
      <c r="O3597" s="262"/>
      <c r="P3597" s="262"/>
      <c r="Q3597" s="262"/>
      <c r="R3597" s="262"/>
      <c r="DF3597" s="102"/>
      <c r="DG3597" s="58" t="str">
        <f t="shared" si="72"/>
        <v/>
      </c>
      <c r="DH3597" s="113">
        <v>3687</v>
      </c>
    </row>
    <row r="3598" spans="1:112" s="44" customFormat="1" ht="12" hidden="1" customHeight="1">
      <c r="A3598" s="60"/>
      <c r="B3598" s="286"/>
      <c r="C3598" s="594"/>
      <c r="D3598" s="594"/>
      <c r="E3598" s="594"/>
      <c r="F3598" s="594"/>
      <c r="G3598" s="594"/>
      <c r="H3598" s="287"/>
      <c r="I3598" s="596"/>
      <c r="J3598" s="597"/>
      <c r="K3598" s="242"/>
      <c r="L3598" s="60"/>
      <c r="M3598" s="53"/>
      <c r="N3598" s="262"/>
      <c r="O3598" s="262"/>
      <c r="P3598" s="262"/>
      <c r="Q3598" s="262"/>
      <c r="R3598" s="262"/>
      <c r="DF3598" s="102"/>
      <c r="DG3598" s="58" t="str">
        <f t="shared" si="72"/>
        <v/>
      </c>
      <c r="DH3598" s="113">
        <v>3688</v>
      </c>
    </row>
    <row r="3599" spans="1:112" s="44" customFormat="1" ht="12" hidden="1" customHeight="1">
      <c r="A3599" s="60"/>
      <c r="B3599" s="286"/>
      <c r="C3599" s="594"/>
      <c r="D3599" s="594"/>
      <c r="E3599" s="594"/>
      <c r="F3599" s="594"/>
      <c r="G3599" s="594"/>
      <c r="H3599" s="287"/>
      <c r="I3599" s="596"/>
      <c r="J3599" s="597"/>
      <c r="K3599" s="242"/>
      <c r="L3599" s="60"/>
      <c r="M3599" s="53"/>
      <c r="N3599" s="262"/>
      <c r="O3599" s="262"/>
      <c r="P3599" s="262"/>
      <c r="Q3599" s="262"/>
      <c r="R3599" s="262"/>
      <c r="DF3599" s="102"/>
      <c r="DG3599" s="58" t="str">
        <f t="shared" si="72"/>
        <v/>
      </c>
      <c r="DH3599" s="113">
        <v>3689</v>
      </c>
    </row>
    <row r="3600" spans="1:112" s="44" customFormat="1" ht="12" hidden="1" customHeight="1">
      <c r="A3600" s="60"/>
      <c r="B3600" s="286"/>
      <c r="C3600" s="594"/>
      <c r="D3600" s="594"/>
      <c r="E3600" s="594"/>
      <c r="F3600" s="594"/>
      <c r="G3600" s="594"/>
      <c r="H3600" s="287"/>
      <c r="I3600" s="596"/>
      <c r="J3600" s="597"/>
      <c r="K3600" s="242"/>
      <c r="L3600" s="60"/>
      <c r="M3600" s="53"/>
      <c r="N3600" s="262"/>
      <c r="O3600" s="262"/>
      <c r="P3600" s="262"/>
      <c r="Q3600" s="262"/>
      <c r="R3600" s="262"/>
      <c r="DF3600" s="102"/>
      <c r="DG3600" s="58" t="str">
        <f t="shared" si="72"/>
        <v/>
      </c>
      <c r="DH3600" s="113">
        <v>3690</v>
      </c>
    </row>
    <row r="3601" spans="1:112" s="44" customFormat="1" ht="12" hidden="1" customHeight="1">
      <c r="A3601" s="60"/>
      <c r="B3601" s="286"/>
      <c r="C3601" s="594"/>
      <c r="D3601" s="594"/>
      <c r="E3601" s="594"/>
      <c r="F3601" s="594"/>
      <c r="G3601" s="594"/>
      <c r="H3601" s="287"/>
      <c r="I3601" s="596"/>
      <c r="J3601" s="597"/>
      <c r="K3601" s="242"/>
      <c r="L3601" s="60"/>
      <c r="M3601" s="53"/>
      <c r="N3601" s="262"/>
      <c r="O3601" s="262"/>
      <c r="P3601" s="262"/>
      <c r="Q3601" s="262"/>
      <c r="R3601" s="262"/>
      <c r="DF3601" s="102"/>
      <c r="DG3601" s="58" t="str">
        <f t="shared" si="72"/>
        <v/>
      </c>
      <c r="DH3601" s="113">
        <v>3691</v>
      </c>
    </row>
    <row r="3602" spans="1:112" s="44" customFormat="1" ht="12" hidden="1" customHeight="1">
      <c r="A3602" s="60"/>
      <c r="B3602" s="286"/>
      <c r="C3602" s="594"/>
      <c r="D3602" s="594"/>
      <c r="E3602" s="594"/>
      <c r="F3602" s="594"/>
      <c r="G3602" s="594"/>
      <c r="H3602" s="287"/>
      <c r="I3602" s="596"/>
      <c r="J3602" s="597"/>
      <c r="K3602" s="242"/>
      <c r="L3602" s="60"/>
      <c r="M3602" s="53"/>
      <c r="N3602" s="262"/>
      <c r="O3602" s="262"/>
      <c r="P3602" s="262"/>
      <c r="Q3602" s="262"/>
      <c r="R3602" s="262"/>
      <c r="DF3602" s="102"/>
      <c r="DG3602" s="58" t="str">
        <f t="shared" si="72"/>
        <v/>
      </c>
      <c r="DH3602" s="113">
        <v>3692</v>
      </c>
    </row>
    <row r="3603" spans="1:112" s="44" customFormat="1" ht="12" hidden="1" customHeight="1">
      <c r="A3603" s="60"/>
      <c r="B3603" s="286"/>
      <c r="C3603" s="594"/>
      <c r="D3603" s="594"/>
      <c r="E3603" s="594"/>
      <c r="F3603" s="594"/>
      <c r="G3603" s="594"/>
      <c r="H3603" s="287"/>
      <c r="I3603" s="596"/>
      <c r="J3603" s="597"/>
      <c r="K3603" s="242"/>
      <c r="L3603" s="60"/>
      <c r="M3603" s="53"/>
      <c r="N3603" s="262"/>
      <c r="O3603" s="262"/>
      <c r="P3603" s="262"/>
      <c r="Q3603" s="262"/>
      <c r="R3603" s="262"/>
      <c r="DF3603" s="102"/>
      <c r="DG3603" s="58" t="str">
        <f t="shared" si="72"/>
        <v/>
      </c>
      <c r="DH3603" s="113">
        <v>3693</v>
      </c>
    </row>
    <row r="3604" spans="1:112" s="44" customFormat="1" ht="12" hidden="1" customHeight="1">
      <c r="A3604" s="60"/>
      <c r="B3604" s="286"/>
      <c r="C3604" s="594"/>
      <c r="D3604" s="594"/>
      <c r="E3604" s="594"/>
      <c r="F3604" s="594"/>
      <c r="G3604" s="594"/>
      <c r="H3604" s="287"/>
      <c r="I3604" s="596"/>
      <c r="J3604" s="597"/>
      <c r="K3604" s="242"/>
      <c r="L3604" s="60"/>
      <c r="M3604" s="53"/>
      <c r="N3604" s="262"/>
      <c r="O3604" s="262"/>
      <c r="P3604" s="262"/>
      <c r="Q3604" s="262"/>
      <c r="R3604" s="262"/>
      <c r="DF3604" s="102"/>
      <c r="DG3604" s="58" t="str">
        <f t="shared" si="72"/>
        <v/>
      </c>
      <c r="DH3604" s="113">
        <v>3694</v>
      </c>
    </row>
    <row r="3605" spans="1:112" s="44" customFormat="1" ht="12" hidden="1" customHeight="1">
      <c r="A3605" s="60"/>
      <c r="B3605" s="286"/>
      <c r="C3605" s="594"/>
      <c r="D3605" s="594"/>
      <c r="E3605" s="594"/>
      <c r="F3605" s="594"/>
      <c r="G3605" s="594"/>
      <c r="H3605" s="287"/>
      <c r="I3605" s="596"/>
      <c r="J3605" s="597"/>
      <c r="K3605" s="242"/>
      <c r="L3605" s="60"/>
      <c r="M3605" s="53"/>
      <c r="N3605" s="262"/>
      <c r="O3605" s="262"/>
      <c r="P3605" s="262"/>
      <c r="Q3605" s="262"/>
      <c r="R3605" s="262"/>
      <c r="DF3605" s="102"/>
      <c r="DG3605" s="58" t="str">
        <f t="shared" si="72"/>
        <v/>
      </c>
      <c r="DH3605" s="113">
        <v>3695</v>
      </c>
    </row>
    <row r="3606" spans="1:112" s="44" customFormat="1" ht="12" hidden="1" customHeight="1">
      <c r="A3606" s="60"/>
      <c r="B3606" s="286"/>
      <c r="C3606" s="594"/>
      <c r="D3606" s="594"/>
      <c r="E3606" s="594"/>
      <c r="F3606" s="594"/>
      <c r="G3606" s="594"/>
      <c r="H3606" s="287"/>
      <c r="I3606" s="596"/>
      <c r="J3606" s="597"/>
      <c r="K3606" s="242"/>
      <c r="L3606" s="60"/>
      <c r="M3606" s="53"/>
      <c r="N3606" s="262"/>
      <c r="O3606" s="262"/>
      <c r="P3606" s="262"/>
      <c r="Q3606" s="262"/>
      <c r="R3606" s="262"/>
      <c r="DF3606" s="102"/>
      <c r="DG3606" s="58" t="str">
        <f t="shared" si="72"/>
        <v/>
      </c>
      <c r="DH3606" s="113">
        <v>3696</v>
      </c>
    </row>
    <row r="3607" spans="1:112" s="44" customFormat="1" ht="12.75" hidden="1" customHeight="1">
      <c r="A3607" s="60"/>
      <c r="B3607" s="286"/>
      <c r="C3607" s="594"/>
      <c r="D3607" s="594"/>
      <c r="E3607" s="594"/>
      <c r="F3607" s="594"/>
      <c r="G3607" s="594"/>
      <c r="H3607" s="287"/>
      <c r="I3607" s="596"/>
      <c r="J3607" s="597"/>
      <c r="K3607" s="242"/>
      <c r="L3607" s="60"/>
      <c r="M3607" s="53"/>
      <c r="N3607" s="262"/>
      <c r="O3607" s="262"/>
      <c r="P3607" s="262"/>
      <c r="Q3607" s="262"/>
      <c r="R3607" s="262"/>
      <c r="DF3607" s="102"/>
      <c r="DG3607" s="58" t="str">
        <f t="shared" si="72"/>
        <v/>
      </c>
      <c r="DH3607" s="113">
        <v>3697</v>
      </c>
    </row>
    <row r="3608" spans="1:112" s="44" customFormat="1" ht="12" hidden="1" customHeight="1">
      <c r="A3608" s="60"/>
      <c r="B3608" s="286"/>
      <c r="C3608" s="594"/>
      <c r="D3608" s="594"/>
      <c r="E3608" s="594"/>
      <c r="F3608" s="594"/>
      <c r="G3608" s="594"/>
      <c r="H3608" s="287"/>
      <c r="I3608" s="596"/>
      <c r="J3608" s="597"/>
      <c r="K3608" s="242"/>
      <c r="L3608" s="60"/>
      <c r="M3608" s="53"/>
      <c r="N3608" s="262"/>
      <c r="O3608" s="262"/>
      <c r="P3608" s="262"/>
      <c r="Q3608" s="262"/>
      <c r="R3608" s="262"/>
      <c r="DF3608" s="102"/>
      <c r="DG3608" s="58" t="str">
        <f t="shared" si="72"/>
        <v/>
      </c>
      <c r="DH3608" s="113">
        <v>3698</v>
      </c>
    </row>
    <row r="3609" spans="1:112" s="44" customFormat="1" ht="12" hidden="1" customHeight="1">
      <c r="A3609" s="60"/>
      <c r="B3609" s="286"/>
      <c r="C3609" s="594"/>
      <c r="D3609" s="594"/>
      <c r="E3609" s="594"/>
      <c r="F3609" s="594"/>
      <c r="G3609" s="594"/>
      <c r="H3609" s="287"/>
      <c r="I3609" s="596"/>
      <c r="J3609" s="597"/>
      <c r="K3609" s="242"/>
      <c r="L3609" s="60"/>
      <c r="M3609" s="53"/>
      <c r="N3609" s="262"/>
      <c r="O3609" s="262"/>
      <c r="P3609" s="262"/>
      <c r="Q3609" s="262"/>
      <c r="R3609" s="262"/>
      <c r="DF3609" s="102"/>
      <c r="DG3609" s="58" t="str">
        <f t="shared" si="72"/>
        <v/>
      </c>
      <c r="DH3609" s="113">
        <v>3699</v>
      </c>
    </row>
    <row r="3610" spans="1:112" s="44" customFormat="1" ht="12" hidden="1" customHeight="1">
      <c r="A3610" s="60"/>
      <c r="B3610" s="286"/>
      <c r="C3610" s="594"/>
      <c r="D3610" s="594"/>
      <c r="E3610" s="594"/>
      <c r="F3610" s="594"/>
      <c r="G3610" s="594"/>
      <c r="H3610" s="287"/>
      <c r="I3610" s="596"/>
      <c r="J3610" s="597"/>
      <c r="K3610" s="242"/>
      <c r="L3610" s="60"/>
      <c r="M3610" s="53"/>
      <c r="N3610" s="262"/>
      <c r="O3610" s="262"/>
      <c r="P3610" s="262"/>
      <c r="Q3610" s="262"/>
      <c r="R3610" s="262"/>
      <c r="DF3610" s="102"/>
      <c r="DG3610" s="58" t="str">
        <f t="shared" si="72"/>
        <v/>
      </c>
      <c r="DH3610" s="113">
        <v>3700</v>
      </c>
    </row>
    <row r="3611" spans="1:112" s="44" customFormat="1" ht="12" hidden="1" customHeight="1">
      <c r="A3611" s="60"/>
      <c r="B3611" s="286"/>
      <c r="C3611" s="594"/>
      <c r="D3611" s="594"/>
      <c r="E3611" s="594"/>
      <c r="F3611" s="594"/>
      <c r="G3611" s="594"/>
      <c r="H3611" s="287"/>
      <c r="I3611" s="596"/>
      <c r="J3611" s="597"/>
      <c r="K3611" s="242"/>
      <c r="L3611" s="60"/>
      <c r="M3611" s="53"/>
      <c r="N3611" s="262"/>
      <c r="O3611" s="262"/>
      <c r="P3611" s="262"/>
      <c r="Q3611" s="262"/>
      <c r="R3611" s="262"/>
      <c r="DF3611" s="102"/>
      <c r="DG3611" s="58" t="str">
        <f t="shared" si="72"/>
        <v/>
      </c>
      <c r="DH3611" s="113">
        <v>3701</v>
      </c>
    </row>
    <row r="3612" spans="1:112" s="44" customFormat="1" ht="12" hidden="1" customHeight="1">
      <c r="A3612" s="60"/>
      <c r="B3612" s="286"/>
      <c r="C3612" s="594"/>
      <c r="D3612" s="594"/>
      <c r="E3612" s="594"/>
      <c r="F3612" s="594"/>
      <c r="G3612" s="594"/>
      <c r="H3612" s="287"/>
      <c r="I3612" s="596"/>
      <c r="J3612" s="597"/>
      <c r="K3612" s="242"/>
      <c r="L3612" s="60"/>
      <c r="M3612" s="53"/>
      <c r="N3612" s="262"/>
      <c r="O3612" s="262"/>
      <c r="P3612" s="262"/>
      <c r="Q3612" s="262"/>
      <c r="R3612" s="262"/>
      <c r="DF3612" s="102"/>
      <c r="DG3612" s="58" t="str">
        <f t="shared" si="72"/>
        <v/>
      </c>
      <c r="DH3612" s="113">
        <v>3702</v>
      </c>
    </row>
    <row r="3613" spans="1:112" s="44" customFormat="1" ht="12" hidden="1" customHeight="1">
      <c r="A3613" s="60"/>
      <c r="B3613" s="286"/>
      <c r="C3613" s="594"/>
      <c r="D3613" s="594"/>
      <c r="E3613" s="594"/>
      <c r="F3613" s="594"/>
      <c r="G3613" s="594"/>
      <c r="H3613" s="287"/>
      <c r="I3613" s="596"/>
      <c r="J3613" s="597"/>
      <c r="K3613" s="242"/>
      <c r="L3613" s="60"/>
      <c r="M3613" s="53"/>
      <c r="N3613" s="262"/>
      <c r="O3613" s="262"/>
      <c r="P3613" s="262"/>
      <c r="Q3613" s="262"/>
      <c r="R3613" s="262"/>
      <c r="DF3613" s="102"/>
      <c r="DG3613" s="58" t="str">
        <f t="shared" si="72"/>
        <v/>
      </c>
      <c r="DH3613" s="113">
        <v>3703</v>
      </c>
    </row>
    <row r="3614" spans="1:112" s="44" customFormat="1" ht="12" hidden="1" customHeight="1">
      <c r="A3614" s="60"/>
      <c r="B3614" s="286"/>
      <c r="C3614" s="594"/>
      <c r="D3614" s="594"/>
      <c r="E3614" s="594"/>
      <c r="F3614" s="594"/>
      <c r="G3614" s="594"/>
      <c r="H3614" s="287"/>
      <c r="I3614" s="596"/>
      <c r="J3614" s="597"/>
      <c r="K3614" s="242"/>
      <c r="L3614" s="60"/>
      <c r="M3614" s="53"/>
      <c r="N3614" s="262"/>
      <c r="O3614" s="262"/>
      <c r="P3614" s="262"/>
      <c r="Q3614" s="262"/>
      <c r="R3614" s="262"/>
      <c r="DF3614" s="102"/>
      <c r="DG3614" s="58" t="str">
        <f t="shared" si="72"/>
        <v/>
      </c>
      <c r="DH3614" s="113">
        <v>3704</v>
      </c>
    </row>
    <row r="3615" spans="1:112" s="44" customFormat="1" ht="12" hidden="1" customHeight="1">
      <c r="A3615" s="60"/>
      <c r="B3615" s="286"/>
      <c r="C3615" s="594"/>
      <c r="D3615" s="594"/>
      <c r="E3615" s="594"/>
      <c r="F3615" s="594"/>
      <c r="G3615" s="594"/>
      <c r="H3615" s="287"/>
      <c r="I3615" s="596"/>
      <c r="J3615" s="597"/>
      <c r="K3615" s="242"/>
      <c r="L3615" s="60"/>
      <c r="M3615" s="53"/>
      <c r="N3615" s="262"/>
      <c r="O3615" s="262"/>
      <c r="P3615" s="262"/>
      <c r="Q3615" s="262"/>
      <c r="R3615" s="262"/>
      <c r="DF3615" s="102"/>
      <c r="DG3615" s="58" t="str">
        <f t="shared" si="72"/>
        <v/>
      </c>
      <c r="DH3615" s="113">
        <v>3705</v>
      </c>
    </row>
    <row r="3616" spans="1:112" s="44" customFormat="1" ht="12" hidden="1" customHeight="1">
      <c r="A3616" s="60"/>
      <c r="B3616" s="286"/>
      <c r="C3616" s="594"/>
      <c r="D3616" s="594"/>
      <c r="E3616" s="594"/>
      <c r="F3616" s="594"/>
      <c r="G3616" s="594"/>
      <c r="H3616" s="287"/>
      <c r="I3616" s="596"/>
      <c r="J3616" s="597"/>
      <c r="K3616" s="242"/>
      <c r="L3616" s="60"/>
      <c r="M3616" s="53"/>
      <c r="N3616" s="262"/>
      <c r="O3616" s="262"/>
      <c r="P3616" s="262"/>
      <c r="Q3616" s="262"/>
      <c r="R3616" s="262"/>
      <c r="DF3616" s="102"/>
      <c r="DG3616" s="58" t="str">
        <f t="shared" si="72"/>
        <v/>
      </c>
      <c r="DH3616" s="113">
        <v>3706</v>
      </c>
    </row>
    <row r="3617" spans="1:112" s="44" customFormat="1" ht="12.75" hidden="1" customHeight="1">
      <c r="A3617" s="60"/>
      <c r="B3617" s="286"/>
      <c r="C3617" s="594"/>
      <c r="D3617" s="594"/>
      <c r="E3617" s="594"/>
      <c r="F3617" s="594"/>
      <c r="G3617" s="594"/>
      <c r="H3617" s="287"/>
      <c r="I3617" s="596"/>
      <c r="J3617" s="597"/>
      <c r="K3617" s="242"/>
      <c r="L3617" s="60"/>
      <c r="M3617" s="53"/>
      <c r="N3617" s="262"/>
      <c r="O3617" s="262"/>
      <c r="P3617" s="262"/>
      <c r="Q3617" s="262"/>
      <c r="R3617" s="262"/>
      <c r="DF3617" s="102"/>
      <c r="DG3617" s="58" t="str">
        <f t="shared" si="72"/>
        <v/>
      </c>
      <c r="DH3617" s="113">
        <v>3707</v>
      </c>
    </row>
    <row r="3618" spans="1:112" s="44" customFormat="1" ht="12" hidden="1" customHeight="1">
      <c r="A3618" s="60"/>
      <c r="B3618" s="286"/>
      <c r="C3618" s="594"/>
      <c r="D3618" s="594"/>
      <c r="E3618" s="594"/>
      <c r="F3618" s="594"/>
      <c r="G3618" s="594"/>
      <c r="H3618" s="287"/>
      <c r="I3618" s="596"/>
      <c r="J3618" s="597"/>
      <c r="K3618" s="242"/>
      <c r="L3618" s="60"/>
      <c r="M3618" s="53"/>
      <c r="N3618" s="262"/>
      <c r="O3618" s="262"/>
      <c r="P3618" s="262"/>
      <c r="Q3618" s="262"/>
      <c r="R3618" s="262"/>
      <c r="DF3618" s="102"/>
      <c r="DG3618" s="58" t="str">
        <f t="shared" si="72"/>
        <v/>
      </c>
      <c r="DH3618" s="113">
        <v>3708</v>
      </c>
    </row>
    <row r="3619" spans="1:112" s="44" customFormat="1" ht="12" hidden="1" customHeight="1">
      <c r="A3619" s="60"/>
      <c r="B3619" s="286"/>
      <c r="C3619" s="594"/>
      <c r="D3619" s="594"/>
      <c r="E3619" s="594"/>
      <c r="F3619" s="594"/>
      <c r="G3619" s="594"/>
      <c r="H3619" s="287"/>
      <c r="I3619" s="596"/>
      <c r="J3619" s="597"/>
      <c r="K3619" s="242"/>
      <c r="L3619" s="60"/>
      <c r="M3619" s="53"/>
      <c r="N3619" s="262"/>
      <c r="O3619" s="262"/>
      <c r="P3619" s="262"/>
      <c r="Q3619" s="262"/>
      <c r="R3619" s="262"/>
      <c r="DF3619" s="102"/>
      <c r="DG3619" s="58" t="str">
        <f t="shared" si="72"/>
        <v/>
      </c>
      <c r="DH3619" s="113">
        <v>3709</v>
      </c>
    </row>
    <row r="3620" spans="1:112" s="44" customFormat="1" ht="12" hidden="1" customHeight="1">
      <c r="A3620" s="60"/>
      <c r="B3620" s="286"/>
      <c r="C3620" s="594"/>
      <c r="D3620" s="594"/>
      <c r="E3620" s="594"/>
      <c r="F3620" s="594"/>
      <c r="G3620" s="594"/>
      <c r="H3620" s="287"/>
      <c r="I3620" s="596"/>
      <c r="J3620" s="597"/>
      <c r="K3620" s="242"/>
      <c r="L3620" s="60"/>
      <c r="M3620" s="53"/>
      <c r="N3620" s="262"/>
      <c r="O3620" s="262"/>
      <c r="P3620" s="262"/>
      <c r="Q3620" s="262"/>
      <c r="R3620" s="262"/>
      <c r="DF3620" s="102"/>
      <c r="DG3620" s="58" t="str">
        <f t="shared" si="72"/>
        <v/>
      </c>
      <c r="DH3620" s="113">
        <v>3710</v>
      </c>
    </row>
    <row r="3621" spans="1:112" s="44" customFormat="1" ht="12" hidden="1" customHeight="1">
      <c r="A3621" s="60"/>
      <c r="B3621" s="286"/>
      <c r="C3621" s="594"/>
      <c r="D3621" s="594"/>
      <c r="E3621" s="594"/>
      <c r="F3621" s="594"/>
      <c r="G3621" s="594"/>
      <c r="H3621" s="287"/>
      <c r="I3621" s="596"/>
      <c r="J3621" s="597"/>
      <c r="K3621" s="242"/>
      <c r="L3621" s="60"/>
      <c r="M3621" s="53"/>
      <c r="N3621" s="262"/>
      <c r="O3621" s="262"/>
      <c r="P3621" s="262"/>
      <c r="Q3621" s="262"/>
      <c r="R3621" s="262"/>
      <c r="DF3621" s="102"/>
      <c r="DG3621" s="58" t="str">
        <f t="shared" si="72"/>
        <v/>
      </c>
      <c r="DH3621" s="113">
        <v>3711</v>
      </c>
    </row>
    <row r="3622" spans="1:112" s="44" customFormat="1" ht="12" hidden="1" customHeight="1">
      <c r="A3622" s="60"/>
      <c r="B3622" s="286"/>
      <c r="C3622" s="594"/>
      <c r="D3622" s="594"/>
      <c r="E3622" s="594"/>
      <c r="F3622" s="594"/>
      <c r="G3622" s="594"/>
      <c r="H3622" s="287"/>
      <c r="I3622" s="596"/>
      <c r="J3622" s="597"/>
      <c r="K3622" s="242"/>
      <c r="L3622" s="60"/>
      <c r="M3622" s="53"/>
      <c r="N3622" s="262"/>
      <c r="O3622" s="262"/>
      <c r="P3622" s="262"/>
      <c r="Q3622" s="262"/>
      <c r="R3622" s="262"/>
      <c r="DF3622" s="102"/>
      <c r="DG3622" s="58" t="str">
        <f t="shared" si="72"/>
        <v/>
      </c>
      <c r="DH3622" s="113">
        <v>3712</v>
      </c>
    </row>
    <row r="3623" spans="1:112" s="44" customFormat="1" ht="12" hidden="1" customHeight="1">
      <c r="A3623" s="60"/>
      <c r="B3623" s="286"/>
      <c r="C3623" s="594"/>
      <c r="D3623" s="594"/>
      <c r="E3623" s="594"/>
      <c r="F3623" s="594"/>
      <c r="G3623" s="594"/>
      <c r="H3623" s="287"/>
      <c r="I3623" s="596"/>
      <c r="J3623" s="597"/>
      <c r="K3623" s="242"/>
      <c r="L3623" s="60"/>
      <c r="M3623" s="53"/>
      <c r="N3623" s="262"/>
      <c r="O3623" s="262"/>
      <c r="P3623" s="262"/>
      <c r="Q3623" s="262"/>
      <c r="R3623" s="262"/>
      <c r="DF3623" s="102"/>
      <c r="DG3623" s="58" t="str">
        <f t="shared" si="72"/>
        <v/>
      </c>
      <c r="DH3623" s="113">
        <v>3713</v>
      </c>
    </row>
    <row r="3624" spans="1:112" s="44" customFormat="1" ht="12" hidden="1" customHeight="1">
      <c r="A3624" s="60"/>
      <c r="B3624" s="286"/>
      <c r="C3624" s="594"/>
      <c r="D3624" s="594"/>
      <c r="E3624" s="594"/>
      <c r="F3624" s="594"/>
      <c r="G3624" s="594"/>
      <c r="H3624" s="287"/>
      <c r="I3624" s="596"/>
      <c r="J3624" s="597"/>
      <c r="K3624" s="242"/>
      <c r="L3624" s="60"/>
      <c r="M3624" s="53"/>
      <c r="N3624" s="262"/>
      <c r="O3624" s="262"/>
      <c r="P3624" s="262"/>
      <c r="Q3624" s="262"/>
      <c r="R3624" s="262"/>
      <c r="DF3624" s="102"/>
      <c r="DG3624" s="58" t="str">
        <f t="shared" si="72"/>
        <v/>
      </c>
      <c r="DH3624" s="113">
        <v>3714</v>
      </c>
    </row>
    <row r="3625" spans="1:112" s="44" customFormat="1" ht="12" hidden="1" customHeight="1">
      <c r="A3625" s="60"/>
      <c r="B3625" s="286"/>
      <c r="C3625" s="594"/>
      <c r="D3625" s="594"/>
      <c r="E3625" s="594"/>
      <c r="F3625" s="594"/>
      <c r="G3625" s="594"/>
      <c r="H3625" s="287"/>
      <c r="I3625" s="596"/>
      <c r="J3625" s="597"/>
      <c r="K3625" s="242"/>
      <c r="L3625" s="60"/>
      <c r="M3625" s="53"/>
      <c r="N3625" s="262"/>
      <c r="O3625" s="262"/>
      <c r="P3625" s="262"/>
      <c r="Q3625" s="262"/>
      <c r="R3625" s="262"/>
      <c r="DF3625" s="102"/>
      <c r="DG3625" s="58" t="str">
        <f t="shared" si="72"/>
        <v/>
      </c>
      <c r="DH3625" s="113">
        <v>3715</v>
      </c>
    </row>
    <row r="3626" spans="1:112" s="44" customFormat="1" ht="12" hidden="1" customHeight="1">
      <c r="A3626" s="60"/>
      <c r="B3626" s="286"/>
      <c r="C3626" s="594"/>
      <c r="D3626" s="594"/>
      <c r="E3626" s="594"/>
      <c r="F3626" s="594"/>
      <c r="G3626" s="594"/>
      <c r="H3626" s="287"/>
      <c r="I3626" s="596"/>
      <c r="J3626" s="597"/>
      <c r="K3626" s="242"/>
      <c r="L3626" s="60"/>
      <c r="M3626" s="53"/>
      <c r="N3626" s="262"/>
      <c r="O3626" s="262"/>
      <c r="P3626" s="262"/>
      <c r="Q3626" s="262"/>
      <c r="R3626" s="262"/>
      <c r="DF3626" s="102"/>
      <c r="DG3626" s="58" t="str">
        <f t="shared" si="72"/>
        <v/>
      </c>
      <c r="DH3626" s="113">
        <v>3716</v>
      </c>
    </row>
    <row r="3627" spans="1:112" s="44" customFormat="1" ht="12" hidden="1" customHeight="1">
      <c r="A3627" s="60"/>
      <c r="B3627" s="286"/>
      <c r="C3627" s="594"/>
      <c r="D3627" s="594"/>
      <c r="E3627" s="594"/>
      <c r="F3627" s="594"/>
      <c r="G3627" s="594"/>
      <c r="H3627" s="287"/>
      <c r="I3627" s="596"/>
      <c r="J3627" s="597"/>
      <c r="K3627" s="242"/>
      <c r="L3627" s="60"/>
      <c r="M3627" s="53"/>
      <c r="N3627" s="262"/>
      <c r="O3627" s="262"/>
      <c r="P3627" s="262"/>
      <c r="Q3627" s="262"/>
      <c r="R3627" s="262"/>
      <c r="DF3627" s="102"/>
      <c r="DG3627" s="58" t="str">
        <f t="shared" si="72"/>
        <v/>
      </c>
      <c r="DH3627" s="113">
        <v>3717</v>
      </c>
    </row>
    <row r="3628" spans="1:112" s="44" customFormat="1" ht="12" hidden="1" customHeight="1">
      <c r="A3628" s="60"/>
      <c r="B3628" s="286"/>
      <c r="C3628" s="594"/>
      <c r="D3628" s="594"/>
      <c r="E3628" s="594"/>
      <c r="F3628" s="594"/>
      <c r="G3628" s="594"/>
      <c r="H3628" s="287"/>
      <c r="I3628" s="596"/>
      <c r="J3628" s="597"/>
      <c r="K3628" s="242"/>
      <c r="L3628" s="60"/>
      <c r="M3628" s="53"/>
      <c r="N3628" s="262"/>
      <c r="O3628" s="262"/>
      <c r="P3628" s="262"/>
      <c r="Q3628" s="262"/>
      <c r="R3628" s="262"/>
      <c r="DF3628" s="102"/>
      <c r="DG3628" s="58" t="str">
        <f t="shared" si="72"/>
        <v/>
      </c>
      <c r="DH3628" s="113">
        <v>3718</v>
      </c>
    </row>
    <row r="3629" spans="1:112" s="44" customFormat="1" ht="12" hidden="1" customHeight="1">
      <c r="A3629" s="60"/>
      <c r="B3629" s="286"/>
      <c r="C3629" s="594"/>
      <c r="D3629" s="594"/>
      <c r="E3629" s="594"/>
      <c r="F3629" s="594"/>
      <c r="G3629" s="594"/>
      <c r="H3629" s="287"/>
      <c r="I3629" s="596"/>
      <c r="J3629" s="597"/>
      <c r="K3629" s="242"/>
      <c r="L3629" s="60"/>
      <c r="M3629" s="53"/>
      <c r="N3629" s="262"/>
      <c r="O3629" s="262"/>
      <c r="P3629" s="262"/>
      <c r="Q3629" s="262"/>
      <c r="R3629" s="262"/>
      <c r="DF3629" s="102"/>
      <c r="DG3629" s="58" t="str">
        <f t="shared" si="72"/>
        <v/>
      </c>
      <c r="DH3629" s="113">
        <v>3719</v>
      </c>
    </row>
    <row r="3630" spans="1:112" s="44" customFormat="1" ht="12" hidden="1" customHeight="1">
      <c r="A3630" s="60"/>
      <c r="B3630" s="286"/>
      <c r="C3630" s="594"/>
      <c r="D3630" s="594"/>
      <c r="E3630" s="594"/>
      <c r="F3630" s="594"/>
      <c r="G3630" s="594"/>
      <c r="H3630" s="287"/>
      <c r="I3630" s="596"/>
      <c r="J3630" s="597"/>
      <c r="K3630" s="242"/>
      <c r="L3630" s="60"/>
      <c r="M3630" s="53"/>
      <c r="N3630" s="262"/>
      <c r="O3630" s="262"/>
      <c r="P3630" s="262"/>
      <c r="Q3630" s="262"/>
      <c r="R3630" s="262"/>
      <c r="DF3630" s="102"/>
      <c r="DG3630" s="58" t="str">
        <f t="shared" si="72"/>
        <v/>
      </c>
      <c r="DH3630" s="113">
        <v>3720</v>
      </c>
    </row>
    <row r="3631" spans="1:112" s="44" customFormat="1" ht="12" hidden="1" customHeight="1">
      <c r="A3631" s="60"/>
      <c r="B3631" s="286"/>
      <c r="C3631" s="594"/>
      <c r="D3631" s="594"/>
      <c r="E3631" s="594"/>
      <c r="F3631" s="594"/>
      <c r="G3631" s="594"/>
      <c r="H3631" s="287"/>
      <c r="I3631" s="596"/>
      <c r="J3631" s="597"/>
      <c r="K3631" s="242"/>
      <c r="L3631" s="60"/>
      <c r="M3631" s="53"/>
      <c r="N3631" s="262"/>
      <c r="O3631" s="262"/>
      <c r="P3631" s="262"/>
      <c r="Q3631" s="262"/>
      <c r="R3631" s="262"/>
      <c r="DF3631" s="102"/>
      <c r="DG3631" s="58" t="str">
        <f t="shared" si="72"/>
        <v/>
      </c>
      <c r="DH3631" s="113">
        <v>3721</v>
      </c>
    </row>
    <row r="3632" spans="1:112" s="44" customFormat="1" ht="12" hidden="1" customHeight="1">
      <c r="A3632" s="60"/>
      <c r="B3632" s="286"/>
      <c r="C3632" s="594"/>
      <c r="D3632" s="594"/>
      <c r="E3632" s="594"/>
      <c r="F3632" s="594"/>
      <c r="G3632" s="594"/>
      <c r="H3632" s="287"/>
      <c r="I3632" s="596"/>
      <c r="J3632" s="597"/>
      <c r="K3632" s="242"/>
      <c r="L3632" s="60"/>
      <c r="M3632" s="53"/>
      <c r="N3632" s="262"/>
      <c r="O3632" s="262"/>
      <c r="P3632" s="262"/>
      <c r="Q3632" s="262"/>
      <c r="R3632" s="262"/>
      <c r="DF3632" s="102"/>
      <c r="DG3632" s="58" t="str">
        <f t="shared" si="72"/>
        <v/>
      </c>
      <c r="DH3632" s="113">
        <v>3722</v>
      </c>
    </row>
    <row r="3633" spans="1:112" s="44" customFormat="1" ht="12" hidden="1" customHeight="1">
      <c r="A3633" s="60"/>
      <c r="B3633" s="286"/>
      <c r="C3633" s="594"/>
      <c r="D3633" s="594"/>
      <c r="E3633" s="594"/>
      <c r="F3633" s="594"/>
      <c r="G3633" s="594"/>
      <c r="H3633" s="287"/>
      <c r="I3633" s="596"/>
      <c r="J3633" s="597"/>
      <c r="K3633" s="242"/>
      <c r="L3633" s="60"/>
      <c r="M3633" s="53"/>
      <c r="N3633" s="262"/>
      <c r="O3633" s="262"/>
      <c r="P3633" s="262"/>
      <c r="Q3633" s="262"/>
      <c r="R3633" s="262"/>
      <c r="DF3633" s="102"/>
      <c r="DG3633" s="58" t="str">
        <f t="shared" si="72"/>
        <v/>
      </c>
      <c r="DH3633" s="113">
        <v>3723</v>
      </c>
    </row>
    <row r="3634" spans="1:112" s="44" customFormat="1" ht="12" hidden="1" customHeight="1">
      <c r="A3634" s="60"/>
      <c r="B3634" s="286"/>
      <c r="C3634" s="594"/>
      <c r="D3634" s="594"/>
      <c r="E3634" s="594"/>
      <c r="F3634" s="594"/>
      <c r="G3634" s="594"/>
      <c r="H3634" s="287"/>
      <c r="I3634" s="596"/>
      <c r="J3634" s="597"/>
      <c r="K3634" s="242"/>
      <c r="L3634" s="60"/>
      <c r="M3634" s="53"/>
      <c r="N3634" s="262"/>
      <c r="O3634" s="262"/>
      <c r="P3634" s="262"/>
      <c r="Q3634" s="262"/>
      <c r="R3634" s="262"/>
      <c r="DF3634" s="102"/>
      <c r="DG3634" s="58" t="str">
        <f t="shared" si="72"/>
        <v/>
      </c>
      <c r="DH3634" s="113">
        <v>3724</v>
      </c>
    </row>
    <row r="3635" spans="1:112" s="44" customFormat="1" ht="12.75" hidden="1" customHeight="1">
      <c r="A3635" s="60"/>
      <c r="B3635" s="286"/>
      <c r="C3635" s="594"/>
      <c r="D3635" s="594"/>
      <c r="E3635" s="594"/>
      <c r="F3635" s="594"/>
      <c r="G3635" s="594"/>
      <c r="H3635" s="287"/>
      <c r="I3635" s="596"/>
      <c r="J3635" s="597"/>
      <c r="K3635" s="242"/>
      <c r="L3635" s="60"/>
      <c r="M3635" s="53"/>
      <c r="N3635" s="262"/>
      <c r="O3635" s="262"/>
      <c r="P3635" s="262"/>
      <c r="Q3635" s="262"/>
      <c r="R3635" s="262"/>
      <c r="DF3635" s="102"/>
      <c r="DG3635" s="58" t="str">
        <f t="shared" ref="DG3635:DG3698" si="73">IF(COUNTA(A3635:M3635)&gt;0,DH3635,"")</f>
        <v/>
      </c>
      <c r="DH3635" s="113">
        <v>3725</v>
      </c>
    </row>
    <row r="3636" spans="1:112" s="44" customFormat="1" ht="12" hidden="1" customHeight="1">
      <c r="A3636" s="60"/>
      <c r="B3636" s="286"/>
      <c r="C3636" s="594"/>
      <c r="D3636" s="594"/>
      <c r="E3636" s="594"/>
      <c r="F3636" s="594"/>
      <c r="G3636" s="594"/>
      <c r="H3636" s="287"/>
      <c r="I3636" s="596"/>
      <c r="J3636" s="597"/>
      <c r="K3636" s="242"/>
      <c r="L3636" s="60"/>
      <c r="M3636" s="53"/>
      <c r="N3636" s="262"/>
      <c r="O3636" s="262"/>
      <c r="P3636" s="262"/>
      <c r="Q3636" s="262"/>
      <c r="R3636" s="262"/>
      <c r="DF3636" s="102"/>
      <c r="DG3636" s="58" t="str">
        <f t="shared" si="73"/>
        <v/>
      </c>
      <c r="DH3636" s="113">
        <v>3726</v>
      </c>
    </row>
    <row r="3637" spans="1:112" s="44" customFormat="1" ht="12" hidden="1" customHeight="1">
      <c r="A3637" s="60"/>
      <c r="B3637" s="286"/>
      <c r="C3637" s="594"/>
      <c r="D3637" s="594"/>
      <c r="E3637" s="594"/>
      <c r="F3637" s="594"/>
      <c r="G3637" s="594"/>
      <c r="H3637" s="287"/>
      <c r="I3637" s="596"/>
      <c r="J3637" s="597"/>
      <c r="K3637" s="242"/>
      <c r="L3637" s="60"/>
      <c r="M3637" s="53"/>
      <c r="N3637" s="262"/>
      <c r="O3637" s="262"/>
      <c r="P3637" s="262"/>
      <c r="Q3637" s="262"/>
      <c r="R3637" s="262"/>
      <c r="DF3637" s="102"/>
      <c r="DG3637" s="58" t="str">
        <f t="shared" si="73"/>
        <v/>
      </c>
      <c r="DH3637" s="113">
        <v>3727</v>
      </c>
    </row>
    <row r="3638" spans="1:112" s="44" customFormat="1" ht="12" hidden="1" customHeight="1">
      <c r="A3638" s="60"/>
      <c r="B3638" s="286"/>
      <c r="C3638" s="594"/>
      <c r="D3638" s="594"/>
      <c r="E3638" s="594"/>
      <c r="F3638" s="594"/>
      <c r="G3638" s="594"/>
      <c r="H3638" s="287"/>
      <c r="I3638" s="596"/>
      <c r="J3638" s="597"/>
      <c r="K3638" s="242"/>
      <c r="L3638" s="60"/>
      <c r="M3638" s="53"/>
      <c r="N3638" s="262"/>
      <c r="O3638" s="262"/>
      <c r="P3638" s="262"/>
      <c r="Q3638" s="262"/>
      <c r="R3638" s="262"/>
      <c r="DF3638" s="102"/>
      <c r="DG3638" s="58" t="str">
        <f t="shared" si="73"/>
        <v/>
      </c>
      <c r="DH3638" s="113">
        <v>3728</v>
      </c>
    </row>
    <row r="3639" spans="1:112" s="44" customFormat="1" ht="12" hidden="1" customHeight="1">
      <c r="A3639" s="60"/>
      <c r="B3639" s="286"/>
      <c r="C3639" s="594"/>
      <c r="D3639" s="594"/>
      <c r="E3639" s="594"/>
      <c r="F3639" s="594"/>
      <c r="G3639" s="594"/>
      <c r="H3639" s="287"/>
      <c r="I3639" s="596"/>
      <c r="J3639" s="597"/>
      <c r="K3639" s="242"/>
      <c r="L3639" s="60"/>
      <c r="M3639" s="53"/>
      <c r="N3639" s="262"/>
      <c r="O3639" s="262"/>
      <c r="P3639" s="262"/>
      <c r="Q3639" s="262"/>
      <c r="R3639" s="262"/>
      <c r="DF3639" s="102"/>
      <c r="DG3639" s="58" t="str">
        <f t="shared" si="73"/>
        <v/>
      </c>
      <c r="DH3639" s="113">
        <v>3729</v>
      </c>
    </row>
    <row r="3640" spans="1:112" s="44" customFormat="1" ht="12" hidden="1" customHeight="1">
      <c r="A3640" s="60"/>
      <c r="B3640" s="286"/>
      <c r="C3640" s="594"/>
      <c r="D3640" s="594"/>
      <c r="E3640" s="594"/>
      <c r="F3640" s="594"/>
      <c r="G3640" s="594"/>
      <c r="H3640" s="287"/>
      <c r="I3640" s="596"/>
      <c r="J3640" s="597"/>
      <c r="K3640" s="242"/>
      <c r="L3640" s="60"/>
      <c r="M3640" s="53"/>
      <c r="N3640" s="262"/>
      <c r="O3640" s="262"/>
      <c r="P3640" s="262"/>
      <c r="Q3640" s="262"/>
      <c r="R3640" s="262"/>
      <c r="DF3640" s="102"/>
      <c r="DG3640" s="58" t="str">
        <f t="shared" si="73"/>
        <v/>
      </c>
      <c r="DH3640" s="113">
        <v>3730</v>
      </c>
    </row>
    <row r="3641" spans="1:112" s="44" customFormat="1" ht="12" hidden="1" customHeight="1">
      <c r="A3641" s="60"/>
      <c r="B3641" s="286"/>
      <c r="C3641" s="594"/>
      <c r="D3641" s="594"/>
      <c r="E3641" s="594"/>
      <c r="F3641" s="594"/>
      <c r="G3641" s="594"/>
      <c r="H3641" s="287"/>
      <c r="I3641" s="596"/>
      <c r="J3641" s="597"/>
      <c r="K3641" s="242"/>
      <c r="L3641" s="60"/>
      <c r="M3641" s="53"/>
      <c r="N3641" s="262"/>
      <c r="O3641" s="262"/>
      <c r="P3641" s="262"/>
      <c r="Q3641" s="262"/>
      <c r="R3641" s="262"/>
      <c r="DF3641" s="102"/>
      <c r="DG3641" s="58" t="str">
        <f t="shared" si="73"/>
        <v/>
      </c>
      <c r="DH3641" s="113">
        <v>3731</v>
      </c>
    </row>
    <row r="3642" spans="1:112" s="44" customFormat="1" ht="12" hidden="1" customHeight="1">
      <c r="A3642" s="60"/>
      <c r="B3642" s="286"/>
      <c r="C3642" s="594"/>
      <c r="D3642" s="594"/>
      <c r="E3642" s="594"/>
      <c r="F3642" s="594"/>
      <c r="G3642" s="594"/>
      <c r="H3642" s="287"/>
      <c r="I3642" s="596"/>
      <c r="J3642" s="597"/>
      <c r="K3642" s="242"/>
      <c r="L3642" s="60"/>
      <c r="M3642" s="53"/>
      <c r="N3642" s="262"/>
      <c r="O3642" s="262"/>
      <c r="P3642" s="262"/>
      <c r="Q3642" s="262"/>
      <c r="R3642" s="262"/>
      <c r="DF3642" s="102"/>
      <c r="DG3642" s="58" t="str">
        <f t="shared" si="73"/>
        <v/>
      </c>
      <c r="DH3642" s="113">
        <v>3732</v>
      </c>
    </row>
    <row r="3643" spans="1:112" s="44" customFormat="1" ht="12" hidden="1" customHeight="1">
      <c r="A3643" s="60"/>
      <c r="B3643" s="286"/>
      <c r="C3643" s="594"/>
      <c r="D3643" s="594"/>
      <c r="E3643" s="594"/>
      <c r="F3643" s="594"/>
      <c r="G3643" s="594"/>
      <c r="H3643" s="287"/>
      <c r="I3643" s="596"/>
      <c r="J3643" s="597"/>
      <c r="K3643" s="242"/>
      <c r="L3643" s="60"/>
      <c r="M3643" s="53"/>
      <c r="N3643" s="262"/>
      <c r="O3643" s="262"/>
      <c r="P3643" s="262"/>
      <c r="Q3643" s="262"/>
      <c r="R3643" s="262"/>
      <c r="DF3643" s="102"/>
      <c r="DG3643" s="58" t="str">
        <f t="shared" si="73"/>
        <v/>
      </c>
      <c r="DH3643" s="113">
        <v>3733</v>
      </c>
    </row>
    <row r="3644" spans="1:112" s="44" customFormat="1" ht="12" hidden="1" customHeight="1">
      <c r="A3644" s="60"/>
      <c r="B3644" s="286"/>
      <c r="C3644" s="594"/>
      <c r="D3644" s="594"/>
      <c r="E3644" s="594"/>
      <c r="F3644" s="594"/>
      <c r="G3644" s="594"/>
      <c r="H3644" s="287"/>
      <c r="I3644" s="596"/>
      <c r="J3644" s="597"/>
      <c r="K3644" s="242"/>
      <c r="L3644" s="60"/>
      <c r="M3644" s="53"/>
      <c r="N3644" s="262"/>
      <c r="O3644" s="262"/>
      <c r="P3644" s="262"/>
      <c r="Q3644" s="262"/>
      <c r="R3644" s="262"/>
      <c r="DF3644" s="102"/>
      <c r="DG3644" s="58" t="str">
        <f t="shared" si="73"/>
        <v/>
      </c>
      <c r="DH3644" s="113">
        <v>3734</v>
      </c>
    </row>
    <row r="3645" spans="1:112" s="44" customFormat="1" ht="12.75" hidden="1" customHeight="1">
      <c r="A3645" s="60"/>
      <c r="B3645" s="286"/>
      <c r="C3645" s="594"/>
      <c r="D3645" s="594"/>
      <c r="E3645" s="594"/>
      <c r="F3645" s="594"/>
      <c r="G3645" s="594"/>
      <c r="H3645" s="287"/>
      <c r="I3645" s="596"/>
      <c r="J3645" s="597"/>
      <c r="K3645" s="242"/>
      <c r="L3645" s="60"/>
      <c r="M3645" s="53"/>
      <c r="N3645" s="262"/>
      <c r="O3645" s="262"/>
      <c r="P3645" s="262"/>
      <c r="Q3645" s="262"/>
      <c r="R3645" s="262"/>
      <c r="DF3645" s="102"/>
      <c r="DG3645" s="58" t="str">
        <f t="shared" si="73"/>
        <v/>
      </c>
      <c r="DH3645" s="113">
        <v>3735</v>
      </c>
    </row>
    <row r="3646" spans="1:112" s="44" customFormat="1" ht="12" hidden="1" customHeight="1">
      <c r="A3646" s="60"/>
      <c r="B3646" s="286"/>
      <c r="C3646" s="594"/>
      <c r="D3646" s="594"/>
      <c r="E3646" s="594"/>
      <c r="F3646" s="594"/>
      <c r="G3646" s="594"/>
      <c r="H3646" s="287"/>
      <c r="I3646" s="596"/>
      <c r="J3646" s="597"/>
      <c r="K3646" s="242"/>
      <c r="L3646" s="60"/>
      <c r="M3646" s="53"/>
      <c r="N3646" s="262"/>
      <c r="O3646" s="262"/>
      <c r="P3646" s="262"/>
      <c r="Q3646" s="262"/>
      <c r="R3646" s="262"/>
      <c r="DF3646" s="102"/>
      <c r="DG3646" s="58" t="str">
        <f t="shared" si="73"/>
        <v/>
      </c>
      <c r="DH3646" s="113">
        <v>3736</v>
      </c>
    </row>
    <row r="3647" spans="1:112" s="44" customFormat="1" ht="12" hidden="1" customHeight="1">
      <c r="A3647" s="60"/>
      <c r="B3647" s="286"/>
      <c r="C3647" s="594"/>
      <c r="D3647" s="594"/>
      <c r="E3647" s="594"/>
      <c r="F3647" s="594"/>
      <c r="G3647" s="594"/>
      <c r="H3647" s="287"/>
      <c r="I3647" s="596"/>
      <c r="J3647" s="597"/>
      <c r="K3647" s="242"/>
      <c r="L3647" s="60"/>
      <c r="M3647" s="53"/>
      <c r="N3647" s="262"/>
      <c r="O3647" s="262"/>
      <c r="P3647" s="262"/>
      <c r="Q3647" s="262"/>
      <c r="R3647" s="262"/>
      <c r="DF3647" s="102"/>
      <c r="DG3647" s="58" t="str">
        <f t="shared" si="73"/>
        <v/>
      </c>
      <c r="DH3647" s="113">
        <v>3737</v>
      </c>
    </row>
    <row r="3648" spans="1:112" s="44" customFormat="1" ht="12" hidden="1" customHeight="1">
      <c r="A3648" s="60"/>
      <c r="B3648" s="286"/>
      <c r="C3648" s="594"/>
      <c r="D3648" s="594"/>
      <c r="E3648" s="594"/>
      <c r="F3648" s="594"/>
      <c r="G3648" s="594"/>
      <c r="H3648" s="287"/>
      <c r="I3648" s="596"/>
      <c r="J3648" s="597"/>
      <c r="K3648" s="242"/>
      <c r="L3648" s="60"/>
      <c r="M3648" s="53"/>
      <c r="N3648" s="262"/>
      <c r="O3648" s="262"/>
      <c r="P3648" s="262"/>
      <c r="Q3648" s="262"/>
      <c r="R3648" s="262"/>
      <c r="DF3648" s="102"/>
      <c r="DG3648" s="58" t="str">
        <f t="shared" si="73"/>
        <v/>
      </c>
      <c r="DH3648" s="113">
        <v>3738</v>
      </c>
    </row>
    <row r="3649" spans="1:112" s="44" customFormat="1" ht="12" hidden="1" customHeight="1">
      <c r="A3649" s="60"/>
      <c r="B3649" s="286"/>
      <c r="C3649" s="594"/>
      <c r="D3649" s="594"/>
      <c r="E3649" s="594"/>
      <c r="F3649" s="594"/>
      <c r="G3649" s="594"/>
      <c r="H3649" s="287"/>
      <c r="I3649" s="596"/>
      <c r="J3649" s="597"/>
      <c r="K3649" s="242"/>
      <c r="L3649" s="60"/>
      <c r="M3649" s="53"/>
      <c r="N3649" s="262"/>
      <c r="O3649" s="262"/>
      <c r="P3649" s="262"/>
      <c r="Q3649" s="262"/>
      <c r="R3649" s="262"/>
      <c r="DF3649" s="102"/>
      <c r="DG3649" s="58" t="str">
        <f t="shared" si="73"/>
        <v/>
      </c>
      <c r="DH3649" s="113">
        <v>3739</v>
      </c>
    </row>
    <row r="3650" spans="1:112" s="44" customFormat="1" ht="12" hidden="1" customHeight="1">
      <c r="A3650" s="60"/>
      <c r="B3650" s="286"/>
      <c r="C3650" s="594"/>
      <c r="D3650" s="594"/>
      <c r="E3650" s="594"/>
      <c r="F3650" s="594"/>
      <c r="G3650" s="594"/>
      <c r="H3650" s="287"/>
      <c r="I3650" s="596"/>
      <c r="J3650" s="597"/>
      <c r="K3650" s="242"/>
      <c r="L3650" s="60"/>
      <c r="M3650" s="53"/>
      <c r="N3650" s="262"/>
      <c r="O3650" s="262"/>
      <c r="P3650" s="262"/>
      <c r="Q3650" s="262"/>
      <c r="R3650" s="262"/>
      <c r="DF3650" s="102"/>
      <c r="DG3650" s="58" t="str">
        <f t="shared" si="73"/>
        <v/>
      </c>
      <c r="DH3650" s="113">
        <v>3740</v>
      </c>
    </row>
    <row r="3651" spans="1:112" s="44" customFormat="1" ht="12" hidden="1" customHeight="1">
      <c r="A3651" s="60"/>
      <c r="B3651" s="286"/>
      <c r="C3651" s="594"/>
      <c r="D3651" s="594"/>
      <c r="E3651" s="594"/>
      <c r="F3651" s="594"/>
      <c r="G3651" s="594"/>
      <c r="H3651" s="287"/>
      <c r="I3651" s="596"/>
      <c r="J3651" s="597"/>
      <c r="K3651" s="242"/>
      <c r="L3651" s="60"/>
      <c r="M3651" s="53"/>
      <c r="N3651" s="262"/>
      <c r="O3651" s="262"/>
      <c r="P3651" s="262"/>
      <c r="Q3651" s="262"/>
      <c r="R3651" s="262"/>
      <c r="DF3651" s="102"/>
      <c r="DG3651" s="58" t="str">
        <f t="shared" si="73"/>
        <v/>
      </c>
      <c r="DH3651" s="113">
        <v>3741</v>
      </c>
    </row>
    <row r="3652" spans="1:112" s="44" customFormat="1" ht="12" hidden="1" customHeight="1">
      <c r="A3652" s="60"/>
      <c r="B3652" s="286"/>
      <c r="C3652" s="594"/>
      <c r="D3652" s="594"/>
      <c r="E3652" s="594"/>
      <c r="F3652" s="594"/>
      <c r="G3652" s="594"/>
      <c r="H3652" s="287"/>
      <c r="I3652" s="596"/>
      <c r="J3652" s="597"/>
      <c r="K3652" s="242"/>
      <c r="L3652" s="60"/>
      <c r="M3652" s="53"/>
      <c r="N3652" s="262"/>
      <c r="O3652" s="262"/>
      <c r="P3652" s="262"/>
      <c r="Q3652" s="262"/>
      <c r="R3652" s="262"/>
      <c r="DF3652" s="102"/>
      <c r="DG3652" s="58" t="str">
        <f t="shared" si="73"/>
        <v/>
      </c>
      <c r="DH3652" s="113">
        <v>3742</v>
      </c>
    </row>
    <row r="3653" spans="1:112" s="44" customFormat="1" ht="12" hidden="1" customHeight="1">
      <c r="A3653" s="60"/>
      <c r="B3653" s="286"/>
      <c r="C3653" s="594"/>
      <c r="D3653" s="594"/>
      <c r="E3653" s="594"/>
      <c r="F3653" s="594"/>
      <c r="G3653" s="594"/>
      <c r="H3653" s="287"/>
      <c r="I3653" s="596"/>
      <c r="J3653" s="597"/>
      <c r="K3653" s="242"/>
      <c r="L3653" s="60"/>
      <c r="M3653" s="53"/>
      <c r="N3653" s="262"/>
      <c r="O3653" s="262"/>
      <c r="P3653" s="262"/>
      <c r="Q3653" s="262"/>
      <c r="R3653" s="262"/>
      <c r="DF3653" s="102"/>
      <c r="DG3653" s="58" t="str">
        <f t="shared" si="73"/>
        <v/>
      </c>
      <c r="DH3653" s="113">
        <v>3743</v>
      </c>
    </row>
    <row r="3654" spans="1:112" s="44" customFormat="1" ht="12" hidden="1" customHeight="1">
      <c r="A3654" s="60"/>
      <c r="B3654" s="286"/>
      <c r="C3654" s="594"/>
      <c r="D3654" s="594"/>
      <c r="E3654" s="594"/>
      <c r="F3654" s="594"/>
      <c r="G3654" s="594"/>
      <c r="H3654" s="287"/>
      <c r="I3654" s="596"/>
      <c r="J3654" s="597"/>
      <c r="K3654" s="242"/>
      <c r="L3654" s="60"/>
      <c r="M3654" s="53"/>
      <c r="N3654" s="262"/>
      <c r="O3654" s="262"/>
      <c r="P3654" s="262"/>
      <c r="Q3654" s="262"/>
      <c r="R3654" s="262"/>
      <c r="DF3654" s="102"/>
      <c r="DG3654" s="58" t="str">
        <f t="shared" si="73"/>
        <v/>
      </c>
      <c r="DH3654" s="113">
        <v>3744</v>
      </c>
    </row>
    <row r="3655" spans="1:112" s="44" customFormat="1" ht="12.75" hidden="1" customHeight="1">
      <c r="A3655" s="60"/>
      <c r="B3655" s="286"/>
      <c r="C3655" s="594"/>
      <c r="D3655" s="594"/>
      <c r="E3655" s="594"/>
      <c r="F3655" s="594"/>
      <c r="G3655" s="594"/>
      <c r="H3655" s="287"/>
      <c r="I3655" s="596"/>
      <c r="J3655" s="597"/>
      <c r="K3655" s="242"/>
      <c r="L3655" s="60"/>
      <c r="M3655" s="53"/>
      <c r="N3655" s="262"/>
      <c r="O3655" s="262"/>
      <c r="P3655" s="262"/>
      <c r="Q3655" s="262"/>
      <c r="R3655" s="262"/>
      <c r="DF3655" s="102"/>
      <c r="DG3655" s="58" t="str">
        <f t="shared" si="73"/>
        <v/>
      </c>
      <c r="DH3655" s="113">
        <v>3745</v>
      </c>
    </row>
    <row r="3656" spans="1:112" s="44" customFormat="1" ht="12" hidden="1" customHeight="1">
      <c r="A3656" s="60"/>
      <c r="B3656" s="286"/>
      <c r="C3656" s="594"/>
      <c r="D3656" s="594"/>
      <c r="E3656" s="594"/>
      <c r="F3656" s="594"/>
      <c r="G3656" s="594"/>
      <c r="H3656" s="287"/>
      <c r="I3656" s="596"/>
      <c r="J3656" s="597"/>
      <c r="K3656" s="242"/>
      <c r="L3656" s="60"/>
      <c r="M3656" s="53"/>
      <c r="N3656" s="262"/>
      <c r="O3656" s="262"/>
      <c r="P3656" s="262"/>
      <c r="Q3656" s="262"/>
      <c r="R3656" s="262"/>
      <c r="DF3656" s="102"/>
      <c r="DG3656" s="58" t="str">
        <f t="shared" si="73"/>
        <v/>
      </c>
      <c r="DH3656" s="113">
        <v>3746</v>
      </c>
    </row>
    <row r="3657" spans="1:112" s="44" customFormat="1" ht="12" hidden="1" customHeight="1">
      <c r="A3657" s="60"/>
      <c r="B3657" s="286"/>
      <c r="C3657" s="594"/>
      <c r="D3657" s="594"/>
      <c r="E3657" s="594"/>
      <c r="F3657" s="594"/>
      <c r="G3657" s="594"/>
      <c r="H3657" s="287"/>
      <c r="I3657" s="596"/>
      <c r="J3657" s="597"/>
      <c r="K3657" s="242"/>
      <c r="L3657" s="60"/>
      <c r="M3657" s="53"/>
      <c r="N3657" s="262"/>
      <c r="O3657" s="262"/>
      <c r="P3657" s="262"/>
      <c r="Q3657" s="262"/>
      <c r="R3657" s="262"/>
      <c r="DF3657" s="102"/>
      <c r="DG3657" s="58" t="str">
        <f t="shared" si="73"/>
        <v/>
      </c>
      <c r="DH3657" s="113">
        <v>3747</v>
      </c>
    </row>
    <row r="3658" spans="1:112" s="44" customFormat="1" ht="12" hidden="1" customHeight="1">
      <c r="A3658" s="60"/>
      <c r="B3658" s="286"/>
      <c r="C3658" s="594"/>
      <c r="D3658" s="594"/>
      <c r="E3658" s="594"/>
      <c r="F3658" s="594"/>
      <c r="G3658" s="594"/>
      <c r="H3658" s="287"/>
      <c r="I3658" s="596"/>
      <c r="J3658" s="597"/>
      <c r="K3658" s="242"/>
      <c r="L3658" s="60"/>
      <c r="M3658" s="53"/>
      <c r="N3658" s="262"/>
      <c r="O3658" s="262"/>
      <c r="P3658" s="262"/>
      <c r="Q3658" s="262"/>
      <c r="R3658" s="262"/>
      <c r="DF3658" s="102"/>
      <c r="DG3658" s="58" t="str">
        <f t="shared" si="73"/>
        <v/>
      </c>
      <c r="DH3658" s="113">
        <v>3748</v>
      </c>
    </row>
    <row r="3659" spans="1:112" s="44" customFormat="1" ht="12" hidden="1" customHeight="1">
      <c r="A3659" s="60"/>
      <c r="B3659" s="286"/>
      <c r="C3659" s="594"/>
      <c r="D3659" s="594"/>
      <c r="E3659" s="594"/>
      <c r="F3659" s="594"/>
      <c r="G3659" s="594"/>
      <c r="H3659" s="287"/>
      <c r="I3659" s="596"/>
      <c r="J3659" s="597"/>
      <c r="K3659" s="242"/>
      <c r="L3659" s="60"/>
      <c r="M3659" s="53"/>
      <c r="N3659" s="262"/>
      <c r="O3659" s="262"/>
      <c r="P3659" s="262"/>
      <c r="Q3659" s="262"/>
      <c r="R3659" s="262"/>
      <c r="DF3659" s="102"/>
      <c r="DG3659" s="58" t="str">
        <f t="shared" si="73"/>
        <v/>
      </c>
      <c r="DH3659" s="113">
        <v>3749</v>
      </c>
    </row>
    <row r="3660" spans="1:112" s="44" customFormat="1" ht="12" hidden="1" customHeight="1">
      <c r="A3660" s="60"/>
      <c r="B3660" s="286"/>
      <c r="C3660" s="594"/>
      <c r="D3660" s="594"/>
      <c r="E3660" s="594"/>
      <c r="F3660" s="594"/>
      <c r="G3660" s="594"/>
      <c r="H3660" s="287"/>
      <c r="I3660" s="596"/>
      <c r="J3660" s="597"/>
      <c r="K3660" s="242"/>
      <c r="L3660" s="60"/>
      <c r="M3660" s="53"/>
      <c r="N3660" s="262"/>
      <c r="O3660" s="262"/>
      <c r="P3660" s="262"/>
      <c r="Q3660" s="262"/>
      <c r="R3660" s="262"/>
      <c r="DF3660" s="102"/>
      <c r="DG3660" s="58" t="str">
        <f t="shared" si="73"/>
        <v/>
      </c>
      <c r="DH3660" s="113">
        <v>3750</v>
      </c>
    </row>
    <row r="3661" spans="1:112" s="44" customFormat="1" ht="12" hidden="1" customHeight="1">
      <c r="A3661" s="60"/>
      <c r="B3661" s="286"/>
      <c r="C3661" s="594"/>
      <c r="D3661" s="594"/>
      <c r="E3661" s="594"/>
      <c r="F3661" s="594"/>
      <c r="G3661" s="594"/>
      <c r="H3661" s="287"/>
      <c r="I3661" s="596"/>
      <c r="J3661" s="597"/>
      <c r="K3661" s="242"/>
      <c r="L3661" s="60"/>
      <c r="M3661" s="53"/>
      <c r="N3661" s="262"/>
      <c r="O3661" s="262"/>
      <c r="P3661" s="262"/>
      <c r="Q3661" s="262"/>
      <c r="R3661" s="262"/>
      <c r="DF3661" s="102"/>
      <c r="DG3661" s="58" t="str">
        <f t="shared" si="73"/>
        <v/>
      </c>
      <c r="DH3661" s="113">
        <v>3751</v>
      </c>
    </row>
    <row r="3662" spans="1:112" s="44" customFormat="1" ht="12" hidden="1" customHeight="1">
      <c r="A3662" s="60"/>
      <c r="B3662" s="286"/>
      <c r="C3662" s="594"/>
      <c r="D3662" s="594"/>
      <c r="E3662" s="594"/>
      <c r="F3662" s="594"/>
      <c r="G3662" s="594"/>
      <c r="H3662" s="287"/>
      <c r="I3662" s="596"/>
      <c r="J3662" s="597"/>
      <c r="K3662" s="242"/>
      <c r="L3662" s="60"/>
      <c r="M3662" s="53"/>
      <c r="N3662" s="262"/>
      <c r="O3662" s="262"/>
      <c r="P3662" s="262"/>
      <c r="Q3662" s="262"/>
      <c r="R3662" s="262"/>
      <c r="DF3662" s="102"/>
      <c r="DG3662" s="58" t="str">
        <f t="shared" si="73"/>
        <v/>
      </c>
      <c r="DH3662" s="113">
        <v>3752</v>
      </c>
    </row>
    <row r="3663" spans="1:112" s="44" customFormat="1" ht="12" hidden="1" customHeight="1">
      <c r="A3663" s="60"/>
      <c r="B3663" s="286"/>
      <c r="C3663" s="594"/>
      <c r="D3663" s="594"/>
      <c r="E3663" s="594"/>
      <c r="F3663" s="594"/>
      <c r="G3663" s="594"/>
      <c r="H3663" s="287"/>
      <c r="I3663" s="596"/>
      <c r="J3663" s="597"/>
      <c r="K3663" s="242"/>
      <c r="L3663" s="60"/>
      <c r="M3663" s="53"/>
      <c r="N3663" s="262"/>
      <c r="O3663" s="262"/>
      <c r="P3663" s="262"/>
      <c r="Q3663" s="262"/>
      <c r="R3663" s="262"/>
      <c r="DF3663" s="102"/>
      <c r="DG3663" s="58" t="str">
        <f t="shared" si="73"/>
        <v/>
      </c>
      <c r="DH3663" s="113">
        <v>3753</v>
      </c>
    </row>
    <row r="3664" spans="1:112" s="44" customFormat="1" ht="12" hidden="1" customHeight="1">
      <c r="A3664" s="60"/>
      <c r="B3664" s="286"/>
      <c r="C3664" s="594"/>
      <c r="D3664" s="594"/>
      <c r="E3664" s="594"/>
      <c r="F3664" s="594"/>
      <c r="G3664" s="594"/>
      <c r="H3664" s="287"/>
      <c r="I3664" s="596"/>
      <c r="J3664" s="597"/>
      <c r="K3664" s="242"/>
      <c r="L3664" s="60"/>
      <c r="M3664" s="53"/>
      <c r="N3664" s="262"/>
      <c r="O3664" s="262"/>
      <c r="P3664" s="262"/>
      <c r="Q3664" s="262"/>
      <c r="R3664" s="262"/>
      <c r="DF3664" s="102"/>
      <c r="DG3664" s="58" t="str">
        <f t="shared" si="73"/>
        <v/>
      </c>
      <c r="DH3664" s="113">
        <v>3754</v>
      </c>
    </row>
    <row r="3665" spans="1:112" s="44" customFormat="1" ht="12" hidden="1" customHeight="1">
      <c r="A3665" s="60"/>
      <c r="B3665" s="286"/>
      <c r="C3665" s="594"/>
      <c r="D3665" s="594"/>
      <c r="E3665" s="594"/>
      <c r="F3665" s="594"/>
      <c r="G3665" s="594"/>
      <c r="H3665" s="287"/>
      <c r="I3665" s="596"/>
      <c r="J3665" s="597"/>
      <c r="K3665" s="242"/>
      <c r="L3665" s="60"/>
      <c r="M3665" s="53"/>
      <c r="N3665" s="262"/>
      <c r="O3665" s="262"/>
      <c r="P3665" s="262"/>
      <c r="Q3665" s="262"/>
      <c r="R3665" s="262"/>
      <c r="DF3665" s="102"/>
      <c r="DG3665" s="58" t="str">
        <f t="shared" si="73"/>
        <v/>
      </c>
      <c r="DH3665" s="113">
        <v>3755</v>
      </c>
    </row>
    <row r="3666" spans="1:112" s="44" customFormat="1" ht="12" hidden="1" customHeight="1">
      <c r="A3666" s="60"/>
      <c r="B3666" s="286"/>
      <c r="C3666" s="594"/>
      <c r="D3666" s="594"/>
      <c r="E3666" s="594"/>
      <c r="F3666" s="594"/>
      <c r="G3666" s="594"/>
      <c r="H3666" s="287"/>
      <c r="I3666" s="596"/>
      <c r="J3666" s="597"/>
      <c r="K3666" s="242"/>
      <c r="L3666" s="60"/>
      <c r="M3666" s="53"/>
      <c r="N3666" s="262"/>
      <c r="O3666" s="262"/>
      <c r="P3666" s="262"/>
      <c r="Q3666" s="262"/>
      <c r="R3666" s="262"/>
      <c r="DF3666" s="102"/>
      <c r="DG3666" s="58" t="str">
        <f t="shared" si="73"/>
        <v/>
      </c>
      <c r="DH3666" s="113">
        <v>3756</v>
      </c>
    </row>
    <row r="3667" spans="1:112" s="44" customFormat="1" ht="12" hidden="1" customHeight="1">
      <c r="A3667" s="60"/>
      <c r="B3667" s="286"/>
      <c r="C3667" s="594"/>
      <c r="D3667" s="594"/>
      <c r="E3667" s="594"/>
      <c r="F3667" s="594"/>
      <c r="G3667" s="594"/>
      <c r="H3667" s="287"/>
      <c r="I3667" s="596"/>
      <c r="J3667" s="597"/>
      <c r="K3667" s="242"/>
      <c r="L3667" s="60"/>
      <c r="M3667" s="53"/>
      <c r="N3667" s="262"/>
      <c r="O3667" s="262"/>
      <c r="P3667" s="262"/>
      <c r="Q3667" s="262"/>
      <c r="R3667" s="262"/>
      <c r="DF3667" s="102"/>
      <c r="DG3667" s="58" t="str">
        <f t="shared" si="73"/>
        <v/>
      </c>
      <c r="DH3667" s="113">
        <v>3757</v>
      </c>
    </row>
    <row r="3668" spans="1:112" s="44" customFormat="1" ht="12" hidden="1" customHeight="1">
      <c r="A3668" s="60"/>
      <c r="B3668" s="286"/>
      <c r="C3668" s="594"/>
      <c r="D3668" s="594"/>
      <c r="E3668" s="594"/>
      <c r="F3668" s="594"/>
      <c r="G3668" s="594"/>
      <c r="H3668" s="287"/>
      <c r="I3668" s="596"/>
      <c r="J3668" s="597"/>
      <c r="K3668" s="242"/>
      <c r="L3668" s="60"/>
      <c r="M3668" s="53"/>
      <c r="N3668" s="262"/>
      <c r="O3668" s="262"/>
      <c r="P3668" s="262"/>
      <c r="Q3668" s="262"/>
      <c r="R3668" s="262"/>
      <c r="DF3668" s="102"/>
      <c r="DG3668" s="58" t="str">
        <f t="shared" si="73"/>
        <v/>
      </c>
      <c r="DH3668" s="113">
        <v>3758</v>
      </c>
    </row>
    <row r="3669" spans="1:112" s="44" customFormat="1" ht="12" hidden="1" customHeight="1">
      <c r="A3669" s="60"/>
      <c r="B3669" s="286"/>
      <c r="C3669" s="594"/>
      <c r="D3669" s="594"/>
      <c r="E3669" s="594"/>
      <c r="F3669" s="594"/>
      <c r="G3669" s="594"/>
      <c r="H3669" s="287"/>
      <c r="I3669" s="596"/>
      <c r="J3669" s="597"/>
      <c r="K3669" s="242"/>
      <c r="L3669" s="60"/>
      <c r="M3669" s="53"/>
      <c r="N3669" s="262"/>
      <c r="O3669" s="262"/>
      <c r="P3669" s="262"/>
      <c r="Q3669" s="262"/>
      <c r="R3669" s="262"/>
      <c r="DF3669" s="102"/>
      <c r="DG3669" s="58" t="str">
        <f t="shared" si="73"/>
        <v/>
      </c>
      <c r="DH3669" s="113">
        <v>3759</v>
      </c>
    </row>
    <row r="3670" spans="1:112" s="44" customFormat="1" ht="12" hidden="1" customHeight="1">
      <c r="A3670" s="60"/>
      <c r="B3670" s="286"/>
      <c r="C3670" s="594"/>
      <c r="D3670" s="594"/>
      <c r="E3670" s="594"/>
      <c r="F3670" s="594"/>
      <c r="G3670" s="594"/>
      <c r="H3670" s="287"/>
      <c r="I3670" s="596"/>
      <c r="J3670" s="597"/>
      <c r="K3670" s="242"/>
      <c r="L3670" s="60"/>
      <c r="M3670" s="53"/>
      <c r="N3670" s="262"/>
      <c r="O3670" s="262"/>
      <c r="P3670" s="262"/>
      <c r="Q3670" s="262"/>
      <c r="R3670" s="262"/>
      <c r="DF3670" s="102"/>
      <c r="DG3670" s="58" t="str">
        <f t="shared" si="73"/>
        <v/>
      </c>
      <c r="DH3670" s="113">
        <v>3760</v>
      </c>
    </row>
    <row r="3671" spans="1:112" s="44" customFormat="1" ht="12" hidden="1" customHeight="1">
      <c r="A3671" s="60"/>
      <c r="B3671" s="286"/>
      <c r="C3671" s="594"/>
      <c r="D3671" s="594"/>
      <c r="E3671" s="594"/>
      <c r="F3671" s="594"/>
      <c r="G3671" s="594"/>
      <c r="H3671" s="287"/>
      <c r="I3671" s="596"/>
      <c r="J3671" s="597"/>
      <c r="K3671" s="242"/>
      <c r="L3671" s="60"/>
      <c r="M3671" s="53"/>
      <c r="N3671" s="262"/>
      <c r="O3671" s="262"/>
      <c r="P3671" s="262"/>
      <c r="Q3671" s="262"/>
      <c r="R3671" s="262"/>
      <c r="DF3671" s="102"/>
      <c r="DG3671" s="58" t="str">
        <f t="shared" si="73"/>
        <v/>
      </c>
      <c r="DH3671" s="113">
        <v>3761</v>
      </c>
    </row>
    <row r="3672" spans="1:112" s="44" customFormat="1" ht="12" hidden="1" customHeight="1">
      <c r="A3672" s="60"/>
      <c r="B3672" s="286"/>
      <c r="C3672" s="594"/>
      <c r="D3672" s="594"/>
      <c r="E3672" s="594"/>
      <c r="F3672" s="594"/>
      <c r="G3672" s="594"/>
      <c r="H3672" s="287"/>
      <c r="I3672" s="596"/>
      <c r="J3672" s="597"/>
      <c r="K3672" s="242"/>
      <c r="L3672" s="60"/>
      <c r="M3672" s="53"/>
      <c r="N3672" s="262"/>
      <c r="O3672" s="262"/>
      <c r="P3672" s="262"/>
      <c r="Q3672" s="262"/>
      <c r="R3672" s="262"/>
      <c r="DF3672" s="102"/>
      <c r="DG3672" s="58" t="str">
        <f t="shared" si="73"/>
        <v/>
      </c>
      <c r="DH3672" s="113">
        <v>3762</v>
      </c>
    </row>
    <row r="3673" spans="1:112" s="44" customFormat="1" ht="12.75" hidden="1" customHeight="1">
      <c r="A3673" s="60"/>
      <c r="B3673" s="286"/>
      <c r="C3673" s="594"/>
      <c r="D3673" s="594"/>
      <c r="E3673" s="594"/>
      <c r="F3673" s="594"/>
      <c r="G3673" s="594"/>
      <c r="H3673" s="287"/>
      <c r="I3673" s="596"/>
      <c r="J3673" s="597"/>
      <c r="K3673" s="242"/>
      <c r="L3673" s="60"/>
      <c r="M3673" s="53"/>
      <c r="N3673" s="262"/>
      <c r="O3673" s="262"/>
      <c r="P3673" s="262"/>
      <c r="Q3673" s="262"/>
      <c r="R3673" s="262"/>
      <c r="DF3673" s="102"/>
      <c r="DG3673" s="58" t="str">
        <f t="shared" si="73"/>
        <v/>
      </c>
      <c r="DH3673" s="113">
        <v>3763</v>
      </c>
    </row>
    <row r="3674" spans="1:112" s="44" customFormat="1" ht="12" hidden="1" customHeight="1">
      <c r="A3674" s="60"/>
      <c r="B3674" s="286"/>
      <c r="C3674" s="594"/>
      <c r="D3674" s="594"/>
      <c r="E3674" s="594"/>
      <c r="F3674" s="594"/>
      <c r="G3674" s="594"/>
      <c r="H3674" s="287"/>
      <c r="I3674" s="596"/>
      <c r="J3674" s="597"/>
      <c r="K3674" s="242"/>
      <c r="L3674" s="60"/>
      <c r="M3674" s="53"/>
      <c r="N3674" s="262"/>
      <c r="O3674" s="262"/>
      <c r="P3674" s="262"/>
      <c r="Q3674" s="262"/>
      <c r="R3674" s="262"/>
      <c r="DF3674" s="102"/>
      <c r="DG3674" s="58" t="str">
        <f t="shared" si="73"/>
        <v/>
      </c>
      <c r="DH3674" s="113">
        <v>3764</v>
      </c>
    </row>
    <row r="3675" spans="1:112" s="44" customFormat="1" ht="12" hidden="1" customHeight="1">
      <c r="A3675" s="60"/>
      <c r="B3675" s="286"/>
      <c r="C3675" s="594"/>
      <c r="D3675" s="594"/>
      <c r="E3675" s="594"/>
      <c r="F3675" s="594"/>
      <c r="G3675" s="594"/>
      <c r="H3675" s="287"/>
      <c r="I3675" s="596"/>
      <c r="J3675" s="597"/>
      <c r="K3675" s="242"/>
      <c r="L3675" s="60"/>
      <c r="M3675" s="53"/>
      <c r="N3675" s="262"/>
      <c r="O3675" s="262"/>
      <c r="P3675" s="262"/>
      <c r="Q3675" s="262"/>
      <c r="R3675" s="262"/>
      <c r="DF3675" s="102"/>
      <c r="DG3675" s="58" t="str">
        <f t="shared" si="73"/>
        <v/>
      </c>
      <c r="DH3675" s="113">
        <v>3765</v>
      </c>
    </row>
    <row r="3676" spans="1:112" s="44" customFormat="1" ht="12" hidden="1" customHeight="1">
      <c r="A3676" s="60"/>
      <c r="B3676" s="286"/>
      <c r="C3676" s="594"/>
      <c r="D3676" s="594"/>
      <c r="E3676" s="594"/>
      <c r="F3676" s="594"/>
      <c r="G3676" s="594"/>
      <c r="H3676" s="287"/>
      <c r="I3676" s="596"/>
      <c r="J3676" s="597"/>
      <c r="K3676" s="242"/>
      <c r="L3676" s="60"/>
      <c r="M3676" s="53"/>
      <c r="N3676" s="262"/>
      <c r="O3676" s="262"/>
      <c r="P3676" s="262"/>
      <c r="Q3676" s="262"/>
      <c r="R3676" s="262"/>
      <c r="DF3676" s="102"/>
      <c r="DG3676" s="58" t="str">
        <f t="shared" si="73"/>
        <v/>
      </c>
      <c r="DH3676" s="113">
        <v>3766</v>
      </c>
    </row>
    <row r="3677" spans="1:112" s="44" customFormat="1" ht="12" hidden="1" customHeight="1">
      <c r="A3677" s="60"/>
      <c r="B3677" s="286"/>
      <c r="C3677" s="594"/>
      <c r="D3677" s="594"/>
      <c r="E3677" s="594"/>
      <c r="F3677" s="594"/>
      <c r="G3677" s="594"/>
      <c r="H3677" s="287"/>
      <c r="I3677" s="596"/>
      <c r="J3677" s="597"/>
      <c r="K3677" s="242"/>
      <c r="L3677" s="60"/>
      <c r="M3677" s="53"/>
      <c r="N3677" s="262"/>
      <c r="O3677" s="262"/>
      <c r="P3677" s="262"/>
      <c r="Q3677" s="262"/>
      <c r="R3677" s="262"/>
      <c r="DF3677" s="102"/>
      <c r="DG3677" s="58" t="str">
        <f t="shared" si="73"/>
        <v/>
      </c>
      <c r="DH3677" s="113">
        <v>3767</v>
      </c>
    </row>
    <row r="3678" spans="1:112" s="44" customFormat="1" ht="12" hidden="1" customHeight="1">
      <c r="A3678" s="60"/>
      <c r="B3678" s="286"/>
      <c r="C3678" s="594"/>
      <c r="D3678" s="594"/>
      <c r="E3678" s="594"/>
      <c r="F3678" s="594"/>
      <c r="G3678" s="594"/>
      <c r="H3678" s="287"/>
      <c r="I3678" s="596"/>
      <c r="J3678" s="597"/>
      <c r="K3678" s="242"/>
      <c r="L3678" s="60"/>
      <c r="M3678" s="53"/>
      <c r="N3678" s="262"/>
      <c r="O3678" s="262"/>
      <c r="P3678" s="262"/>
      <c r="Q3678" s="262"/>
      <c r="R3678" s="262"/>
      <c r="DF3678" s="102"/>
      <c r="DG3678" s="58" t="str">
        <f t="shared" si="73"/>
        <v/>
      </c>
      <c r="DH3678" s="113">
        <v>3768</v>
      </c>
    </row>
    <row r="3679" spans="1:112" s="44" customFormat="1" ht="12" hidden="1" customHeight="1">
      <c r="A3679" s="60"/>
      <c r="B3679" s="286"/>
      <c r="C3679" s="594"/>
      <c r="D3679" s="594"/>
      <c r="E3679" s="594"/>
      <c r="F3679" s="594"/>
      <c r="G3679" s="594"/>
      <c r="H3679" s="287"/>
      <c r="I3679" s="596"/>
      <c r="J3679" s="597"/>
      <c r="K3679" s="242"/>
      <c r="L3679" s="60"/>
      <c r="M3679" s="53"/>
      <c r="N3679" s="262"/>
      <c r="O3679" s="262"/>
      <c r="P3679" s="262"/>
      <c r="Q3679" s="262"/>
      <c r="R3679" s="262"/>
      <c r="DF3679" s="102"/>
      <c r="DG3679" s="58" t="str">
        <f t="shared" si="73"/>
        <v/>
      </c>
      <c r="DH3679" s="113">
        <v>3769</v>
      </c>
    </row>
    <row r="3680" spans="1:112" s="44" customFormat="1" ht="12" hidden="1" customHeight="1">
      <c r="A3680" s="60"/>
      <c r="B3680" s="286"/>
      <c r="C3680" s="594"/>
      <c r="D3680" s="594"/>
      <c r="E3680" s="594"/>
      <c r="F3680" s="594"/>
      <c r="G3680" s="594"/>
      <c r="H3680" s="287"/>
      <c r="I3680" s="596"/>
      <c r="J3680" s="597"/>
      <c r="K3680" s="242"/>
      <c r="L3680" s="60"/>
      <c r="M3680" s="53"/>
      <c r="N3680" s="262"/>
      <c r="O3680" s="262"/>
      <c r="P3680" s="262"/>
      <c r="Q3680" s="262"/>
      <c r="R3680" s="262"/>
      <c r="DF3680" s="102"/>
      <c r="DG3680" s="58" t="str">
        <f t="shared" si="73"/>
        <v/>
      </c>
      <c r="DH3680" s="113">
        <v>3770</v>
      </c>
    </row>
    <row r="3681" spans="1:112" s="44" customFormat="1" ht="12" hidden="1" customHeight="1">
      <c r="A3681" s="60"/>
      <c r="B3681" s="286"/>
      <c r="C3681" s="594"/>
      <c r="D3681" s="594"/>
      <c r="E3681" s="594"/>
      <c r="F3681" s="594"/>
      <c r="G3681" s="594"/>
      <c r="H3681" s="287"/>
      <c r="I3681" s="596"/>
      <c r="J3681" s="597"/>
      <c r="K3681" s="242"/>
      <c r="L3681" s="60"/>
      <c r="M3681" s="53"/>
      <c r="N3681" s="262"/>
      <c r="O3681" s="262"/>
      <c r="P3681" s="262"/>
      <c r="Q3681" s="262"/>
      <c r="R3681" s="262"/>
      <c r="DF3681" s="102"/>
      <c r="DG3681" s="58" t="str">
        <f t="shared" si="73"/>
        <v/>
      </c>
      <c r="DH3681" s="113">
        <v>3771</v>
      </c>
    </row>
    <row r="3682" spans="1:112" s="44" customFormat="1" ht="12" hidden="1" customHeight="1">
      <c r="A3682" s="60"/>
      <c r="B3682" s="286"/>
      <c r="C3682" s="594"/>
      <c r="D3682" s="594"/>
      <c r="E3682" s="594"/>
      <c r="F3682" s="594"/>
      <c r="G3682" s="594"/>
      <c r="H3682" s="287"/>
      <c r="I3682" s="596"/>
      <c r="J3682" s="597"/>
      <c r="K3682" s="242"/>
      <c r="L3682" s="60"/>
      <c r="M3682" s="53"/>
      <c r="N3682" s="262"/>
      <c r="O3682" s="262"/>
      <c r="P3682" s="262"/>
      <c r="Q3682" s="262"/>
      <c r="R3682" s="262"/>
      <c r="DF3682" s="102"/>
      <c r="DG3682" s="58" t="str">
        <f t="shared" si="73"/>
        <v/>
      </c>
      <c r="DH3682" s="113">
        <v>3772</v>
      </c>
    </row>
    <row r="3683" spans="1:112" s="44" customFormat="1" ht="12.75" hidden="1" customHeight="1">
      <c r="A3683" s="60"/>
      <c r="B3683" s="286"/>
      <c r="C3683" s="594"/>
      <c r="D3683" s="594"/>
      <c r="E3683" s="594"/>
      <c r="F3683" s="594"/>
      <c r="G3683" s="594"/>
      <c r="H3683" s="287"/>
      <c r="I3683" s="596"/>
      <c r="J3683" s="597"/>
      <c r="K3683" s="242"/>
      <c r="L3683" s="60"/>
      <c r="M3683" s="53"/>
      <c r="N3683" s="262"/>
      <c r="O3683" s="262"/>
      <c r="P3683" s="262"/>
      <c r="Q3683" s="262"/>
      <c r="R3683" s="262"/>
      <c r="DF3683" s="102"/>
      <c r="DG3683" s="58" t="str">
        <f t="shared" si="73"/>
        <v/>
      </c>
      <c r="DH3683" s="113">
        <v>3773</v>
      </c>
    </row>
    <row r="3684" spans="1:112" s="44" customFormat="1" ht="12" hidden="1" customHeight="1">
      <c r="A3684" s="60"/>
      <c r="B3684" s="286"/>
      <c r="C3684" s="594"/>
      <c r="D3684" s="594"/>
      <c r="E3684" s="594"/>
      <c r="F3684" s="594"/>
      <c r="G3684" s="594"/>
      <c r="H3684" s="287"/>
      <c r="I3684" s="596"/>
      <c r="J3684" s="597"/>
      <c r="K3684" s="242"/>
      <c r="L3684" s="60"/>
      <c r="M3684" s="53"/>
      <c r="N3684" s="262"/>
      <c r="O3684" s="262"/>
      <c r="P3684" s="262"/>
      <c r="Q3684" s="262"/>
      <c r="R3684" s="262"/>
      <c r="DF3684" s="102"/>
      <c r="DG3684" s="58" t="str">
        <f t="shared" si="73"/>
        <v/>
      </c>
      <c r="DH3684" s="113">
        <v>3774</v>
      </c>
    </row>
    <row r="3685" spans="1:112" s="44" customFormat="1" ht="12" hidden="1" customHeight="1">
      <c r="A3685" s="60"/>
      <c r="B3685" s="286"/>
      <c r="C3685" s="594"/>
      <c r="D3685" s="594"/>
      <c r="E3685" s="594"/>
      <c r="F3685" s="594"/>
      <c r="G3685" s="594"/>
      <c r="H3685" s="287"/>
      <c r="I3685" s="596"/>
      <c r="J3685" s="597"/>
      <c r="K3685" s="242"/>
      <c r="L3685" s="60"/>
      <c r="M3685" s="53"/>
      <c r="N3685" s="262"/>
      <c r="O3685" s="262"/>
      <c r="P3685" s="262"/>
      <c r="Q3685" s="262"/>
      <c r="R3685" s="262"/>
      <c r="DF3685" s="102"/>
      <c r="DG3685" s="58" t="str">
        <f t="shared" si="73"/>
        <v/>
      </c>
      <c r="DH3685" s="113">
        <v>3775</v>
      </c>
    </row>
    <row r="3686" spans="1:112" s="44" customFormat="1" ht="12" hidden="1" customHeight="1">
      <c r="A3686" s="60"/>
      <c r="B3686" s="286"/>
      <c r="C3686" s="594"/>
      <c r="D3686" s="594"/>
      <c r="E3686" s="594"/>
      <c r="F3686" s="594"/>
      <c r="G3686" s="594"/>
      <c r="H3686" s="287"/>
      <c r="I3686" s="596"/>
      <c r="J3686" s="597"/>
      <c r="K3686" s="242"/>
      <c r="L3686" s="60"/>
      <c r="M3686" s="53"/>
      <c r="N3686" s="262"/>
      <c r="O3686" s="262"/>
      <c r="P3686" s="262"/>
      <c r="Q3686" s="262"/>
      <c r="R3686" s="262"/>
      <c r="DF3686" s="102"/>
      <c r="DG3686" s="58" t="str">
        <f t="shared" si="73"/>
        <v/>
      </c>
      <c r="DH3686" s="113">
        <v>3776</v>
      </c>
    </row>
    <row r="3687" spans="1:112" s="44" customFormat="1" ht="12" hidden="1" customHeight="1">
      <c r="A3687" s="60"/>
      <c r="B3687" s="286"/>
      <c r="C3687" s="594"/>
      <c r="D3687" s="594"/>
      <c r="E3687" s="594"/>
      <c r="F3687" s="594"/>
      <c r="G3687" s="594"/>
      <c r="H3687" s="287"/>
      <c r="I3687" s="596"/>
      <c r="J3687" s="597"/>
      <c r="K3687" s="242"/>
      <c r="L3687" s="60"/>
      <c r="M3687" s="53"/>
      <c r="N3687" s="262"/>
      <c r="O3687" s="262"/>
      <c r="P3687" s="262"/>
      <c r="Q3687" s="262"/>
      <c r="R3687" s="262"/>
      <c r="DF3687" s="102"/>
      <c r="DG3687" s="58" t="str">
        <f t="shared" si="73"/>
        <v/>
      </c>
      <c r="DH3687" s="113">
        <v>3777</v>
      </c>
    </row>
    <row r="3688" spans="1:112" s="44" customFormat="1" ht="12" hidden="1" customHeight="1">
      <c r="A3688" s="60"/>
      <c r="B3688" s="286"/>
      <c r="C3688" s="594"/>
      <c r="D3688" s="594"/>
      <c r="E3688" s="594"/>
      <c r="F3688" s="594"/>
      <c r="G3688" s="594"/>
      <c r="H3688" s="287"/>
      <c r="I3688" s="596"/>
      <c r="J3688" s="597"/>
      <c r="K3688" s="242"/>
      <c r="L3688" s="60"/>
      <c r="M3688" s="53"/>
      <c r="N3688" s="262"/>
      <c r="O3688" s="262"/>
      <c r="P3688" s="262"/>
      <c r="Q3688" s="262"/>
      <c r="R3688" s="262"/>
      <c r="DF3688" s="102"/>
      <c r="DG3688" s="58" t="str">
        <f t="shared" si="73"/>
        <v/>
      </c>
      <c r="DH3688" s="113">
        <v>3778</v>
      </c>
    </row>
    <row r="3689" spans="1:112" s="44" customFormat="1" ht="12" hidden="1" customHeight="1">
      <c r="A3689" s="60"/>
      <c r="B3689" s="286"/>
      <c r="C3689" s="594"/>
      <c r="D3689" s="594"/>
      <c r="E3689" s="594"/>
      <c r="F3689" s="594"/>
      <c r="G3689" s="594"/>
      <c r="H3689" s="287"/>
      <c r="I3689" s="596"/>
      <c r="J3689" s="597"/>
      <c r="K3689" s="242"/>
      <c r="L3689" s="60"/>
      <c r="M3689" s="53"/>
      <c r="N3689" s="262"/>
      <c r="O3689" s="262"/>
      <c r="P3689" s="262"/>
      <c r="Q3689" s="262"/>
      <c r="R3689" s="262"/>
      <c r="DF3689" s="102"/>
      <c r="DG3689" s="58" t="str">
        <f t="shared" si="73"/>
        <v/>
      </c>
      <c r="DH3689" s="113">
        <v>3779</v>
      </c>
    </row>
    <row r="3690" spans="1:112" s="44" customFormat="1" ht="12" hidden="1" customHeight="1">
      <c r="A3690" s="60"/>
      <c r="B3690" s="286"/>
      <c r="C3690" s="594"/>
      <c r="D3690" s="594"/>
      <c r="E3690" s="594"/>
      <c r="F3690" s="594"/>
      <c r="G3690" s="594"/>
      <c r="H3690" s="287"/>
      <c r="I3690" s="596"/>
      <c r="J3690" s="597"/>
      <c r="K3690" s="242"/>
      <c r="L3690" s="60"/>
      <c r="M3690" s="53"/>
      <c r="N3690" s="262"/>
      <c r="O3690" s="262"/>
      <c r="P3690" s="262"/>
      <c r="Q3690" s="262"/>
      <c r="R3690" s="262"/>
      <c r="DF3690" s="102"/>
      <c r="DG3690" s="58" t="str">
        <f t="shared" si="73"/>
        <v/>
      </c>
      <c r="DH3690" s="113">
        <v>3780</v>
      </c>
    </row>
    <row r="3691" spans="1:112" s="44" customFormat="1" ht="12" hidden="1" customHeight="1">
      <c r="A3691" s="60"/>
      <c r="B3691" s="286"/>
      <c r="C3691" s="594"/>
      <c r="D3691" s="594"/>
      <c r="E3691" s="594"/>
      <c r="F3691" s="594"/>
      <c r="G3691" s="594"/>
      <c r="H3691" s="287"/>
      <c r="I3691" s="596"/>
      <c r="J3691" s="597"/>
      <c r="K3691" s="242"/>
      <c r="L3691" s="60"/>
      <c r="M3691" s="53"/>
      <c r="N3691" s="262"/>
      <c r="O3691" s="262"/>
      <c r="P3691" s="262"/>
      <c r="Q3691" s="262"/>
      <c r="R3691" s="262"/>
      <c r="DF3691" s="102"/>
      <c r="DG3691" s="58" t="str">
        <f t="shared" si="73"/>
        <v/>
      </c>
      <c r="DH3691" s="113">
        <v>3781</v>
      </c>
    </row>
    <row r="3692" spans="1:112" s="44" customFormat="1" ht="12" hidden="1" customHeight="1">
      <c r="A3692" s="60"/>
      <c r="B3692" s="286"/>
      <c r="C3692" s="594"/>
      <c r="D3692" s="594"/>
      <c r="E3692" s="594"/>
      <c r="F3692" s="594"/>
      <c r="G3692" s="594"/>
      <c r="H3692" s="287"/>
      <c r="I3692" s="596"/>
      <c r="J3692" s="597"/>
      <c r="K3692" s="242"/>
      <c r="L3692" s="60"/>
      <c r="M3692" s="53"/>
      <c r="N3692" s="262"/>
      <c r="O3692" s="262"/>
      <c r="P3692" s="262"/>
      <c r="Q3692" s="262"/>
      <c r="R3692" s="262"/>
      <c r="DF3692" s="102"/>
      <c r="DG3692" s="58" t="str">
        <f t="shared" si="73"/>
        <v/>
      </c>
      <c r="DH3692" s="113">
        <v>3782</v>
      </c>
    </row>
    <row r="3693" spans="1:112" s="44" customFormat="1" ht="12.75" hidden="1" customHeight="1">
      <c r="A3693" s="60"/>
      <c r="B3693" s="286"/>
      <c r="C3693" s="594"/>
      <c r="D3693" s="594"/>
      <c r="E3693" s="594"/>
      <c r="F3693" s="594"/>
      <c r="G3693" s="594"/>
      <c r="H3693" s="287"/>
      <c r="I3693" s="596"/>
      <c r="J3693" s="597"/>
      <c r="K3693" s="242"/>
      <c r="L3693" s="60"/>
      <c r="M3693" s="53"/>
      <c r="N3693" s="262"/>
      <c r="O3693" s="262"/>
      <c r="P3693" s="262"/>
      <c r="Q3693" s="262"/>
      <c r="R3693" s="262"/>
      <c r="DF3693" s="102"/>
      <c r="DG3693" s="58" t="str">
        <f t="shared" si="73"/>
        <v/>
      </c>
      <c r="DH3693" s="113">
        <v>3783</v>
      </c>
    </row>
    <row r="3694" spans="1:112" s="44" customFormat="1" ht="12" hidden="1" customHeight="1">
      <c r="A3694" s="60"/>
      <c r="B3694" s="286"/>
      <c r="C3694" s="594"/>
      <c r="D3694" s="594"/>
      <c r="E3694" s="594"/>
      <c r="F3694" s="594"/>
      <c r="G3694" s="594"/>
      <c r="H3694" s="287"/>
      <c r="I3694" s="596"/>
      <c r="J3694" s="597"/>
      <c r="K3694" s="242"/>
      <c r="L3694" s="60"/>
      <c r="M3694" s="53"/>
      <c r="N3694" s="262"/>
      <c r="O3694" s="262"/>
      <c r="P3694" s="262"/>
      <c r="Q3694" s="262"/>
      <c r="R3694" s="262"/>
      <c r="DF3694" s="102"/>
      <c r="DG3694" s="58" t="str">
        <f t="shared" si="73"/>
        <v/>
      </c>
      <c r="DH3694" s="113">
        <v>3784</v>
      </c>
    </row>
    <row r="3695" spans="1:112" s="44" customFormat="1" ht="12" hidden="1" customHeight="1">
      <c r="A3695" s="60"/>
      <c r="B3695" s="286"/>
      <c r="C3695" s="594"/>
      <c r="D3695" s="594"/>
      <c r="E3695" s="594"/>
      <c r="F3695" s="594"/>
      <c r="G3695" s="594"/>
      <c r="H3695" s="287"/>
      <c r="I3695" s="596"/>
      <c r="J3695" s="597"/>
      <c r="K3695" s="242"/>
      <c r="L3695" s="60"/>
      <c r="M3695" s="53"/>
      <c r="N3695" s="262"/>
      <c r="O3695" s="262"/>
      <c r="P3695" s="262"/>
      <c r="Q3695" s="262"/>
      <c r="R3695" s="262"/>
      <c r="DF3695" s="102"/>
      <c r="DG3695" s="58" t="str">
        <f t="shared" si="73"/>
        <v/>
      </c>
      <c r="DH3695" s="113">
        <v>3785</v>
      </c>
    </row>
    <row r="3696" spans="1:112" s="44" customFormat="1" ht="12" hidden="1" customHeight="1">
      <c r="A3696" s="60"/>
      <c r="B3696" s="286"/>
      <c r="C3696" s="594"/>
      <c r="D3696" s="594"/>
      <c r="E3696" s="594"/>
      <c r="F3696" s="594"/>
      <c r="G3696" s="594"/>
      <c r="H3696" s="287"/>
      <c r="I3696" s="596"/>
      <c r="J3696" s="597"/>
      <c r="K3696" s="242"/>
      <c r="L3696" s="60"/>
      <c r="M3696" s="53"/>
      <c r="N3696" s="262"/>
      <c r="O3696" s="262"/>
      <c r="P3696" s="262"/>
      <c r="Q3696" s="262"/>
      <c r="R3696" s="262"/>
      <c r="DF3696" s="102"/>
      <c r="DG3696" s="58" t="str">
        <f t="shared" si="73"/>
        <v/>
      </c>
      <c r="DH3696" s="113">
        <v>3786</v>
      </c>
    </row>
    <row r="3697" spans="1:112" s="44" customFormat="1" ht="12" hidden="1" customHeight="1">
      <c r="A3697" s="60"/>
      <c r="B3697" s="286"/>
      <c r="C3697" s="594"/>
      <c r="D3697" s="594"/>
      <c r="E3697" s="594"/>
      <c r="F3697" s="594"/>
      <c r="G3697" s="594"/>
      <c r="H3697" s="287"/>
      <c r="I3697" s="596"/>
      <c r="J3697" s="597"/>
      <c r="K3697" s="242"/>
      <c r="L3697" s="60"/>
      <c r="M3697" s="53"/>
      <c r="N3697" s="262"/>
      <c r="O3697" s="262"/>
      <c r="P3697" s="262"/>
      <c r="Q3697" s="262"/>
      <c r="R3697" s="262"/>
      <c r="DF3697" s="102"/>
      <c r="DG3697" s="58" t="str">
        <f t="shared" si="73"/>
        <v/>
      </c>
      <c r="DH3697" s="113">
        <v>3787</v>
      </c>
    </row>
    <row r="3698" spans="1:112" s="44" customFormat="1" ht="12" hidden="1" customHeight="1">
      <c r="A3698" s="60"/>
      <c r="B3698" s="286"/>
      <c r="C3698" s="594"/>
      <c r="D3698" s="594"/>
      <c r="E3698" s="594"/>
      <c r="F3698" s="594"/>
      <c r="G3698" s="594"/>
      <c r="H3698" s="287"/>
      <c r="I3698" s="596"/>
      <c r="J3698" s="597"/>
      <c r="K3698" s="242"/>
      <c r="L3698" s="60"/>
      <c r="M3698" s="53"/>
      <c r="N3698" s="262"/>
      <c r="O3698" s="262"/>
      <c r="P3698" s="262"/>
      <c r="Q3698" s="262"/>
      <c r="R3698" s="262"/>
      <c r="DF3698" s="102"/>
      <c r="DG3698" s="58" t="str">
        <f t="shared" si="73"/>
        <v/>
      </c>
      <c r="DH3698" s="113">
        <v>3788</v>
      </c>
    </row>
    <row r="3699" spans="1:112" s="44" customFormat="1" ht="12" hidden="1" customHeight="1">
      <c r="A3699" s="60"/>
      <c r="B3699" s="286"/>
      <c r="C3699" s="594"/>
      <c r="D3699" s="594"/>
      <c r="E3699" s="594"/>
      <c r="F3699" s="594"/>
      <c r="G3699" s="594"/>
      <c r="H3699" s="287"/>
      <c r="I3699" s="596"/>
      <c r="J3699" s="597"/>
      <c r="K3699" s="242"/>
      <c r="L3699" s="60"/>
      <c r="M3699" s="53"/>
      <c r="N3699" s="262"/>
      <c r="O3699" s="262"/>
      <c r="P3699" s="262"/>
      <c r="Q3699" s="262"/>
      <c r="R3699" s="262"/>
      <c r="DF3699" s="102"/>
      <c r="DG3699" s="58" t="str">
        <f t="shared" ref="DG3699:DG3762" si="74">IF(COUNTA(A3699:M3699)&gt;0,DH3699,"")</f>
        <v/>
      </c>
      <c r="DH3699" s="113">
        <v>3789</v>
      </c>
    </row>
    <row r="3700" spans="1:112" s="44" customFormat="1" ht="12" hidden="1" customHeight="1">
      <c r="A3700" s="60"/>
      <c r="B3700" s="286"/>
      <c r="C3700" s="594"/>
      <c r="D3700" s="594"/>
      <c r="E3700" s="594"/>
      <c r="F3700" s="594"/>
      <c r="G3700" s="594"/>
      <c r="H3700" s="287"/>
      <c r="I3700" s="596"/>
      <c r="J3700" s="597"/>
      <c r="K3700" s="242"/>
      <c r="L3700" s="60"/>
      <c r="M3700" s="53"/>
      <c r="N3700" s="262"/>
      <c r="O3700" s="262"/>
      <c r="P3700" s="262"/>
      <c r="Q3700" s="262"/>
      <c r="R3700" s="262"/>
      <c r="DF3700" s="102"/>
      <c r="DG3700" s="58" t="str">
        <f t="shared" si="74"/>
        <v/>
      </c>
      <c r="DH3700" s="113">
        <v>3790</v>
      </c>
    </row>
    <row r="3701" spans="1:112" s="44" customFormat="1" ht="12" hidden="1" customHeight="1">
      <c r="A3701" s="60"/>
      <c r="B3701" s="286"/>
      <c r="C3701" s="594"/>
      <c r="D3701" s="594"/>
      <c r="E3701" s="594"/>
      <c r="F3701" s="594"/>
      <c r="G3701" s="594"/>
      <c r="H3701" s="287"/>
      <c r="I3701" s="596"/>
      <c r="J3701" s="597"/>
      <c r="K3701" s="242"/>
      <c r="L3701" s="60"/>
      <c r="M3701" s="53"/>
      <c r="N3701" s="262"/>
      <c r="O3701" s="262"/>
      <c r="P3701" s="262"/>
      <c r="Q3701" s="262"/>
      <c r="R3701" s="262"/>
      <c r="DF3701" s="102"/>
      <c r="DG3701" s="58" t="str">
        <f t="shared" si="74"/>
        <v/>
      </c>
      <c r="DH3701" s="113">
        <v>3791</v>
      </c>
    </row>
    <row r="3702" spans="1:112" s="44" customFormat="1" ht="12" hidden="1" customHeight="1">
      <c r="A3702" s="60"/>
      <c r="B3702" s="286"/>
      <c r="C3702" s="594"/>
      <c r="D3702" s="594"/>
      <c r="E3702" s="594"/>
      <c r="F3702" s="594"/>
      <c r="G3702" s="594"/>
      <c r="H3702" s="287"/>
      <c r="I3702" s="596"/>
      <c r="J3702" s="597"/>
      <c r="K3702" s="242"/>
      <c r="L3702" s="60"/>
      <c r="M3702" s="53"/>
      <c r="N3702" s="262"/>
      <c r="O3702" s="262"/>
      <c r="P3702" s="262"/>
      <c r="Q3702" s="262"/>
      <c r="R3702" s="262"/>
      <c r="DF3702" s="102"/>
      <c r="DG3702" s="58" t="str">
        <f t="shared" si="74"/>
        <v/>
      </c>
      <c r="DH3702" s="113">
        <v>3792</v>
      </c>
    </row>
    <row r="3703" spans="1:112" s="44" customFormat="1" ht="12" hidden="1" customHeight="1">
      <c r="A3703" s="60"/>
      <c r="B3703" s="286"/>
      <c r="C3703" s="594"/>
      <c r="D3703" s="594"/>
      <c r="E3703" s="594"/>
      <c r="F3703" s="594"/>
      <c r="G3703" s="594"/>
      <c r="H3703" s="287"/>
      <c r="I3703" s="596"/>
      <c r="J3703" s="597"/>
      <c r="K3703" s="242"/>
      <c r="L3703" s="60"/>
      <c r="M3703" s="53"/>
      <c r="N3703" s="262"/>
      <c r="O3703" s="262"/>
      <c r="P3703" s="262"/>
      <c r="Q3703" s="262"/>
      <c r="R3703" s="262"/>
      <c r="DF3703" s="102"/>
      <c r="DG3703" s="58" t="str">
        <f t="shared" si="74"/>
        <v/>
      </c>
      <c r="DH3703" s="113">
        <v>3793</v>
      </c>
    </row>
    <row r="3704" spans="1:112" s="44" customFormat="1" ht="12" hidden="1" customHeight="1">
      <c r="A3704" s="60"/>
      <c r="B3704" s="286"/>
      <c r="C3704" s="594"/>
      <c r="D3704" s="594"/>
      <c r="E3704" s="594"/>
      <c r="F3704" s="594"/>
      <c r="G3704" s="594"/>
      <c r="H3704" s="287"/>
      <c r="I3704" s="596"/>
      <c r="J3704" s="597"/>
      <c r="K3704" s="242"/>
      <c r="L3704" s="60"/>
      <c r="M3704" s="53"/>
      <c r="N3704" s="262"/>
      <c r="O3704" s="262"/>
      <c r="P3704" s="262"/>
      <c r="Q3704" s="262"/>
      <c r="R3704" s="262"/>
      <c r="DF3704" s="102"/>
      <c r="DG3704" s="58" t="str">
        <f t="shared" si="74"/>
        <v/>
      </c>
      <c r="DH3704" s="113">
        <v>3794</v>
      </c>
    </row>
    <row r="3705" spans="1:112" s="44" customFormat="1" ht="12" hidden="1" customHeight="1">
      <c r="A3705" s="60"/>
      <c r="B3705" s="286"/>
      <c r="C3705" s="594"/>
      <c r="D3705" s="594"/>
      <c r="E3705" s="594"/>
      <c r="F3705" s="594"/>
      <c r="G3705" s="594"/>
      <c r="H3705" s="287"/>
      <c r="I3705" s="596"/>
      <c r="J3705" s="597"/>
      <c r="K3705" s="242"/>
      <c r="L3705" s="60"/>
      <c r="M3705" s="53"/>
      <c r="N3705" s="262"/>
      <c r="O3705" s="262"/>
      <c r="P3705" s="262"/>
      <c r="Q3705" s="262"/>
      <c r="R3705" s="262"/>
      <c r="DF3705" s="102"/>
      <c r="DG3705" s="58" t="str">
        <f t="shared" si="74"/>
        <v/>
      </c>
      <c r="DH3705" s="113">
        <v>3795</v>
      </c>
    </row>
    <row r="3706" spans="1:112" s="44" customFormat="1" ht="12" hidden="1" customHeight="1">
      <c r="A3706" s="60"/>
      <c r="B3706" s="286"/>
      <c r="C3706" s="594"/>
      <c r="D3706" s="594"/>
      <c r="E3706" s="594"/>
      <c r="F3706" s="594"/>
      <c r="G3706" s="594"/>
      <c r="H3706" s="287"/>
      <c r="I3706" s="596"/>
      <c r="J3706" s="597"/>
      <c r="K3706" s="242"/>
      <c r="L3706" s="60"/>
      <c r="M3706" s="53"/>
      <c r="N3706" s="262"/>
      <c r="O3706" s="262"/>
      <c r="P3706" s="262"/>
      <c r="Q3706" s="262"/>
      <c r="R3706" s="262"/>
      <c r="DF3706" s="102"/>
      <c r="DG3706" s="58" t="str">
        <f t="shared" si="74"/>
        <v/>
      </c>
      <c r="DH3706" s="113">
        <v>3796</v>
      </c>
    </row>
    <row r="3707" spans="1:112" s="44" customFormat="1" ht="12" hidden="1" customHeight="1">
      <c r="A3707" s="60"/>
      <c r="B3707" s="286"/>
      <c r="C3707" s="594"/>
      <c r="D3707" s="594"/>
      <c r="E3707" s="594"/>
      <c r="F3707" s="594"/>
      <c r="G3707" s="594"/>
      <c r="H3707" s="287"/>
      <c r="I3707" s="596"/>
      <c r="J3707" s="597"/>
      <c r="K3707" s="242"/>
      <c r="L3707" s="60"/>
      <c r="M3707" s="53"/>
      <c r="N3707" s="262"/>
      <c r="O3707" s="262"/>
      <c r="P3707" s="262"/>
      <c r="Q3707" s="262"/>
      <c r="R3707" s="262"/>
      <c r="DF3707" s="102"/>
      <c r="DG3707" s="58" t="str">
        <f t="shared" si="74"/>
        <v/>
      </c>
      <c r="DH3707" s="113">
        <v>3797</v>
      </c>
    </row>
    <row r="3708" spans="1:112" s="44" customFormat="1" ht="12" hidden="1" customHeight="1">
      <c r="A3708" s="60"/>
      <c r="B3708" s="286"/>
      <c r="C3708" s="594"/>
      <c r="D3708" s="594"/>
      <c r="E3708" s="594"/>
      <c r="F3708" s="594"/>
      <c r="G3708" s="594"/>
      <c r="H3708" s="287"/>
      <c r="I3708" s="596"/>
      <c r="J3708" s="597"/>
      <c r="K3708" s="242"/>
      <c r="L3708" s="60"/>
      <c r="M3708" s="53"/>
      <c r="N3708" s="262"/>
      <c r="O3708" s="262"/>
      <c r="P3708" s="262"/>
      <c r="Q3708" s="262"/>
      <c r="R3708" s="262"/>
      <c r="DF3708" s="102"/>
      <c r="DG3708" s="58" t="str">
        <f t="shared" si="74"/>
        <v/>
      </c>
      <c r="DH3708" s="113">
        <v>3798</v>
      </c>
    </row>
    <row r="3709" spans="1:112" s="44" customFormat="1" ht="12" hidden="1" customHeight="1">
      <c r="A3709" s="60"/>
      <c r="B3709" s="286"/>
      <c r="C3709" s="594"/>
      <c r="D3709" s="594"/>
      <c r="E3709" s="594"/>
      <c r="F3709" s="594"/>
      <c r="G3709" s="594"/>
      <c r="H3709" s="287"/>
      <c r="I3709" s="596"/>
      <c r="J3709" s="597"/>
      <c r="K3709" s="242"/>
      <c r="L3709" s="60"/>
      <c r="M3709" s="53"/>
      <c r="N3709" s="262"/>
      <c r="O3709" s="262"/>
      <c r="P3709" s="262"/>
      <c r="Q3709" s="262"/>
      <c r="R3709" s="262"/>
      <c r="DF3709" s="102"/>
      <c r="DG3709" s="58" t="str">
        <f t="shared" si="74"/>
        <v/>
      </c>
      <c r="DH3709" s="113">
        <v>3799</v>
      </c>
    </row>
    <row r="3710" spans="1:112" s="44" customFormat="1" ht="12" hidden="1" customHeight="1">
      <c r="A3710" s="60"/>
      <c r="B3710" s="286"/>
      <c r="C3710" s="594"/>
      <c r="D3710" s="594"/>
      <c r="E3710" s="594"/>
      <c r="F3710" s="594"/>
      <c r="G3710" s="594"/>
      <c r="H3710" s="287"/>
      <c r="I3710" s="596"/>
      <c r="J3710" s="597"/>
      <c r="K3710" s="242"/>
      <c r="L3710" s="60"/>
      <c r="M3710" s="53"/>
      <c r="N3710" s="262"/>
      <c r="O3710" s="262"/>
      <c r="P3710" s="262"/>
      <c r="Q3710" s="262"/>
      <c r="R3710" s="262"/>
      <c r="DF3710" s="102"/>
      <c r="DG3710" s="58" t="str">
        <f t="shared" si="74"/>
        <v/>
      </c>
      <c r="DH3710" s="113">
        <v>3800</v>
      </c>
    </row>
    <row r="3711" spans="1:112" s="44" customFormat="1" ht="12.75" hidden="1" customHeight="1">
      <c r="A3711" s="60"/>
      <c r="B3711" s="286"/>
      <c r="C3711" s="594"/>
      <c r="D3711" s="594"/>
      <c r="E3711" s="594"/>
      <c r="F3711" s="594"/>
      <c r="G3711" s="594"/>
      <c r="H3711" s="287"/>
      <c r="I3711" s="596"/>
      <c r="J3711" s="597"/>
      <c r="K3711" s="242"/>
      <c r="L3711" s="60"/>
      <c r="M3711" s="53"/>
      <c r="N3711" s="262"/>
      <c r="O3711" s="262"/>
      <c r="P3711" s="262"/>
      <c r="Q3711" s="262"/>
      <c r="R3711" s="262"/>
      <c r="DF3711" s="102"/>
      <c r="DG3711" s="58" t="str">
        <f t="shared" si="74"/>
        <v/>
      </c>
      <c r="DH3711" s="113">
        <v>3801</v>
      </c>
    </row>
    <row r="3712" spans="1:112" s="44" customFormat="1" ht="12" hidden="1" customHeight="1">
      <c r="A3712" s="60"/>
      <c r="B3712" s="286"/>
      <c r="C3712" s="594"/>
      <c r="D3712" s="594"/>
      <c r="E3712" s="594"/>
      <c r="F3712" s="594"/>
      <c r="G3712" s="594"/>
      <c r="H3712" s="287"/>
      <c r="I3712" s="596"/>
      <c r="J3712" s="597"/>
      <c r="K3712" s="242"/>
      <c r="L3712" s="60"/>
      <c r="M3712" s="53"/>
      <c r="N3712" s="262"/>
      <c r="O3712" s="262"/>
      <c r="P3712" s="262"/>
      <c r="Q3712" s="262"/>
      <c r="R3712" s="262"/>
      <c r="DF3712" s="102"/>
      <c r="DG3712" s="58" t="str">
        <f t="shared" si="74"/>
        <v/>
      </c>
      <c r="DH3712" s="113">
        <v>3802</v>
      </c>
    </row>
    <row r="3713" spans="1:112" s="44" customFormat="1" ht="12" hidden="1" customHeight="1">
      <c r="A3713" s="60"/>
      <c r="B3713" s="286"/>
      <c r="C3713" s="594"/>
      <c r="D3713" s="594"/>
      <c r="E3713" s="594"/>
      <c r="F3713" s="594"/>
      <c r="G3713" s="594"/>
      <c r="H3713" s="287"/>
      <c r="I3713" s="596"/>
      <c r="J3713" s="597"/>
      <c r="K3713" s="242"/>
      <c r="L3713" s="60"/>
      <c r="M3713" s="53"/>
      <c r="N3713" s="262"/>
      <c r="O3713" s="262"/>
      <c r="P3713" s="262"/>
      <c r="Q3713" s="262"/>
      <c r="R3713" s="262"/>
      <c r="DF3713" s="102"/>
      <c r="DG3713" s="58" t="str">
        <f t="shared" si="74"/>
        <v/>
      </c>
      <c r="DH3713" s="113">
        <v>3803</v>
      </c>
    </row>
    <row r="3714" spans="1:112" s="44" customFormat="1" ht="12" hidden="1" customHeight="1">
      <c r="A3714" s="60"/>
      <c r="B3714" s="286"/>
      <c r="C3714" s="594"/>
      <c r="D3714" s="594"/>
      <c r="E3714" s="594"/>
      <c r="F3714" s="594"/>
      <c r="G3714" s="594"/>
      <c r="H3714" s="287"/>
      <c r="I3714" s="596"/>
      <c r="J3714" s="597"/>
      <c r="K3714" s="242"/>
      <c r="L3714" s="60"/>
      <c r="M3714" s="53"/>
      <c r="N3714" s="262"/>
      <c r="O3714" s="262"/>
      <c r="P3714" s="262"/>
      <c r="Q3714" s="262"/>
      <c r="R3714" s="262"/>
      <c r="DF3714" s="102"/>
      <c r="DG3714" s="58" t="str">
        <f t="shared" si="74"/>
        <v/>
      </c>
      <c r="DH3714" s="113">
        <v>3804</v>
      </c>
    </row>
    <row r="3715" spans="1:112" s="44" customFormat="1" ht="12" hidden="1" customHeight="1">
      <c r="A3715" s="60"/>
      <c r="B3715" s="286"/>
      <c r="C3715" s="594"/>
      <c r="D3715" s="594"/>
      <c r="E3715" s="594"/>
      <c r="F3715" s="594"/>
      <c r="G3715" s="594"/>
      <c r="H3715" s="287"/>
      <c r="I3715" s="596"/>
      <c r="J3715" s="597"/>
      <c r="K3715" s="242"/>
      <c r="L3715" s="60"/>
      <c r="M3715" s="53"/>
      <c r="N3715" s="262"/>
      <c r="O3715" s="262"/>
      <c r="P3715" s="262"/>
      <c r="Q3715" s="262"/>
      <c r="R3715" s="262"/>
      <c r="DF3715" s="102"/>
      <c r="DG3715" s="58" t="str">
        <f t="shared" si="74"/>
        <v/>
      </c>
      <c r="DH3715" s="113">
        <v>3805</v>
      </c>
    </row>
    <row r="3716" spans="1:112" s="44" customFormat="1" ht="12" hidden="1" customHeight="1">
      <c r="A3716" s="60"/>
      <c r="B3716" s="286"/>
      <c r="C3716" s="594"/>
      <c r="D3716" s="594"/>
      <c r="E3716" s="594"/>
      <c r="F3716" s="594"/>
      <c r="G3716" s="594"/>
      <c r="H3716" s="287"/>
      <c r="I3716" s="596"/>
      <c r="J3716" s="597"/>
      <c r="K3716" s="242"/>
      <c r="L3716" s="60"/>
      <c r="M3716" s="53"/>
      <c r="N3716" s="262"/>
      <c r="O3716" s="262"/>
      <c r="P3716" s="262"/>
      <c r="Q3716" s="262"/>
      <c r="R3716" s="262"/>
      <c r="DF3716" s="102"/>
      <c r="DG3716" s="58" t="str">
        <f t="shared" si="74"/>
        <v/>
      </c>
      <c r="DH3716" s="113">
        <v>3806</v>
      </c>
    </row>
    <row r="3717" spans="1:112" s="44" customFormat="1" ht="12" hidden="1" customHeight="1">
      <c r="A3717" s="60"/>
      <c r="B3717" s="286"/>
      <c r="C3717" s="594"/>
      <c r="D3717" s="594"/>
      <c r="E3717" s="594"/>
      <c r="F3717" s="594"/>
      <c r="G3717" s="594"/>
      <c r="H3717" s="287"/>
      <c r="I3717" s="596"/>
      <c r="J3717" s="597"/>
      <c r="K3717" s="242"/>
      <c r="L3717" s="60"/>
      <c r="M3717" s="53"/>
      <c r="N3717" s="262"/>
      <c r="O3717" s="262"/>
      <c r="P3717" s="262"/>
      <c r="Q3717" s="262"/>
      <c r="R3717" s="262"/>
      <c r="DF3717" s="102"/>
      <c r="DG3717" s="58" t="str">
        <f t="shared" si="74"/>
        <v/>
      </c>
      <c r="DH3717" s="113">
        <v>3807</v>
      </c>
    </row>
    <row r="3718" spans="1:112" s="44" customFormat="1" ht="12" hidden="1" customHeight="1">
      <c r="A3718" s="60"/>
      <c r="B3718" s="286"/>
      <c r="C3718" s="594"/>
      <c r="D3718" s="594"/>
      <c r="E3718" s="594"/>
      <c r="F3718" s="594"/>
      <c r="G3718" s="594"/>
      <c r="H3718" s="287"/>
      <c r="I3718" s="596"/>
      <c r="J3718" s="597"/>
      <c r="K3718" s="242"/>
      <c r="L3718" s="60"/>
      <c r="M3718" s="53"/>
      <c r="N3718" s="262"/>
      <c r="O3718" s="262"/>
      <c r="P3718" s="262"/>
      <c r="Q3718" s="262"/>
      <c r="R3718" s="262"/>
      <c r="DF3718" s="102"/>
      <c r="DG3718" s="58" t="str">
        <f t="shared" si="74"/>
        <v/>
      </c>
      <c r="DH3718" s="113">
        <v>3808</v>
      </c>
    </row>
    <row r="3719" spans="1:112" s="44" customFormat="1" ht="12" hidden="1" customHeight="1">
      <c r="A3719" s="60"/>
      <c r="B3719" s="286"/>
      <c r="C3719" s="594"/>
      <c r="D3719" s="594"/>
      <c r="E3719" s="594"/>
      <c r="F3719" s="594"/>
      <c r="G3719" s="594"/>
      <c r="H3719" s="287"/>
      <c r="I3719" s="596"/>
      <c r="J3719" s="597"/>
      <c r="K3719" s="242"/>
      <c r="L3719" s="60"/>
      <c r="M3719" s="53"/>
      <c r="N3719" s="262"/>
      <c r="O3719" s="262"/>
      <c r="P3719" s="262"/>
      <c r="Q3719" s="262"/>
      <c r="R3719" s="262"/>
      <c r="DF3719" s="102"/>
      <c r="DG3719" s="58" t="str">
        <f t="shared" si="74"/>
        <v/>
      </c>
      <c r="DH3719" s="113">
        <v>3809</v>
      </c>
    </row>
    <row r="3720" spans="1:112" s="44" customFormat="1" ht="12" hidden="1" customHeight="1">
      <c r="A3720" s="60"/>
      <c r="B3720" s="286"/>
      <c r="C3720" s="594"/>
      <c r="D3720" s="594"/>
      <c r="E3720" s="594"/>
      <c r="F3720" s="594"/>
      <c r="G3720" s="594"/>
      <c r="H3720" s="287"/>
      <c r="I3720" s="596"/>
      <c r="J3720" s="597"/>
      <c r="K3720" s="242"/>
      <c r="L3720" s="60"/>
      <c r="M3720" s="53"/>
      <c r="N3720" s="262"/>
      <c r="O3720" s="262"/>
      <c r="P3720" s="262"/>
      <c r="Q3720" s="262"/>
      <c r="R3720" s="262"/>
      <c r="DF3720" s="102"/>
      <c r="DG3720" s="58" t="str">
        <f t="shared" si="74"/>
        <v/>
      </c>
      <c r="DH3720" s="113">
        <v>3810</v>
      </c>
    </row>
    <row r="3721" spans="1:112" s="44" customFormat="1" ht="12.75" hidden="1" customHeight="1">
      <c r="A3721" s="60"/>
      <c r="B3721" s="286"/>
      <c r="C3721" s="594"/>
      <c r="D3721" s="594"/>
      <c r="E3721" s="594"/>
      <c r="F3721" s="594"/>
      <c r="G3721" s="594"/>
      <c r="H3721" s="287"/>
      <c r="I3721" s="596"/>
      <c r="J3721" s="597"/>
      <c r="K3721" s="242"/>
      <c r="L3721" s="60"/>
      <c r="M3721" s="53"/>
      <c r="N3721" s="262"/>
      <c r="O3721" s="262"/>
      <c r="P3721" s="262"/>
      <c r="Q3721" s="262"/>
      <c r="R3721" s="262"/>
      <c r="DF3721" s="102"/>
      <c r="DG3721" s="58" t="str">
        <f t="shared" si="74"/>
        <v/>
      </c>
      <c r="DH3721" s="113">
        <v>3811</v>
      </c>
    </row>
    <row r="3722" spans="1:112" s="44" customFormat="1" ht="12" hidden="1" customHeight="1">
      <c r="A3722" s="60"/>
      <c r="B3722" s="286"/>
      <c r="C3722" s="594"/>
      <c r="D3722" s="594"/>
      <c r="E3722" s="594"/>
      <c r="F3722" s="594"/>
      <c r="G3722" s="594"/>
      <c r="H3722" s="287"/>
      <c r="I3722" s="596"/>
      <c r="J3722" s="597"/>
      <c r="K3722" s="242"/>
      <c r="L3722" s="60"/>
      <c r="M3722" s="53"/>
      <c r="N3722" s="262"/>
      <c r="O3722" s="262"/>
      <c r="P3722" s="262"/>
      <c r="Q3722" s="262"/>
      <c r="R3722" s="262"/>
      <c r="DF3722" s="102"/>
      <c r="DG3722" s="58" t="str">
        <f t="shared" si="74"/>
        <v/>
      </c>
      <c r="DH3722" s="113">
        <v>3812</v>
      </c>
    </row>
    <row r="3723" spans="1:112" s="44" customFormat="1" ht="12" hidden="1" customHeight="1">
      <c r="A3723" s="60"/>
      <c r="B3723" s="286"/>
      <c r="C3723" s="594"/>
      <c r="D3723" s="594"/>
      <c r="E3723" s="594"/>
      <c r="F3723" s="594"/>
      <c r="G3723" s="594"/>
      <c r="H3723" s="287"/>
      <c r="I3723" s="596"/>
      <c r="J3723" s="597"/>
      <c r="K3723" s="242"/>
      <c r="L3723" s="60"/>
      <c r="M3723" s="53"/>
      <c r="N3723" s="262"/>
      <c r="O3723" s="262"/>
      <c r="P3723" s="262"/>
      <c r="Q3723" s="262"/>
      <c r="R3723" s="262"/>
      <c r="DF3723" s="102"/>
      <c r="DG3723" s="58" t="str">
        <f t="shared" si="74"/>
        <v/>
      </c>
      <c r="DH3723" s="113">
        <v>3813</v>
      </c>
    </row>
    <row r="3724" spans="1:112" s="44" customFormat="1" ht="12" hidden="1" customHeight="1">
      <c r="A3724" s="60"/>
      <c r="B3724" s="286"/>
      <c r="C3724" s="594"/>
      <c r="D3724" s="594"/>
      <c r="E3724" s="594"/>
      <c r="F3724" s="594"/>
      <c r="G3724" s="594"/>
      <c r="H3724" s="287"/>
      <c r="I3724" s="596"/>
      <c r="J3724" s="597"/>
      <c r="K3724" s="242"/>
      <c r="L3724" s="60"/>
      <c r="M3724" s="53"/>
      <c r="N3724" s="262"/>
      <c r="O3724" s="262"/>
      <c r="P3724" s="262"/>
      <c r="Q3724" s="262"/>
      <c r="R3724" s="262"/>
      <c r="DF3724" s="102"/>
      <c r="DG3724" s="58" t="str">
        <f t="shared" si="74"/>
        <v/>
      </c>
      <c r="DH3724" s="113">
        <v>3814</v>
      </c>
    </row>
    <row r="3725" spans="1:112" s="44" customFormat="1" ht="12" hidden="1" customHeight="1">
      <c r="A3725" s="60"/>
      <c r="B3725" s="286"/>
      <c r="C3725" s="594"/>
      <c r="D3725" s="594"/>
      <c r="E3725" s="594"/>
      <c r="F3725" s="594"/>
      <c r="G3725" s="594"/>
      <c r="H3725" s="287"/>
      <c r="I3725" s="596"/>
      <c r="J3725" s="597"/>
      <c r="K3725" s="242"/>
      <c r="L3725" s="60"/>
      <c r="M3725" s="53"/>
      <c r="N3725" s="262"/>
      <c r="O3725" s="262"/>
      <c r="P3725" s="262"/>
      <c r="Q3725" s="262"/>
      <c r="R3725" s="262"/>
      <c r="DF3725" s="102"/>
      <c r="DG3725" s="58" t="str">
        <f t="shared" si="74"/>
        <v/>
      </c>
      <c r="DH3725" s="113">
        <v>3815</v>
      </c>
    </row>
    <row r="3726" spans="1:112" s="44" customFormat="1" ht="12" hidden="1" customHeight="1">
      <c r="A3726" s="60"/>
      <c r="B3726" s="286"/>
      <c r="C3726" s="594"/>
      <c r="D3726" s="594"/>
      <c r="E3726" s="594"/>
      <c r="F3726" s="594"/>
      <c r="G3726" s="594"/>
      <c r="H3726" s="287"/>
      <c r="I3726" s="596"/>
      <c r="J3726" s="597"/>
      <c r="K3726" s="242"/>
      <c r="L3726" s="60"/>
      <c r="M3726" s="53"/>
      <c r="N3726" s="262"/>
      <c r="O3726" s="262"/>
      <c r="P3726" s="262"/>
      <c r="Q3726" s="262"/>
      <c r="R3726" s="262"/>
      <c r="DF3726" s="102"/>
      <c r="DG3726" s="58" t="str">
        <f t="shared" si="74"/>
        <v/>
      </c>
      <c r="DH3726" s="113">
        <v>3816</v>
      </c>
    </row>
    <row r="3727" spans="1:112" s="44" customFormat="1" ht="12" hidden="1" customHeight="1">
      <c r="A3727" s="60"/>
      <c r="B3727" s="286"/>
      <c r="C3727" s="594"/>
      <c r="D3727" s="594"/>
      <c r="E3727" s="594"/>
      <c r="F3727" s="594"/>
      <c r="G3727" s="594"/>
      <c r="H3727" s="287"/>
      <c r="I3727" s="596"/>
      <c r="J3727" s="597"/>
      <c r="K3727" s="242"/>
      <c r="L3727" s="60"/>
      <c r="M3727" s="53"/>
      <c r="N3727" s="262"/>
      <c r="O3727" s="262"/>
      <c r="P3727" s="262"/>
      <c r="Q3727" s="262"/>
      <c r="R3727" s="262"/>
      <c r="DF3727" s="102"/>
      <c r="DG3727" s="58" t="str">
        <f t="shared" si="74"/>
        <v/>
      </c>
      <c r="DH3727" s="113">
        <v>3817</v>
      </c>
    </row>
    <row r="3728" spans="1:112" s="44" customFormat="1" ht="12" hidden="1" customHeight="1">
      <c r="A3728" s="60"/>
      <c r="B3728" s="286"/>
      <c r="C3728" s="594"/>
      <c r="D3728" s="594"/>
      <c r="E3728" s="594"/>
      <c r="F3728" s="594"/>
      <c r="G3728" s="594"/>
      <c r="H3728" s="287"/>
      <c r="I3728" s="596"/>
      <c r="J3728" s="597"/>
      <c r="K3728" s="242"/>
      <c r="L3728" s="60"/>
      <c r="M3728" s="53"/>
      <c r="N3728" s="262"/>
      <c r="O3728" s="262"/>
      <c r="P3728" s="262"/>
      <c r="Q3728" s="262"/>
      <c r="R3728" s="262"/>
      <c r="DF3728" s="102"/>
      <c r="DG3728" s="58" t="str">
        <f t="shared" si="74"/>
        <v/>
      </c>
      <c r="DH3728" s="113">
        <v>3818</v>
      </c>
    </row>
    <row r="3729" spans="1:112" s="44" customFormat="1" ht="12" hidden="1" customHeight="1">
      <c r="A3729" s="60"/>
      <c r="B3729" s="286"/>
      <c r="C3729" s="594"/>
      <c r="D3729" s="594"/>
      <c r="E3729" s="594"/>
      <c r="F3729" s="594"/>
      <c r="G3729" s="594"/>
      <c r="H3729" s="287"/>
      <c r="I3729" s="596"/>
      <c r="J3729" s="597"/>
      <c r="K3729" s="242"/>
      <c r="L3729" s="60"/>
      <c r="M3729" s="53"/>
      <c r="N3729" s="262"/>
      <c r="O3729" s="262"/>
      <c r="P3729" s="262"/>
      <c r="Q3729" s="262"/>
      <c r="R3729" s="262"/>
      <c r="DF3729" s="102"/>
      <c r="DG3729" s="58" t="str">
        <f t="shared" si="74"/>
        <v/>
      </c>
      <c r="DH3729" s="113">
        <v>3819</v>
      </c>
    </row>
    <row r="3730" spans="1:112" s="44" customFormat="1" ht="12" hidden="1" customHeight="1">
      <c r="A3730" s="60"/>
      <c r="B3730" s="286"/>
      <c r="C3730" s="594"/>
      <c r="D3730" s="594"/>
      <c r="E3730" s="594"/>
      <c r="F3730" s="594"/>
      <c r="G3730" s="594"/>
      <c r="H3730" s="287"/>
      <c r="I3730" s="596"/>
      <c r="J3730" s="597"/>
      <c r="K3730" s="242"/>
      <c r="L3730" s="60"/>
      <c r="M3730" s="53"/>
      <c r="N3730" s="262"/>
      <c r="O3730" s="262"/>
      <c r="P3730" s="262"/>
      <c r="Q3730" s="262"/>
      <c r="R3730" s="262"/>
      <c r="DF3730" s="102"/>
      <c r="DG3730" s="58" t="str">
        <f t="shared" si="74"/>
        <v/>
      </c>
      <c r="DH3730" s="113">
        <v>3820</v>
      </c>
    </row>
    <row r="3731" spans="1:112" s="44" customFormat="1" ht="12.75" hidden="1" customHeight="1">
      <c r="A3731" s="60"/>
      <c r="B3731" s="286"/>
      <c r="C3731" s="594"/>
      <c r="D3731" s="594"/>
      <c r="E3731" s="594"/>
      <c r="F3731" s="594"/>
      <c r="G3731" s="594"/>
      <c r="H3731" s="287"/>
      <c r="I3731" s="596"/>
      <c r="J3731" s="597"/>
      <c r="K3731" s="242"/>
      <c r="L3731" s="60"/>
      <c r="M3731" s="53"/>
      <c r="N3731" s="262"/>
      <c r="O3731" s="262"/>
      <c r="P3731" s="262"/>
      <c r="Q3731" s="262"/>
      <c r="R3731" s="262"/>
      <c r="DF3731" s="102"/>
      <c r="DG3731" s="58" t="str">
        <f t="shared" si="74"/>
        <v/>
      </c>
      <c r="DH3731" s="113">
        <v>3821</v>
      </c>
    </row>
    <row r="3732" spans="1:112" s="44" customFormat="1" ht="12" hidden="1" customHeight="1">
      <c r="A3732" s="60"/>
      <c r="B3732" s="286"/>
      <c r="C3732" s="594"/>
      <c r="D3732" s="594"/>
      <c r="E3732" s="594"/>
      <c r="F3732" s="594"/>
      <c r="G3732" s="594"/>
      <c r="H3732" s="287"/>
      <c r="I3732" s="596"/>
      <c r="J3732" s="597"/>
      <c r="K3732" s="242"/>
      <c r="L3732" s="60"/>
      <c r="M3732" s="53"/>
      <c r="N3732" s="262"/>
      <c r="O3732" s="262"/>
      <c r="P3732" s="262"/>
      <c r="Q3732" s="262"/>
      <c r="R3732" s="262"/>
      <c r="DF3732" s="102"/>
      <c r="DG3732" s="58" t="str">
        <f t="shared" si="74"/>
        <v/>
      </c>
      <c r="DH3732" s="113">
        <v>3822</v>
      </c>
    </row>
    <row r="3733" spans="1:112" s="44" customFormat="1" ht="12" hidden="1" customHeight="1">
      <c r="A3733" s="60"/>
      <c r="B3733" s="286"/>
      <c r="C3733" s="594"/>
      <c r="D3733" s="594"/>
      <c r="E3733" s="594"/>
      <c r="F3733" s="594"/>
      <c r="G3733" s="594"/>
      <c r="H3733" s="287"/>
      <c r="I3733" s="596"/>
      <c r="J3733" s="597"/>
      <c r="K3733" s="242"/>
      <c r="L3733" s="60"/>
      <c r="M3733" s="53"/>
      <c r="N3733" s="262"/>
      <c r="O3733" s="262"/>
      <c r="P3733" s="262"/>
      <c r="Q3733" s="262"/>
      <c r="R3733" s="262"/>
      <c r="DF3733" s="102"/>
      <c r="DG3733" s="58" t="str">
        <f t="shared" si="74"/>
        <v/>
      </c>
      <c r="DH3733" s="113">
        <v>3823</v>
      </c>
    </row>
    <row r="3734" spans="1:112" s="44" customFormat="1" ht="12" hidden="1" customHeight="1">
      <c r="A3734" s="60"/>
      <c r="B3734" s="286"/>
      <c r="C3734" s="594"/>
      <c r="D3734" s="594"/>
      <c r="E3734" s="594"/>
      <c r="F3734" s="594"/>
      <c r="G3734" s="594"/>
      <c r="H3734" s="287"/>
      <c r="I3734" s="596"/>
      <c r="J3734" s="597"/>
      <c r="K3734" s="242"/>
      <c r="L3734" s="60"/>
      <c r="M3734" s="53"/>
      <c r="N3734" s="262"/>
      <c r="O3734" s="262"/>
      <c r="P3734" s="262"/>
      <c r="Q3734" s="262"/>
      <c r="R3734" s="262"/>
      <c r="DF3734" s="102"/>
      <c r="DG3734" s="58" t="str">
        <f t="shared" si="74"/>
        <v/>
      </c>
      <c r="DH3734" s="113">
        <v>3824</v>
      </c>
    </row>
    <row r="3735" spans="1:112" s="44" customFormat="1" ht="12" hidden="1" customHeight="1">
      <c r="A3735" s="60"/>
      <c r="B3735" s="286"/>
      <c r="C3735" s="594"/>
      <c r="D3735" s="594"/>
      <c r="E3735" s="594"/>
      <c r="F3735" s="594"/>
      <c r="G3735" s="594"/>
      <c r="H3735" s="287"/>
      <c r="I3735" s="596"/>
      <c r="J3735" s="597"/>
      <c r="K3735" s="242"/>
      <c r="L3735" s="60"/>
      <c r="M3735" s="53"/>
      <c r="N3735" s="262"/>
      <c r="O3735" s="262"/>
      <c r="P3735" s="262"/>
      <c r="Q3735" s="262"/>
      <c r="R3735" s="262"/>
      <c r="DF3735" s="102"/>
      <c r="DG3735" s="58" t="str">
        <f t="shared" si="74"/>
        <v/>
      </c>
      <c r="DH3735" s="113">
        <v>3825</v>
      </c>
    </row>
    <row r="3736" spans="1:112" s="44" customFormat="1" ht="12" hidden="1" customHeight="1">
      <c r="A3736" s="60"/>
      <c r="B3736" s="286"/>
      <c r="C3736" s="594"/>
      <c r="D3736" s="594"/>
      <c r="E3736" s="594"/>
      <c r="F3736" s="594"/>
      <c r="G3736" s="594"/>
      <c r="H3736" s="287"/>
      <c r="I3736" s="596"/>
      <c r="J3736" s="597"/>
      <c r="K3736" s="242"/>
      <c r="L3736" s="60"/>
      <c r="M3736" s="53"/>
      <c r="N3736" s="262"/>
      <c r="O3736" s="262"/>
      <c r="P3736" s="262"/>
      <c r="Q3736" s="262"/>
      <c r="R3736" s="262"/>
      <c r="DF3736" s="102"/>
      <c r="DG3736" s="58" t="str">
        <f t="shared" si="74"/>
        <v/>
      </c>
      <c r="DH3736" s="113">
        <v>3826</v>
      </c>
    </row>
    <row r="3737" spans="1:112" s="44" customFormat="1" ht="12" hidden="1" customHeight="1">
      <c r="A3737" s="60"/>
      <c r="B3737" s="286"/>
      <c r="C3737" s="594"/>
      <c r="D3737" s="594"/>
      <c r="E3737" s="594"/>
      <c r="F3737" s="594"/>
      <c r="G3737" s="594"/>
      <c r="H3737" s="287"/>
      <c r="I3737" s="596"/>
      <c r="J3737" s="597"/>
      <c r="K3737" s="242"/>
      <c r="L3737" s="60"/>
      <c r="M3737" s="53"/>
      <c r="N3737" s="262"/>
      <c r="O3737" s="262"/>
      <c r="P3737" s="262"/>
      <c r="Q3737" s="262"/>
      <c r="R3737" s="262"/>
      <c r="DF3737" s="102"/>
      <c r="DG3737" s="58" t="str">
        <f t="shared" si="74"/>
        <v/>
      </c>
      <c r="DH3737" s="113">
        <v>3827</v>
      </c>
    </row>
    <row r="3738" spans="1:112" s="44" customFormat="1" ht="12" hidden="1" customHeight="1">
      <c r="A3738" s="60"/>
      <c r="B3738" s="286"/>
      <c r="C3738" s="594"/>
      <c r="D3738" s="594"/>
      <c r="E3738" s="594"/>
      <c r="F3738" s="594"/>
      <c r="G3738" s="594"/>
      <c r="H3738" s="287"/>
      <c r="I3738" s="596"/>
      <c r="J3738" s="597"/>
      <c r="K3738" s="242"/>
      <c r="L3738" s="60"/>
      <c r="M3738" s="53"/>
      <c r="N3738" s="262"/>
      <c r="O3738" s="262"/>
      <c r="P3738" s="262"/>
      <c r="Q3738" s="262"/>
      <c r="R3738" s="262"/>
      <c r="DF3738" s="102"/>
      <c r="DG3738" s="58" t="str">
        <f t="shared" si="74"/>
        <v/>
      </c>
      <c r="DH3738" s="113">
        <v>3828</v>
      </c>
    </row>
    <row r="3739" spans="1:112" s="44" customFormat="1" ht="12" hidden="1" customHeight="1">
      <c r="A3739" s="60"/>
      <c r="B3739" s="286"/>
      <c r="C3739" s="594"/>
      <c r="D3739" s="594"/>
      <c r="E3739" s="594"/>
      <c r="F3739" s="594"/>
      <c r="G3739" s="594"/>
      <c r="H3739" s="287"/>
      <c r="I3739" s="596"/>
      <c r="J3739" s="597"/>
      <c r="K3739" s="242"/>
      <c r="L3739" s="60"/>
      <c r="M3739" s="53"/>
      <c r="N3739" s="262"/>
      <c r="O3739" s="262"/>
      <c r="P3739" s="262"/>
      <c r="Q3739" s="262"/>
      <c r="R3739" s="262"/>
      <c r="DF3739" s="102"/>
      <c r="DG3739" s="58" t="str">
        <f t="shared" si="74"/>
        <v/>
      </c>
      <c r="DH3739" s="113">
        <v>3829</v>
      </c>
    </row>
    <row r="3740" spans="1:112" s="44" customFormat="1" ht="12" hidden="1" customHeight="1">
      <c r="A3740" s="60"/>
      <c r="B3740" s="286"/>
      <c r="C3740" s="594"/>
      <c r="D3740" s="594"/>
      <c r="E3740" s="594"/>
      <c r="F3740" s="594"/>
      <c r="G3740" s="594"/>
      <c r="H3740" s="287"/>
      <c r="I3740" s="596"/>
      <c r="J3740" s="597"/>
      <c r="K3740" s="242"/>
      <c r="L3740" s="60"/>
      <c r="M3740" s="53"/>
      <c r="N3740" s="262"/>
      <c r="O3740" s="262"/>
      <c r="P3740" s="262"/>
      <c r="Q3740" s="262"/>
      <c r="R3740" s="262"/>
      <c r="DF3740" s="102"/>
      <c r="DG3740" s="58" t="str">
        <f t="shared" si="74"/>
        <v/>
      </c>
      <c r="DH3740" s="113">
        <v>3830</v>
      </c>
    </row>
    <row r="3741" spans="1:112" s="44" customFormat="1" ht="12" hidden="1" customHeight="1">
      <c r="A3741" s="60"/>
      <c r="B3741" s="286"/>
      <c r="C3741" s="594"/>
      <c r="D3741" s="594"/>
      <c r="E3741" s="594"/>
      <c r="F3741" s="594"/>
      <c r="G3741" s="594"/>
      <c r="H3741" s="287"/>
      <c r="I3741" s="596"/>
      <c r="J3741" s="597"/>
      <c r="K3741" s="242"/>
      <c r="L3741" s="60"/>
      <c r="M3741" s="53"/>
      <c r="N3741" s="262"/>
      <c r="O3741" s="262"/>
      <c r="P3741" s="262"/>
      <c r="Q3741" s="262"/>
      <c r="R3741" s="262"/>
      <c r="DF3741" s="102"/>
      <c r="DG3741" s="58" t="str">
        <f t="shared" si="74"/>
        <v/>
      </c>
      <c r="DH3741" s="113">
        <v>3831</v>
      </c>
    </row>
    <row r="3742" spans="1:112" s="44" customFormat="1" ht="12" hidden="1" customHeight="1">
      <c r="A3742" s="60"/>
      <c r="B3742" s="286"/>
      <c r="C3742" s="594"/>
      <c r="D3742" s="594"/>
      <c r="E3742" s="594"/>
      <c r="F3742" s="594"/>
      <c r="G3742" s="594"/>
      <c r="H3742" s="287"/>
      <c r="I3742" s="596"/>
      <c r="J3742" s="597"/>
      <c r="K3742" s="242"/>
      <c r="L3742" s="60"/>
      <c r="M3742" s="53"/>
      <c r="N3742" s="262"/>
      <c r="O3742" s="262"/>
      <c r="P3742" s="262"/>
      <c r="Q3742" s="262"/>
      <c r="R3742" s="262"/>
      <c r="DF3742" s="102"/>
      <c r="DG3742" s="58" t="str">
        <f t="shared" si="74"/>
        <v/>
      </c>
      <c r="DH3742" s="113">
        <v>3832</v>
      </c>
    </row>
    <row r="3743" spans="1:112" s="44" customFormat="1" ht="12" hidden="1" customHeight="1">
      <c r="A3743" s="60"/>
      <c r="B3743" s="286"/>
      <c r="C3743" s="594"/>
      <c r="D3743" s="594"/>
      <c r="E3743" s="594"/>
      <c r="F3743" s="594"/>
      <c r="G3743" s="594"/>
      <c r="H3743" s="287"/>
      <c r="I3743" s="596"/>
      <c r="J3743" s="597"/>
      <c r="K3743" s="242"/>
      <c r="L3743" s="60"/>
      <c r="M3743" s="53"/>
      <c r="N3743" s="262"/>
      <c r="O3743" s="262"/>
      <c r="P3743" s="262"/>
      <c r="Q3743" s="262"/>
      <c r="R3743" s="262"/>
      <c r="DF3743" s="102"/>
      <c r="DG3743" s="58" t="str">
        <f t="shared" si="74"/>
        <v/>
      </c>
      <c r="DH3743" s="113">
        <v>3833</v>
      </c>
    </row>
    <row r="3744" spans="1:112" s="44" customFormat="1" ht="12" hidden="1" customHeight="1">
      <c r="A3744" s="60"/>
      <c r="B3744" s="286"/>
      <c r="C3744" s="594"/>
      <c r="D3744" s="594"/>
      <c r="E3744" s="594"/>
      <c r="F3744" s="594"/>
      <c r="G3744" s="594"/>
      <c r="H3744" s="287"/>
      <c r="I3744" s="596"/>
      <c r="J3744" s="597"/>
      <c r="K3744" s="242"/>
      <c r="L3744" s="60"/>
      <c r="M3744" s="53"/>
      <c r="N3744" s="262"/>
      <c r="O3744" s="262"/>
      <c r="P3744" s="262"/>
      <c r="Q3744" s="262"/>
      <c r="R3744" s="262"/>
      <c r="DF3744" s="102"/>
      <c r="DG3744" s="58" t="str">
        <f t="shared" si="74"/>
        <v/>
      </c>
      <c r="DH3744" s="113">
        <v>3834</v>
      </c>
    </row>
    <row r="3745" spans="1:112" s="44" customFormat="1" ht="12" hidden="1" customHeight="1">
      <c r="A3745" s="60"/>
      <c r="B3745" s="286"/>
      <c r="C3745" s="594"/>
      <c r="D3745" s="594"/>
      <c r="E3745" s="594"/>
      <c r="F3745" s="594"/>
      <c r="G3745" s="594"/>
      <c r="H3745" s="287"/>
      <c r="I3745" s="596"/>
      <c r="J3745" s="597"/>
      <c r="K3745" s="242"/>
      <c r="L3745" s="60"/>
      <c r="M3745" s="53"/>
      <c r="N3745" s="262"/>
      <c r="O3745" s="262"/>
      <c r="P3745" s="262"/>
      <c r="Q3745" s="262"/>
      <c r="R3745" s="262"/>
      <c r="DF3745" s="102"/>
      <c r="DG3745" s="58" t="str">
        <f t="shared" si="74"/>
        <v/>
      </c>
      <c r="DH3745" s="113">
        <v>3835</v>
      </c>
    </row>
    <row r="3746" spans="1:112" s="44" customFormat="1" ht="12" hidden="1" customHeight="1">
      <c r="A3746" s="60"/>
      <c r="B3746" s="286"/>
      <c r="C3746" s="594"/>
      <c r="D3746" s="594"/>
      <c r="E3746" s="594"/>
      <c r="F3746" s="594"/>
      <c r="G3746" s="594"/>
      <c r="H3746" s="287"/>
      <c r="I3746" s="596"/>
      <c r="J3746" s="597"/>
      <c r="K3746" s="242"/>
      <c r="L3746" s="60"/>
      <c r="M3746" s="53"/>
      <c r="N3746" s="262"/>
      <c r="O3746" s="262"/>
      <c r="P3746" s="262"/>
      <c r="Q3746" s="262"/>
      <c r="R3746" s="262"/>
      <c r="DF3746" s="102"/>
      <c r="DG3746" s="58" t="str">
        <f t="shared" si="74"/>
        <v/>
      </c>
      <c r="DH3746" s="113">
        <v>3836</v>
      </c>
    </row>
    <row r="3747" spans="1:112" s="44" customFormat="1" ht="12" hidden="1" customHeight="1">
      <c r="A3747" s="60"/>
      <c r="B3747" s="286"/>
      <c r="C3747" s="594"/>
      <c r="D3747" s="594"/>
      <c r="E3747" s="594"/>
      <c r="F3747" s="594"/>
      <c r="G3747" s="594"/>
      <c r="H3747" s="287"/>
      <c r="I3747" s="596"/>
      <c r="J3747" s="597"/>
      <c r="K3747" s="242"/>
      <c r="L3747" s="60"/>
      <c r="M3747" s="53"/>
      <c r="N3747" s="262"/>
      <c r="O3747" s="262"/>
      <c r="P3747" s="262"/>
      <c r="Q3747" s="262"/>
      <c r="R3747" s="262"/>
      <c r="DF3747" s="102"/>
      <c r="DG3747" s="58" t="str">
        <f t="shared" si="74"/>
        <v/>
      </c>
      <c r="DH3747" s="113">
        <v>3837</v>
      </c>
    </row>
    <row r="3748" spans="1:112" s="44" customFormat="1" ht="12" hidden="1" customHeight="1">
      <c r="A3748" s="60"/>
      <c r="B3748" s="286"/>
      <c r="C3748" s="594"/>
      <c r="D3748" s="594"/>
      <c r="E3748" s="594"/>
      <c r="F3748" s="594"/>
      <c r="G3748" s="594"/>
      <c r="H3748" s="287"/>
      <c r="I3748" s="596"/>
      <c r="J3748" s="597"/>
      <c r="K3748" s="242"/>
      <c r="L3748" s="60"/>
      <c r="M3748" s="53"/>
      <c r="N3748" s="262"/>
      <c r="O3748" s="262"/>
      <c r="P3748" s="262"/>
      <c r="Q3748" s="262"/>
      <c r="R3748" s="262"/>
      <c r="DF3748" s="102"/>
      <c r="DG3748" s="58" t="str">
        <f t="shared" si="74"/>
        <v/>
      </c>
      <c r="DH3748" s="113">
        <v>3838</v>
      </c>
    </row>
    <row r="3749" spans="1:112" s="44" customFormat="1" ht="12.75" hidden="1" customHeight="1">
      <c r="A3749" s="60"/>
      <c r="B3749" s="286"/>
      <c r="C3749" s="594"/>
      <c r="D3749" s="594"/>
      <c r="E3749" s="594"/>
      <c r="F3749" s="594"/>
      <c r="G3749" s="594"/>
      <c r="H3749" s="287"/>
      <c r="I3749" s="596"/>
      <c r="J3749" s="597"/>
      <c r="K3749" s="242"/>
      <c r="L3749" s="60"/>
      <c r="M3749" s="53"/>
      <c r="N3749" s="262"/>
      <c r="O3749" s="262"/>
      <c r="P3749" s="262"/>
      <c r="Q3749" s="262"/>
      <c r="R3749" s="262"/>
      <c r="DF3749" s="102"/>
      <c r="DG3749" s="58" t="str">
        <f t="shared" si="74"/>
        <v/>
      </c>
      <c r="DH3749" s="113">
        <v>3839</v>
      </c>
    </row>
    <row r="3750" spans="1:112" s="44" customFormat="1" ht="12" hidden="1" customHeight="1">
      <c r="A3750" s="60"/>
      <c r="B3750" s="286"/>
      <c r="C3750" s="594"/>
      <c r="D3750" s="594"/>
      <c r="E3750" s="594"/>
      <c r="F3750" s="594"/>
      <c r="G3750" s="594"/>
      <c r="H3750" s="287"/>
      <c r="I3750" s="596"/>
      <c r="J3750" s="597"/>
      <c r="K3750" s="242"/>
      <c r="L3750" s="60"/>
      <c r="M3750" s="53"/>
      <c r="N3750" s="262"/>
      <c r="O3750" s="262"/>
      <c r="P3750" s="262"/>
      <c r="Q3750" s="262"/>
      <c r="R3750" s="262"/>
      <c r="DF3750" s="102"/>
      <c r="DG3750" s="58" t="str">
        <f t="shared" si="74"/>
        <v/>
      </c>
      <c r="DH3750" s="113">
        <v>3840</v>
      </c>
    </row>
    <row r="3751" spans="1:112" s="44" customFormat="1" ht="12" hidden="1" customHeight="1">
      <c r="A3751" s="60"/>
      <c r="B3751" s="286"/>
      <c r="C3751" s="594"/>
      <c r="D3751" s="594"/>
      <c r="E3751" s="594"/>
      <c r="F3751" s="594"/>
      <c r="G3751" s="594"/>
      <c r="H3751" s="287"/>
      <c r="I3751" s="596"/>
      <c r="J3751" s="597"/>
      <c r="K3751" s="242"/>
      <c r="L3751" s="60"/>
      <c r="M3751" s="53"/>
      <c r="N3751" s="262"/>
      <c r="O3751" s="262"/>
      <c r="P3751" s="262"/>
      <c r="Q3751" s="262"/>
      <c r="R3751" s="262"/>
      <c r="DF3751" s="102"/>
      <c r="DG3751" s="58" t="str">
        <f t="shared" si="74"/>
        <v/>
      </c>
      <c r="DH3751" s="113">
        <v>3841</v>
      </c>
    </row>
    <row r="3752" spans="1:112" s="44" customFormat="1" ht="12" hidden="1" customHeight="1">
      <c r="A3752" s="60"/>
      <c r="B3752" s="286"/>
      <c r="C3752" s="594"/>
      <c r="D3752" s="594"/>
      <c r="E3752" s="594"/>
      <c r="F3752" s="594"/>
      <c r="G3752" s="594"/>
      <c r="H3752" s="287"/>
      <c r="I3752" s="596"/>
      <c r="J3752" s="597"/>
      <c r="K3752" s="242"/>
      <c r="L3752" s="60"/>
      <c r="M3752" s="53"/>
      <c r="N3752" s="262"/>
      <c r="O3752" s="262"/>
      <c r="P3752" s="262"/>
      <c r="Q3752" s="262"/>
      <c r="R3752" s="262"/>
      <c r="DF3752" s="102"/>
      <c r="DG3752" s="58" t="str">
        <f t="shared" si="74"/>
        <v/>
      </c>
      <c r="DH3752" s="113">
        <v>3842</v>
      </c>
    </row>
    <row r="3753" spans="1:112" s="44" customFormat="1" ht="12" hidden="1" customHeight="1">
      <c r="A3753" s="60"/>
      <c r="B3753" s="286"/>
      <c r="C3753" s="594"/>
      <c r="D3753" s="594"/>
      <c r="E3753" s="594"/>
      <c r="F3753" s="594"/>
      <c r="G3753" s="594"/>
      <c r="H3753" s="287"/>
      <c r="I3753" s="596"/>
      <c r="J3753" s="597"/>
      <c r="K3753" s="242"/>
      <c r="L3753" s="60"/>
      <c r="M3753" s="53"/>
      <c r="N3753" s="262"/>
      <c r="O3753" s="262"/>
      <c r="P3753" s="262"/>
      <c r="Q3753" s="262"/>
      <c r="R3753" s="262"/>
      <c r="DF3753" s="102"/>
      <c r="DG3753" s="58" t="str">
        <f t="shared" si="74"/>
        <v/>
      </c>
      <c r="DH3753" s="113">
        <v>3843</v>
      </c>
    </row>
    <row r="3754" spans="1:112" s="44" customFormat="1" ht="12" hidden="1" customHeight="1">
      <c r="A3754" s="60"/>
      <c r="B3754" s="286"/>
      <c r="C3754" s="594"/>
      <c r="D3754" s="594"/>
      <c r="E3754" s="594"/>
      <c r="F3754" s="594"/>
      <c r="G3754" s="594"/>
      <c r="H3754" s="287"/>
      <c r="I3754" s="596"/>
      <c r="J3754" s="597"/>
      <c r="K3754" s="242"/>
      <c r="L3754" s="60"/>
      <c r="M3754" s="53"/>
      <c r="N3754" s="262"/>
      <c r="O3754" s="262"/>
      <c r="P3754" s="262"/>
      <c r="Q3754" s="262"/>
      <c r="R3754" s="262"/>
      <c r="DF3754" s="102"/>
      <c r="DG3754" s="58" t="str">
        <f t="shared" si="74"/>
        <v/>
      </c>
      <c r="DH3754" s="113">
        <v>3844</v>
      </c>
    </row>
    <row r="3755" spans="1:112" s="44" customFormat="1" ht="12" hidden="1" customHeight="1">
      <c r="A3755" s="60"/>
      <c r="B3755" s="286"/>
      <c r="C3755" s="594"/>
      <c r="D3755" s="594"/>
      <c r="E3755" s="594"/>
      <c r="F3755" s="594"/>
      <c r="G3755" s="594"/>
      <c r="H3755" s="287"/>
      <c r="I3755" s="596"/>
      <c r="J3755" s="597"/>
      <c r="K3755" s="242"/>
      <c r="L3755" s="60"/>
      <c r="M3755" s="53"/>
      <c r="N3755" s="262"/>
      <c r="O3755" s="262"/>
      <c r="P3755" s="262"/>
      <c r="Q3755" s="262"/>
      <c r="R3755" s="262"/>
      <c r="DF3755" s="102"/>
      <c r="DG3755" s="58" t="str">
        <f t="shared" si="74"/>
        <v/>
      </c>
      <c r="DH3755" s="113">
        <v>3845</v>
      </c>
    </row>
    <row r="3756" spans="1:112" s="44" customFormat="1" ht="12" hidden="1" customHeight="1">
      <c r="A3756" s="60"/>
      <c r="B3756" s="286"/>
      <c r="C3756" s="594"/>
      <c r="D3756" s="594"/>
      <c r="E3756" s="594"/>
      <c r="F3756" s="594"/>
      <c r="G3756" s="594"/>
      <c r="H3756" s="287"/>
      <c r="I3756" s="596"/>
      <c r="J3756" s="597"/>
      <c r="K3756" s="242"/>
      <c r="L3756" s="60"/>
      <c r="M3756" s="53"/>
      <c r="N3756" s="262"/>
      <c r="O3756" s="262"/>
      <c r="P3756" s="262"/>
      <c r="Q3756" s="262"/>
      <c r="R3756" s="262"/>
      <c r="DF3756" s="102"/>
      <c r="DG3756" s="58" t="str">
        <f t="shared" si="74"/>
        <v/>
      </c>
      <c r="DH3756" s="113">
        <v>3846</v>
      </c>
    </row>
    <row r="3757" spans="1:112" s="44" customFormat="1" ht="12" hidden="1" customHeight="1">
      <c r="A3757" s="60"/>
      <c r="B3757" s="286"/>
      <c r="C3757" s="594"/>
      <c r="D3757" s="594"/>
      <c r="E3757" s="594"/>
      <c r="F3757" s="594"/>
      <c r="G3757" s="594"/>
      <c r="H3757" s="287"/>
      <c r="I3757" s="596"/>
      <c r="J3757" s="597"/>
      <c r="K3757" s="242"/>
      <c r="L3757" s="60"/>
      <c r="M3757" s="53"/>
      <c r="N3757" s="262"/>
      <c r="O3757" s="262"/>
      <c r="P3757" s="262"/>
      <c r="Q3757" s="262"/>
      <c r="R3757" s="262"/>
      <c r="DF3757" s="102"/>
      <c r="DG3757" s="58" t="str">
        <f t="shared" si="74"/>
        <v/>
      </c>
      <c r="DH3757" s="113">
        <v>3847</v>
      </c>
    </row>
    <row r="3758" spans="1:112" s="44" customFormat="1" ht="12" hidden="1" customHeight="1">
      <c r="A3758" s="60"/>
      <c r="B3758" s="286"/>
      <c r="C3758" s="594"/>
      <c r="D3758" s="594"/>
      <c r="E3758" s="594"/>
      <c r="F3758" s="594"/>
      <c r="G3758" s="594"/>
      <c r="H3758" s="287"/>
      <c r="I3758" s="596"/>
      <c r="J3758" s="597"/>
      <c r="K3758" s="242"/>
      <c r="L3758" s="60"/>
      <c r="M3758" s="53"/>
      <c r="N3758" s="262"/>
      <c r="O3758" s="262"/>
      <c r="P3758" s="262"/>
      <c r="Q3758" s="262"/>
      <c r="R3758" s="262"/>
      <c r="DF3758" s="102"/>
      <c r="DG3758" s="58" t="str">
        <f t="shared" si="74"/>
        <v/>
      </c>
      <c r="DH3758" s="113">
        <v>3848</v>
      </c>
    </row>
    <row r="3759" spans="1:112" s="44" customFormat="1" ht="12.75" hidden="1" customHeight="1">
      <c r="A3759" s="60"/>
      <c r="B3759" s="286"/>
      <c r="C3759" s="594"/>
      <c r="D3759" s="594"/>
      <c r="E3759" s="594"/>
      <c r="F3759" s="594"/>
      <c r="G3759" s="594"/>
      <c r="H3759" s="287"/>
      <c r="I3759" s="596"/>
      <c r="J3759" s="597"/>
      <c r="K3759" s="242"/>
      <c r="L3759" s="60"/>
      <c r="M3759" s="53"/>
      <c r="N3759" s="262"/>
      <c r="O3759" s="262"/>
      <c r="P3759" s="262"/>
      <c r="Q3759" s="262"/>
      <c r="R3759" s="262"/>
      <c r="DF3759" s="102"/>
      <c r="DG3759" s="58" t="str">
        <f t="shared" si="74"/>
        <v/>
      </c>
      <c r="DH3759" s="113">
        <v>3849</v>
      </c>
    </row>
    <row r="3760" spans="1:112" s="44" customFormat="1" ht="12" hidden="1" customHeight="1">
      <c r="A3760" s="60"/>
      <c r="B3760" s="286"/>
      <c r="C3760" s="594"/>
      <c r="D3760" s="594"/>
      <c r="E3760" s="594"/>
      <c r="F3760" s="594"/>
      <c r="G3760" s="594"/>
      <c r="H3760" s="287"/>
      <c r="I3760" s="596"/>
      <c r="J3760" s="597"/>
      <c r="K3760" s="242"/>
      <c r="L3760" s="60"/>
      <c r="M3760" s="53"/>
      <c r="N3760" s="262"/>
      <c r="O3760" s="262"/>
      <c r="P3760" s="262"/>
      <c r="Q3760" s="262"/>
      <c r="R3760" s="262"/>
      <c r="DF3760" s="102"/>
      <c r="DG3760" s="58" t="str">
        <f t="shared" si="74"/>
        <v/>
      </c>
      <c r="DH3760" s="113">
        <v>3850</v>
      </c>
    </row>
    <row r="3761" spans="1:112" s="44" customFormat="1" ht="12" hidden="1" customHeight="1">
      <c r="A3761" s="60"/>
      <c r="B3761" s="286"/>
      <c r="C3761" s="594"/>
      <c r="D3761" s="594"/>
      <c r="E3761" s="594"/>
      <c r="F3761" s="594"/>
      <c r="G3761" s="594"/>
      <c r="H3761" s="287"/>
      <c r="I3761" s="596"/>
      <c r="J3761" s="597"/>
      <c r="K3761" s="242"/>
      <c r="L3761" s="60"/>
      <c r="M3761" s="53"/>
      <c r="N3761" s="262"/>
      <c r="O3761" s="262"/>
      <c r="P3761" s="262"/>
      <c r="Q3761" s="262"/>
      <c r="R3761" s="262"/>
      <c r="DF3761" s="102"/>
      <c r="DG3761" s="58" t="str">
        <f t="shared" si="74"/>
        <v/>
      </c>
      <c r="DH3761" s="113">
        <v>3851</v>
      </c>
    </row>
    <row r="3762" spans="1:112" s="44" customFormat="1" ht="12" hidden="1" customHeight="1">
      <c r="A3762" s="60"/>
      <c r="B3762" s="286"/>
      <c r="C3762" s="594"/>
      <c r="D3762" s="594"/>
      <c r="E3762" s="594"/>
      <c r="F3762" s="594"/>
      <c r="G3762" s="594"/>
      <c r="H3762" s="287"/>
      <c r="I3762" s="596"/>
      <c r="J3762" s="597"/>
      <c r="K3762" s="242"/>
      <c r="L3762" s="60"/>
      <c r="M3762" s="53"/>
      <c r="N3762" s="262"/>
      <c r="O3762" s="262"/>
      <c r="P3762" s="262"/>
      <c r="Q3762" s="262"/>
      <c r="R3762" s="262"/>
      <c r="DF3762" s="102"/>
      <c r="DG3762" s="58" t="str">
        <f t="shared" si="74"/>
        <v/>
      </c>
      <c r="DH3762" s="113">
        <v>3852</v>
      </c>
    </row>
    <row r="3763" spans="1:112" s="44" customFormat="1" ht="12" hidden="1" customHeight="1">
      <c r="A3763" s="60"/>
      <c r="B3763" s="286"/>
      <c r="C3763" s="594"/>
      <c r="D3763" s="594"/>
      <c r="E3763" s="594"/>
      <c r="F3763" s="594"/>
      <c r="G3763" s="594"/>
      <c r="H3763" s="287"/>
      <c r="I3763" s="596"/>
      <c r="J3763" s="597"/>
      <c r="K3763" s="242"/>
      <c r="L3763" s="60"/>
      <c r="M3763" s="53"/>
      <c r="N3763" s="262"/>
      <c r="O3763" s="262"/>
      <c r="P3763" s="262"/>
      <c r="Q3763" s="262"/>
      <c r="R3763" s="262"/>
      <c r="DF3763" s="102"/>
      <c r="DG3763" s="58" t="str">
        <f t="shared" ref="DG3763:DG3826" si="75">IF(COUNTA(A3763:M3763)&gt;0,DH3763,"")</f>
        <v/>
      </c>
      <c r="DH3763" s="113">
        <v>3853</v>
      </c>
    </row>
    <row r="3764" spans="1:112" s="44" customFormat="1" ht="12" hidden="1" customHeight="1">
      <c r="A3764" s="60"/>
      <c r="B3764" s="286"/>
      <c r="C3764" s="594"/>
      <c r="D3764" s="594"/>
      <c r="E3764" s="594"/>
      <c r="F3764" s="594"/>
      <c r="G3764" s="594"/>
      <c r="H3764" s="287"/>
      <c r="I3764" s="596"/>
      <c r="J3764" s="597"/>
      <c r="K3764" s="242"/>
      <c r="L3764" s="60"/>
      <c r="M3764" s="53"/>
      <c r="N3764" s="262"/>
      <c r="O3764" s="262"/>
      <c r="P3764" s="262"/>
      <c r="Q3764" s="262"/>
      <c r="R3764" s="262"/>
      <c r="DF3764" s="102"/>
      <c r="DG3764" s="58" t="str">
        <f t="shared" si="75"/>
        <v/>
      </c>
      <c r="DH3764" s="113">
        <v>3854</v>
      </c>
    </row>
    <row r="3765" spans="1:112" s="44" customFormat="1" ht="12" hidden="1" customHeight="1">
      <c r="A3765" s="60"/>
      <c r="B3765" s="286"/>
      <c r="C3765" s="594"/>
      <c r="D3765" s="594"/>
      <c r="E3765" s="594"/>
      <c r="F3765" s="594"/>
      <c r="G3765" s="594"/>
      <c r="H3765" s="287"/>
      <c r="I3765" s="596"/>
      <c r="J3765" s="597"/>
      <c r="K3765" s="242"/>
      <c r="L3765" s="60"/>
      <c r="M3765" s="53"/>
      <c r="N3765" s="262"/>
      <c r="O3765" s="262"/>
      <c r="P3765" s="262"/>
      <c r="Q3765" s="262"/>
      <c r="R3765" s="262"/>
      <c r="DF3765" s="102"/>
      <c r="DG3765" s="58" t="str">
        <f t="shared" si="75"/>
        <v/>
      </c>
      <c r="DH3765" s="113">
        <v>3855</v>
      </c>
    </row>
    <row r="3766" spans="1:112" s="44" customFormat="1" ht="12" hidden="1" customHeight="1">
      <c r="A3766" s="60"/>
      <c r="B3766" s="286"/>
      <c r="C3766" s="594"/>
      <c r="D3766" s="594"/>
      <c r="E3766" s="594"/>
      <c r="F3766" s="594"/>
      <c r="G3766" s="594"/>
      <c r="H3766" s="287"/>
      <c r="I3766" s="596"/>
      <c r="J3766" s="597"/>
      <c r="K3766" s="242"/>
      <c r="L3766" s="60"/>
      <c r="M3766" s="53"/>
      <c r="N3766" s="262"/>
      <c r="O3766" s="262"/>
      <c r="P3766" s="262"/>
      <c r="Q3766" s="262"/>
      <c r="R3766" s="262"/>
      <c r="DF3766" s="102"/>
      <c r="DG3766" s="58" t="str">
        <f t="shared" si="75"/>
        <v/>
      </c>
      <c r="DH3766" s="113">
        <v>3856</v>
      </c>
    </row>
    <row r="3767" spans="1:112" s="44" customFormat="1" ht="12" hidden="1" customHeight="1">
      <c r="A3767" s="60"/>
      <c r="B3767" s="286"/>
      <c r="C3767" s="594"/>
      <c r="D3767" s="594"/>
      <c r="E3767" s="594"/>
      <c r="F3767" s="594"/>
      <c r="G3767" s="594"/>
      <c r="H3767" s="287"/>
      <c r="I3767" s="596"/>
      <c r="J3767" s="597"/>
      <c r="K3767" s="242"/>
      <c r="L3767" s="60"/>
      <c r="M3767" s="53"/>
      <c r="N3767" s="262"/>
      <c r="O3767" s="262"/>
      <c r="P3767" s="262"/>
      <c r="Q3767" s="262"/>
      <c r="R3767" s="262"/>
      <c r="DF3767" s="102"/>
      <c r="DG3767" s="58" t="str">
        <f t="shared" si="75"/>
        <v/>
      </c>
      <c r="DH3767" s="113">
        <v>3857</v>
      </c>
    </row>
    <row r="3768" spans="1:112" s="44" customFormat="1" ht="12" hidden="1" customHeight="1">
      <c r="A3768" s="60"/>
      <c r="B3768" s="286"/>
      <c r="C3768" s="594"/>
      <c r="D3768" s="594"/>
      <c r="E3768" s="594"/>
      <c r="F3768" s="594"/>
      <c r="G3768" s="594"/>
      <c r="H3768" s="287"/>
      <c r="I3768" s="596"/>
      <c r="J3768" s="597"/>
      <c r="K3768" s="242"/>
      <c r="L3768" s="60"/>
      <c r="M3768" s="53"/>
      <c r="N3768" s="262"/>
      <c r="O3768" s="262"/>
      <c r="P3768" s="262"/>
      <c r="Q3768" s="262"/>
      <c r="R3768" s="262"/>
      <c r="DF3768" s="102"/>
      <c r="DG3768" s="58" t="str">
        <f t="shared" si="75"/>
        <v/>
      </c>
      <c r="DH3768" s="113">
        <v>3858</v>
      </c>
    </row>
    <row r="3769" spans="1:112" s="44" customFormat="1" ht="12.75" hidden="1" customHeight="1">
      <c r="A3769" s="60"/>
      <c r="B3769" s="286"/>
      <c r="C3769" s="594"/>
      <c r="D3769" s="594"/>
      <c r="E3769" s="594"/>
      <c r="F3769" s="594"/>
      <c r="G3769" s="594"/>
      <c r="H3769" s="287"/>
      <c r="I3769" s="596"/>
      <c r="J3769" s="597"/>
      <c r="K3769" s="242"/>
      <c r="L3769" s="60"/>
      <c r="M3769" s="53"/>
      <c r="N3769" s="262"/>
      <c r="O3769" s="262"/>
      <c r="P3769" s="262"/>
      <c r="Q3769" s="262"/>
      <c r="R3769" s="262"/>
      <c r="DF3769" s="102"/>
      <c r="DG3769" s="58" t="str">
        <f t="shared" si="75"/>
        <v/>
      </c>
      <c r="DH3769" s="113">
        <v>3859</v>
      </c>
    </row>
    <row r="3770" spans="1:112" s="44" customFormat="1" ht="12" hidden="1" customHeight="1">
      <c r="A3770" s="60"/>
      <c r="B3770" s="286"/>
      <c r="C3770" s="594"/>
      <c r="D3770" s="594"/>
      <c r="E3770" s="594"/>
      <c r="F3770" s="594"/>
      <c r="G3770" s="594"/>
      <c r="H3770" s="287"/>
      <c r="I3770" s="596"/>
      <c r="J3770" s="597"/>
      <c r="K3770" s="242"/>
      <c r="L3770" s="60"/>
      <c r="M3770" s="53"/>
      <c r="N3770" s="262"/>
      <c r="O3770" s="262"/>
      <c r="P3770" s="262"/>
      <c r="Q3770" s="262"/>
      <c r="R3770" s="262"/>
      <c r="DF3770" s="102"/>
      <c r="DG3770" s="58" t="str">
        <f t="shared" si="75"/>
        <v/>
      </c>
      <c r="DH3770" s="113">
        <v>3860</v>
      </c>
    </row>
    <row r="3771" spans="1:112" s="44" customFormat="1" ht="12" hidden="1" customHeight="1">
      <c r="A3771" s="60"/>
      <c r="B3771" s="286"/>
      <c r="C3771" s="594"/>
      <c r="D3771" s="594"/>
      <c r="E3771" s="594"/>
      <c r="F3771" s="594"/>
      <c r="G3771" s="594"/>
      <c r="H3771" s="287"/>
      <c r="I3771" s="596"/>
      <c r="J3771" s="597"/>
      <c r="K3771" s="242"/>
      <c r="L3771" s="60"/>
      <c r="M3771" s="53"/>
      <c r="N3771" s="262"/>
      <c r="O3771" s="262"/>
      <c r="P3771" s="262"/>
      <c r="Q3771" s="262"/>
      <c r="R3771" s="262"/>
      <c r="DF3771" s="102"/>
      <c r="DG3771" s="58" t="str">
        <f t="shared" si="75"/>
        <v/>
      </c>
      <c r="DH3771" s="113">
        <v>3861</v>
      </c>
    </row>
    <row r="3772" spans="1:112" s="44" customFormat="1" ht="12" hidden="1" customHeight="1">
      <c r="A3772" s="60"/>
      <c r="B3772" s="286"/>
      <c r="C3772" s="594"/>
      <c r="D3772" s="594"/>
      <c r="E3772" s="594"/>
      <c r="F3772" s="594"/>
      <c r="G3772" s="594"/>
      <c r="H3772" s="287"/>
      <c r="I3772" s="596"/>
      <c r="J3772" s="597"/>
      <c r="K3772" s="242"/>
      <c r="L3772" s="60"/>
      <c r="M3772" s="53"/>
      <c r="N3772" s="262"/>
      <c r="O3772" s="262"/>
      <c r="P3772" s="262"/>
      <c r="Q3772" s="262"/>
      <c r="R3772" s="262"/>
      <c r="DF3772" s="102"/>
      <c r="DG3772" s="58" t="str">
        <f t="shared" si="75"/>
        <v/>
      </c>
      <c r="DH3772" s="113">
        <v>3862</v>
      </c>
    </row>
    <row r="3773" spans="1:112" s="44" customFormat="1" ht="12" hidden="1" customHeight="1">
      <c r="A3773" s="60"/>
      <c r="B3773" s="286"/>
      <c r="C3773" s="594"/>
      <c r="D3773" s="594"/>
      <c r="E3773" s="594"/>
      <c r="F3773" s="594"/>
      <c r="G3773" s="594"/>
      <c r="H3773" s="287"/>
      <c r="I3773" s="596"/>
      <c r="J3773" s="597"/>
      <c r="K3773" s="242"/>
      <c r="L3773" s="60"/>
      <c r="M3773" s="53"/>
      <c r="N3773" s="262"/>
      <c r="O3773" s="262"/>
      <c r="P3773" s="262"/>
      <c r="Q3773" s="262"/>
      <c r="R3773" s="262"/>
      <c r="DF3773" s="102"/>
      <c r="DG3773" s="58" t="str">
        <f t="shared" si="75"/>
        <v/>
      </c>
      <c r="DH3773" s="113">
        <v>3863</v>
      </c>
    </row>
    <row r="3774" spans="1:112" s="44" customFormat="1" ht="12" hidden="1" customHeight="1">
      <c r="A3774" s="60"/>
      <c r="B3774" s="286"/>
      <c r="C3774" s="594"/>
      <c r="D3774" s="594"/>
      <c r="E3774" s="594"/>
      <c r="F3774" s="594"/>
      <c r="G3774" s="594"/>
      <c r="H3774" s="287"/>
      <c r="I3774" s="596"/>
      <c r="J3774" s="597"/>
      <c r="K3774" s="242"/>
      <c r="L3774" s="60"/>
      <c r="M3774" s="53"/>
      <c r="N3774" s="262"/>
      <c r="O3774" s="262"/>
      <c r="P3774" s="262"/>
      <c r="Q3774" s="262"/>
      <c r="R3774" s="262"/>
      <c r="DF3774" s="102"/>
      <c r="DG3774" s="58" t="str">
        <f t="shared" si="75"/>
        <v/>
      </c>
      <c r="DH3774" s="113">
        <v>3864</v>
      </c>
    </row>
    <row r="3775" spans="1:112" s="44" customFormat="1" ht="12" hidden="1" customHeight="1">
      <c r="A3775" s="60"/>
      <c r="B3775" s="286"/>
      <c r="C3775" s="594"/>
      <c r="D3775" s="594"/>
      <c r="E3775" s="594"/>
      <c r="F3775" s="594"/>
      <c r="G3775" s="594"/>
      <c r="H3775" s="287"/>
      <c r="I3775" s="596"/>
      <c r="J3775" s="597"/>
      <c r="K3775" s="242"/>
      <c r="L3775" s="60"/>
      <c r="M3775" s="53"/>
      <c r="N3775" s="262"/>
      <c r="O3775" s="262"/>
      <c r="P3775" s="262"/>
      <c r="Q3775" s="262"/>
      <c r="R3775" s="262"/>
      <c r="DF3775" s="102"/>
      <c r="DG3775" s="58" t="str">
        <f t="shared" si="75"/>
        <v/>
      </c>
      <c r="DH3775" s="113">
        <v>3865</v>
      </c>
    </row>
    <row r="3776" spans="1:112" s="44" customFormat="1" ht="12" hidden="1" customHeight="1">
      <c r="A3776" s="60"/>
      <c r="B3776" s="286"/>
      <c r="C3776" s="594"/>
      <c r="D3776" s="594"/>
      <c r="E3776" s="594"/>
      <c r="F3776" s="594"/>
      <c r="G3776" s="594"/>
      <c r="H3776" s="287"/>
      <c r="I3776" s="596"/>
      <c r="J3776" s="597"/>
      <c r="K3776" s="242"/>
      <c r="L3776" s="60"/>
      <c r="M3776" s="53"/>
      <c r="N3776" s="262"/>
      <c r="O3776" s="262"/>
      <c r="P3776" s="262"/>
      <c r="Q3776" s="262"/>
      <c r="R3776" s="262"/>
      <c r="DF3776" s="102"/>
      <c r="DG3776" s="58" t="str">
        <f t="shared" si="75"/>
        <v/>
      </c>
      <c r="DH3776" s="113">
        <v>3866</v>
      </c>
    </row>
    <row r="3777" spans="1:112" s="44" customFormat="1" ht="12" hidden="1" customHeight="1">
      <c r="A3777" s="60"/>
      <c r="B3777" s="286"/>
      <c r="C3777" s="594"/>
      <c r="D3777" s="594"/>
      <c r="E3777" s="594"/>
      <c r="F3777" s="594"/>
      <c r="G3777" s="594"/>
      <c r="H3777" s="287"/>
      <c r="I3777" s="596"/>
      <c r="J3777" s="597"/>
      <c r="K3777" s="242"/>
      <c r="L3777" s="60"/>
      <c r="M3777" s="53"/>
      <c r="N3777" s="262"/>
      <c r="O3777" s="262"/>
      <c r="P3777" s="262"/>
      <c r="Q3777" s="262"/>
      <c r="R3777" s="262"/>
      <c r="DF3777" s="102"/>
      <c r="DG3777" s="58" t="str">
        <f t="shared" si="75"/>
        <v/>
      </c>
      <c r="DH3777" s="113">
        <v>3867</v>
      </c>
    </row>
    <row r="3778" spans="1:112" s="44" customFormat="1" ht="12" hidden="1" customHeight="1">
      <c r="A3778" s="60"/>
      <c r="B3778" s="286"/>
      <c r="C3778" s="594"/>
      <c r="D3778" s="594"/>
      <c r="E3778" s="594"/>
      <c r="F3778" s="594"/>
      <c r="G3778" s="594"/>
      <c r="H3778" s="287"/>
      <c r="I3778" s="596"/>
      <c r="J3778" s="597"/>
      <c r="K3778" s="242"/>
      <c r="L3778" s="60"/>
      <c r="M3778" s="53"/>
      <c r="N3778" s="262"/>
      <c r="O3778" s="262"/>
      <c r="P3778" s="262"/>
      <c r="Q3778" s="262"/>
      <c r="R3778" s="262"/>
      <c r="DF3778" s="102"/>
      <c r="DG3778" s="58" t="str">
        <f t="shared" si="75"/>
        <v/>
      </c>
      <c r="DH3778" s="113">
        <v>3868</v>
      </c>
    </row>
    <row r="3779" spans="1:112" s="44" customFormat="1" ht="12" hidden="1" customHeight="1">
      <c r="A3779" s="60"/>
      <c r="B3779" s="286"/>
      <c r="C3779" s="594"/>
      <c r="D3779" s="594"/>
      <c r="E3779" s="594"/>
      <c r="F3779" s="594"/>
      <c r="G3779" s="594"/>
      <c r="H3779" s="287"/>
      <c r="I3779" s="596"/>
      <c r="J3779" s="597"/>
      <c r="K3779" s="242"/>
      <c r="L3779" s="60"/>
      <c r="M3779" s="53"/>
      <c r="N3779" s="262"/>
      <c r="O3779" s="262"/>
      <c r="P3779" s="262"/>
      <c r="Q3779" s="262"/>
      <c r="R3779" s="262"/>
      <c r="DF3779" s="102"/>
      <c r="DG3779" s="58" t="str">
        <f t="shared" si="75"/>
        <v/>
      </c>
      <c r="DH3779" s="113">
        <v>3869</v>
      </c>
    </row>
    <row r="3780" spans="1:112" s="44" customFormat="1" ht="12" hidden="1" customHeight="1">
      <c r="A3780" s="60"/>
      <c r="B3780" s="286"/>
      <c r="C3780" s="594"/>
      <c r="D3780" s="594"/>
      <c r="E3780" s="594"/>
      <c r="F3780" s="594"/>
      <c r="G3780" s="594"/>
      <c r="H3780" s="287"/>
      <c r="I3780" s="596"/>
      <c r="J3780" s="597"/>
      <c r="K3780" s="242"/>
      <c r="L3780" s="60"/>
      <c r="M3780" s="53"/>
      <c r="N3780" s="262"/>
      <c r="O3780" s="262"/>
      <c r="P3780" s="262"/>
      <c r="Q3780" s="262"/>
      <c r="R3780" s="262"/>
      <c r="DF3780" s="102"/>
      <c r="DG3780" s="58" t="str">
        <f t="shared" si="75"/>
        <v/>
      </c>
      <c r="DH3780" s="113">
        <v>3870</v>
      </c>
    </row>
    <row r="3781" spans="1:112" s="44" customFormat="1" ht="12" hidden="1" customHeight="1">
      <c r="A3781" s="60"/>
      <c r="B3781" s="286"/>
      <c r="C3781" s="594"/>
      <c r="D3781" s="594"/>
      <c r="E3781" s="594"/>
      <c r="F3781" s="594"/>
      <c r="G3781" s="594"/>
      <c r="H3781" s="287"/>
      <c r="I3781" s="596"/>
      <c r="J3781" s="597"/>
      <c r="K3781" s="242"/>
      <c r="L3781" s="60"/>
      <c r="M3781" s="53"/>
      <c r="N3781" s="262"/>
      <c r="O3781" s="262"/>
      <c r="P3781" s="262"/>
      <c r="Q3781" s="262"/>
      <c r="R3781" s="262"/>
      <c r="DF3781" s="102"/>
      <c r="DG3781" s="58" t="str">
        <f t="shared" si="75"/>
        <v/>
      </c>
      <c r="DH3781" s="113">
        <v>3871</v>
      </c>
    </row>
    <row r="3782" spans="1:112" s="44" customFormat="1" ht="12" hidden="1" customHeight="1">
      <c r="A3782" s="60"/>
      <c r="B3782" s="286"/>
      <c r="C3782" s="594"/>
      <c r="D3782" s="594"/>
      <c r="E3782" s="594"/>
      <c r="F3782" s="594"/>
      <c r="G3782" s="594"/>
      <c r="H3782" s="287"/>
      <c r="I3782" s="596"/>
      <c r="J3782" s="597"/>
      <c r="K3782" s="242"/>
      <c r="L3782" s="60"/>
      <c r="M3782" s="53"/>
      <c r="N3782" s="262"/>
      <c r="O3782" s="262"/>
      <c r="P3782" s="262"/>
      <c r="Q3782" s="262"/>
      <c r="R3782" s="262"/>
      <c r="DF3782" s="102"/>
      <c r="DG3782" s="58" t="str">
        <f t="shared" si="75"/>
        <v/>
      </c>
      <c r="DH3782" s="113">
        <v>3872</v>
      </c>
    </row>
    <row r="3783" spans="1:112" s="44" customFormat="1" ht="12" hidden="1" customHeight="1">
      <c r="A3783" s="60"/>
      <c r="B3783" s="286"/>
      <c r="C3783" s="594"/>
      <c r="D3783" s="594"/>
      <c r="E3783" s="594"/>
      <c r="F3783" s="594"/>
      <c r="G3783" s="594"/>
      <c r="H3783" s="287"/>
      <c r="I3783" s="596"/>
      <c r="J3783" s="597"/>
      <c r="K3783" s="242"/>
      <c r="L3783" s="60"/>
      <c r="M3783" s="53"/>
      <c r="N3783" s="262"/>
      <c r="O3783" s="262"/>
      <c r="P3783" s="262"/>
      <c r="Q3783" s="262"/>
      <c r="R3783" s="262"/>
      <c r="DF3783" s="102"/>
      <c r="DG3783" s="58" t="str">
        <f t="shared" si="75"/>
        <v/>
      </c>
      <c r="DH3783" s="113">
        <v>3873</v>
      </c>
    </row>
    <row r="3784" spans="1:112" s="44" customFormat="1" ht="12" hidden="1" customHeight="1">
      <c r="A3784" s="60"/>
      <c r="B3784" s="286"/>
      <c r="C3784" s="594"/>
      <c r="D3784" s="594"/>
      <c r="E3784" s="594"/>
      <c r="F3784" s="594"/>
      <c r="G3784" s="594"/>
      <c r="H3784" s="287"/>
      <c r="I3784" s="596"/>
      <c r="J3784" s="597"/>
      <c r="K3784" s="242"/>
      <c r="L3784" s="60"/>
      <c r="M3784" s="53"/>
      <c r="N3784" s="262"/>
      <c r="O3784" s="262"/>
      <c r="P3784" s="262"/>
      <c r="Q3784" s="262"/>
      <c r="R3784" s="262"/>
      <c r="DF3784" s="102"/>
      <c r="DG3784" s="58" t="str">
        <f t="shared" si="75"/>
        <v/>
      </c>
      <c r="DH3784" s="113">
        <v>3874</v>
      </c>
    </row>
    <row r="3785" spans="1:112" s="44" customFormat="1" ht="12" hidden="1" customHeight="1">
      <c r="A3785" s="60"/>
      <c r="B3785" s="286"/>
      <c r="C3785" s="594"/>
      <c r="D3785" s="594"/>
      <c r="E3785" s="594"/>
      <c r="F3785" s="594"/>
      <c r="G3785" s="594"/>
      <c r="H3785" s="287"/>
      <c r="I3785" s="596"/>
      <c r="J3785" s="597"/>
      <c r="K3785" s="242"/>
      <c r="L3785" s="60"/>
      <c r="M3785" s="53"/>
      <c r="N3785" s="262"/>
      <c r="O3785" s="262"/>
      <c r="P3785" s="262"/>
      <c r="Q3785" s="262"/>
      <c r="R3785" s="262"/>
      <c r="DF3785" s="102"/>
      <c r="DG3785" s="58" t="str">
        <f t="shared" si="75"/>
        <v/>
      </c>
      <c r="DH3785" s="113">
        <v>3875</v>
      </c>
    </row>
    <row r="3786" spans="1:112" s="44" customFormat="1" ht="12" hidden="1" customHeight="1">
      <c r="A3786" s="60"/>
      <c r="B3786" s="286"/>
      <c r="C3786" s="594"/>
      <c r="D3786" s="594"/>
      <c r="E3786" s="594"/>
      <c r="F3786" s="594"/>
      <c r="G3786" s="594"/>
      <c r="H3786" s="287"/>
      <c r="I3786" s="596"/>
      <c r="J3786" s="597"/>
      <c r="K3786" s="242"/>
      <c r="L3786" s="60"/>
      <c r="M3786" s="53"/>
      <c r="N3786" s="262"/>
      <c r="O3786" s="262"/>
      <c r="P3786" s="262"/>
      <c r="Q3786" s="262"/>
      <c r="R3786" s="262"/>
      <c r="DF3786" s="102"/>
      <c r="DG3786" s="58" t="str">
        <f t="shared" si="75"/>
        <v/>
      </c>
      <c r="DH3786" s="113">
        <v>3876</v>
      </c>
    </row>
    <row r="3787" spans="1:112" s="44" customFormat="1" ht="12.75" hidden="1" customHeight="1">
      <c r="A3787" s="60"/>
      <c r="B3787" s="286"/>
      <c r="C3787" s="594"/>
      <c r="D3787" s="594"/>
      <c r="E3787" s="594"/>
      <c r="F3787" s="594"/>
      <c r="G3787" s="594"/>
      <c r="H3787" s="287"/>
      <c r="I3787" s="596"/>
      <c r="J3787" s="597"/>
      <c r="K3787" s="242"/>
      <c r="L3787" s="60"/>
      <c r="M3787" s="53"/>
      <c r="N3787" s="262"/>
      <c r="O3787" s="262"/>
      <c r="P3787" s="262"/>
      <c r="Q3787" s="262"/>
      <c r="R3787" s="262"/>
      <c r="DF3787" s="102"/>
      <c r="DG3787" s="58" t="str">
        <f t="shared" si="75"/>
        <v/>
      </c>
      <c r="DH3787" s="113">
        <v>3877</v>
      </c>
    </row>
    <row r="3788" spans="1:112" s="44" customFormat="1" ht="12" hidden="1" customHeight="1">
      <c r="A3788" s="60"/>
      <c r="B3788" s="286"/>
      <c r="C3788" s="594"/>
      <c r="D3788" s="594"/>
      <c r="E3788" s="594"/>
      <c r="F3788" s="594"/>
      <c r="G3788" s="594"/>
      <c r="H3788" s="287"/>
      <c r="I3788" s="596"/>
      <c r="J3788" s="597"/>
      <c r="K3788" s="242"/>
      <c r="L3788" s="60"/>
      <c r="M3788" s="53"/>
      <c r="N3788" s="262"/>
      <c r="O3788" s="262"/>
      <c r="P3788" s="262"/>
      <c r="Q3788" s="262"/>
      <c r="R3788" s="262"/>
      <c r="DF3788" s="102"/>
      <c r="DG3788" s="58" t="str">
        <f t="shared" si="75"/>
        <v/>
      </c>
      <c r="DH3788" s="113">
        <v>3878</v>
      </c>
    </row>
    <row r="3789" spans="1:112" s="44" customFormat="1" ht="12" hidden="1" customHeight="1">
      <c r="A3789" s="60"/>
      <c r="B3789" s="286"/>
      <c r="C3789" s="594"/>
      <c r="D3789" s="594"/>
      <c r="E3789" s="594"/>
      <c r="F3789" s="594"/>
      <c r="G3789" s="594"/>
      <c r="H3789" s="287"/>
      <c r="I3789" s="596"/>
      <c r="J3789" s="597"/>
      <c r="K3789" s="242"/>
      <c r="L3789" s="60"/>
      <c r="M3789" s="53"/>
      <c r="N3789" s="262"/>
      <c r="O3789" s="262"/>
      <c r="P3789" s="262"/>
      <c r="Q3789" s="262"/>
      <c r="R3789" s="262"/>
      <c r="DF3789" s="102"/>
      <c r="DG3789" s="58" t="str">
        <f t="shared" si="75"/>
        <v/>
      </c>
      <c r="DH3789" s="113">
        <v>3879</v>
      </c>
    </row>
    <row r="3790" spans="1:112" s="44" customFormat="1" ht="12" hidden="1" customHeight="1">
      <c r="A3790" s="60"/>
      <c r="B3790" s="286"/>
      <c r="C3790" s="594"/>
      <c r="D3790" s="594"/>
      <c r="E3790" s="594"/>
      <c r="F3790" s="594"/>
      <c r="G3790" s="594"/>
      <c r="H3790" s="287"/>
      <c r="I3790" s="596"/>
      <c r="J3790" s="597"/>
      <c r="K3790" s="242"/>
      <c r="L3790" s="60"/>
      <c r="M3790" s="53"/>
      <c r="N3790" s="262"/>
      <c r="O3790" s="262"/>
      <c r="P3790" s="262"/>
      <c r="Q3790" s="262"/>
      <c r="R3790" s="262"/>
      <c r="DF3790" s="102"/>
      <c r="DG3790" s="58" t="str">
        <f t="shared" si="75"/>
        <v/>
      </c>
      <c r="DH3790" s="113">
        <v>3880</v>
      </c>
    </row>
    <row r="3791" spans="1:112" s="44" customFormat="1" ht="12" hidden="1" customHeight="1">
      <c r="A3791" s="60"/>
      <c r="B3791" s="286"/>
      <c r="C3791" s="594"/>
      <c r="D3791" s="594"/>
      <c r="E3791" s="594"/>
      <c r="F3791" s="594"/>
      <c r="G3791" s="594"/>
      <c r="H3791" s="287"/>
      <c r="I3791" s="596"/>
      <c r="J3791" s="597"/>
      <c r="K3791" s="242"/>
      <c r="L3791" s="60"/>
      <c r="M3791" s="53"/>
      <c r="N3791" s="262"/>
      <c r="O3791" s="262"/>
      <c r="P3791" s="262"/>
      <c r="Q3791" s="262"/>
      <c r="R3791" s="262"/>
      <c r="DF3791" s="102"/>
      <c r="DG3791" s="58" t="str">
        <f t="shared" si="75"/>
        <v/>
      </c>
      <c r="DH3791" s="113">
        <v>3881</v>
      </c>
    </row>
    <row r="3792" spans="1:112" s="44" customFormat="1" ht="12" hidden="1" customHeight="1">
      <c r="A3792" s="60"/>
      <c r="B3792" s="286"/>
      <c r="C3792" s="594"/>
      <c r="D3792" s="594"/>
      <c r="E3792" s="594"/>
      <c r="F3792" s="594"/>
      <c r="G3792" s="594"/>
      <c r="H3792" s="287"/>
      <c r="I3792" s="596"/>
      <c r="J3792" s="597"/>
      <c r="K3792" s="242"/>
      <c r="L3792" s="60"/>
      <c r="M3792" s="53"/>
      <c r="N3792" s="262"/>
      <c r="O3792" s="262"/>
      <c r="P3792" s="262"/>
      <c r="Q3792" s="262"/>
      <c r="R3792" s="262"/>
      <c r="DF3792" s="102"/>
      <c r="DG3792" s="58" t="str">
        <f t="shared" si="75"/>
        <v/>
      </c>
      <c r="DH3792" s="113">
        <v>3882</v>
      </c>
    </row>
    <row r="3793" spans="1:112" s="44" customFormat="1" ht="12" hidden="1" customHeight="1">
      <c r="A3793" s="60"/>
      <c r="B3793" s="286"/>
      <c r="C3793" s="594"/>
      <c r="D3793" s="594"/>
      <c r="E3793" s="594"/>
      <c r="F3793" s="594"/>
      <c r="G3793" s="594"/>
      <c r="H3793" s="287"/>
      <c r="I3793" s="596"/>
      <c r="J3793" s="597"/>
      <c r="K3793" s="242"/>
      <c r="L3793" s="60"/>
      <c r="M3793" s="53"/>
      <c r="N3793" s="262"/>
      <c r="O3793" s="262"/>
      <c r="P3793" s="262"/>
      <c r="Q3793" s="262"/>
      <c r="R3793" s="262"/>
      <c r="DF3793" s="102"/>
      <c r="DG3793" s="58" t="str">
        <f t="shared" si="75"/>
        <v/>
      </c>
      <c r="DH3793" s="113">
        <v>3883</v>
      </c>
    </row>
    <row r="3794" spans="1:112" s="44" customFormat="1" ht="12" hidden="1" customHeight="1">
      <c r="A3794" s="60"/>
      <c r="B3794" s="286"/>
      <c r="C3794" s="594"/>
      <c r="D3794" s="594"/>
      <c r="E3794" s="594"/>
      <c r="F3794" s="594"/>
      <c r="G3794" s="594"/>
      <c r="H3794" s="287"/>
      <c r="I3794" s="596"/>
      <c r="J3794" s="597"/>
      <c r="K3794" s="242"/>
      <c r="L3794" s="60"/>
      <c r="M3794" s="53"/>
      <c r="N3794" s="262"/>
      <c r="O3794" s="262"/>
      <c r="P3794" s="262"/>
      <c r="Q3794" s="262"/>
      <c r="R3794" s="262"/>
      <c r="DF3794" s="102"/>
      <c r="DG3794" s="58" t="str">
        <f t="shared" si="75"/>
        <v/>
      </c>
      <c r="DH3794" s="113">
        <v>3884</v>
      </c>
    </row>
    <row r="3795" spans="1:112" s="44" customFormat="1" ht="12" hidden="1" customHeight="1">
      <c r="A3795" s="60"/>
      <c r="B3795" s="286"/>
      <c r="C3795" s="594"/>
      <c r="D3795" s="594"/>
      <c r="E3795" s="594"/>
      <c r="F3795" s="594"/>
      <c r="G3795" s="594"/>
      <c r="H3795" s="287"/>
      <c r="I3795" s="596"/>
      <c r="J3795" s="597"/>
      <c r="K3795" s="242"/>
      <c r="L3795" s="60"/>
      <c r="M3795" s="53"/>
      <c r="N3795" s="262"/>
      <c r="O3795" s="262"/>
      <c r="P3795" s="262"/>
      <c r="Q3795" s="262"/>
      <c r="R3795" s="262"/>
      <c r="DF3795" s="102"/>
      <c r="DG3795" s="58" t="str">
        <f t="shared" si="75"/>
        <v/>
      </c>
      <c r="DH3795" s="113">
        <v>3885</v>
      </c>
    </row>
    <row r="3796" spans="1:112" s="44" customFormat="1" ht="12" hidden="1" customHeight="1">
      <c r="A3796" s="60"/>
      <c r="B3796" s="286"/>
      <c r="C3796" s="594"/>
      <c r="D3796" s="594"/>
      <c r="E3796" s="594"/>
      <c r="F3796" s="594"/>
      <c r="G3796" s="594"/>
      <c r="H3796" s="287"/>
      <c r="I3796" s="596"/>
      <c r="J3796" s="597"/>
      <c r="K3796" s="242"/>
      <c r="L3796" s="60"/>
      <c r="M3796" s="53"/>
      <c r="N3796" s="262"/>
      <c r="O3796" s="262"/>
      <c r="P3796" s="262"/>
      <c r="Q3796" s="262"/>
      <c r="R3796" s="262"/>
      <c r="DF3796" s="102"/>
      <c r="DG3796" s="58" t="str">
        <f t="shared" si="75"/>
        <v/>
      </c>
      <c r="DH3796" s="113">
        <v>3886</v>
      </c>
    </row>
    <row r="3797" spans="1:112" s="44" customFormat="1" ht="12.75" hidden="1" customHeight="1">
      <c r="A3797" s="60"/>
      <c r="B3797" s="286"/>
      <c r="C3797" s="594"/>
      <c r="D3797" s="594"/>
      <c r="E3797" s="594"/>
      <c r="F3797" s="594"/>
      <c r="G3797" s="594"/>
      <c r="H3797" s="287"/>
      <c r="I3797" s="596"/>
      <c r="J3797" s="597"/>
      <c r="K3797" s="242"/>
      <c r="L3797" s="60"/>
      <c r="M3797" s="53"/>
      <c r="N3797" s="262"/>
      <c r="O3797" s="262"/>
      <c r="P3797" s="262"/>
      <c r="Q3797" s="262"/>
      <c r="R3797" s="262"/>
      <c r="DF3797" s="102"/>
      <c r="DG3797" s="58" t="str">
        <f t="shared" si="75"/>
        <v/>
      </c>
      <c r="DH3797" s="113">
        <v>3887</v>
      </c>
    </row>
    <row r="3798" spans="1:112" s="44" customFormat="1" ht="12" hidden="1" customHeight="1">
      <c r="A3798" s="60"/>
      <c r="B3798" s="286"/>
      <c r="C3798" s="594"/>
      <c r="D3798" s="594"/>
      <c r="E3798" s="594"/>
      <c r="F3798" s="594"/>
      <c r="G3798" s="594"/>
      <c r="H3798" s="287"/>
      <c r="I3798" s="596"/>
      <c r="J3798" s="597"/>
      <c r="K3798" s="242"/>
      <c r="L3798" s="60"/>
      <c r="M3798" s="53"/>
      <c r="N3798" s="262"/>
      <c r="O3798" s="262"/>
      <c r="P3798" s="262"/>
      <c r="Q3798" s="262"/>
      <c r="R3798" s="262"/>
      <c r="DF3798" s="102"/>
      <c r="DG3798" s="58" t="str">
        <f t="shared" si="75"/>
        <v/>
      </c>
      <c r="DH3798" s="113">
        <v>3888</v>
      </c>
    </row>
    <row r="3799" spans="1:112" s="44" customFormat="1" ht="12" hidden="1" customHeight="1">
      <c r="A3799" s="60"/>
      <c r="B3799" s="286"/>
      <c r="C3799" s="594"/>
      <c r="D3799" s="594"/>
      <c r="E3799" s="594"/>
      <c r="F3799" s="594"/>
      <c r="G3799" s="594"/>
      <c r="H3799" s="287"/>
      <c r="I3799" s="596"/>
      <c r="J3799" s="597"/>
      <c r="K3799" s="242"/>
      <c r="L3799" s="60"/>
      <c r="M3799" s="53"/>
      <c r="N3799" s="262"/>
      <c r="O3799" s="262"/>
      <c r="P3799" s="262"/>
      <c r="Q3799" s="262"/>
      <c r="R3799" s="262"/>
      <c r="DF3799" s="102"/>
      <c r="DG3799" s="58" t="str">
        <f t="shared" si="75"/>
        <v/>
      </c>
      <c r="DH3799" s="113">
        <v>3889</v>
      </c>
    </row>
    <row r="3800" spans="1:112" s="44" customFormat="1" ht="12" hidden="1" customHeight="1">
      <c r="A3800" s="60"/>
      <c r="B3800" s="286"/>
      <c r="C3800" s="594"/>
      <c r="D3800" s="594"/>
      <c r="E3800" s="594"/>
      <c r="F3800" s="594"/>
      <c r="G3800" s="594"/>
      <c r="H3800" s="287"/>
      <c r="I3800" s="596"/>
      <c r="J3800" s="597"/>
      <c r="K3800" s="242"/>
      <c r="L3800" s="60"/>
      <c r="M3800" s="53"/>
      <c r="N3800" s="262"/>
      <c r="O3800" s="262"/>
      <c r="P3800" s="262"/>
      <c r="Q3800" s="262"/>
      <c r="R3800" s="262"/>
      <c r="DF3800" s="102"/>
      <c r="DG3800" s="58" t="str">
        <f t="shared" si="75"/>
        <v/>
      </c>
      <c r="DH3800" s="113">
        <v>3890</v>
      </c>
    </row>
    <row r="3801" spans="1:112" s="44" customFormat="1" ht="12" hidden="1" customHeight="1">
      <c r="A3801" s="60"/>
      <c r="B3801" s="286"/>
      <c r="C3801" s="594"/>
      <c r="D3801" s="594"/>
      <c r="E3801" s="594"/>
      <c r="F3801" s="594"/>
      <c r="G3801" s="594"/>
      <c r="H3801" s="287"/>
      <c r="I3801" s="596"/>
      <c r="J3801" s="597"/>
      <c r="K3801" s="242"/>
      <c r="L3801" s="60"/>
      <c r="M3801" s="53"/>
      <c r="N3801" s="262"/>
      <c r="O3801" s="262"/>
      <c r="P3801" s="262"/>
      <c r="Q3801" s="262"/>
      <c r="R3801" s="262"/>
      <c r="DF3801" s="102"/>
      <c r="DG3801" s="58" t="str">
        <f t="shared" si="75"/>
        <v/>
      </c>
      <c r="DH3801" s="113">
        <v>3891</v>
      </c>
    </row>
    <row r="3802" spans="1:112" s="44" customFormat="1" ht="12" hidden="1" customHeight="1">
      <c r="A3802" s="60"/>
      <c r="B3802" s="286"/>
      <c r="C3802" s="594"/>
      <c r="D3802" s="594"/>
      <c r="E3802" s="594"/>
      <c r="F3802" s="594"/>
      <c r="G3802" s="594"/>
      <c r="H3802" s="287"/>
      <c r="I3802" s="596"/>
      <c r="J3802" s="597"/>
      <c r="K3802" s="242"/>
      <c r="L3802" s="60"/>
      <c r="M3802" s="53"/>
      <c r="N3802" s="262"/>
      <c r="O3802" s="262"/>
      <c r="P3802" s="262"/>
      <c r="Q3802" s="262"/>
      <c r="R3802" s="262"/>
      <c r="DF3802" s="102"/>
      <c r="DG3802" s="58" t="str">
        <f t="shared" si="75"/>
        <v/>
      </c>
      <c r="DH3802" s="113">
        <v>3892</v>
      </c>
    </row>
    <row r="3803" spans="1:112" s="44" customFormat="1" ht="12" hidden="1" customHeight="1">
      <c r="A3803" s="60"/>
      <c r="B3803" s="286"/>
      <c r="C3803" s="594"/>
      <c r="D3803" s="594"/>
      <c r="E3803" s="594"/>
      <c r="F3803" s="594"/>
      <c r="G3803" s="594"/>
      <c r="H3803" s="287"/>
      <c r="I3803" s="596"/>
      <c r="J3803" s="597"/>
      <c r="K3803" s="242"/>
      <c r="L3803" s="60"/>
      <c r="M3803" s="53"/>
      <c r="N3803" s="262"/>
      <c r="O3803" s="262"/>
      <c r="P3803" s="262"/>
      <c r="Q3803" s="262"/>
      <c r="R3803" s="262"/>
      <c r="DF3803" s="102"/>
      <c r="DG3803" s="58" t="str">
        <f t="shared" si="75"/>
        <v/>
      </c>
      <c r="DH3803" s="113">
        <v>3893</v>
      </c>
    </row>
    <row r="3804" spans="1:112" s="44" customFormat="1" ht="12" hidden="1" customHeight="1">
      <c r="A3804" s="60"/>
      <c r="B3804" s="286"/>
      <c r="C3804" s="594"/>
      <c r="D3804" s="594"/>
      <c r="E3804" s="594"/>
      <c r="F3804" s="594"/>
      <c r="G3804" s="594"/>
      <c r="H3804" s="287"/>
      <c r="I3804" s="596"/>
      <c r="J3804" s="597"/>
      <c r="K3804" s="242"/>
      <c r="L3804" s="60"/>
      <c r="M3804" s="53"/>
      <c r="N3804" s="262"/>
      <c r="O3804" s="262"/>
      <c r="P3804" s="262"/>
      <c r="Q3804" s="262"/>
      <c r="R3804" s="262"/>
      <c r="DF3804" s="102"/>
      <c r="DG3804" s="58" t="str">
        <f t="shared" si="75"/>
        <v/>
      </c>
      <c r="DH3804" s="113">
        <v>3894</v>
      </c>
    </row>
    <row r="3805" spans="1:112" s="44" customFormat="1" ht="12" hidden="1" customHeight="1">
      <c r="A3805" s="60"/>
      <c r="B3805" s="286"/>
      <c r="C3805" s="594"/>
      <c r="D3805" s="594"/>
      <c r="E3805" s="594"/>
      <c r="F3805" s="594"/>
      <c r="G3805" s="594"/>
      <c r="H3805" s="287"/>
      <c r="I3805" s="596"/>
      <c r="J3805" s="597"/>
      <c r="K3805" s="242"/>
      <c r="L3805" s="60"/>
      <c r="M3805" s="53"/>
      <c r="N3805" s="262"/>
      <c r="O3805" s="262"/>
      <c r="P3805" s="262"/>
      <c r="Q3805" s="262"/>
      <c r="R3805" s="262"/>
      <c r="DF3805" s="102"/>
      <c r="DG3805" s="58" t="str">
        <f t="shared" si="75"/>
        <v/>
      </c>
      <c r="DH3805" s="113">
        <v>3895</v>
      </c>
    </row>
    <row r="3806" spans="1:112" s="44" customFormat="1" ht="12" hidden="1" customHeight="1">
      <c r="A3806" s="60"/>
      <c r="B3806" s="286"/>
      <c r="C3806" s="594"/>
      <c r="D3806" s="594"/>
      <c r="E3806" s="594"/>
      <c r="F3806" s="594"/>
      <c r="G3806" s="594"/>
      <c r="H3806" s="287"/>
      <c r="I3806" s="596"/>
      <c r="J3806" s="597"/>
      <c r="K3806" s="242"/>
      <c r="L3806" s="60"/>
      <c r="M3806" s="53"/>
      <c r="N3806" s="262"/>
      <c r="O3806" s="262"/>
      <c r="P3806" s="262"/>
      <c r="Q3806" s="262"/>
      <c r="R3806" s="262"/>
      <c r="DF3806" s="102"/>
      <c r="DG3806" s="58" t="str">
        <f t="shared" si="75"/>
        <v/>
      </c>
      <c r="DH3806" s="113">
        <v>3896</v>
      </c>
    </row>
    <row r="3807" spans="1:112" s="44" customFormat="1" ht="12.75" hidden="1" customHeight="1">
      <c r="A3807" s="60"/>
      <c r="B3807" s="286"/>
      <c r="C3807" s="594"/>
      <c r="D3807" s="594"/>
      <c r="E3807" s="594"/>
      <c r="F3807" s="594"/>
      <c r="G3807" s="594"/>
      <c r="H3807" s="287"/>
      <c r="I3807" s="596"/>
      <c r="J3807" s="597"/>
      <c r="K3807" s="242"/>
      <c r="L3807" s="60"/>
      <c r="M3807" s="53"/>
      <c r="N3807" s="262"/>
      <c r="O3807" s="262"/>
      <c r="P3807" s="262"/>
      <c r="Q3807" s="262"/>
      <c r="R3807" s="262"/>
      <c r="DF3807" s="102"/>
      <c r="DG3807" s="58" t="str">
        <f t="shared" si="75"/>
        <v/>
      </c>
      <c r="DH3807" s="113">
        <v>3897</v>
      </c>
    </row>
    <row r="3808" spans="1:112" s="44" customFormat="1" ht="12" hidden="1" customHeight="1">
      <c r="A3808" s="60"/>
      <c r="B3808" s="286"/>
      <c r="C3808" s="594"/>
      <c r="D3808" s="594"/>
      <c r="E3808" s="594"/>
      <c r="F3808" s="594"/>
      <c r="G3808" s="594"/>
      <c r="H3808" s="287"/>
      <c r="I3808" s="596"/>
      <c r="J3808" s="597"/>
      <c r="K3808" s="242"/>
      <c r="L3808" s="60"/>
      <c r="M3808" s="53"/>
      <c r="N3808" s="262"/>
      <c r="O3808" s="262"/>
      <c r="P3808" s="262"/>
      <c r="Q3808" s="262"/>
      <c r="R3808" s="262"/>
      <c r="DF3808" s="102"/>
      <c r="DG3808" s="58" t="str">
        <f t="shared" si="75"/>
        <v/>
      </c>
      <c r="DH3808" s="113">
        <v>3898</v>
      </c>
    </row>
    <row r="3809" spans="1:112" s="44" customFormat="1" ht="12" hidden="1" customHeight="1">
      <c r="A3809" s="60"/>
      <c r="B3809" s="286"/>
      <c r="C3809" s="594"/>
      <c r="D3809" s="594"/>
      <c r="E3809" s="594"/>
      <c r="F3809" s="594"/>
      <c r="G3809" s="594"/>
      <c r="H3809" s="287"/>
      <c r="I3809" s="596"/>
      <c r="J3809" s="597"/>
      <c r="K3809" s="242"/>
      <c r="L3809" s="60"/>
      <c r="M3809" s="53"/>
      <c r="N3809" s="262"/>
      <c r="O3809" s="262"/>
      <c r="P3809" s="262"/>
      <c r="Q3809" s="262"/>
      <c r="R3809" s="262"/>
      <c r="DF3809" s="102"/>
      <c r="DG3809" s="58" t="str">
        <f t="shared" si="75"/>
        <v/>
      </c>
      <c r="DH3809" s="113">
        <v>3899</v>
      </c>
    </row>
    <row r="3810" spans="1:112" s="44" customFormat="1" ht="12" hidden="1" customHeight="1">
      <c r="A3810" s="60"/>
      <c r="B3810" s="286"/>
      <c r="C3810" s="594"/>
      <c r="D3810" s="594"/>
      <c r="E3810" s="594"/>
      <c r="F3810" s="594"/>
      <c r="G3810" s="594"/>
      <c r="H3810" s="287"/>
      <c r="I3810" s="596"/>
      <c r="J3810" s="597"/>
      <c r="K3810" s="242"/>
      <c r="L3810" s="60"/>
      <c r="M3810" s="53"/>
      <c r="N3810" s="262"/>
      <c r="O3810" s="262"/>
      <c r="P3810" s="262"/>
      <c r="Q3810" s="262"/>
      <c r="R3810" s="262"/>
      <c r="DF3810" s="102"/>
      <c r="DG3810" s="58" t="str">
        <f t="shared" si="75"/>
        <v/>
      </c>
      <c r="DH3810" s="113">
        <v>3900</v>
      </c>
    </row>
    <row r="3811" spans="1:112" s="44" customFormat="1" ht="12" hidden="1" customHeight="1">
      <c r="A3811" s="60"/>
      <c r="B3811" s="286"/>
      <c r="C3811" s="594"/>
      <c r="D3811" s="594"/>
      <c r="E3811" s="594"/>
      <c r="F3811" s="594"/>
      <c r="G3811" s="594"/>
      <c r="H3811" s="287"/>
      <c r="I3811" s="596"/>
      <c r="J3811" s="597"/>
      <c r="K3811" s="242"/>
      <c r="L3811" s="60"/>
      <c r="M3811" s="53"/>
      <c r="N3811" s="262"/>
      <c r="O3811" s="262"/>
      <c r="P3811" s="262"/>
      <c r="Q3811" s="262"/>
      <c r="R3811" s="262"/>
      <c r="DF3811" s="102"/>
      <c r="DG3811" s="58" t="str">
        <f t="shared" si="75"/>
        <v/>
      </c>
      <c r="DH3811" s="113">
        <v>3901</v>
      </c>
    </row>
    <row r="3812" spans="1:112" s="44" customFormat="1" ht="12" hidden="1" customHeight="1">
      <c r="A3812" s="60"/>
      <c r="B3812" s="286"/>
      <c r="C3812" s="594"/>
      <c r="D3812" s="594"/>
      <c r="E3812" s="594"/>
      <c r="F3812" s="594"/>
      <c r="G3812" s="594"/>
      <c r="H3812" s="287"/>
      <c r="I3812" s="596"/>
      <c r="J3812" s="597"/>
      <c r="K3812" s="242"/>
      <c r="L3812" s="60"/>
      <c r="M3812" s="53"/>
      <c r="N3812" s="262"/>
      <c r="O3812" s="262"/>
      <c r="P3812" s="262"/>
      <c r="Q3812" s="262"/>
      <c r="R3812" s="262"/>
      <c r="DF3812" s="102"/>
      <c r="DG3812" s="58" t="str">
        <f t="shared" si="75"/>
        <v/>
      </c>
      <c r="DH3812" s="113">
        <v>3902</v>
      </c>
    </row>
    <row r="3813" spans="1:112" s="44" customFormat="1" ht="12" hidden="1" customHeight="1">
      <c r="A3813" s="60"/>
      <c r="B3813" s="286"/>
      <c r="C3813" s="594"/>
      <c r="D3813" s="594"/>
      <c r="E3813" s="594"/>
      <c r="F3813" s="594"/>
      <c r="G3813" s="594"/>
      <c r="H3813" s="287"/>
      <c r="I3813" s="596"/>
      <c r="J3813" s="597"/>
      <c r="K3813" s="242"/>
      <c r="L3813" s="60"/>
      <c r="M3813" s="53"/>
      <c r="N3813" s="262"/>
      <c r="O3813" s="262"/>
      <c r="P3813" s="262"/>
      <c r="Q3813" s="262"/>
      <c r="R3813" s="262"/>
      <c r="DF3813" s="102"/>
      <c r="DG3813" s="58" t="str">
        <f t="shared" si="75"/>
        <v/>
      </c>
      <c r="DH3813" s="113">
        <v>3903</v>
      </c>
    </row>
    <row r="3814" spans="1:112" s="44" customFormat="1" ht="12" hidden="1" customHeight="1">
      <c r="A3814" s="60"/>
      <c r="B3814" s="286"/>
      <c r="C3814" s="594"/>
      <c r="D3814" s="594"/>
      <c r="E3814" s="594"/>
      <c r="F3814" s="594"/>
      <c r="G3814" s="594"/>
      <c r="H3814" s="287"/>
      <c r="I3814" s="596"/>
      <c r="J3814" s="597"/>
      <c r="K3814" s="242"/>
      <c r="L3814" s="60"/>
      <c r="M3814" s="53"/>
      <c r="N3814" s="262"/>
      <c r="O3814" s="262"/>
      <c r="P3814" s="262"/>
      <c r="Q3814" s="262"/>
      <c r="R3814" s="262"/>
      <c r="DF3814" s="102"/>
      <c r="DG3814" s="58" t="str">
        <f t="shared" si="75"/>
        <v/>
      </c>
      <c r="DH3814" s="113">
        <v>3904</v>
      </c>
    </row>
    <row r="3815" spans="1:112" s="44" customFormat="1" ht="12" hidden="1" customHeight="1">
      <c r="A3815" s="60"/>
      <c r="B3815" s="286"/>
      <c r="C3815" s="594"/>
      <c r="D3815" s="594"/>
      <c r="E3815" s="594"/>
      <c r="F3815" s="594"/>
      <c r="G3815" s="594"/>
      <c r="H3815" s="287"/>
      <c r="I3815" s="596"/>
      <c r="J3815" s="597"/>
      <c r="K3815" s="242"/>
      <c r="L3815" s="60"/>
      <c r="M3815" s="53"/>
      <c r="N3815" s="262"/>
      <c r="O3815" s="262"/>
      <c r="P3815" s="262"/>
      <c r="Q3815" s="262"/>
      <c r="R3815" s="262"/>
      <c r="DF3815" s="102"/>
      <c r="DG3815" s="58" t="str">
        <f t="shared" si="75"/>
        <v/>
      </c>
      <c r="DH3815" s="113">
        <v>3905</v>
      </c>
    </row>
    <row r="3816" spans="1:112" s="44" customFormat="1" ht="12" hidden="1" customHeight="1">
      <c r="A3816" s="60"/>
      <c r="B3816" s="286"/>
      <c r="C3816" s="594"/>
      <c r="D3816" s="594"/>
      <c r="E3816" s="594"/>
      <c r="F3816" s="594"/>
      <c r="G3816" s="594"/>
      <c r="H3816" s="287"/>
      <c r="I3816" s="596"/>
      <c r="J3816" s="597"/>
      <c r="K3816" s="242"/>
      <c r="L3816" s="60"/>
      <c r="M3816" s="53"/>
      <c r="N3816" s="262"/>
      <c r="O3816" s="262"/>
      <c r="P3816" s="262"/>
      <c r="Q3816" s="262"/>
      <c r="R3816" s="262"/>
      <c r="DF3816" s="102"/>
      <c r="DG3816" s="58" t="str">
        <f t="shared" si="75"/>
        <v/>
      </c>
      <c r="DH3816" s="113">
        <v>3906</v>
      </c>
    </row>
    <row r="3817" spans="1:112" s="44" customFormat="1" ht="12" hidden="1" customHeight="1">
      <c r="A3817" s="60"/>
      <c r="B3817" s="286"/>
      <c r="C3817" s="594"/>
      <c r="D3817" s="594"/>
      <c r="E3817" s="594"/>
      <c r="F3817" s="594"/>
      <c r="G3817" s="594"/>
      <c r="H3817" s="287"/>
      <c r="I3817" s="596"/>
      <c r="J3817" s="597"/>
      <c r="K3817" s="242"/>
      <c r="L3817" s="60"/>
      <c r="M3817" s="53"/>
      <c r="N3817" s="262"/>
      <c r="O3817" s="262"/>
      <c r="P3817" s="262"/>
      <c r="Q3817" s="262"/>
      <c r="R3817" s="262"/>
      <c r="DF3817" s="102"/>
      <c r="DG3817" s="58" t="str">
        <f t="shared" si="75"/>
        <v/>
      </c>
      <c r="DH3817" s="113">
        <v>3907</v>
      </c>
    </row>
    <row r="3818" spans="1:112" s="44" customFormat="1" ht="12" hidden="1" customHeight="1">
      <c r="A3818" s="60"/>
      <c r="B3818" s="286"/>
      <c r="C3818" s="594"/>
      <c r="D3818" s="594"/>
      <c r="E3818" s="594"/>
      <c r="F3818" s="594"/>
      <c r="G3818" s="594"/>
      <c r="H3818" s="287"/>
      <c r="I3818" s="596"/>
      <c r="J3818" s="597"/>
      <c r="K3818" s="242"/>
      <c r="L3818" s="60"/>
      <c r="M3818" s="53"/>
      <c r="N3818" s="262"/>
      <c r="O3818" s="262"/>
      <c r="P3818" s="262"/>
      <c r="Q3818" s="262"/>
      <c r="R3818" s="262"/>
      <c r="DF3818" s="102"/>
      <c r="DG3818" s="58" t="str">
        <f t="shared" si="75"/>
        <v/>
      </c>
      <c r="DH3818" s="113">
        <v>3908</v>
      </c>
    </row>
    <row r="3819" spans="1:112" s="44" customFormat="1" ht="12" hidden="1" customHeight="1">
      <c r="A3819" s="60"/>
      <c r="B3819" s="286"/>
      <c r="C3819" s="594"/>
      <c r="D3819" s="594"/>
      <c r="E3819" s="594"/>
      <c r="F3819" s="594"/>
      <c r="G3819" s="594"/>
      <c r="H3819" s="287"/>
      <c r="I3819" s="596"/>
      <c r="J3819" s="597"/>
      <c r="K3819" s="242"/>
      <c r="L3819" s="60"/>
      <c r="M3819" s="53"/>
      <c r="N3819" s="262"/>
      <c r="O3819" s="262"/>
      <c r="P3819" s="262"/>
      <c r="Q3819" s="262"/>
      <c r="R3819" s="262"/>
      <c r="DF3819" s="102"/>
      <c r="DG3819" s="58" t="str">
        <f t="shared" si="75"/>
        <v/>
      </c>
      <c r="DH3819" s="113">
        <v>3909</v>
      </c>
    </row>
    <row r="3820" spans="1:112" s="44" customFormat="1" ht="12" hidden="1" customHeight="1">
      <c r="A3820" s="60"/>
      <c r="B3820" s="286"/>
      <c r="C3820" s="594"/>
      <c r="D3820" s="594"/>
      <c r="E3820" s="594"/>
      <c r="F3820" s="594"/>
      <c r="G3820" s="594"/>
      <c r="H3820" s="287"/>
      <c r="I3820" s="596"/>
      <c r="J3820" s="597"/>
      <c r="K3820" s="242"/>
      <c r="L3820" s="60"/>
      <c r="M3820" s="53"/>
      <c r="N3820" s="262"/>
      <c r="O3820" s="262"/>
      <c r="P3820" s="262"/>
      <c r="Q3820" s="262"/>
      <c r="R3820" s="262"/>
      <c r="DF3820" s="102"/>
      <c r="DG3820" s="58" t="str">
        <f t="shared" si="75"/>
        <v/>
      </c>
      <c r="DH3820" s="113">
        <v>3910</v>
      </c>
    </row>
    <row r="3821" spans="1:112" s="44" customFormat="1" ht="12" hidden="1" customHeight="1">
      <c r="A3821" s="60"/>
      <c r="B3821" s="286"/>
      <c r="C3821" s="594"/>
      <c r="D3821" s="594"/>
      <c r="E3821" s="594"/>
      <c r="F3821" s="594"/>
      <c r="G3821" s="594"/>
      <c r="H3821" s="287"/>
      <c r="I3821" s="596"/>
      <c r="J3821" s="597"/>
      <c r="K3821" s="242"/>
      <c r="L3821" s="60"/>
      <c r="M3821" s="53"/>
      <c r="N3821" s="262"/>
      <c r="O3821" s="262"/>
      <c r="P3821" s="262"/>
      <c r="Q3821" s="262"/>
      <c r="R3821" s="262"/>
      <c r="DF3821" s="102"/>
      <c r="DG3821" s="58" t="str">
        <f t="shared" si="75"/>
        <v/>
      </c>
      <c r="DH3821" s="113">
        <v>3911</v>
      </c>
    </row>
    <row r="3822" spans="1:112" s="44" customFormat="1" ht="12" hidden="1" customHeight="1">
      <c r="A3822" s="60"/>
      <c r="B3822" s="286"/>
      <c r="C3822" s="594"/>
      <c r="D3822" s="594"/>
      <c r="E3822" s="594"/>
      <c r="F3822" s="594"/>
      <c r="G3822" s="594"/>
      <c r="H3822" s="287"/>
      <c r="I3822" s="596"/>
      <c r="J3822" s="597"/>
      <c r="K3822" s="242"/>
      <c r="L3822" s="60"/>
      <c r="M3822" s="53"/>
      <c r="N3822" s="262"/>
      <c r="O3822" s="262"/>
      <c r="P3822" s="262"/>
      <c r="Q3822" s="262"/>
      <c r="R3822" s="262"/>
      <c r="DF3822" s="102"/>
      <c r="DG3822" s="58" t="str">
        <f t="shared" si="75"/>
        <v/>
      </c>
      <c r="DH3822" s="113">
        <v>3912</v>
      </c>
    </row>
    <row r="3823" spans="1:112" s="44" customFormat="1" ht="12" hidden="1" customHeight="1">
      <c r="A3823" s="60"/>
      <c r="B3823" s="286"/>
      <c r="C3823" s="594"/>
      <c r="D3823" s="594"/>
      <c r="E3823" s="594"/>
      <c r="F3823" s="594"/>
      <c r="G3823" s="594"/>
      <c r="H3823" s="287"/>
      <c r="I3823" s="596"/>
      <c r="J3823" s="597"/>
      <c r="K3823" s="242"/>
      <c r="L3823" s="60"/>
      <c r="M3823" s="53"/>
      <c r="N3823" s="262"/>
      <c r="O3823" s="262"/>
      <c r="P3823" s="262"/>
      <c r="Q3823" s="262"/>
      <c r="R3823" s="262"/>
      <c r="DF3823" s="102"/>
      <c r="DG3823" s="58" t="str">
        <f t="shared" si="75"/>
        <v/>
      </c>
      <c r="DH3823" s="113">
        <v>3913</v>
      </c>
    </row>
    <row r="3824" spans="1:112" s="44" customFormat="1" ht="12" hidden="1" customHeight="1">
      <c r="A3824" s="60"/>
      <c r="B3824" s="286"/>
      <c r="C3824" s="594"/>
      <c r="D3824" s="594"/>
      <c r="E3824" s="594"/>
      <c r="F3824" s="594"/>
      <c r="G3824" s="594"/>
      <c r="H3824" s="287"/>
      <c r="I3824" s="596"/>
      <c r="J3824" s="597"/>
      <c r="K3824" s="242"/>
      <c r="L3824" s="60"/>
      <c r="M3824" s="53"/>
      <c r="N3824" s="262"/>
      <c r="O3824" s="262"/>
      <c r="P3824" s="262"/>
      <c r="Q3824" s="262"/>
      <c r="R3824" s="262"/>
      <c r="DF3824" s="102"/>
      <c r="DG3824" s="58" t="str">
        <f t="shared" si="75"/>
        <v/>
      </c>
      <c r="DH3824" s="113">
        <v>3914</v>
      </c>
    </row>
    <row r="3825" spans="1:112" s="44" customFormat="1" ht="12.75" hidden="1" customHeight="1">
      <c r="A3825" s="60"/>
      <c r="B3825" s="286"/>
      <c r="C3825" s="594"/>
      <c r="D3825" s="594"/>
      <c r="E3825" s="594"/>
      <c r="F3825" s="594"/>
      <c r="G3825" s="594"/>
      <c r="H3825" s="287"/>
      <c r="I3825" s="596"/>
      <c r="J3825" s="597"/>
      <c r="K3825" s="242"/>
      <c r="L3825" s="60"/>
      <c r="M3825" s="53"/>
      <c r="N3825" s="262"/>
      <c r="O3825" s="262"/>
      <c r="P3825" s="262"/>
      <c r="Q3825" s="262"/>
      <c r="R3825" s="262"/>
      <c r="DF3825" s="102"/>
      <c r="DG3825" s="58" t="str">
        <f t="shared" si="75"/>
        <v/>
      </c>
      <c r="DH3825" s="113">
        <v>3915</v>
      </c>
    </row>
    <row r="3826" spans="1:112" s="44" customFormat="1" ht="12" hidden="1" customHeight="1">
      <c r="A3826" s="60"/>
      <c r="B3826" s="286"/>
      <c r="C3826" s="594"/>
      <c r="D3826" s="594"/>
      <c r="E3826" s="594"/>
      <c r="F3826" s="594"/>
      <c r="G3826" s="594"/>
      <c r="H3826" s="287"/>
      <c r="I3826" s="596"/>
      <c r="J3826" s="597"/>
      <c r="K3826" s="242"/>
      <c r="L3826" s="60"/>
      <c r="M3826" s="53"/>
      <c r="N3826" s="262"/>
      <c r="O3826" s="262"/>
      <c r="P3826" s="262"/>
      <c r="Q3826" s="262"/>
      <c r="R3826" s="262"/>
      <c r="DF3826" s="102"/>
      <c r="DG3826" s="58" t="str">
        <f t="shared" si="75"/>
        <v/>
      </c>
      <c r="DH3826" s="113">
        <v>3916</v>
      </c>
    </row>
    <row r="3827" spans="1:112" s="44" customFormat="1" ht="12" hidden="1" customHeight="1">
      <c r="A3827" s="60"/>
      <c r="B3827" s="286"/>
      <c r="C3827" s="594"/>
      <c r="D3827" s="594"/>
      <c r="E3827" s="594"/>
      <c r="F3827" s="594"/>
      <c r="G3827" s="594"/>
      <c r="H3827" s="287"/>
      <c r="I3827" s="596"/>
      <c r="J3827" s="597"/>
      <c r="K3827" s="242"/>
      <c r="L3827" s="60"/>
      <c r="M3827" s="53"/>
      <c r="N3827" s="262"/>
      <c r="O3827" s="262"/>
      <c r="P3827" s="262"/>
      <c r="Q3827" s="262"/>
      <c r="R3827" s="262"/>
      <c r="DF3827" s="102"/>
      <c r="DG3827" s="58" t="str">
        <f t="shared" ref="DG3827:DG3890" si="76">IF(COUNTA(A3827:M3827)&gt;0,DH3827,"")</f>
        <v/>
      </c>
      <c r="DH3827" s="113">
        <v>3917</v>
      </c>
    </row>
    <row r="3828" spans="1:112" s="44" customFormat="1" ht="12" hidden="1" customHeight="1">
      <c r="A3828" s="60"/>
      <c r="B3828" s="286"/>
      <c r="C3828" s="594"/>
      <c r="D3828" s="594"/>
      <c r="E3828" s="594"/>
      <c r="F3828" s="594"/>
      <c r="G3828" s="594"/>
      <c r="H3828" s="287"/>
      <c r="I3828" s="596"/>
      <c r="J3828" s="597"/>
      <c r="K3828" s="242"/>
      <c r="L3828" s="60"/>
      <c r="M3828" s="53"/>
      <c r="N3828" s="262"/>
      <c r="O3828" s="262"/>
      <c r="P3828" s="262"/>
      <c r="Q3828" s="262"/>
      <c r="R3828" s="262"/>
      <c r="DF3828" s="102"/>
      <c r="DG3828" s="58" t="str">
        <f t="shared" si="76"/>
        <v/>
      </c>
      <c r="DH3828" s="113">
        <v>3918</v>
      </c>
    </row>
    <row r="3829" spans="1:112" s="44" customFormat="1" ht="12" hidden="1" customHeight="1">
      <c r="A3829" s="60"/>
      <c r="B3829" s="286"/>
      <c r="C3829" s="594"/>
      <c r="D3829" s="594"/>
      <c r="E3829" s="594"/>
      <c r="F3829" s="594"/>
      <c r="G3829" s="594"/>
      <c r="H3829" s="287"/>
      <c r="I3829" s="596"/>
      <c r="J3829" s="597"/>
      <c r="K3829" s="242"/>
      <c r="L3829" s="60"/>
      <c r="M3829" s="53"/>
      <c r="N3829" s="262"/>
      <c r="O3829" s="262"/>
      <c r="P3829" s="262"/>
      <c r="Q3829" s="262"/>
      <c r="R3829" s="262"/>
      <c r="DF3829" s="102"/>
      <c r="DG3829" s="58" t="str">
        <f t="shared" si="76"/>
        <v/>
      </c>
      <c r="DH3829" s="113">
        <v>3919</v>
      </c>
    </row>
    <row r="3830" spans="1:112" s="44" customFormat="1" ht="12" hidden="1" customHeight="1">
      <c r="A3830" s="60"/>
      <c r="B3830" s="286"/>
      <c r="C3830" s="594"/>
      <c r="D3830" s="594"/>
      <c r="E3830" s="594"/>
      <c r="F3830" s="594"/>
      <c r="G3830" s="594"/>
      <c r="H3830" s="287"/>
      <c r="I3830" s="596"/>
      <c r="J3830" s="597"/>
      <c r="K3830" s="242"/>
      <c r="L3830" s="60"/>
      <c r="M3830" s="53"/>
      <c r="N3830" s="262"/>
      <c r="O3830" s="262"/>
      <c r="P3830" s="262"/>
      <c r="Q3830" s="262"/>
      <c r="R3830" s="262"/>
      <c r="DF3830" s="102"/>
      <c r="DG3830" s="58" t="str">
        <f t="shared" si="76"/>
        <v/>
      </c>
      <c r="DH3830" s="113">
        <v>3920</v>
      </c>
    </row>
    <row r="3831" spans="1:112" s="44" customFormat="1" ht="12" hidden="1" customHeight="1">
      <c r="A3831" s="60"/>
      <c r="B3831" s="286"/>
      <c r="C3831" s="594"/>
      <c r="D3831" s="594"/>
      <c r="E3831" s="594"/>
      <c r="F3831" s="594"/>
      <c r="G3831" s="594"/>
      <c r="H3831" s="287"/>
      <c r="I3831" s="596"/>
      <c r="J3831" s="597"/>
      <c r="K3831" s="242"/>
      <c r="L3831" s="60"/>
      <c r="M3831" s="53"/>
      <c r="N3831" s="262"/>
      <c r="O3831" s="262"/>
      <c r="P3831" s="262"/>
      <c r="Q3831" s="262"/>
      <c r="R3831" s="262"/>
      <c r="DF3831" s="102"/>
      <c r="DG3831" s="58" t="str">
        <f t="shared" si="76"/>
        <v/>
      </c>
      <c r="DH3831" s="113">
        <v>3921</v>
      </c>
    </row>
    <row r="3832" spans="1:112" s="44" customFormat="1" ht="12" hidden="1" customHeight="1">
      <c r="A3832" s="60"/>
      <c r="B3832" s="286"/>
      <c r="C3832" s="594"/>
      <c r="D3832" s="594"/>
      <c r="E3832" s="594"/>
      <c r="F3832" s="594"/>
      <c r="G3832" s="594"/>
      <c r="H3832" s="287"/>
      <c r="I3832" s="596"/>
      <c r="J3832" s="597"/>
      <c r="K3832" s="242"/>
      <c r="L3832" s="60"/>
      <c r="M3832" s="53"/>
      <c r="N3832" s="262"/>
      <c r="O3832" s="262"/>
      <c r="P3832" s="262"/>
      <c r="Q3832" s="262"/>
      <c r="R3832" s="262"/>
      <c r="DF3832" s="102"/>
      <c r="DG3832" s="58" t="str">
        <f t="shared" si="76"/>
        <v/>
      </c>
      <c r="DH3832" s="113">
        <v>3922</v>
      </c>
    </row>
    <row r="3833" spans="1:112" s="44" customFormat="1" ht="12" hidden="1" customHeight="1">
      <c r="A3833" s="60"/>
      <c r="B3833" s="286"/>
      <c r="C3833" s="594"/>
      <c r="D3833" s="594"/>
      <c r="E3833" s="594"/>
      <c r="F3833" s="594"/>
      <c r="G3833" s="594"/>
      <c r="H3833" s="287"/>
      <c r="I3833" s="596"/>
      <c r="J3833" s="597"/>
      <c r="K3833" s="242"/>
      <c r="L3833" s="60"/>
      <c r="M3833" s="53"/>
      <c r="N3833" s="262"/>
      <c r="O3833" s="262"/>
      <c r="P3833" s="262"/>
      <c r="Q3833" s="262"/>
      <c r="R3833" s="262"/>
      <c r="DF3833" s="102"/>
      <c r="DG3833" s="58" t="str">
        <f t="shared" si="76"/>
        <v/>
      </c>
      <c r="DH3833" s="113">
        <v>3923</v>
      </c>
    </row>
    <row r="3834" spans="1:112" s="44" customFormat="1" ht="12" hidden="1" customHeight="1">
      <c r="A3834" s="60"/>
      <c r="B3834" s="286"/>
      <c r="C3834" s="594"/>
      <c r="D3834" s="594"/>
      <c r="E3834" s="594"/>
      <c r="F3834" s="594"/>
      <c r="G3834" s="594"/>
      <c r="H3834" s="287"/>
      <c r="I3834" s="596"/>
      <c r="J3834" s="597"/>
      <c r="K3834" s="242"/>
      <c r="L3834" s="60"/>
      <c r="M3834" s="53"/>
      <c r="N3834" s="262"/>
      <c r="O3834" s="262"/>
      <c r="P3834" s="262"/>
      <c r="Q3834" s="262"/>
      <c r="R3834" s="262"/>
      <c r="DF3834" s="102"/>
      <c r="DG3834" s="58" t="str">
        <f t="shared" si="76"/>
        <v/>
      </c>
      <c r="DH3834" s="113">
        <v>3924</v>
      </c>
    </row>
    <row r="3835" spans="1:112" s="44" customFormat="1" ht="12.75" hidden="1" customHeight="1">
      <c r="A3835" s="60"/>
      <c r="B3835" s="286"/>
      <c r="C3835" s="594"/>
      <c r="D3835" s="594"/>
      <c r="E3835" s="594"/>
      <c r="F3835" s="594"/>
      <c r="G3835" s="594"/>
      <c r="H3835" s="287"/>
      <c r="I3835" s="596"/>
      <c r="J3835" s="597"/>
      <c r="K3835" s="242"/>
      <c r="L3835" s="60"/>
      <c r="M3835" s="53"/>
      <c r="N3835" s="262"/>
      <c r="O3835" s="262"/>
      <c r="P3835" s="262"/>
      <c r="Q3835" s="262"/>
      <c r="R3835" s="262"/>
      <c r="DF3835" s="102"/>
      <c r="DG3835" s="58" t="str">
        <f t="shared" si="76"/>
        <v/>
      </c>
      <c r="DH3835" s="113">
        <v>3925</v>
      </c>
    </row>
    <row r="3836" spans="1:112" s="44" customFormat="1" ht="12" hidden="1" customHeight="1">
      <c r="A3836" s="60"/>
      <c r="B3836" s="286"/>
      <c r="C3836" s="594"/>
      <c r="D3836" s="594"/>
      <c r="E3836" s="594"/>
      <c r="F3836" s="594"/>
      <c r="G3836" s="594"/>
      <c r="H3836" s="287"/>
      <c r="I3836" s="596"/>
      <c r="J3836" s="597"/>
      <c r="K3836" s="242"/>
      <c r="L3836" s="60"/>
      <c r="M3836" s="53"/>
      <c r="N3836" s="262"/>
      <c r="O3836" s="262"/>
      <c r="P3836" s="262"/>
      <c r="Q3836" s="262"/>
      <c r="R3836" s="262"/>
      <c r="DF3836" s="102"/>
      <c r="DG3836" s="58" t="str">
        <f t="shared" si="76"/>
        <v/>
      </c>
      <c r="DH3836" s="113">
        <v>3926</v>
      </c>
    </row>
    <row r="3837" spans="1:112" s="44" customFormat="1" ht="12" hidden="1" customHeight="1">
      <c r="A3837" s="60"/>
      <c r="B3837" s="286"/>
      <c r="C3837" s="594"/>
      <c r="D3837" s="594"/>
      <c r="E3837" s="594"/>
      <c r="F3837" s="594"/>
      <c r="G3837" s="594"/>
      <c r="H3837" s="287"/>
      <c r="I3837" s="596"/>
      <c r="J3837" s="597"/>
      <c r="K3837" s="242"/>
      <c r="L3837" s="60"/>
      <c r="M3837" s="53"/>
      <c r="N3837" s="262"/>
      <c r="O3837" s="262"/>
      <c r="P3837" s="262"/>
      <c r="Q3837" s="262"/>
      <c r="R3837" s="262"/>
      <c r="DF3837" s="102"/>
      <c r="DG3837" s="58" t="str">
        <f t="shared" si="76"/>
        <v/>
      </c>
      <c r="DH3837" s="113">
        <v>3927</v>
      </c>
    </row>
    <row r="3838" spans="1:112" s="44" customFormat="1" ht="12" hidden="1" customHeight="1">
      <c r="A3838" s="60"/>
      <c r="B3838" s="286"/>
      <c r="C3838" s="594"/>
      <c r="D3838" s="594"/>
      <c r="E3838" s="594"/>
      <c r="F3838" s="594"/>
      <c r="G3838" s="594"/>
      <c r="H3838" s="287"/>
      <c r="I3838" s="596"/>
      <c r="J3838" s="597"/>
      <c r="K3838" s="242"/>
      <c r="L3838" s="60"/>
      <c r="M3838" s="53"/>
      <c r="N3838" s="262"/>
      <c r="O3838" s="262"/>
      <c r="P3838" s="262"/>
      <c r="Q3838" s="262"/>
      <c r="R3838" s="262"/>
      <c r="DF3838" s="102"/>
      <c r="DG3838" s="58" t="str">
        <f t="shared" si="76"/>
        <v/>
      </c>
      <c r="DH3838" s="113">
        <v>3928</v>
      </c>
    </row>
    <row r="3839" spans="1:112" s="44" customFormat="1" ht="12" hidden="1" customHeight="1">
      <c r="A3839" s="60"/>
      <c r="B3839" s="286"/>
      <c r="C3839" s="594"/>
      <c r="D3839" s="594"/>
      <c r="E3839" s="594"/>
      <c r="F3839" s="594"/>
      <c r="G3839" s="594"/>
      <c r="H3839" s="287"/>
      <c r="I3839" s="596"/>
      <c r="J3839" s="597"/>
      <c r="K3839" s="242"/>
      <c r="L3839" s="60"/>
      <c r="M3839" s="53"/>
      <c r="N3839" s="262"/>
      <c r="O3839" s="262"/>
      <c r="P3839" s="262"/>
      <c r="Q3839" s="262"/>
      <c r="R3839" s="262"/>
      <c r="DF3839" s="102"/>
      <c r="DG3839" s="58" t="str">
        <f t="shared" si="76"/>
        <v/>
      </c>
      <c r="DH3839" s="113">
        <v>3929</v>
      </c>
    </row>
    <row r="3840" spans="1:112" s="44" customFormat="1" ht="12" hidden="1" customHeight="1">
      <c r="A3840" s="60"/>
      <c r="B3840" s="286"/>
      <c r="C3840" s="594"/>
      <c r="D3840" s="594"/>
      <c r="E3840" s="594"/>
      <c r="F3840" s="594"/>
      <c r="G3840" s="594"/>
      <c r="H3840" s="287"/>
      <c r="I3840" s="596"/>
      <c r="J3840" s="597"/>
      <c r="K3840" s="242"/>
      <c r="L3840" s="60"/>
      <c r="M3840" s="53"/>
      <c r="N3840" s="262"/>
      <c r="O3840" s="262"/>
      <c r="P3840" s="262"/>
      <c r="Q3840" s="262"/>
      <c r="R3840" s="262"/>
      <c r="DF3840" s="102"/>
      <c r="DG3840" s="58" t="str">
        <f t="shared" si="76"/>
        <v/>
      </c>
      <c r="DH3840" s="113">
        <v>3930</v>
      </c>
    </row>
    <row r="3841" spans="1:112" s="44" customFormat="1" ht="12" hidden="1" customHeight="1">
      <c r="A3841" s="60"/>
      <c r="B3841" s="286"/>
      <c r="C3841" s="594"/>
      <c r="D3841" s="594"/>
      <c r="E3841" s="594"/>
      <c r="F3841" s="594"/>
      <c r="G3841" s="594"/>
      <c r="H3841" s="287"/>
      <c r="I3841" s="596"/>
      <c r="J3841" s="597"/>
      <c r="K3841" s="242"/>
      <c r="L3841" s="60"/>
      <c r="M3841" s="53"/>
      <c r="N3841" s="262"/>
      <c r="O3841" s="262"/>
      <c r="P3841" s="262"/>
      <c r="Q3841" s="262"/>
      <c r="R3841" s="262"/>
      <c r="DF3841" s="102"/>
      <c r="DG3841" s="58" t="str">
        <f t="shared" si="76"/>
        <v/>
      </c>
      <c r="DH3841" s="113">
        <v>3931</v>
      </c>
    </row>
    <row r="3842" spans="1:112" s="44" customFormat="1" ht="12" hidden="1" customHeight="1">
      <c r="A3842" s="60"/>
      <c r="B3842" s="286"/>
      <c r="C3842" s="594"/>
      <c r="D3842" s="594"/>
      <c r="E3842" s="594"/>
      <c r="F3842" s="594"/>
      <c r="G3842" s="594"/>
      <c r="H3842" s="287"/>
      <c r="I3842" s="596"/>
      <c r="J3842" s="597"/>
      <c r="K3842" s="242"/>
      <c r="L3842" s="60"/>
      <c r="M3842" s="53"/>
      <c r="N3842" s="262"/>
      <c r="O3842" s="262"/>
      <c r="P3842" s="262"/>
      <c r="Q3842" s="262"/>
      <c r="R3842" s="262"/>
      <c r="DF3842" s="102"/>
      <c r="DG3842" s="58" t="str">
        <f t="shared" si="76"/>
        <v/>
      </c>
      <c r="DH3842" s="113">
        <v>3932</v>
      </c>
    </row>
    <row r="3843" spans="1:112" s="44" customFormat="1" ht="12" hidden="1" customHeight="1">
      <c r="A3843" s="60"/>
      <c r="B3843" s="286"/>
      <c r="C3843" s="594"/>
      <c r="D3843" s="594"/>
      <c r="E3843" s="594"/>
      <c r="F3843" s="594"/>
      <c r="G3843" s="594"/>
      <c r="H3843" s="287"/>
      <c r="I3843" s="596"/>
      <c r="J3843" s="597"/>
      <c r="K3843" s="242"/>
      <c r="L3843" s="60"/>
      <c r="M3843" s="53"/>
      <c r="N3843" s="262"/>
      <c r="O3843" s="262"/>
      <c r="P3843" s="262"/>
      <c r="Q3843" s="262"/>
      <c r="R3843" s="262"/>
      <c r="DF3843" s="102"/>
      <c r="DG3843" s="58" t="str">
        <f t="shared" si="76"/>
        <v/>
      </c>
      <c r="DH3843" s="113">
        <v>3933</v>
      </c>
    </row>
    <row r="3844" spans="1:112" s="44" customFormat="1" ht="12" hidden="1" customHeight="1">
      <c r="A3844" s="60"/>
      <c r="B3844" s="286"/>
      <c r="C3844" s="594"/>
      <c r="D3844" s="594"/>
      <c r="E3844" s="594"/>
      <c r="F3844" s="594"/>
      <c r="G3844" s="594"/>
      <c r="H3844" s="287"/>
      <c r="I3844" s="596"/>
      <c r="J3844" s="597"/>
      <c r="K3844" s="242"/>
      <c r="L3844" s="60"/>
      <c r="M3844" s="53"/>
      <c r="N3844" s="262"/>
      <c r="O3844" s="262"/>
      <c r="P3844" s="262"/>
      <c r="Q3844" s="262"/>
      <c r="R3844" s="262"/>
      <c r="DF3844" s="102"/>
      <c r="DG3844" s="58" t="str">
        <f t="shared" si="76"/>
        <v/>
      </c>
      <c r="DH3844" s="113">
        <v>3934</v>
      </c>
    </row>
    <row r="3845" spans="1:112" s="44" customFormat="1" ht="12.75" hidden="1" customHeight="1">
      <c r="A3845" s="60"/>
      <c r="B3845" s="286"/>
      <c r="C3845" s="594"/>
      <c r="D3845" s="594"/>
      <c r="E3845" s="594"/>
      <c r="F3845" s="594"/>
      <c r="G3845" s="594"/>
      <c r="H3845" s="287"/>
      <c r="I3845" s="596"/>
      <c r="J3845" s="597"/>
      <c r="K3845" s="242"/>
      <c r="L3845" s="60"/>
      <c r="M3845" s="53"/>
      <c r="N3845" s="262"/>
      <c r="O3845" s="262"/>
      <c r="P3845" s="262"/>
      <c r="Q3845" s="262"/>
      <c r="R3845" s="262"/>
      <c r="DF3845" s="102"/>
      <c r="DG3845" s="58" t="str">
        <f t="shared" si="76"/>
        <v/>
      </c>
      <c r="DH3845" s="113">
        <v>3935</v>
      </c>
    </row>
    <row r="3846" spans="1:112" s="44" customFormat="1" ht="12" hidden="1" customHeight="1">
      <c r="A3846" s="60"/>
      <c r="B3846" s="286"/>
      <c r="C3846" s="594"/>
      <c r="D3846" s="594"/>
      <c r="E3846" s="594"/>
      <c r="F3846" s="594"/>
      <c r="G3846" s="594"/>
      <c r="H3846" s="287"/>
      <c r="I3846" s="596"/>
      <c r="J3846" s="597"/>
      <c r="K3846" s="242"/>
      <c r="L3846" s="60"/>
      <c r="M3846" s="53"/>
      <c r="N3846" s="262"/>
      <c r="O3846" s="262"/>
      <c r="P3846" s="262"/>
      <c r="Q3846" s="262"/>
      <c r="R3846" s="262"/>
      <c r="DF3846" s="102"/>
      <c r="DG3846" s="58" t="str">
        <f t="shared" si="76"/>
        <v/>
      </c>
      <c r="DH3846" s="113">
        <v>3936</v>
      </c>
    </row>
    <row r="3847" spans="1:112" s="44" customFormat="1" ht="12" hidden="1" customHeight="1">
      <c r="A3847" s="60"/>
      <c r="B3847" s="286"/>
      <c r="C3847" s="594"/>
      <c r="D3847" s="594"/>
      <c r="E3847" s="594"/>
      <c r="F3847" s="594"/>
      <c r="G3847" s="594"/>
      <c r="H3847" s="287"/>
      <c r="I3847" s="596"/>
      <c r="J3847" s="597"/>
      <c r="K3847" s="242"/>
      <c r="L3847" s="60"/>
      <c r="M3847" s="53"/>
      <c r="N3847" s="262"/>
      <c r="O3847" s="262"/>
      <c r="P3847" s="262"/>
      <c r="Q3847" s="262"/>
      <c r="R3847" s="262"/>
      <c r="DF3847" s="102"/>
      <c r="DG3847" s="58" t="str">
        <f t="shared" si="76"/>
        <v/>
      </c>
      <c r="DH3847" s="113">
        <v>3937</v>
      </c>
    </row>
    <row r="3848" spans="1:112" s="44" customFormat="1" ht="12" hidden="1" customHeight="1">
      <c r="A3848" s="60"/>
      <c r="B3848" s="286"/>
      <c r="C3848" s="594"/>
      <c r="D3848" s="594"/>
      <c r="E3848" s="594"/>
      <c r="F3848" s="594"/>
      <c r="G3848" s="594"/>
      <c r="H3848" s="287"/>
      <c r="I3848" s="596"/>
      <c r="J3848" s="597"/>
      <c r="K3848" s="242"/>
      <c r="L3848" s="60"/>
      <c r="M3848" s="53"/>
      <c r="N3848" s="262"/>
      <c r="O3848" s="262"/>
      <c r="P3848" s="262"/>
      <c r="Q3848" s="262"/>
      <c r="R3848" s="262"/>
      <c r="DF3848" s="102"/>
      <c r="DG3848" s="58" t="str">
        <f t="shared" si="76"/>
        <v/>
      </c>
      <c r="DH3848" s="113">
        <v>3938</v>
      </c>
    </row>
    <row r="3849" spans="1:112" s="44" customFormat="1" ht="12" hidden="1" customHeight="1">
      <c r="A3849" s="60"/>
      <c r="B3849" s="286"/>
      <c r="C3849" s="594"/>
      <c r="D3849" s="594"/>
      <c r="E3849" s="594"/>
      <c r="F3849" s="594"/>
      <c r="G3849" s="594"/>
      <c r="H3849" s="287"/>
      <c r="I3849" s="596"/>
      <c r="J3849" s="597"/>
      <c r="K3849" s="242"/>
      <c r="L3849" s="60"/>
      <c r="M3849" s="53"/>
      <c r="N3849" s="262"/>
      <c r="O3849" s="262"/>
      <c r="P3849" s="262"/>
      <c r="Q3849" s="262"/>
      <c r="R3849" s="262"/>
      <c r="DF3849" s="102"/>
      <c r="DG3849" s="58" t="str">
        <f t="shared" si="76"/>
        <v/>
      </c>
      <c r="DH3849" s="113">
        <v>3939</v>
      </c>
    </row>
    <row r="3850" spans="1:112" s="44" customFormat="1" ht="12" hidden="1" customHeight="1">
      <c r="A3850" s="60"/>
      <c r="B3850" s="286"/>
      <c r="C3850" s="594"/>
      <c r="D3850" s="594"/>
      <c r="E3850" s="594"/>
      <c r="F3850" s="594"/>
      <c r="G3850" s="594"/>
      <c r="H3850" s="287"/>
      <c r="I3850" s="596"/>
      <c r="J3850" s="597"/>
      <c r="K3850" s="242"/>
      <c r="L3850" s="60"/>
      <c r="M3850" s="53"/>
      <c r="N3850" s="262"/>
      <c r="O3850" s="262"/>
      <c r="P3850" s="262"/>
      <c r="Q3850" s="262"/>
      <c r="R3850" s="262"/>
      <c r="DF3850" s="102"/>
      <c r="DG3850" s="58" t="str">
        <f t="shared" si="76"/>
        <v/>
      </c>
      <c r="DH3850" s="113">
        <v>3940</v>
      </c>
    </row>
    <row r="3851" spans="1:112" s="44" customFormat="1" ht="12" hidden="1" customHeight="1">
      <c r="A3851" s="60"/>
      <c r="B3851" s="286"/>
      <c r="C3851" s="594"/>
      <c r="D3851" s="594"/>
      <c r="E3851" s="594"/>
      <c r="F3851" s="594"/>
      <c r="G3851" s="594"/>
      <c r="H3851" s="287"/>
      <c r="I3851" s="596"/>
      <c r="J3851" s="597"/>
      <c r="K3851" s="242"/>
      <c r="L3851" s="60"/>
      <c r="M3851" s="53"/>
      <c r="N3851" s="262"/>
      <c r="O3851" s="262"/>
      <c r="P3851" s="262"/>
      <c r="Q3851" s="262"/>
      <c r="R3851" s="262"/>
      <c r="DF3851" s="102"/>
      <c r="DG3851" s="58" t="str">
        <f t="shared" si="76"/>
        <v/>
      </c>
      <c r="DH3851" s="113">
        <v>3941</v>
      </c>
    </row>
    <row r="3852" spans="1:112" s="44" customFormat="1" ht="12" hidden="1" customHeight="1">
      <c r="A3852" s="60"/>
      <c r="B3852" s="286"/>
      <c r="C3852" s="594"/>
      <c r="D3852" s="594"/>
      <c r="E3852" s="594"/>
      <c r="F3852" s="594"/>
      <c r="G3852" s="594"/>
      <c r="H3852" s="287"/>
      <c r="I3852" s="596"/>
      <c r="J3852" s="597"/>
      <c r="K3852" s="242"/>
      <c r="L3852" s="60"/>
      <c r="M3852" s="53"/>
      <c r="N3852" s="262"/>
      <c r="O3852" s="262"/>
      <c r="P3852" s="262"/>
      <c r="Q3852" s="262"/>
      <c r="R3852" s="262"/>
      <c r="DF3852" s="102"/>
      <c r="DG3852" s="58" t="str">
        <f t="shared" si="76"/>
        <v/>
      </c>
      <c r="DH3852" s="113">
        <v>3942</v>
      </c>
    </row>
    <row r="3853" spans="1:112" s="44" customFormat="1" ht="12" hidden="1" customHeight="1">
      <c r="A3853" s="60"/>
      <c r="B3853" s="286"/>
      <c r="C3853" s="594"/>
      <c r="D3853" s="594"/>
      <c r="E3853" s="594"/>
      <c r="F3853" s="594"/>
      <c r="G3853" s="594"/>
      <c r="H3853" s="287"/>
      <c r="I3853" s="596"/>
      <c r="J3853" s="597"/>
      <c r="K3853" s="242"/>
      <c r="L3853" s="60"/>
      <c r="M3853" s="53"/>
      <c r="N3853" s="262"/>
      <c r="O3853" s="262"/>
      <c r="P3853" s="262"/>
      <c r="Q3853" s="262"/>
      <c r="R3853" s="262"/>
      <c r="DF3853" s="102"/>
      <c r="DG3853" s="58" t="str">
        <f t="shared" si="76"/>
        <v/>
      </c>
      <c r="DH3853" s="113">
        <v>3943</v>
      </c>
    </row>
    <row r="3854" spans="1:112" s="44" customFormat="1" ht="12" hidden="1" customHeight="1">
      <c r="A3854" s="60"/>
      <c r="B3854" s="286"/>
      <c r="C3854" s="594"/>
      <c r="D3854" s="594"/>
      <c r="E3854" s="594"/>
      <c r="F3854" s="594"/>
      <c r="G3854" s="594"/>
      <c r="H3854" s="287"/>
      <c r="I3854" s="596"/>
      <c r="J3854" s="597"/>
      <c r="K3854" s="242"/>
      <c r="L3854" s="60"/>
      <c r="M3854" s="53"/>
      <c r="N3854" s="262"/>
      <c r="O3854" s="262"/>
      <c r="P3854" s="262"/>
      <c r="Q3854" s="262"/>
      <c r="R3854" s="262"/>
      <c r="DF3854" s="102"/>
      <c r="DG3854" s="58" t="str">
        <f t="shared" si="76"/>
        <v/>
      </c>
      <c r="DH3854" s="113">
        <v>3944</v>
      </c>
    </row>
    <row r="3855" spans="1:112" s="44" customFormat="1" ht="12" hidden="1" customHeight="1">
      <c r="A3855" s="60"/>
      <c r="B3855" s="286"/>
      <c r="C3855" s="594"/>
      <c r="D3855" s="594"/>
      <c r="E3855" s="594"/>
      <c r="F3855" s="594"/>
      <c r="G3855" s="594"/>
      <c r="H3855" s="287"/>
      <c r="I3855" s="596"/>
      <c r="J3855" s="597"/>
      <c r="K3855" s="242"/>
      <c r="L3855" s="60"/>
      <c r="M3855" s="53"/>
      <c r="N3855" s="262"/>
      <c r="O3855" s="262"/>
      <c r="P3855" s="262"/>
      <c r="Q3855" s="262"/>
      <c r="R3855" s="262"/>
      <c r="DF3855" s="102"/>
      <c r="DG3855" s="58" t="str">
        <f t="shared" si="76"/>
        <v/>
      </c>
      <c r="DH3855" s="113">
        <v>3945</v>
      </c>
    </row>
    <row r="3856" spans="1:112" s="44" customFormat="1" ht="12" hidden="1" customHeight="1">
      <c r="A3856" s="60"/>
      <c r="B3856" s="286"/>
      <c r="C3856" s="594"/>
      <c r="D3856" s="594"/>
      <c r="E3856" s="594"/>
      <c r="F3856" s="594"/>
      <c r="G3856" s="594"/>
      <c r="H3856" s="287"/>
      <c r="I3856" s="596"/>
      <c r="J3856" s="597"/>
      <c r="K3856" s="242"/>
      <c r="L3856" s="60"/>
      <c r="M3856" s="53"/>
      <c r="N3856" s="262"/>
      <c r="O3856" s="262"/>
      <c r="P3856" s="262"/>
      <c r="Q3856" s="262"/>
      <c r="R3856" s="262"/>
      <c r="DF3856" s="102"/>
      <c r="DG3856" s="58" t="str">
        <f t="shared" si="76"/>
        <v/>
      </c>
      <c r="DH3856" s="113">
        <v>3946</v>
      </c>
    </row>
    <row r="3857" spans="1:112" s="44" customFormat="1" ht="12" hidden="1" customHeight="1">
      <c r="A3857" s="60"/>
      <c r="B3857" s="286"/>
      <c r="C3857" s="594"/>
      <c r="D3857" s="594"/>
      <c r="E3857" s="594"/>
      <c r="F3857" s="594"/>
      <c r="G3857" s="594"/>
      <c r="H3857" s="287"/>
      <c r="I3857" s="596"/>
      <c r="J3857" s="597"/>
      <c r="K3857" s="242"/>
      <c r="L3857" s="60"/>
      <c r="M3857" s="53"/>
      <c r="N3857" s="262"/>
      <c r="O3857" s="262"/>
      <c r="P3857" s="262"/>
      <c r="Q3857" s="262"/>
      <c r="R3857" s="262"/>
      <c r="DF3857" s="102"/>
      <c r="DG3857" s="58" t="str">
        <f t="shared" si="76"/>
        <v/>
      </c>
      <c r="DH3857" s="113">
        <v>3947</v>
      </c>
    </row>
    <row r="3858" spans="1:112" s="44" customFormat="1" ht="12" hidden="1" customHeight="1">
      <c r="A3858" s="60"/>
      <c r="B3858" s="286"/>
      <c r="C3858" s="594"/>
      <c r="D3858" s="594"/>
      <c r="E3858" s="594"/>
      <c r="F3858" s="594"/>
      <c r="G3858" s="594"/>
      <c r="H3858" s="287"/>
      <c r="I3858" s="596"/>
      <c r="J3858" s="597"/>
      <c r="K3858" s="242"/>
      <c r="L3858" s="60"/>
      <c r="M3858" s="53"/>
      <c r="N3858" s="262"/>
      <c r="O3858" s="262"/>
      <c r="P3858" s="262"/>
      <c r="Q3858" s="262"/>
      <c r="R3858" s="262"/>
      <c r="DF3858" s="102"/>
      <c r="DG3858" s="58" t="str">
        <f t="shared" si="76"/>
        <v/>
      </c>
      <c r="DH3858" s="113">
        <v>3948</v>
      </c>
    </row>
    <row r="3859" spans="1:112" s="44" customFormat="1" ht="12" hidden="1" customHeight="1">
      <c r="A3859" s="60"/>
      <c r="B3859" s="286"/>
      <c r="C3859" s="594"/>
      <c r="D3859" s="594"/>
      <c r="E3859" s="594"/>
      <c r="F3859" s="594"/>
      <c r="G3859" s="594"/>
      <c r="H3859" s="287"/>
      <c r="I3859" s="596"/>
      <c r="J3859" s="597"/>
      <c r="K3859" s="242"/>
      <c r="L3859" s="60"/>
      <c r="M3859" s="53"/>
      <c r="N3859" s="262"/>
      <c r="O3859" s="262"/>
      <c r="P3859" s="262"/>
      <c r="Q3859" s="262"/>
      <c r="R3859" s="262"/>
      <c r="DF3859" s="102"/>
      <c r="DG3859" s="58" t="str">
        <f t="shared" si="76"/>
        <v/>
      </c>
      <c r="DH3859" s="113">
        <v>3949</v>
      </c>
    </row>
    <row r="3860" spans="1:112" s="44" customFormat="1" ht="12" hidden="1" customHeight="1">
      <c r="A3860" s="60"/>
      <c r="B3860" s="286"/>
      <c r="C3860" s="594"/>
      <c r="D3860" s="594"/>
      <c r="E3860" s="594"/>
      <c r="F3860" s="594"/>
      <c r="G3860" s="594"/>
      <c r="H3860" s="287"/>
      <c r="I3860" s="596"/>
      <c r="J3860" s="597"/>
      <c r="K3860" s="242"/>
      <c r="L3860" s="60"/>
      <c r="M3860" s="53"/>
      <c r="N3860" s="262"/>
      <c r="O3860" s="262"/>
      <c r="P3860" s="262"/>
      <c r="Q3860" s="262"/>
      <c r="R3860" s="262"/>
      <c r="DF3860" s="102"/>
      <c r="DG3860" s="58" t="str">
        <f t="shared" si="76"/>
        <v/>
      </c>
      <c r="DH3860" s="113">
        <v>3950</v>
      </c>
    </row>
    <row r="3861" spans="1:112" s="44" customFormat="1" ht="12" hidden="1" customHeight="1">
      <c r="A3861" s="60"/>
      <c r="B3861" s="286"/>
      <c r="C3861" s="594"/>
      <c r="D3861" s="594"/>
      <c r="E3861" s="594"/>
      <c r="F3861" s="594"/>
      <c r="G3861" s="594"/>
      <c r="H3861" s="287"/>
      <c r="I3861" s="596"/>
      <c r="J3861" s="597"/>
      <c r="K3861" s="242"/>
      <c r="L3861" s="60"/>
      <c r="M3861" s="53"/>
      <c r="N3861" s="262"/>
      <c r="O3861" s="262"/>
      <c r="P3861" s="262"/>
      <c r="Q3861" s="262"/>
      <c r="R3861" s="262"/>
      <c r="DF3861" s="102"/>
      <c r="DG3861" s="58" t="str">
        <f t="shared" si="76"/>
        <v/>
      </c>
      <c r="DH3861" s="113">
        <v>3951</v>
      </c>
    </row>
    <row r="3862" spans="1:112" s="44" customFormat="1" ht="12" hidden="1" customHeight="1">
      <c r="A3862" s="60"/>
      <c r="B3862" s="286"/>
      <c r="C3862" s="594"/>
      <c r="D3862" s="594"/>
      <c r="E3862" s="594"/>
      <c r="F3862" s="594"/>
      <c r="G3862" s="594"/>
      <c r="H3862" s="287"/>
      <c r="I3862" s="596"/>
      <c r="J3862" s="597"/>
      <c r="K3862" s="242"/>
      <c r="L3862" s="60"/>
      <c r="M3862" s="53"/>
      <c r="N3862" s="262"/>
      <c r="O3862" s="262"/>
      <c r="P3862" s="262"/>
      <c r="Q3862" s="262"/>
      <c r="R3862" s="262"/>
      <c r="DF3862" s="102"/>
      <c r="DG3862" s="58" t="str">
        <f t="shared" si="76"/>
        <v/>
      </c>
      <c r="DH3862" s="113">
        <v>3952</v>
      </c>
    </row>
    <row r="3863" spans="1:112" s="44" customFormat="1" ht="12.75" hidden="1" customHeight="1">
      <c r="A3863" s="60"/>
      <c r="B3863" s="286"/>
      <c r="C3863" s="594"/>
      <c r="D3863" s="594"/>
      <c r="E3863" s="594"/>
      <c r="F3863" s="594"/>
      <c r="G3863" s="594"/>
      <c r="H3863" s="287"/>
      <c r="I3863" s="596"/>
      <c r="J3863" s="597"/>
      <c r="K3863" s="242"/>
      <c r="L3863" s="60"/>
      <c r="M3863" s="53"/>
      <c r="N3863" s="262"/>
      <c r="O3863" s="262"/>
      <c r="P3863" s="262"/>
      <c r="Q3863" s="262"/>
      <c r="R3863" s="262"/>
      <c r="DF3863" s="102"/>
      <c r="DG3863" s="58" t="str">
        <f t="shared" si="76"/>
        <v/>
      </c>
      <c r="DH3863" s="113">
        <v>3953</v>
      </c>
    </row>
    <row r="3864" spans="1:112" s="44" customFormat="1" ht="12" hidden="1" customHeight="1">
      <c r="A3864" s="60"/>
      <c r="B3864" s="286"/>
      <c r="C3864" s="594"/>
      <c r="D3864" s="594"/>
      <c r="E3864" s="594"/>
      <c r="F3864" s="594"/>
      <c r="G3864" s="594"/>
      <c r="H3864" s="287"/>
      <c r="I3864" s="596"/>
      <c r="J3864" s="597"/>
      <c r="K3864" s="242"/>
      <c r="L3864" s="60"/>
      <c r="M3864" s="53"/>
      <c r="N3864" s="262"/>
      <c r="O3864" s="262"/>
      <c r="P3864" s="262"/>
      <c r="Q3864" s="262"/>
      <c r="R3864" s="262"/>
      <c r="DF3864" s="102"/>
      <c r="DG3864" s="58" t="str">
        <f t="shared" si="76"/>
        <v/>
      </c>
      <c r="DH3864" s="113">
        <v>3954</v>
      </c>
    </row>
    <row r="3865" spans="1:112" s="44" customFormat="1" ht="12" hidden="1" customHeight="1">
      <c r="A3865" s="60"/>
      <c r="B3865" s="286"/>
      <c r="C3865" s="594"/>
      <c r="D3865" s="594"/>
      <c r="E3865" s="594"/>
      <c r="F3865" s="594"/>
      <c r="G3865" s="594"/>
      <c r="H3865" s="287"/>
      <c r="I3865" s="596"/>
      <c r="J3865" s="597"/>
      <c r="K3865" s="242"/>
      <c r="L3865" s="60"/>
      <c r="M3865" s="53"/>
      <c r="N3865" s="262"/>
      <c r="O3865" s="262"/>
      <c r="P3865" s="262"/>
      <c r="Q3865" s="262"/>
      <c r="R3865" s="262"/>
      <c r="DF3865" s="102"/>
      <c r="DG3865" s="58" t="str">
        <f t="shared" si="76"/>
        <v/>
      </c>
      <c r="DH3865" s="113">
        <v>3955</v>
      </c>
    </row>
    <row r="3866" spans="1:112" s="44" customFormat="1" ht="12" hidden="1" customHeight="1">
      <c r="A3866" s="60"/>
      <c r="B3866" s="286"/>
      <c r="C3866" s="594"/>
      <c r="D3866" s="594"/>
      <c r="E3866" s="594"/>
      <c r="F3866" s="594"/>
      <c r="G3866" s="594"/>
      <c r="H3866" s="287"/>
      <c r="I3866" s="596"/>
      <c r="J3866" s="597"/>
      <c r="K3866" s="242"/>
      <c r="L3866" s="60"/>
      <c r="M3866" s="53"/>
      <c r="N3866" s="262"/>
      <c r="O3866" s="262"/>
      <c r="P3866" s="262"/>
      <c r="Q3866" s="262"/>
      <c r="R3866" s="262"/>
      <c r="DF3866" s="102"/>
      <c r="DG3866" s="58" t="str">
        <f t="shared" si="76"/>
        <v/>
      </c>
      <c r="DH3866" s="113">
        <v>3956</v>
      </c>
    </row>
    <row r="3867" spans="1:112" s="44" customFormat="1" ht="12" hidden="1" customHeight="1">
      <c r="A3867" s="60"/>
      <c r="B3867" s="286"/>
      <c r="C3867" s="594"/>
      <c r="D3867" s="594"/>
      <c r="E3867" s="594"/>
      <c r="F3867" s="594"/>
      <c r="G3867" s="594"/>
      <c r="H3867" s="287"/>
      <c r="I3867" s="596"/>
      <c r="J3867" s="597"/>
      <c r="K3867" s="242"/>
      <c r="L3867" s="60"/>
      <c r="M3867" s="53"/>
      <c r="N3867" s="262"/>
      <c r="O3867" s="262"/>
      <c r="P3867" s="262"/>
      <c r="Q3867" s="262"/>
      <c r="R3867" s="262"/>
      <c r="DF3867" s="102"/>
      <c r="DG3867" s="58" t="str">
        <f t="shared" si="76"/>
        <v/>
      </c>
      <c r="DH3867" s="113">
        <v>3957</v>
      </c>
    </row>
    <row r="3868" spans="1:112" s="44" customFormat="1" ht="12" hidden="1" customHeight="1">
      <c r="A3868" s="60"/>
      <c r="B3868" s="286"/>
      <c r="C3868" s="594"/>
      <c r="D3868" s="594"/>
      <c r="E3868" s="594"/>
      <c r="F3868" s="594"/>
      <c r="G3868" s="594"/>
      <c r="H3868" s="287"/>
      <c r="I3868" s="596"/>
      <c r="J3868" s="597"/>
      <c r="K3868" s="242"/>
      <c r="L3868" s="60"/>
      <c r="M3868" s="53"/>
      <c r="N3868" s="262"/>
      <c r="O3868" s="262"/>
      <c r="P3868" s="262"/>
      <c r="Q3868" s="262"/>
      <c r="R3868" s="262"/>
      <c r="DF3868" s="102"/>
      <c r="DG3868" s="58" t="str">
        <f t="shared" si="76"/>
        <v/>
      </c>
      <c r="DH3868" s="113">
        <v>3958</v>
      </c>
    </row>
    <row r="3869" spans="1:112" s="44" customFormat="1" ht="12" hidden="1" customHeight="1">
      <c r="A3869" s="60"/>
      <c r="B3869" s="286"/>
      <c r="C3869" s="594"/>
      <c r="D3869" s="594"/>
      <c r="E3869" s="594"/>
      <c r="F3869" s="594"/>
      <c r="G3869" s="594"/>
      <c r="H3869" s="287"/>
      <c r="I3869" s="596"/>
      <c r="J3869" s="597"/>
      <c r="K3869" s="242"/>
      <c r="L3869" s="60"/>
      <c r="M3869" s="53"/>
      <c r="N3869" s="262"/>
      <c r="O3869" s="262"/>
      <c r="P3869" s="262"/>
      <c r="Q3869" s="262"/>
      <c r="R3869" s="262"/>
      <c r="DF3869" s="102"/>
      <c r="DG3869" s="58" t="str">
        <f t="shared" si="76"/>
        <v/>
      </c>
      <c r="DH3869" s="113">
        <v>3959</v>
      </c>
    </row>
    <row r="3870" spans="1:112" s="44" customFormat="1" ht="12" hidden="1" customHeight="1">
      <c r="A3870" s="60"/>
      <c r="B3870" s="286"/>
      <c r="C3870" s="594"/>
      <c r="D3870" s="594"/>
      <c r="E3870" s="594"/>
      <c r="F3870" s="594"/>
      <c r="G3870" s="594"/>
      <c r="H3870" s="287"/>
      <c r="I3870" s="596"/>
      <c r="J3870" s="597"/>
      <c r="K3870" s="242"/>
      <c r="L3870" s="60"/>
      <c r="M3870" s="53"/>
      <c r="N3870" s="262"/>
      <c r="O3870" s="262"/>
      <c r="P3870" s="262"/>
      <c r="Q3870" s="262"/>
      <c r="R3870" s="262"/>
      <c r="DF3870" s="102"/>
      <c r="DG3870" s="58" t="str">
        <f t="shared" si="76"/>
        <v/>
      </c>
      <c r="DH3870" s="113">
        <v>3960</v>
      </c>
    </row>
    <row r="3871" spans="1:112" s="44" customFormat="1" ht="12" hidden="1" customHeight="1">
      <c r="A3871" s="60"/>
      <c r="B3871" s="286"/>
      <c r="C3871" s="594"/>
      <c r="D3871" s="594"/>
      <c r="E3871" s="594"/>
      <c r="F3871" s="594"/>
      <c r="G3871" s="594"/>
      <c r="H3871" s="287"/>
      <c r="I3871" s="596"/>
      <c r="J3871" s="597"/>
      <c r="K3871" s="242"/>
      <c r="L3871" s="60"/>
      <c r="M3871" s="53"/>
      <c r="N3871" s="262"/>
      <c r="O3871" s="262"/>
      <c r="P3871" s="262"/>
      <c r="Q3871" s="262"/>
      <c r="R3871" s="262"/>
      <c r="DF3871" s="102"/>
      <c r="DG3871" s="58" t="str">
        <f t="shared" si="76"/>
        <v/>
      </c>
      <c r="DH3871" s="113">
        <v>3961</v>
      </c>
    </row>
    <row r="3872" spans="1:112" s="44" customFormat="1" ht="12" hidden="1" customHeight="1">
      <c r="A3872" s="60"/>
      <c r="B3872" s="286"/>
      <c r="C3872" s="594"/>
      <c r="D3872" s="594"/>
      <c r="E3872" s="594"/>
      <c r="F3872" s="594"/>
      <c r="G3872" s="594"/>
      <c r="H3872" s="287"/>
      <c r="I3872" s="596"/>
      <c r="J3872" s="597"/>
      <c r="K3872" s="242"/>
      <c r="L3872" s="60"/>
      <c r="M3872" s="53"/>
      <c r="N3872" s="262"/>
      <c r="O3872" s="262"/>
      <c r="P3872" s="262"/>
      <c r="Q3872" s="262"/>
      <c r="R3872" s="262"/>
      <c r="DF3872" s="102"/>
      <c r="DG3872" s="58" t="str">
        <f t="shared" si="76"/>
        <v/>
      </c>
      <c r="DH3872" s="113">
        <v>3962</v>
      </c>
    </row>
    <row r="3873" spans="1:112" s="44" customFormat="1" ht="12.75" hidden="1" customHeight="1">
      <c r="A3873" s="60"/>
      <c r="B3873" s="286"/>
      <c r="C3873" s="594"/>
      <c r="D3873" s="594"/>
      <c r="E3873" s="594"/>
      <c r="F3873" s="594"/>
      <c r="G3873" s="594"/>
      <c r="H3873" s="287"/>
      <c r="I3873" s="596"/>
      <c r="J3873" s="597"/>
      <c r="K3873" s="242"/>
      <c r="L3873" s="60"/>
      <c r="M3873" s="53"/>
      <c r="N3873" s="262"/>
      <c r="O3873" s="262"/>
      <c r="P3873" s="262"/>
      <c r="Q3873" s="262"/>
      <c r="R3873" s="262"/>
      <c r="DF3873" s="102"/>
      <c r="DG3873" s="58" t="str">
        <f t="shared" si="76"/>
        <v/>
      </c>
      <c r="DH3873" s="113">
        <v>3963</v>
      </c>
    </row>
    <row r="3874" spans="1:112" s="44" customFormat="1" ht="12" hidden="1" customHeight="1">
      <c r="A3874" s="60"/>
      <c r="B3874" s="286"/>
      <c r="C3874" s="594"/>
      <c r="D3874" s="594"/>
      <c r="E3874" s="594"/>
      <c r="F3874" s="594"/>
      <c r="G3874" s="594"/>
      <c r="H3874" s="287"/>
      <c r="I3874" s="596"/>
      <c r="J3874" s="597"/>
      <c r="K3874" s="242"/>
      <c r="L3874" s="60"/>
      <c r="M3874" s="53"/>
      <c r="N3874" s="262"/>
      <c r="O3874" s="262"/>
      <c r="P3874" s="262"/>
      <c r="Q3874" s="262"/>
      <c r="R3874" s="262"/>
      <c r="DF3874" s="102"/>
      <c r="DG3874" s="58" t="str">
        <f t="shared" si="76"/>
        <v/>
      </c>
      <c r="DH3874" s="113">
        <v>3964</v>
      </c>
    </row>
    <row r="3875" spans="1:112" s="44" customFormat="1" ht="12" hidden="1" customHeight="1">
      <c r="A3875" s="60"/>
      <c r="B3875" s="286"/>
      <c r="C3875" s="594"/>
      <c r="D3875" s="594"/>
      <c r="E3875" s="594"/>
      <c r="F3875" s="594"/>
      <c r="G3875" s="594"/>
      <c r="H3875" s="287"/>
      <c r="I3875" s="596"/>
      <c r="J3875" s="597"/>
      <c r="K3875" s="242"/>
      <c r="L3875" s="60"/>
      <c r="M3875" s="53"/>
      <c r="N3875" s="262"/>
      <c r="O3875" s="262"/>
      <c r="P3875" s="262"/>
      <c r="Q3875" s="262"/>
      <c r="R3875" s="262"/>
      <c r="DF3875" s="102"/>
      <c r="DG3875" s="58" t="str">
        <f t="shared" si="76"/>
        <v/>
      </c>
      <c r="DH3875" s="113">
        <v>3965</v>
      </c>
    </row>
    <row r="3876" spans="1:112" s="44" customFormat="1" ht="12" hidden="1" customHeight="1">
      <c r="A3876" s="60"/>
      <c r="B3876" s="286"/>
      <c r="C3876" s="594"/>
      <c r="D3876" s="594"/>
      <c r="E3876" s="594"/>
      <c r="F3876" s="594"/>
      <c r="G3876" s="594"/>
      <c r="H3876" s="287"/>
      <c r="I3876" s="596"/>
      <c r="J3876" s="597"/>
      <c r="K3876" s="242"/>
      <c r="L3876" s="60"/>
      <c r="M3876" s="53"/>
      <c r="N3876" s="262"/>
      <c r="O3876" s="262"/>
      <c r="P3876" s="262"/>
      <c r="Q3876" s="262"/>
      <c r="R3876" s="262"/>
      <c r="DF3876" s="102"/>
      <c r="DG3876" s="58" t="str">
        <f t="shared" si="76"/>
        <v/>
      </c>
      <c r="DH3876" s="113">
        <v>3966</v>
      </c>
    </row>
    <row r="3877" spans="1:112" s="44" customFormat="1" ht="12" hidden="1" customHeight="1">
      <c r="A3877" s="60"/>
      <c r="B3877" s="286"/>
      <c r="C3877" s="594"/>
      <c r="D3877" s="594"/>
      <c r="E3877" s="594"/>
      <c r="F3877" s="594"/>
      <c r="G3877" s="594"/>
      <c r="H3877" s="287"/>
      <c r="I3877" s="596"/>
      <c r="J3877" s="597"/>
      <c r="K3877" s="242"/>
      <c r="L3877" s="60"/>
      <c r="M3877" s="53"/>
      <c r="N3877" s="262"/>
      <c r="O3877" s="262"/>
      <c r="P3877" s="262"/>
      <c r="Q3877" s="262"/>
      <c r="R3877" s="262"/>
      <c r="DF3877" s="102"/>
      <c r="DG3877" s="58" t="str">
        <f t="shared" si="76"/>
        <v/>
      </c>
      <c r="DH3877" s="113">
        <v>3967</v>
      </c>
    </row>
    <row r="3878" spans="1:112" s="44" customFormat="1" ht="12" hidden="1" customHeight="1">
      <c r="A3878" s="60"/>
      <c r="B3878" s="286"/>
      <c r="C3878" s="594"/>
      <c r="D3878" s="594"/>
      <c r="E3878" s="594"/>
      <c r="F3878" s="594"/>
      <c r="G3878" s="594"/>
      <c r="H3878" s="287"/>
      <c r="I3878" s="596"/>
      <c r="J3878" s="597"/>
      <c r="K3878" s="242"/>
      <c r="L3878" s="60"/>
      <c r="M3878" s="53"/>
      <c r="N3878" s="262"/>
      <c r="O3878" s="262"/>
      <c r="P3878" s="262"/>
      <c r="Q3878" s="262"/>
      <c r="R3878" s="262"/>
      <c r="DF3878" s="102"/>
      <c r="DG3878" s="58" t="str">
        <f t="shared" si="76"/>
        <v/>
      </c>
      <c r="DH3878" s="113">
        <v>3968</v>
      </c>
    </row>
    <row r="3879" spans="1:112" s="44" customFormat="1" ht="12" hidden="1" customHeight="1">
      <c r="A3879" s="60"/>
      <c r="B3879" s="286"/>
      <c r="C3879" s="594"/>
      <c r="D3879" s="594"/>
      <c r="E3879" s="594"/>
      <c r="F3879" s="594"/>
      <c r="G3879" s="594"/>
      <c r="H3879" s="287"/>
      <c r="I3879" s="596"/>
      <c r="J3879" s="597"/>
      <c r="K3879" s="242"/>
      <c r="L3879" s="60"/>
      <c r="M3879" s="53"/>
      <c r="N3879" s="262"/>
      <c r="O3879" s="262"/>
      <c r="P3879" s="262"/>
      <c r="Q3879" s="262"/>
      <c r="R3879" s="262"/>
      <c r="DF3879" s="102"/>
      <c r="DG3879" s="58" t="str">
        <f t="shared" si="76"/>
        <v/>
      </c>
      <c r="DH3879" s="113">
        <v>3969</v>
      </c>
    </row>
    <row r="3880" spans="1:112" s="44" customFormat="1" ht="12" hidden="1" customHeight="1">
      <c r="A3880" s="60"/>
      <c r="B3880" s="286"/>
      <c r="C3880" s="594"/>
      <c r="D3880" s="594"/>
      <c r="E3880" s="594"/>
      <c r="F3880" s="594"/>
      <c r="G3880" s="594"/>
      <c r="H3880" s="287"/>
      <c r="I3880" s="596"/>
      <c r="J3880" s="597"/>
      <c r="K3880" s="242"/>
      <c r="L3880" s="60"/>
      <c r="M3880" s="53"/>
      <c r="N3880" s="262"/>
      <c r="O3880" s="262"/>
      <c r="P3880" s="262"/>
      <c r="Q3880" s="262"/>
      <c r="R3880" s="262"/>
      <c r="DF3880" s="102"/>
      <c r="DG3880" s="58" t="str">
        <f t="shared" si="76"/>
        <v/>
      </c>
      <c r="DH3880" s="113">
        <v>3970</v>
      </c>
    </row>
    <row r="3881" spans="1:112" s="44" customFormat="1" ht="12" hidden="1" customHeight="1">
      <c r="A3881" s="60"/>
      <c r="B3881" s="286"/>
      <c r="C3881" s="594"/>
      <c r="D3881" s="594"/>
      <c r="E3881" s="594"/>
      <c r="F3881" s="594"/>
      <c r="G3881" s="594"/>
      <c r="H3881" s="287"/>
      <c r="I3881" s="596"/>
      <c r="J3881" s="597"/>
      <c r="K3881" s="242"/>
      <c r="L3881" s="60"/>
      <c r="M3881" s="53"/>
      <c r="N3881" s="262"/>
      <c r="O3881" s="262"/>
      <c r="P3881" s="262"/>
      <c r="Q3881" s="262"/>
      <c r="R3881" s="262"/>
      <c r="DF3881" s="102"/>
      <c r="DG3881" s="58" t="str">
        <f t="shared" si="76"/>
        <v/>
      </c>
      <c r="DH3881" s="113">
        <v>3971</v>
      </c>
    </row>
    <row r="3882" spans="1:112" s="44" customFormat="1" ht="12" hidden="1" customHeight="1">
      <c r="A3882" s="60"/>
      <c r="B3882" s="286"/>
      <c r="C3882" s="594"/>
      <c r="D3882" s="594"/>
      <c r="E3882" s="594"/>
      <c r="F3882" s="594"/>
      <c r="G3882" s="594"/>
      <c r="H3882" s="287"/>
      <c r="I3882" s="596"/>
      <c r="J3882" s="597"/>
      <c r="K3882" s="242"/>
      <c r="L3882" s="60"/>
      <c r="M3882" s="53"/>
      <c r="N3882" s="262"/>
      <c r="O3882" s="262"/>
      <c r="P3882" s="262"/>
      <c r="Q3882" s="262"/>
      <c r="R3882" s="262"/>
      <c r="DF3882" s="102"/>
      <c r="DG3882" s="58" t="str">
        <f t="shared" si="76"/>
        <v/>
      </c>
      <c r="DH3882" s="113">
        <v>3972</v>
      </c>
    </row>
    <row r="3883" spans="1:112" s="44" customFormat="1" ht="12.75" hidden="1" customHeight="1">
      <c r="A3883" s="60"/>
      <c r="B3883" s="286"/>
      <c r="C3883" s="594"/>
      <c r="D3883" s="594"/>
      <c r="E3883" s="594"/>
      <c r="F3883" s="594"/>
      <c r="G3883" s="594"/>
      <c r="H3883" s="287"/>
      <c r="I3883" s="596"/>
      <c r="J3883" s="597"/>
      <c r="K3883" s="242"/>
      <c r="L3883" s="60"/>
      <c r="M3883" s="53"/>
      <c r="N3883" s="262"/>
      <c r="O3883" s="262"/>
      <c r="P3883" s="262"/>
      <c r="Q3883" s="262"/>
      <c r="R3883" s="262"/>
      <c r="DF3883" s="102"/>
      <c r="DG3883" s="58" t="str">
        <f t="shared" si="76"/>
        <v/>
      </c>
      <c r="DH3883" s="113">
        <v>3973</v>
      </c>
    </row>
    <row r="3884" spans="1:112" s="44" customFormat="1" ht="12" hidden="1" customHeight="1">
      <c r="A3884" s="60"/>
      <c r="B3884" s="286"/>
      <c r="C3884" s="594"/>
      <c r="D3884" s="594"/>
      <c r="E3884" s="594"/>
      <c r="F3884" s="594"/>
      <c r="G3884" s="594"/>
      <c r="H3884" s="287"/>
      <c r="I3884" s="596"/>
      <c r="J3884" s="597"/>
      <c r="K3884" s="242"/>
      <c r="L3884" s="60"/>
      <c r="M3884" s="53"/>
      <c r="N3884" s="262"/>
      <c r="O3884" s="262"/>
      <c r="P3884" s="262"/>
      <c r="Q3884" s="262"/>
      <c r="R3884" s="262"/>
      <c r="DF3884" s="102"/>
      <c r="DG3884" s="58" t="str">
        <f t="shared" si="76"/>
        <v/>
      </c>
      <c r="DH3884" s="113">
        <v>3974</v>
      </c>
    </row>
    <row r="3885" spans="1:112" s="44" customFormat="1" ht="12" hidden="1" customHeight="1">
      <c r="A3885" s="60"/>
      <c r="B3885" s="286"/>
      <c r="C3885" s="594"/>
      <c r="D3885" s="594"/>
      <c r="E3885" s="594"/>
      <c r="F3885" s="594"/>
      <c r="G3885" s="594"/>
      <c r="H3885" s="287"/>
      <c r="I3885" s="596"/>
      <c r="J3885" s="597"/>
      <c r="K3885" s="242"/>
      <c r="L3885" s="60"/>
      <c r="M3885" s="53"/>
      <c r="N3885" s="262"/>
      <c r="O3885" s="262"/>
      <c r="P3885" s="262"/>
      <c r="Q3885" s="262"/>
      <c r="R3885" s="262"/>
      <c r="DF3885" s="102"/>
      <c r="DG3885" s="58" t="str">
        <f t="shared" si="76"/>
        <v/>
      </c>
      <c r="DH3885" s="113">
        <v>3975</v>
      </c>
    </row>
    <row r="3886" spans="1:112" s="44" customFormat="1" ht="12" hidden="1" customHeight="1">
      <c r="A3886" s="60"/>
      <c r="B3886" s="286"/>
      <c r="C3886" s="594"/>
      <c r="D3886" s="594"/>
      <c r="E3886" s="594"/>
      <c r="F3886" s="594"/>
      <c r="G3886" s="594"/>
      <c r="H3886" s="287"/>
      <c r="I3886" s="596"/>
      <c r="J3886" s="597"/>
      <c r="K3886" s="242"/>
      <c r="L3886" s="60"/>
      <c r="M3886" s="53"/>
      <c r="N3886" s="262"/>
      <c r="O3886" s="262"/>
      <c r="P3886" s="262"/>
      <c r="Q3886" s="262"/>
      <c r="R3886" s="262"/>
      <c r="DF3886" s="102"/>
      <c r="DG3886" s="58" t="str">
        <f t="shared" si="76"/>
        <v/>
      </c>
      <c r="DH3886" s="113">
        <v>3976</v>
      </c>
    </row>
    <row r="3887" spans="1:112" s="44" customFormat="1" ht="12" hidden="1" customHeight="1">
      <c r="A3887" s="60"/>
      <c r="B3887" s="286"/>
      <c r="C3887" s="594"/>
      <c r="D3887" s="594"/>
      <c r="E3887" s="594"/>
      <c r="F3887" s="594"/>
      <c r="G3887" s="594"/>
      <c r="H3887" s="287"/>
      <c r="I3887" s="596"/>
      <c r="J3887" s="597"/>
      <c r="K3887" s="242"/>
      <c r="L3887" s="60"/>
      <c r="M3887" s="53"/>
      <c r="N3887" s="262"/>
      <c r="O3887" s="262"/>
      <c r="P3887" s="262"/>
      <c r="Q3887" s="262"/>
      <c r="R3887" s="262"/>
      <c r="DF3887" s="102"/>
      <c r="DG3887" s="58" t="str">
        <f t="shared" si="76"/>
        <v/>
      </c>
      <c r="DH3887" s="113">
        <v>3977</v>
      </c>
    </row>
    <row r="3888" spans="1:112" s="44" customFormat="1" ht="12" hidden="1" customHeight="1">
      <c r="A3888" s="60"/>
      <c r="B3888" s="286"/>
      <c r="C3888" s="594"/>
      <c r="D3888" s="594"/>
      <c r="E3888" s="594"/>
      <c r="F3888" s="594"/>
      <c r="G3888" s="594"/>
      <c r="H3888" s="287"/>
      <c r="I3888" s="596"/>
      <c r="J3888" s="597"/>
      <c r="K3888" s="242"/>
      <c r="L3888" s="60"/>
      <c r="M3888" s="53"/>
      <c r="N3888" s="262"/>
      <c r="O3888" s="262"/>
      <c r="P3888" s="262"/>
      <c r="Q3888" s="262"/>
      <c r="R3888" s="262"/>
      <c r="DF3888" s="102"/>
      <c r="DG3888" s="58" t="str">
        <f t="shared" si="76"/>
        <v/>
      </c>
      <c r="DH3888" s="113">
        <v>3978</v>
      </c>
    </row>
    <row r="3889" spans="1:112" s="44" customFormat="1" ht="12" hidden="1" customHeight="1">
      <c r="A3889" s="60"/>
      <c r="B3889" s="286"/>
      <c r="C3889" s="594"/>
      <c r="D3889" s="594"/>
      <c r="E3889" s="594"/>
      <c r="F3889" s="594"/>
      <c r="G3889" s="594"/>
      <c r="H3889" s="287"/>
      <c r="I3889" s="596"/>
      <c r="J3889" s="597"/>
      <c r="K3889" s="242"/>
      <c r="L3889" s="60"/>
      <c r="M3889" s="53"/>
      <c r="N3889" s="262"/>
      <c r="O3889" s="262"/>
      <c r="P3889" s="262"/>
      <c r="Q3889" s="262"/>
      <c r="R3889" s="262"/>
      <c r="DF3889" s="102"/>
      <c r="DG3889" s="58" t="str">
        <f t="shared" si="76"/>
        <v/>
      </c>
      <c r="DH3889" s="113">
        <v>3979</v>
      </c>
    </row>
    <row r="3890" spans="1:112" s="44" customFormat="1" ht="12" hidden="1" customHeight="1">
      <c r="A3890" s="60"/>
      <c r="B3890" s="286"/>
      <c r="C3890" s="594"/>
      <c r="D3890" s="594"/>
      <c r="E3890" s="594"/>
      <c r="F3890" s="594"/>
      <c r="G3890" s="594"/>
      <c r="H3890" s="287"/>
      <c r="I3890" s="596"/>
      <c r="J3890" s="597"/>
      <c r="K3890" s="242"/>
      <c r="L3890" s="60"/>
      <c r="M3890" s="53"/>
      <c r="N3890" s="262"/>
      <c r="O3890" s="262"/>
      <c r="P3890" s="262"/>
      <c r="Q3890" s="262"/>
      <c r="R3890" s="262"/>
      <c r="DF3890" s="102"/>
      <c r="DG3890" s="58" t="str">
        <f t="shared" si="76"/>
        <v/>
      </c>
      <c r="DH3890" s="113">
        <v>3980</v>
      </c>
    </row>
    <row r="3891" spans="1:112" s="44" customFormat="1" ht="12" hidden="1" customHeight="1">
      <c r="A3891" s="60"/>
      <c r="B3891" s="286"/>
      <c r="C3891" s="594"/>
      <c r="D3891" s="594"/>
      <c r="E3891" s="594"/>
      <c r="F3891" s="594"/>
      <c r="G3891" s="594"/>
      <c r="H3891" s="287"/>
      <c r="I3891" s="596"/>
      <c r="J3891" s="597"/>
      <c r="K3891" s="242"/>
      <c r="L3891" s="60"/>
      <c r="M3891" s="53"/>
      <c r="N3891" s="262"/>
      <c r="O3891" s="262"/>
      <c r="P3891" s="262"/>
      <c r="Q3891" s="262"/>
      <c r="R3891" s="262"/>
      <c r="DF3891" s="102"/>
      <c r="DG3891" s="58" t="str">
        <f t="shared" ref="DG3891:DG3954" si="77">IF(COUNTA(A3891:M3891)&gt;0,DH3891,"")</f>
        <v/>
      </c>
      <c r="DH3891" s="113">
        <v>3981</v>
      </c>
    </row>
    <row r="3892" spans="1:112" s="44" customFormat="1" ht="12" hidden="1" customHeight="1">
      <c r="A3892" s="60"/>
      <c r="B3892" s="286"/>
      <c r="C3892" s="594"/>
      <c r="D3892" s="594"/>
      <c r="E3892" s="594"/>
      <c r="F3892" s="594"/>
      <c r="G3892" s="594"/>
      <c r="H3892" s="287"/>
      <c r="I3892" s="596"/>
      <c r="J3892" s="597"/>
      <c r="K3892" s="242"/>
      <c r="L3892" s="60"/>
      <c r="M3892" s="53"/>
      <c r="N3892" s="262"/>
      <c r="O3892" s="262"/>
      <c r="P3892" s="262"/>
      <c r="Q3892" s="262"/>
      <c r="R3892" s="262"/>
      <c r="DF3892" s="102"/>
      <c r="DG3892" s="58" t="str">
        <f t="shared" si="77"/>
        <v/>
      </c>
      <c r="DH3892" s="113">
        <v>3982</v>
      </c>
    </row>
    <row r="3893" spans="1:112" s="44" customFormat="1" ht="12" hidden="1" customHeight="1">
      <c r="A3893" s="60"/>
      <c r="B3893" s="286"/>
      <c r="C3893" s="594"/>
      <c r="D3893" s="594"/>
      <c r="E3893" s="594"/>
      <c r="F3893" s="594"/>
      <c r="G3893" s="594"/>
      <c r="H3893" s="287"/>
      <c r="I3893" s="596"/>
      <c r="J3893" s="597"/>
      <c r="K3893" s="242"/>
      <c r="L3893" s="60"/>
      <c r="M3893" s="53"/>
      <c r="N3893" s="262"/>
      <c r="O3893" s="262"/>
      <c r="P3893" s="262"/>
      <c r="Q3893" s="262"/>
      <c r="R3893" s="262"/>
      <c r="DF3893" s="102"/>
      <c r="DG3893" s="58" t="str">
        <f t="shared" si="77"/>
        <v/>
      </c>
      <c r="DH3893" s="113">
        <v>3983</v>
      </c>
    </row>
    <row r="3894" spans="1:112" s="44" customFormat="1" ht="12" hidden="1" customHeight="1">
      <c r="A3894" s="60"/>
      <c r="B3894" s="286"/>
      <c r="C3894" s="594"/>
      <c r="D3894" s="594"/>
      <c r="E3894" s="594"/>
      <c r="F3894" s="594"/>
      <c r="G3894" s="594"/>
      <c r="H3894" s="287"/>
      <c r="I3894" s="596"/>
      <c r="J3894" s="597"/>
      <c r="K3894" s="242"/>
      <c r="L3894" s="60"/>
      <c r="M3894" s="53"/>
      <c r="N3894" s="262"/>
      <c r="O3894" s="262"/>
      <c r="P3894" s="262"/>
      <c r="Q3894" s="262"/>
      <c r="R3894" s="262"/>
      <c r="DF3894" s="102"/>
      <c r="DG3894" s="58" t="str">
        <f t="shared" si="77"/>
        <v/>
      </c>
      <c r="DH3894" s="113">
        <v>3984</v>
      </c>
    </row>
    <row r="3895" spans="1:112" s="44" customFormat="1" ht="12" hidden="1" customHeight="1">
      <c r="A3895" s="60"/>
      <c r="B3895" s="286"/>
      <c r="C3895" s="594"/>
      <c r="D3895" s="594"/>
      <c r="E3895" s="594"/>
      <c r="F3895" s="594"/>
      <c r="G3895" s="594"/>
      <c r="H3895" s="287"/>
      <c r="I3895" s="596"/>
      <c r="J3895" s="597"/>
      <c r="K3895" s="242"/>
      <c r="L3895" s="60"/>
      <c r="M3895" s="53"/>
      <c r="N3895" s="262"/>
      <c r="O3895" s="262"/>
      <c r="P3895" s="262"/>
      <c r="Q3895" s="262"/>
      <c r="R3895" s="262"/>
      <c r="DF3895" s="102"/>
      <c r="DG3895" s="58" t="str">
        <f t="shared" si="77"/>
        <v/>
      </c>
      <c r="DH3895" s="113">
        <v>3985</v>
      </c>
    </row>
    <row r="3896" spans="1:112" s="44" customFormat="1" ht="12" hidden="1" customHeight="1">
      <c r="A3896" s="60"/>
      <c r="B3896" s="286"/>
      <c r="C3896" s="594"/>
      <c r="D3896" s="594"/>
      <c r="E3896" s="594"/>
      <c r="F3896" s="594"/>
      <c r="G3896" s="594"/>
      <c r="H3896" s="287"/>
      <c r="I3896" s="596"/>
      <c r="J3896" s="597"/>
      <c r="K3896" s="242"/>
      <c r="L3896" s="60"/>
      <c r="M3896" s="53"/>
      <c r="N3896" s="262"/>
      <c r="O3896" s="262"/>
      <c r="P3896" s="262"/>
      <c r="Q3896" s="262"/>
      <c r="R3896" s="262"/>
      <c r="DF3896" s="102"/>
      <c r="DG3896" s="58" t="str">
        <f t="shared" si="77"/>
        <v/>
      </c>
      <c r="DH3896" s="113">
        <v>3986</v>
      </c>
    </row>
    <row r="3897" spans="1:112" s="44" customFormat="1" ht="12" hidden="1" customHeight="1">
      <c r="A3897" s="60"/>
      <c r="B3897" s="286"/>
      <c r="C3897" s="594"/>
      <c r="D3897" s="594"/>
      <c r="E3897" s="594"/>
      <c r="F3897" s="594"/>
      <c r="G3897" s="594"/>
      <c r="H3897" s="287"/>
      <c r="I3897" s="596"/>
      <c r="J3897" s="597"/>
      <c r="K3897" s="242"/>
      <c r="L3897" s="60"/>
      <c r="M3897" s="53"/>
      <c r="N3897" s="262"/>
      <c r="O3897" s="262"/>
      <c r="P3897" s="262"/>
      <c r="Q3897" s="262"/>
      <c r="R3897" s="262"/>
      <c r="DF3897" s="102"/>
      <c r="DG3897" s="58" t="str">
        <f t="shared" si="77"/>
        <v/>
      </c>
      <c r="DH3897" s="113">
        <v>3987</v>
      </c>
    </row>
    <row r="3898" spans="1:112" s="44" customFormat="1" ht="12" hidden="1" customHeight="1">
      <c r="A3898" s="60"/>
      <c r="B3898" s="286"/>
      <c r="C3898" s="594"/>
      <c r="D3898" s="594"/>
      <c r="E3898" s="594"/>
      <c r="F3898" s="594"/>
      <c r="G3898" s="594"/>
      <c r="H3898" s="287"/>
      <c r="I3898" s="596"/>
      <c r="J3898" s="597"/>
      <c r="K3898" s="242"/>
      <c r="L3898" s="60"/>
      <c r="M3898" s="53"/>
      <c r="N3898" s="262"/>
      <c r="O3898" s="262"/>
      <c r="P3898" s="262"/>
      <c r="Q3898" s="262"/>
      <c r="R3898" s="262"/>
      <c r="DF3898" s="102"/>
      <c r="DG3898" s="58" t="str">
        <f t="shared" si="77"/>
        <v/>
      </c>
      <c r="DH3898" s="113">
        <v>3988</v>
      </c>
    </row>
    <row r="3899" spans="1:112" s="44" customFormat="1" ht="12" hidden="1" customHeight="1">
      <c r="A3899" s="60"/>
      <c r="B3899" s="286"/>
      <c r="C3899" s="594"/>
      <c r="D3899" s="594"/>
      <c r="E3899" s="594"/>
      <c r="F3899" s="594"/>
      <c r="G3899" s="594"/>
      <c r="H3899" s="287"/>
      <c r="I3899" s="596"/>
      <c r="J3899" s="597"/>
      <c r="K3899" s="242"/>
      <c r="L3899" s="60"/>
      <c r="M3899" s="53"/>
      <c r="N3899" s="262"/>
      <c r="O3899" s="262"/>
      <c r="P3899" s="262"/>
      <c r="Q3899" s="262"/>
      <c r="R3899" s="262"/>
      <c r="DF3899" s="102"/>
      <c r="DG3899" s="58" t="str">
        <f t="shared" si="77"/>
        <v/>
      </c>
      <c r="DH3899" s="113">
        <v>3989</v>
      </c>
    </row>
    <row r="3900" spans="1:112" s="44" customFormat="1" ht="12" hidden="1" customHeight="1">
      <c r="A3900" s="60"/>
      <c r="B3900" s="286"/>
      <c r="C3900" s="594"/>
      <c r="D3900" s="594"/>
      <c r="E3900" s="594"/>
      <c r="F3900" s="594"/>
      <c r="G3900" s="594"/>
      <c r="H3900" s="287"/>
      <c r="I3900" s="596"/>
      <c r="J3900" s="597"/>
      <c r="K3900" s="242"/>
      <c r="L3900" s="60"/>
      <c r="M3900" s="53"/>
      <c r="N3900" s="262"/>
      <c r="O3900" s="262"/>
      <c r="P3900" s="262"/>
      <c r="Q3900" s="262"/>
      <c r="R3900" s="262"/>
      <c r="DF3900" s="102"/>
      <c r="DG3900" s="58" t="str">
        <f t="shared" si="77"/>
        <v/>
      </c>
      <c r="DH3900" s="113">
        <v>3990</v>
      </c>
    </row>
    <row r="3901" spans="1:112" s="44" customFormat="1" ht="12.75" hidden="1" customHeight="1">
      <c r="A3901" s="60"/>
      <c r="B3901" s="286"/>
      <c r="C3901" s="594"/>
      <c r="D3901" s="594"/>
      <c r="E3901" s="594"/>
      <c r="F3901" s="594"/>
      <c r="G3901" s="594"/>
      <c r="H3901" s="287"/>
      <c r="I3901" s="596"/>
      <c r="J3901" s="597"/>
      <c r="K3901" s="242"/>
      <c r="L3901" s="60"/>
      <c r="M3901" s="53"/>
      <c r="N3901" s="262"/>
      <c r="O3901" s="262"/>
      <c r="P3901" s="262"/>
      <c r="Q3901" s="262"/>
      <c r="R3901" s="262"/>
      <c r="DF3901" s="102"/>
      <c r="DG3901" s="58" t="str">
        <f t="shared" si="77"/>
        <v/>
      </c>
      <c r="DH3901" s="113">
        <v>3991</v>
      </c>
    </row>
    <row r="3902" spans="1:112" s="44" customFormat="1" ht="12" hidden="1" customHeight="1">
      <c r="A3902" s="60"/>
      <c r="B3902" s="286"/>
      <c r="C3902" s="594"/>
      <c r="D3902" s="594"/>
      <c r="E3902" s="594"/>
      <c r="F3902" s="594"/>
      <c r="G3902" s="594"/>
      <c r="H3902" s="287"/>
      <c r="I3902" s="596"/>
      <c r="J3902" s="597"/>
      <c r="K3902" s="242"/>
      <c r="L3902" s="60"/>
      <c r="M3902" s="53"/>
      <c r="N3902" s="262"/>
      <c r="O3902" s="262"/>
      <c r="P3902" s="262"/>
      <c r="Q3902" s="262"/>
      <c r="R3902" s="262"/>
      <c r="DF3902" s="102"/>
      <c r="DG3902" s="58" t="str">
        <f t="shared" si="77"/>
        <v/>
      </c>
      <c r="DH3902" s="113">
        <v>3992</v>
      </c>
    </row>
    <row r="3903" spans="1:112" s="44" customFormat="1" ht="12" hidden="1" customHeight="1">
      <c r="A3903" s="60"/>
      <c r="B3903" s="286"/>
      <c r="C3903" s="594"/>
      <c r="D3903" s="594"/>
      <c r="E3903" s="594"/>
      <c r="F3903" s="594"/>
      <c r="G3903" s="594"/>
      <c r="H3903" s="287"/>
      <c r="I3903" s="596"/>
      <c r="J3903" s="597"/>
      <c r="K3903" s="242"/>
      <c r="L3903" s="60"/>
      <c r="M3903" s="53"/>
      <c r="N3903" s="262"/>
      <c r="O3903" s="262"/>
      <c r="P3903" s="262"/>
      <c r="Q3903" s="262"/>
      <c r="R3903" s="262"/>
      <c r="DF3903" s="102"/>
      <c r="DG3903" s="58" t="str">
        <f t="shared" si="77"/>
        <v/>
      </c>
      <c r="DH3903" s="113">
        <v>3993</v>
      </c>
    </row>
    <row r="3904" spans="1:112" s="44" customFormat="1" ht="12" hidden="1" customHeight="1">
      <c r="A3904" s="60"/>
      <c r="B3904" s="286"/>
      <c r="C3904" s="594"/>
      <c r="D3904" s="594"/>
      <c r="E3904" s="594"/>
      <c r="F3904" s="594"/>
      <c r="G3904" s="594"/>
      <c r="H3904" s="287"/>
      <c r="I3904" s="596"/>
      <c r="J3904" s="597"/>
      <c r="K3904" s="242"/>
      <c r="L3904" s="60"/>
      <c r="M3904" s="53"/>
      <c r="N3904" s="262"/>
      <c r="O3904" s="262"/>
      <c r="P3904" s="262"/>
      <c r="Q3904" s="262"/>
      <c r="R3904" s="262"/>
      <c r="DF3904" s="102"/>
      <c r="DG3904" s="58" t="str">
        <f t="shared" si="77"/>
        <v/>
      </c>
      <c r="DH3904" s="113">
        <v>3994</v>
      </c>
    </row>
    <row r="3905" spans="1:112" s="44" customFormat="1" ht="12" hidden="1" customHeight="1">
      <c r="A3905" s="60"/>
      <c r="B3905" s="286"/>
      <c r="C3905" s="594"/>
      <c r="D3905" s="594"/>
      <c r="E3905" s="594"/>
      <c r="F3905" s="594"/>
      <c r="G3905" s="594"/>
      <c r="H3905" s="287"/>
      <c r="I3905" s="596"/>
      <c r="J3905" s="597"/>
      <c r="K3905" s="242"/>
      <c r="L3905" s="60"/>
      <c r="M3905" s="53"/>
      <c r="N3905" s="262"/>
      <c r="O3905" s="262"/>
      <c r="P3905" s="262"/>
      <c r="Q3905" s="262"/>
      <c r="R3905" s="262"/>
      <c r="DF3905" s="102"/>
      <c r="DG3905" s="58" t="str">
        <f t="shared" si="77"/>
        <v/>
      </c>
      <c r="DH3905" s="113">
        <v>3995</v>
      </c>
    </row>
    <row r="3906" spans="1:112" s="44" customFormat="1" ht="12" hidden="1" customHeight="1">
      <c r="A3906" s="60"/>
      <c r="B3906" s="286"/>
      <c r="C3906" s="594"/>
      <c r="D3906" s="594"/>
      <c r="E3906" s="594"/>
      <c r="F3906" s="594"/>
      <c r="G3906" s="594"/>
      <c r="H3906" s="287"/>
      <c r="I3906" s="596"/>
      <c r="J3906" s="597"/>
      <c r="K3906" s="242"/>
      <c r="L3906" s="60"/>
      <c r="M3906" s="53"/>
      <c r="N3906" s="262"/>
      <c r="O3906" s="262"/>
      <c r="P3906" s="262"/>
      <c r="Q3906" s="262"/>
      <c r="R3906" s="262"/>
      <c r="DF3906" s="102"/>
      <c r="DG3906" s="58" t="str">
        <f t="shared" si="77"/>
        <v/>
      </c>
      <c r="DH3906" s="113">
        <v>3996</v>
      </c>
    </row>
    <row r="3907" spans="1:112" s="44" customFormat="1" ht="12" hidden="1" customHeight="1">
      <c r="A3907" s="60"/>
      <c r="B3907" s="286"/>
      <c r="C3907" s="594"/>
      <c r="D3907" s="594"/>
      <c r="E3907" s="594"/>
      <c r="F3907" s="594"/>
      <c r="G3907" s="594"/>
      <c r="H3907" s="287"/>
      <c r="I3907" s="596"/>
      <c r="J3907" s="597"/>
      <c r="K3907" s="242"/>
      <c r="L3907" s="60"/>
      <c r="M3907" s="53"/>
      <c r="N3907" s="262"/>
      <c r="O3907" s="262"/>
      <c r="P3907" s="262"/>
      <c r="Q3907" s="262"/>
      <c r="R3907" s="262"/>
      <c r="DF3907" s="102"/>
      <c r="DG3907" s="58" t="str">
        <f t="shared" si="77"/>
        <v/>
      </c>
      <c r="DH3907" s="113">
        <v>3997</v>
      </c>
    </row>
    <row r="3908" spans="1:112" s="44" customFormat="1" ht="12" hidden="1" customHeight="1">
      <c r="A3908" s="60"/>
      <c r="B3908" s="286"/>
      <c r="C3908" s="594"/>
      <c r="D3908" s="594"/>
      <c r="E3908" s="594"/>
      <c r="F3908" s="594"/>
      <c r="G3908" s="594"/>
      <c r="H3908" s="287"/>
      <c r="I3908" s="596"/>
      <c r="J3908" s="597"/>
      <c r="K3908" s="242"/>
      <c r="L3908" s="60"/>
      <c r="M3908" s="53"/>
      <c r="N3908" s="262"/>
      <c r="O3908" s="262"/>
      <c r="P3908" s="262"/>
      <c r="Q3908" s="262"/>
      <c r="R3908" s="262"/>
      <c r="DF3908" s="102"/>
      <c r="DG3908" s="58" t="str">
        <f t="shared" si="77"/>
        <v/>
      </c>
      <c r="DH3908" s="113">
        <v>3998</v>
      </c>
    </row>
    <row r="3909" spans="1:112" s="44" customFormat="1" ht="12" hidden="1" customHeight="1">
      <c r="A3909" s="60"/>
      <c r="B3909" s="286"/>
      <c r="C3909" s="594"/>
      <c r="D3909" s="594"/>
      <c r="E3909" s="594"/>
      <c r="F3909" s="594"/>
      <c r="G3909" s="594"/>
      <c r="H3909" s="287"/>
      <c r="I3909" s="596"/>
      <c r="J3909" s="597"/>
      <c r="K3909" s="242"/>
      <c r="L3909" s="60"/>
      <c r="M3909" s="53"/>
      <c r="N3909" s="262"/>
      <c r="O3909" s="262"/>
      <c r="P3909" s="262"/>
      <c r="Q3909" s="262"/>
      <c r="R3909" s="262"/>
      <c r="DF3909" s="102"/>
      <c r="DG3909" s="58" t="str">
        <f t="shared" si="77"/>
        <v/>
      </c>
      <c r="DH3909" s="113">
        <v>3999</v>
      </c>
    </row>
    <row r="3910" spans="1:112" s="44" customFormat="1" ht="12" hidden="1" customHeight="1">
      <c r="A3910" s="60"/>
      <c r="B3910" s="286"/>
      <c r="C3910" s="594"/>
      <c r="D3910" s="594"/>
      <c r="E3910" s="594"/>
      <c r="F3910" s="594"/>
      <c r="G3910" s="594"/>
      <c r="H3910" s="287"/>
      <c r="I3910" s="596"/>
      <c r="J3910" s="597"/>
      <c r="K3910" s="242"/>
      <c r="L3910" s="60"/>
      <c r="M3910" s="53"/>
      <c r="N3910" s="262"/>
      <c r="O3910" s="262"/>
      <c r="P3910" s="262"/>
      <c r="Q3910" s="262"/>
      <c r="R3910" s="262"/>
      <c r="DF3910" s="102"/>
      <c r="DG3910" s="58" t="str">
        <f t="shared" si="77"/>
        <v/>
      </c>
      <c r="DH3910" s="113">
        <v>4000</v>
      </c>
    </row>
    <row r="3911" spans="1:112" s="44" customFormat="1" ht="12.75" hidden="1" customHeight="1">
      <c r="A3911" s="60"/>
      <c r="B3911" s="286"/>
      <c r="C3911" s="594"/>
      <c r="D3911" s="594"/>
      <c r="E3911" s="594"/>
      <c r="F3911" s="594"/>
      <c r="G3911" s="594"/>
      <c r="H3911" s="287"/>
      <c r="I3911" s="596"/>
      <c r="J3911" s="597"/>
      <c r="K3911" s="242"/>
      <c r="L3911" s="60"/>
      <c r="M3911" s="53"/>
      <c r="N3911" s="262"/>
      <c r="O3911" s="262"/>
      <c r="P3911" s="262"/>
      <c r="Q3911" s="262"/>
      <c r="R3911" s="262"/>
      <c r="DF3911" s="102"/>
      <c r="DG3911" s="58" t="str">
        <f t="shared" si="77"/>
        <v/>
      </c>
      <c r="DH3911" s="113">
        <v>4001</v>
      </c>
    </row>
    <row r="3912" spans="1:112" s="44" customFormat="1" ht="12" hidden="1" customHeight="1">
      <c r="A3912" s="60"/>
      <c r="B3912" s="286"/>
      <c r="C3912" s="594"/>
      <c r="D3912" s="594"/>
      <c r="E3912" s="594"/>
      <c r="F3912" s="594"/>
      <c r="G3912" s="594"/>
      <c r="H3912" s="287"/>
      <c r="I3912" s="596"/>
      <c r="J3912" s="597"/>
      <c r="K3912" s="242"/>
      <c r="L3912" s="60"/>
      <c r="M3912" s="53"/>
      <c r="N3912" s="262"/>
      <c r="O3912" s="262"/>
      <c r="P3912" s="262"/>
      <c r="Q3912" s="262"/>
      <c r="R3912" s="262"/>
      <c r="DF3912" s="102"/>
      <c r="DG3912" s="58" t="str">
        <f t="shared" si="77"/>
        <v/>
      </c>
      <c r="DH3912" s="113">
        <v>4002</v>
      </c>
    </row>
    <row r="3913" spans="1:112" s="44" customFormat="1" ht="12" hidden="1" customHeight="1">
      <c r="A3913" s="60"/>
      <c r="B3913" s="286"/>
      <c r="C3913" s="594"/>
      <c r="D3913" s="594"/>
      <c r="E3913" s="594"/>
      <c r="F3913" s="594"/>
      <c r="G3913" s="594"/>
      <c r="H3913" s="287"/>
      <c r="I3913" s="596"/>
      <c r="J3913" s="597"/>
      <c r="K3913" s="242"/>
      <c r="L3913" s="60"/>
      <c r="M3913" s="53"/>
      <c r="N3913" s="262"/>
      <c r="O3913" s="262"/>
      <c r="P3913" s="262"/>
      <c r="Q3913" s="262"/>
      <c r="R3913" s="262"/>
      <c r="DF3913" s="102"/>
      <c r="DG3913" s="58" t="str">
        <f t="shared" si="77"/>
        <v/>
      </c>
      <c r="DH3913" s="113">
        <v>4003</v>
      </c>
    </row>
    <row r="3914" spans="1:112" s="44" customFormat="1" ht="12" hidden="1" customHeight="1">
      <c r="A3914" s="60"/>
      <c r="B3914" s="286"/>
      <c r="C3914" s="594"/>
      <c r="D3914" s="594"/>
      <c r="E3914" s="594"/>
      <c r="F3914" s="594"/>
      <c r="G3914" s="594"/>
      <c r="H3914" s="287"/>
      <c r="I3914" s="596"/>
      <c r="J3914" s="597"/>
      <c r="K3914" s="242"/>
      <c r="L3914" s="60"/>
      <c r="M3914" s="53"/>
      <c r="N3914" s="262"/>
      <c r="O3914" s="262"/>
      <c r="P3914" s="262"/>
      <c r="Q3914" s="262"/>
      <c r="R3914" s="262"/>
      <c r="DF3914" s="102"/>
      <c r="DG3914" s="58" t="str">
        <f t="shared" si="77"/>
        <v/>
      </c>
      <c r="DH3914" s="113">
        <v>4004</v>
      </c>
    </row>
    <row r="3915" spans="1:112" s="44" customFormat="1" ht="12" hidden="1" customHeight="1">
      <c r="A3915" s="60"/>
      <c r="B3915" s="286"/>
      <c r="C3915" s="594"/>
      <c r="D3915" s="594"/>
      <c r="E3915" s="594"/>
      <c r="F3915" s="594"/>
      <c r="G3915" s="594"/>
      <c r="H3915" s="287"/>
      <c r="I3915" s="596"/>
      <c r="J3915" s="597"/>
      <c r="K3915" s="242"/>
      <c r="L3915" s="60"/>
      <c r="M3915" s="53"/>
      <c r="N3915" s="262"/>
      <c r="O3915" s="262"/>
      <c r="P3915" s="262"/>
      <c r="Q3915" s="262"/>
      <c r="R3915" s="262"/>
      <c r="DF3915" s="102"/>
      <c r="DG3915" s="58" t="str">
        <f t="shared" si="77"/>
        <v/>
      </c>
      <c r="DH3915" s="113">
        <v>4005</v>
      </c>
    </row>
    <row r="3916" spans="1:112" s="44" customFormat="1" ht="12" hidden="1" customHeight="1">
      <c r="A3916" s="60"/>
      <c r="B3916" s="286"/>
      <c r="C3916" s="594"/>
      <c r="D3916" s="594"/>
      <c r="E3916" s="594"/>
      <c r="F3916" s="594"/>
      <c r="G3916" s="594"/>
      <c r="H3916" s="287"/>
      <c r="I3916" s="596"/>
      <c r="J3916" s="597"/>
      <c r="K3916" s="242"/>
      <c r="L3916" s="60"/>
      <c r="M3916" s="53"/>
      <c r="N3916" s="262"/>
      <c r="O3916" s="262"/>
      <c r="P3916" s="262"/>
      <c r="Q3916" s="262"/>
      <c r="R3916" s="262"/>
      <c r="DF3916" s="102"/>
      <c r="DG3916" s="58" t="str">
        <f t="shared" si="77"/>
        <v/>
      </c>
      <c r="DH3916" s="113">
        <v>4006</v>
      </c>
    </row>
    <row r="3917" spans="1:112" s="44" customFormat="1" ht="12" hidden="1" customHeight="1">
      <c r="A3917" s="60"/>
      <c r="B3917" s="286"/>
      <c r="C3917" s="594"/>
      <c r="D3917" s="594"/>
      <c r="E3917" s="594"/>
      <c r="F3917" s="594"/>
      <c r="G3917" s="594"/>
      <c r="H3917" s="287"/>
      <c r="I3917" s="596"/>
      <c r="J3917" s="597"/>
      <c r="K3917" s="242"/>
      <c r="L3917" s="60"/>
      <c r="M3917" s="53"/>
      <c r="N3917" s="262"/>
      <c r="O3917" s="262"/>
      <c r="P3917" s="262"/>
      <c r="Q3917" s="262"/>
      <c r="R3917" s="262"/>
      <c r="DF3917" s="102"/>
      <c r="DG3917" s="58" t="str">
        <f t="shared" si="77"/>
        <v/>
      </c>
      <c r="DH3917" s="113">
        <v>4007</v>
      </c>
    </row>
    <row r="3918" spans="1:112" s="44" customFormat="1" ht="12" hidden="1" customHeight="1">
      <c r="A3918" s="60"/>
      <c r="B3918" s="286"/>
      <c r="C3918" s="594"/>
      <c r="D3918" s="594"/>
      <c r="E3918" s="594"/>
      <c r="F3918" s="594"/>
      <c r="G3918" s="594"/>
      <c r="H3918" s="287"/>
      <c r="I3918" s="596"/>
      <c r="J3918" s="597"/>
      <c r="K3918" s="242"/>
      <c r="L3918" s="60"/>
      <c r="M3918" s="53"/>
      <c r="N3918" s="262"/>
      <c r="O3918" s="262"/>
      <c r="P3918" s="262"/>
      <c r="Q3918" s="262"/>
      <c r="R3918" s="262"/>
      <c r="DF3918" s="102"/>
      <c r="DG3918" s="58" t="str">
        <f t="shared" si="77"/>
        <v/>
      </c>
      <c r="DH3918" s="113">
        <v>4008</v>
      </c>
    </row>
    <row r="3919" spans="1:112" s="44" customFormat="1" ht="12" hidden="1" customHeight="1">
      <c r="A3919" s="60"/>
      <c r="B3919" s="286"/>
      <c r="C3919" s="594"/>
      <c r="D3919" s="594"/>
      <c r="E3919" s="594"/>
      <c r="F3919" s="594"/>
      <c r="G3919" s="594"/>
      <c r="H3919" s="287"/>
      <c r="I3919" s="596"/>
      <c r="J3919" s="597"/>
      <c r="K3919" s="242"/>
      <c r="L3919" s="60"/>
      <c r="M3919" s="53"/>
      <c r="N3919" s="262"/>
      <c r="O3919" s="262"/>
      <c r="P3919" s="262"/>
      <c r="Q3919" s="262"/>
      <c r="R3919" s="262"/>
      <c r="DF3919" s="102"/>
      <c r="DG3919" s="58" t="str">
        <f t="shared" si="77"/>
        <v/>
      </c>
      <c r="DH3919" s="113">
        <v>4009</v>
      </c>
    </row>
    <row r="3920" spans="1:112" s="44" customFormat="1" ht="12" hidden="1" customHeight="1">
      <c r="A3920" s="60"/>
      <c r="B3920" s="286"/>
      <c r="C3920" s="594"/>
      <c r="D3920" s="594"/>
      <c r="E3920" s="594"/>
      <c r="F3920" s="594"/>
      <c r="G3920" s="594"/>
      <c r="H3920" s="287"/>
      <c r="I3920" s="596"/>
      <c r="J3920" s="597"/>
      <c r="K3920" s="242"/>
      <c r="L3920" s="60"/>
      <c r="M3920" s="53"/>
      <c r="N3920" s="262"/>
      <c r="O3920" s="262"/>
      <c r="P3920" s="262"/>
      <c r="Q3920" s="262"/>
      <c r="R3920" s="262"/>
      <c r="DF3920" s="102"/>
      <c r="DG3920" s="58" t="str">
        <f t="shared" si="77"/>
        <v/>
      </c>
      <c r="DH3920" s="113">
        <v>4010</v>
      </c>
    </row>
    <row r="3921" spans="1:112" s="44" customFormat="1" ht="12.75" hidden="1" customHeight="1">
      <c r="A3921" s="60"/>
      <c r="B3921" s="286"/>
      <c r="C3921" s="594"/>
      <c r="D3921" s="594"/>
      <c r="E3921" s="594"/>
      <c r="F3921" s="594"/>
      <c r="G3921" s="594"/>
      <c r="H3921" s="287"/>
      <c r="I3921" s="596"/>
      <c r="J3921" s="597"/>
      <c r="K3921" s="242"/>
      <c r="L3921" s="60"/>
      <c r="M3921" s="53"/>
      <c r="N3921" s="262"/>
      <c r="O3921" s="262"/>
      <c r="P3921" s="262"/>
      <c r="Q3921" s="262"/>
      <c r="R3921" s="262"/>
      <c r="DF3921" s="102"/>
      <c r="DG3921" s="58" t="str">
        <f t="shared" si="77"/>
        <v/>
      </c>
      <c r="DH3921" s="113">
        <v>4011</v>
      </c>
    </row>
    <row r="3922" spans="1:112" s="44" customFormat="1" ht="12" hidden="1" customHeight="1">
      <c r="A3922" s="60"/>
      <c r="B3922" s="286"/>
      <c r="C3922" s="594"/>
      <c r="D3922" s="594"/>
      <c r="E3922" s="594"/>
      <c r="F3922" s="594"/>
      <c r="G3922" s="594"/>
      <c r="H3922" s="287"/>
      <c r="I3922" s="596"/>
      <c r="J3922" s="597"/>
      <c r="K3922" s="242"/>
      <c r="L3922" s="60"/>
      <c r="M3922" s="53"/>
      <c r="N3922" s="262"/>
      <c r="O3922" s="262"/>
      <c r="P3922" s="262"/>
      <c r="Q3922" s="262"/>
      <c r="R3922" s="262"/>
      <c r="DF3922" s="102"/>
      <c r="DG3922" s="58" t="str">
        <f t="shared" si="77"/>
        <v/>
      </c>
      <c r="DH3922" s="113">
        <v>4012</v>
      </c>
    </row>
    <row r="3923" spans="1:112" s="44" customFormat="1" ht="12" hidden="1" customHeight="1">
      <c r="A3923" s="60"/>
      <c r="B3923" s="286"/>
      <c r="C3923" s="594"/>
      <c r="D3923" s="594"/>
      <c r="E3923" s="594"/>
      <c r="F3923" s="594"/>
      <c r="G3923" s="594"/>
      <c r="H3923" s="287"/>
      <c r="I3923" s="596"/>
      <c r="J3923" s="597"/>
      <c r="K3923" s="242"/>
      <c r="L3923" s="60"/>
      <c r="M3923" s="53"/>
      <c r="N3923" s="262"/>
      <c r="O3923" s="262"/>
      <c r="P3923" s="262"/>
      <c r="Q3923" s="262"/>
      <c r="R3923" s="262"/>
      <c r="DF3923" s="102"/>
      <c r="DG3923" s="58" t="str">
        <f t="shared" si="77"/>
        <v/>
      </c>
      <c r="DH3923" s="113">
        <v>4013</v>
      </c>
    </row>
    <row r="3924" spans="1:112" s="44" customFormat="1" ht="12" hidden="1" customHeight="1">
      <c r="A3924" s="60"/>
      <c r="B3924" s="286"/>
      <c r="C3924" s="594"/>
      <c r="D3924" s="594"/>
      <c r="E3924" s="594"/>
      <c r="F3924" s="594"/>
      <c r="G3924" s="594"/>
      <c r="H3924" s="287"/>
      <c r="I3924" s="596"/>
      <c r="J3924" s="597"/>
      <c r="K3924" s="242"/>
      <c r="L3924" s="60"/>
      <c r="M3924" s="53"/>
      <c r="N3924" s="262"/>
      <c r="O3924" s="262"/>
      <c r="P3924" s="262"/>
      <c r="Q3924" s="262"/>
      <c r="R3924" s="262"/>
      <c r="DF3924" s="102"/>
      <c r="DG3924" s="58" t="str">
        <f t="shared" si="77"/>
        <v/>
      </c>
      <c r="DH3924" s="113">
        <v>4014</v>
      </c>
    </row>
    <row r="3925" spans="1:112" s="44" customFormat="1" ht="12" hidden="1" customHeight="1">
      <c r="A3925" s="60"/>
      <c r="B3925" s="286"/>
      <c r="C3925" s="594"/>
      <c r="D3925" s="594"/>
      <c r="E3925" s="594"/>
      <c r="F3925" s="594"/>
      <c r="G3925" s="594"/>
      <c r="H3925" s="287"/>
      <c r="I3925" s="596"/>
      <c r="J3925" s="597"/>
      <c r="K3925" s="242"/>
      <c r="L3925" s="60"/>
      <c r="M3925" s="53"/>
      <c r="N3925" s="262"/>
      <c r="O3925" s="262"/>
      <c r="P3925" s="262"/>
      <c r="Q3925" s="262"/>
      <c r="R3925" s="262"/>
      <c r="DF3925" s="102"/>
      <c r="DG3925" s="58" t="str">
        <f t="shared" si="77"/>
        <v/>
      </c>
      <c r="DH3925" s="113">
        <v>4015</v>
      </c>
    </row>
    <row r="3926" spans="1:112" s="44" customFormat="1" ht="12" hidden="1" customHeight="1">
      <c r="A3926" s="60"/>
      <c r="B3926" s="286"/>
      <c r="C3926" s="594"/>
      <c r="D3926" s="594"/>
      <c r="E3926" s="594"/>
      <c r="F3926" s="594"/>
      <c r="G3926" s="594"/>
      <c r="H3926" s="287"/>
      <c r="I3926" s="596"/>
      <c r="J3926" s="597"/>
      <c r="K3926" s="242"/>
      <c r="L3926" s="60"/>
      <c r="M3926" s="53"/>
      <c r="N3926" s="262"/>
      <c r="O3926" s="262"/>
      <c r="P3926" s="262"/>
      <c r="Q3926" s="262"/>
      <c r="R3926" s="262"/>
      <c r="DF3926" s="102"/>
      <c r="DG3926" s="58" t="str">
        <f t="shared" si="77"/>
        <v/>
      </c>
      <c r="DH3926" s="113">
        <v>4016</v>
      </c>
    </row>
    <row r="3927" spans="1:112" s="44" customFormat="1" ht="12" hidden="1" customHeight="1">
      <c r="A3927" s="60"/>
      <c r="B3927" s="286"/>
      <c r="C3927" s="594"/>
      <c r="D3927" s="594"/>
      <c r="E3927" s="594"/>
      <c r="F3927" s="594"/>
      <c r="G3927" s="594"/>
      <c r="H3927" s="287"/>
      <c r="I3927" s="596"/>
      <c r="J3927" s="597"/>
      <c r="K3927" s="242"/>
      <c r="L3927" s="60"/>
      <c r="M3927" s="53"/>
      <c r="N3927" s="262"/>
      <c r="O3927" s="262"/>
      <c r="P3927" s="262"/>
      <c r="Q3927" s="262"/>
      <c r="R3927" s="262"/>
      <c r="DF3927" s="102"/>
      <c r="DG3927" s="58" t="str">
        <f t="shared" si="77"/>
        <v/>
      </c>
      <c r="DH3927" s="113">
        <v>4017</v>
      </c>
    </row>
    <row r="3928" spans="1:112" s="44" customFormat="1" ht="12" hidden="1" customHeight="1">
      <c r="A3928" s="60"/>
      <c r="B3928" s="286"/>
      <c r="C3928" s="594"/>
      <c r="D3928" s="594"/>
      <c r="E3928" s="594"/>
      <c r="F3928" s="594"/>
      <c r="G3928" s="594"/>
      <c r="H3928" s="287"/>
      <c r="I3928" s="596"/>
      <c r="J3928" s="597"/>
      <c r="K3928" s="242"/>
      <c r="L3928" s="60"/>
      <c r="M3928" s="53"/>
      <c r="N3928" s="262"/>
      <c r="O3928" s="262"/>
      <c r="P3928" s="262"/>
      <c r="Q3928" s="262"/>
      <c r="R3928" s="262"/>
      <c r="DF3928" s="102"/>
      <c r="DG3928" s="58" t="str">
        <f t="shared" si="77"/>
        <v/>
      </c>
      <c r="DH3928" s="113">
        <v>4018</v>
      </c>
    </row>
    <row r="3929" spans="1:112" s="44" customFormat="1" ht="12" hidden="1" customHeight="1">
      <c r="A3929" s="60"/>
      <c r="B3929" s="286"/>
      <c r="C3929" s="594"/>
      <c r="D3929" s="594"/>
      <c r="E3929" s="594"/>
      <c r="F3929" s="594"/>
      <c r="G3929" s="594"/>
      <c r="H3929" s="287"/>
      <c r="I3929" s="596"/>
      <c r="J3929" s="597"/>
      <c r="K3929" s="242"/>
      <c r="L3929" s="60"/>
      <c r="M3929" s="53"/>
      <c r="N3929" s="262"/>
      <c r="O3929" s="262"/>
      <c r="P3929" s="262"/>
      <c r="Q3929" s="262"/>
      <c r="R3929" s="262"/>
      <c r="DF3929" s="102"/>
      <c r="DG3929" s="58" t="str">
        <f t="shared" si="77"/>
        <v/>
      </c>
      <c r="DH3929" s="113">
        <v>4019</v>
      </c>
    </row>
    <row r="3930" spans="1:112" s="44" customFormat="1" ht="12" hidden="1" customHeight="1">
      <c r="A3930" s="60"/>
      <c r="B3930" s="286"/>
      <c r="C3930" s="594"/>
      <c r="D3930" s="594"/>
      <c r="E3930" s="594"/>
      <c r="F3930" s="594"/>
      <c r="G3930" s="594"/>
      <c r="H3930" s="287"/>
      <c r="I3930" s="596"/>
      <c r="J3930" s="597"/>
      <c r="K3930" s="242"/>
      <c r="L3930" s="60"/>
      <c r="M3930" s="53"/>
      <c r="N3930" s="262"/>
      <c r="O3930" s="262"/>
      <c r="P3930" s="262"/>
      <c r="Q3930" s="262"/>
      <c r="R3930" s="262"/>
      <c r="DF3930" s="102"/>
      <c r="DG3930" s="58" t="str">
        <f t="shared" si="77"/>
        <v/>
      </c>
      <c r="DH3930" s="113">
        <v>4020</v>
      </c>
    </row>
    <row r="3931" spans="1:112" s="44" customFormat="1" ht="12" hidden="1" customHeight="1">
      <c r="A3931" s="60"/>
      <c r="B3931" s="286"/>
      <c r="C3931" s="594"/>
      <c r="D3931" s="594"/>
      <c r="E3931" s="594"/>
      <c r="F3931" s="594"/>
      <c r="G3931" s="594"/>
      <c r="H3931" s="287"/>
      <c r="I3931" s="596"/>
      <c r="J3931" s="597"/>
      <c r="K3931" s="242"/>
      <c r="L3931" s="60"/>
      <c r="M3931" s="53"/>
      <c r="N3931" s="262"/>
      <c r="O3931" s="262"/>
      <c r="P3931" s="262"/>
      <c r="Q3931" s="262"/>
      <c r="R3931" s="262"/>
      <c r="DF3931" s="102"/>
      <c r="DG3931" s="58" t="str">
        <f t="shared" si="77"/>
        <v/>
      </c>
      <c r="DH3931" s="113">
        <v>4021</v>
      </c>
    </row>
    <row r="3932" spans="1:112" s="44" customFormat="1" ht="12" hidden="1" customHeight="1">
      <c r="A3932" s="60"/>
      <c r="B3932" s="286"/>
      <c r="C3932" s="594"/>
      <c r="D3932" s="594"/>
      <c r="E3932" s="594"/>
      <c r="F3932" s="594"/>
      <c r="G3932" s="594"/>
      <c r="H3932" s="287"/>
      <c r="I3932" s="596"/>
      <c r="J3932" s="597"/>
      <c r="K3932" s="242"/>
      <c r="L3932" s="60"/>
      <c r="M3932" s="53"/>
      <c r="N3932" s="262"/>
      <c r="O3932" s="262"/>
      <c r="P3932" s="262"/>
      <c r="Q3932" s="262"/>
      <c r="R3932" s="262"/>
      <c r="DF3932" s="102"/>
      <c r="DG3932" s="58" t="str">
        <f t="shared" si="77"/>
        <v/>
      </c>
      <c r="DH3932" s="113">
        <v>4022</v>
      </c>
    </row>
    <row r="3933" spans="1:112" s="44" customFormat="1" ht="12" hidden="1" customHeight="1">
      <c r="A3933" s="60"/>
      <c r="B3933" s="286"/>
      <c r="C3933" s="594"/>
      <c r="D3933" s="594"/>
      <c r="E3933" s="594"/>
      <c r="F3933" s="594"/>
      <c r="G3933" s="594"/>
      <c r="H3933" s="287"/>
      <c r="I3933" s="596"/>
      <c r="J3933" s="597"/>
      <c r="K3933" s="242"/>
      <c r="L3933" s="60"/>
      <c r="M3933" s="53"/>
      <c r="N3933" s="262"/>
      <c r="O3933" s="262"/>
      <c r="P3933" s="262"/>
      <c r="Q3933" s="262"/>
      <c r="R3933" s="262"/>
      <c r="DF3933" s="102"/>
      <c r="DG3933" s="58" t="str">
        <f t="shared" si="77"/>
        <v/>
      </c>
      <c r="DH3933" s="113">
        <v>4023</v>
      </c>
    </row>
    <row r="3934" spans="1:112" s="44" customFormat="1" ht="12" hidden="1" customHeight="1">
      <c r="A3934" s="60"/>
      <c r="B3934" s="286"/>
      <c r="C3934" s="594"/>
      <c r="D3934" s="594"/>
      <c r="E3934" s="594"/>
      <c r="F3934" s="594"/>
      <c r="G3934" s="594"/>
      <c r="H3934" s="287"/>
      <c r="I3934" s="596"/>
      <c r="J3934" s="597"/>
      <c r="K3934" s="242"/>
      <c r="L3934" s="60"/>
      <c r="M3934" s="53"/>
      <c r="N3934" s="262"/>
      <c r="O3934" s="262"/>
      <c r="P3934" s="262"/>
      <c r="Q3934" s="262"/>
      <c r="R3934" s="262"/>
      <c r="DF3934" s="102"/>
      <c r="DG3934" s="58" t="str">
        <f t="shared" si="77"/>
        <v/>
      </c>
      <c r="DH3934" s="113">
        <v>4024</v>
      </c>
    </row>
    <row r="3935" spans="1:112" s="44" customFormat="1" ht="12" hidden="1" customHeight="1">
      <c r="A3935" s="60"/>
      <c r="B3935" s="286"/>
      <c r="C3935" s="594"/>
      <c r="D3935" s="594"/>
      <c r="E3935" s="594"/>
      <c r="F3935" s="594"/>
      <c r="G3935" s="594"/>
      <c r="H3935" s="287"/>
      <c r="I3935" s="596"/>
      <c r="J3935" s="597"/>
      <c r="K3935" s="242"/>
      <c r="L3935" s="60"/>
      <c r="M3935" s="53"/>
      <c r="N3935" s="262"/>
      <c r="O3935" s="262"/>
      <c r="P3935" s="262"/>
      <c r="Q3935" s="262"/>
      <c r="R3935" s="262"/>
      <c r="DF3935" s="102"/>
      <c r="DG3935" s="58" t="str">
        <f t="shared" si="77"/>
        <v/>
      </c>
      <c r="DH3935" s="113">
        <v>4025</v>
      </c>
    </row>
    <row r="3936" spans="1:112" s="44" customFormat="1" ht="12" hidden="1" customHeight="1">
      <c r="A3936" s="60"/>
      <c r="B3936" s="286"/>
      <c r="C3936" s="594"/>
      <c r="D3936" s="594"/>
      <c r="E3936" s="594"/>
      <c r="F3936" s="594"/>
      <c r="G3936" s="594"/>
      <c r="H3936" s="287"/>
      <c r="I3936" s="596"/>
      <c r="J3936" s="597"/>
      <c r="K3936" s="242"/>
      <c r="L3936" s="60"/>
      <c r="M3936" s="53"/>
      <c r="N3936" s="262"/>
      <c r="O3936" s="262"/>
      <c r="P3936" s="262"/>
      <c r="Q3936" s="262"/>
      <c r="R3936" s="262"/>
      <c r="DF3936" s="102"/>
      <c r="DG3936" s="58" t="str">
        <f t="shared" si="77"/>
        <v/>
      </c>
      <c r="DH3936" s="113">
        <v>4026</v>
      </c>
    </row>
    <row r="3937" spans="1:112" s="44" customFormat="1" ht="12" hidden="1" customHeight="1">
      <c r="A3937" s="60"/>
      <c r="B3937" s="286"/>
      <c r="C3937" s="594"/>
      <c r="D3937" s="594"/>
      <c r="E3937" s="594"/>
      <c r="F3937" s="594"/>
      <c r="G3937" s="594"/>
      <c r="H3937" s="287"/>
      <c r="I3937" s="596"/>
      <c r="J3937" s="597"/>
      <c r="K3937" s="242"/>
      <c r="L3937" s="60"/>
      <c r="M3937" s="53"/>
      <c r="N3937" s="262"/>
      <c r="O3937" s="262"/>
      <c r="P3937" s="262"/>
      <c r="Q3937" s="262"/>
      <c r="R3937" s="262"/>
      <c r="DF3937" s="102"/>
      <c r="DG3937" s="58" t="str">
        <f t="shared" si="77"/>
        <v/>
      </c>
      <c r="DH3937" s="113">
        <v>4027</v>
      </c>
    </row>
    <row r="3938" spans="1:112" s="44" customFormat="1" ht="12" hidden="1" customHeight="1">
      <c r="A3938" s="60"/>
      <c r="B3938" s="286"/>
      <c r="C3938" s="594"/>
      <c r="D3938" s="594"/>
      <c r="E3938" s="594"/>
      <c r="F3938" s="594"/>
      <c r="G3938" s="594"/>
      <c r="H3938" s="287"/>
      <c r="I3938" s="596"/>
      <c r="J3938" s="597"/>
      <c r="K3938" s="242"/>
      <c r="L3938" s="60"/>
      <c r="M3938" s="53"/>
      <c r="N3938" s="262"/>
      <c r="O3938" s="262"/>
      <c r="P3938" s="262"/>
      <c r="Q3938" s="262"/>
      <c r="R3938" s="262"/>
      <c r="DF3938" s="102"/>
      <c r="DG3938" s="58" t="str">
        <f t="shared" si="77"/>
        <v/>
      </c>
      <c r="DH3938" s="113">
        <v>4028</v>
      </c>
    </row>
    <row r="3939" spans="1:112" s="44" customFormat="1" ht="12.75" hidden="1" customHeight="1">
      <c r="A3939" s="60"/>
      <c r="B3939" s="286"/>
      <c r="C3939" s="594"/>
      <c r="D3939" s="594"/>
      <c r="E3939" s="594"/>
      <c r="F3939" s="594"/>
      <c r="G3939" s="594"/>
      <c r="H3939" s="287"/>
      <c r="I3939" s="596"/>
      <c r="J3939" s="597"/>
      <c r="K3939" s="242"/>
      <c r="L3939" s="60"/>
      <c r="M3939" s="53"/>
      <c r="N3939" s="262"/>
      <c r="O3939" s="262"/>
      <c r="P3939" s="262"/>
      <c r="Q3939" s="262"/>
      <c r="R3939" s="262"/>
      <c r="DF3939" s="102"/>
      <c r="DG3939" s="58" t="str">
        <f t="shared" si="77"/>
        <v/>
      </c>
      <c r="DH3939" s="113">
        <v>4029</v>
      </c>
    </row>
    <row r="3940" spans="1:112" s="44" customFormat="1" ht="12" hidden="1" customHeight="1">
      <c r="A3940" s="60"/>
      <c r="B3940" s="286"/>
      <c r="C3940" s="594"/>
      <c r="D3940" s="594"/>
      <c r="E3940" s="594"/>
      <c r="F3940" s="594"/>
      <c r="G3940" s="594"/>
      <c r="H3940" s="287"/>
      <c r="I3940" s="596"/>
      <c r="J3940" s="597"/>
      <c r="K3940" s="242"/>
      <c r="L3940" s="60"/>
      <c r="M3940" s="53"/>
      <c r="N3940" s="262"/>
      <c r="O3940" s="262"/>
      <c r="P3940" s="262"/>
      <c r="Q3940" s="262"/>
      <c r="R3940" s="262"/>
      <c r="DF3940" s="102"/>
      <c r="DG3940" s="58" t="str">
        <f t="shared" si="77"/>
        <v/>
      </c>
      <c r="DH3940" s="113">
        <v>4030</v>
      </c>
    </row>
    <row r="3941" spans="1:112" s="44" customFormat="1" ht="12" hidden="1" customHeight="1">
      <c r="A3941" s="60"/>
      <c r="B3941" s="286"/>
      <c r="C3941" s="594"/>
      <c r="D3941" s="594"/>
      <c r="E3941" s="594"/>
      <c r="F3941" s="594"/>
      <c r="G3941" s="594"/>
      <c r="H3941" s="287"/>
      <c r="I3941" s="596"/>
      <c r="J3941" s="597"/>
      <c r="K3941" s="242"/>
      <c r="L3941" s="60"/>
      <c r="M3941" s="53"/>
      <c r="N3941" s="262"/>
      <c r="O3941" s="262"/>
      <c r="P3941" s="262"/>
      <c r="Q3941" s="262"/>
      <c r="R3941" s="262"/>
      <c r="DF3941" s="102"/>
      <c r="DG3941" s="58" t="str">
        <f t="shared" si="77"/>
        <v/>
      </c>
      <c r="DH3941" s="113">
        <v>4031</v>
      </c>
    </row>
    <row r="3942" spans="1:112" s="44" customFormat="1" ht="12" hidden="1" customHeight="1">
      <c r="A3942" s="60"/>
      <c r="B3942" s="286"/>
      <c r="C3942" s="594"/>
      <c r="D3942" s="594"/>
      <c r="E3942" s="594"/>
      <c r="F3942" s="594"/>
      <c r="G3942" s="594"/>
      <c r="H3942" s="287"/>
      <c r="I3942" s="596"/>
      <c r="J3942" s="597"/>
      <c r="K3942" s="242"/>
      <c r="L3942" s="60"/>
      <c r="M3942" s="53"/>
      <c r="N3942" s="262"/>
      <c r="O3942" s="262"/>
      <c r="P3942" s="262"/>
      <c r="Q3942" s="262"/>
      <c r="R3942" s="262"/>
      <c r="DF3942" s="102"/>
      <c r="DG3942" s="58" t="str">
        <f t="shared" si="77"/>
        <v/>
      </c>
      <c r="DH3942" s="113">
        <v>4032</v>
      </c>
    </row>
    <row r="3943" spans="1:112" s="44" customFormat="1" ht="12" hidden="1" customHeight="1">
      <c r="A3943" s="60"/>
      <c r="B3943" s="286"/>
      <c r="C3943" s="594"/>
      <c r="D3943" s="594"/>
      <c r="E3943" s="594"/>
      <c r="F3943" s="594"/>
      <c r="G3943" s="594"/>
      <c r="H3943" s="287"/>
      <c r="I3943" s="596"/>
      <c r="J3943" s="597"/>
      <c r="K3943" s="242"/>
      <c r="L3943" s="60"/>
      <c r="M3943" s="53"/>
      <c r="N3943" s="262"/>
      <c r="O3943" s="262"/>
      <c r="P3943" s="262"/>
      <c r="Q3943" s="262"/>
      <c r="R3943" s="262"/>
      <c r="DF3943" s="102"/>
      <c r="DG3943" s="58" t="str">
        <f t="shared" si="77"/>
        <v/>
      </c>
      <c r="DH3943" s="113">
        <v>4033</v>
      </c>
    </row>
    <row r="3944" spans="1:112" s="44" customFormat="1" ht="12" hidden="1" customHeight="1">
      <c r="A3944" s="60"/>
      <c r="B3944" s="286"/>
      <c r="C3944" s="594"/>
      <c r="D3944" s="594"/>
      <c r="E3944" s="594"/>
      <c r="F3944" s="594"/>
      <c r="G3944" s="594"/>
      <c r="H3944" s="287"/>
      <c r="I3944" s="596"/>
      <c r="J3944" s="597"/>
      <c r="K3944" s="242"/>
      <c r="L3944" s="60"/>
      <c r="M3944" s="53"/>
      <c r="N3944" s="262"/>
      <c r="O3944" s="262"/>
      <c r="P3944" s="262"/>
      <c r="Q3944" s="262"/>
      <c r="R3944" s="262"/>
      <c r="DF3944" s="102"/>
      <c r="DG3944" s="58" t="str">
        <f t="shared" si="77"/>
        <v/>
      </c>
      <c r="DH3944" s="113">
        <v>4034</v>
      </c>
    </row>
    <row r="3945" spans="1:112" s="44" customFormat="1" ht="12" hidden="1" customHeight="1">
      <c r="A3945" s="60"/>
      <c r="B3945" s="286"/>
      <c r="C3945" s="594"/>
      <c r="D3945" s="594"/>
      <c r="E3945" s="594"/>
      <c r="F3945" s="594"/>
      <c r="G3945" s="594"/>
      <c r="H3945" s="287"/>
      <c r="I3945" s="596"/>
      <c r="J3945" s="597"/>
      <c r="K3945" s="242"/>
      <c r="L3945" s="60"/>
      <c r="M3945" s="53"/>
      <c r="N3945" s="262"/>
      <c r="O3945" s="262"/>
      <c r="P3945" s="262"/>
      <c r="Q3945" s="262"/>
      <c r="R3945" s="262"/>
      <c r="DF3945" s="102"/>
      <c r="DG3945" s="58" t="str">
        <f t="shared" si="77"/>
        <v/>
      </c>
      <c r="DH3945" s="113">
        <v>4035</v>
      </c>
    </row>
    <row r="3946" spans="1:112" s="44" customFormat="1" ht="12" hidden="1" customHeight="1">
      <c r="A3946" s="60"/>
      <c r="B3946" s="286"/>
      <c r="C3946" s="594"/>
      <c r="D3946" s="594"/>
      <c r="E3946" s="594"/>
      <c r="F3946" s="594"/>
      <c r="G3946" s="594"/>
      <c r="H3946" s="287"/>
      <c r="I3946" s="596"/>
      <c r="J3946" s="597"/>
      <c r="K3946" s="242"/>
      <c r="L3946" s="60"/>
      <c r="M3946" s="53"/>
      <c r="N3946" s="262"/>
      <c r="O3946" s="262"/>
      <c r="P3946" s="262"/>
      <c r="Q3946" s="262"/>
      <c r="R3946" s="262"/>
      <c r="DF3946" s="102"/>
      <c r="DG3946" s="58" t="str">
        <f t="shared" si="77"/>
        <v/>
      </c>
      <c r="DH3946" s="113">
        <v>4036</v>
      </c>
    </row>
    <row r="3947" spans="1:112" s="44" customFormat="1" ht="12" hidden="1" customHeight="1">
      <c r="A3947" s="60"/>
      <c r="B3947" s="286"/>
      <c r="C3947" s="594"/>
      <c r="D3947" s="594"/>
      <c r="E3947" s="594"/>
      <c r="F3947" s="594"/>
      <c r="G3947" s="594"/>
      <c r="H3947" s="287"/>
      <c r="I3947" s="596"/>
      <c r="J3947" s="597"/>
      <c r="K3947" s="242"/>
      <c r="L3947" s="60"/>
      <c r="M3947" s="53"/>
      <c r="N3947" s="262"/>
      <c r="O3947" s="262"/>
      <c r="P3947" s="262"/>
      <c r="Q3947" s="262"/>
      <c r="R3947" s="262"/>
      <c r="DF3947" s="102"/>
      <c r="DG3947" s="58" t="str">
        <f t="shared" si="77"/>
        <v/>
      </c>
      <c r="DH3947" s="113">
        <v>4037</v>
      </c>
    </row>
    <row r="3948" spans="1:112" s="44" customFormat="1" ht="12" hidden="1" customHeight="1">
      <c r="A3948" s="60"/>
      <c r="B3948" s="286"/>
      <c r="C3948" s="594"/>
      <c r="D3948" s="594"/>
      <c r="E3948" s="594"/>
      <c r="F3948" s="594"/>
      <c r="G3948" s="594"/>
      <c r="H3948" s="287"/>
      <c r="I3948" s="596"/>
      <c r="J3948" s="597"/>
      <c r="K3948" s="242"/>
      <c r="L3948" s="60"/>
      <c r="M3948" s="53"/>
      <c r="N3948" s="262"/>
      <c r="O3948" s="262"/>
      <c r="P3948" s="262"/>
      <c r="Q3948" s="262"/>
      <c r="R3948" s="262"/>
      <c r="DF3948" s="102"/>
      <c r="DG3948" s="58" t="str">
        <f t="shared" si="77"/>
        <v/>
      </c>
      <c r="DH3948" s="113">
        <v>4038</v>
      </c>
    </row>
    <row r="3949" spans="1:112" s="44" customFormat="1" ht="12.75" hidden="1" customHeight="1">
      <c r="A3949" s="60"/>
      <c r="B3949" s="286"/>
      <c r="C3949" s="594"/>
      <c r="D3949" s="594"/>
      <c r="E3949" s="594"/>
      <c r="F3949" s="594"/>
      <c r="G3949" s="594"/>
      <c r="H3949" s="287"/>
      <c r="I3949" s="596"/>
      <c r="J3949" s="597"/>
      <c r="K3949" s="242"/>
      <c r="L3949" s="60"/>
      <c r="M3949" s="53"/>
      <c r="N3949" s="262"/>
      <c r="O3949" s="262"/>
      <c r="P3949" s="262"/>
      <c r="Q3949" s="262"/>
      <c r="R3949" s="262"/>
      <c r="DF3949" s="102"/>
      <c r="DG3949" s="58" t="str">
        <f t="shared" si="77"/>
        <v/>
      </c>
      <c r="DH3949" s="113">
        <v>4039</v>
      </c>
    </row>
    <row r="3950" spans="1:112" s="44" customFormat="1" ht="12" hidden="1" customHeight="1">
      <c r="A3950" s="60"/>
      <c r="B3950" s="286"/>
      <c r="C3950" s="594"/>
      <c r="D3950" s="594"/>
      <c r="E3950" s="594"/>
      <c r="F3950" s="594"/>
      <c r="G3950" s="594"/>
      <c r="H3950" s="287"/>
      <c r="I3950" s="596"/>
      <c r="J3950" s="597"/>
      <c r="K3950" s="242"/>
      <c r="L3950" s="60"/>
      <c r="M3950" s="53"/>
      <c r="N3950" s="262"/>
      <c r="O3950" s="262"/>
      <c r="P3950" s="262"/>
      <c r="Q3950" s="262"/>
      <c r="R3950" s="262"/>
      <c r="DF3950" s="102"/>
      <c r="DG3950" s="58" t="str">
        <f t="shared" si="77"/>
        <v/>
      </c>
      <c r="DH3950" s="113">
        <v>4040</v>
      </c>
    </row>
    <row r="3951" spans="1:112" s="44" customFormat="1" ht="12" hidden="1" customHeight="1">
      <c r="A3951" s="60"/>
      <c r="B3951" s="286"/>
      <c r="C3951" s="594"/>
      <c r="D3951" s="594"/>
      <c r="E3951" s="594"/>
      <c r="F3951" s="594"/>
      <c r="G3951" s="594"/>
      <c r="H3951" s="287"/>
      <c r="I3951" s="596"/>
      <c r="J3951" s="597"/>
      <c r="K3951" s="242"/>
      <c r="L3951" s="60"/>
      <c r="M3951" s="53"/>
      <c r="N3951" s="262"/>
      <c r="O3951" s="262"/>
      <c r="P3951" s="262"/>
      <c r="Q3951" s="262"/>
      <c r="R3951" s="262"/>
      <c r="DF3951" s="102"/>
      <c r="DG3951" s="58" t="str">
        <f t="shared" si="77"/>
        <v/>
      </c>
      <c r="DH3951" s="113">
        <v>4041</v>
      </c>
    </row>
    <row r="3952" spans="1:112" s="44" customFormat="1" ht="12" hidden="1" customHeight="1">
      <c r="A3952" s="60"/>
      <c r="B3952" s="286"/>
      <c r="C3952" s="594"/>
      <c r="D3952" s="594"/>
      <c r="E3952" s="594"/>
      <c r="F3952" s="594"/>
      <c r="G3952" s="594"/>
      <c r="H3952" s="287"/>
      <c r="I3952" s="596"/>
      <c r="J3952" s="597"/>
      <c r="K3952" s="242"/>
      <c r="L3952" s="60"/>
      <c r="M3952" s="53"/>
      <c r="N3952" s="262"/>
      <c r="O3952" s="262"/>
      <c r="P3952" s="262"/>
      <c r="Q3952" s="262"/>
      <c r="R3952" s="262"/>
      <c r="DF3952" s="102"/>
      <c r="DG3952" s="58" t="str">
        <f t="shared" si="77"/>
        <v/>
      </c>
      <c r="DH3952" s="113">
        <v>4042</v>
      </c>
    </row>
    <row r="3953" spans="1:112" s="44" customFormat="1" ht="12" hidden="1" customHeight="1">
      <c r="A3953" s="60"/>
      <c r="B3953" s="286"/>
      <c r="C3953" s="594"/>
      <c r="D3953" s="594"/>
      <c r="E3953" s="594"/>
      <c r="F3953" s="594"/>
      <c r="G3953" s="594"/>
      <c r="H3953" s="287"/>
      <c r="I3953" s="596"/>
      <c r="J3953" s="597"/>
      <c r="K3953" s="242"/>
      <c r="L3953" s="60"/>
      <c r="M3953" s="53"/>
      <c r="N3953" s="262"/>
      <c r="O3953" s="262"/>
      <c r="P3953" s="262"/>
      <c r="Q3953" s="262"/>
      <c r="R3953" s="262"/>
      <c r="DF3953" s="102"/>
      <c r="DG3953" s="58" t="str">
        <f t="shared" si="77"/>
        <v/>
      </c>
      <c r="DH3953" s="113">
        <v>4043</v>
      </c>
    </row>
    <row r="3954" spans="1:112" s="44" customFormat="1" ht="12" hidden="1" customHeight="1">
      <c r="A3954" s="60"/>
      <c r="B3954" s="286"/>
      <c r="C3954" s="594"/>
      <c r="D3954" s="594"/>
      <c r="E3954" s="594"/>
      <c r="F3954" s="594"/>
      <c r="G3954" s="594"/>
      <c r="H3954" s="287"/>
      <c r="I3954" s="596"/>
      <c r="J3954" s="597"/>
      <c r="K3954" s="242"/>
      <c r="L3954" s="60"/>
      <c r="M3954" s="53"/>
      <c r="N3954" s="262"/>
      <c r="O3954" s="262"/>
      <c r="P3954" s="262"/>
      <c r="Q3954" s="262"/>
      <c r="R3954" s="262"/>
      <c r="DF3954" s="102"/>
      <c r="DG3954" s="58" t="str">
        <f t="shared" si="77"/>
        <v/>
      </c>
      <c r="DH3954" s="113">
        <v>4044</v>
      </c>
    </row>
    <row r="3955" spans="1:112" s="44" customFormat="1" ht="12" hidden="1" customHeight="1">
      <c r="A3955" s="60"/>
      <c r="B3955" s="286"/>
      <c r="C3955" s="594"/>
      <c r="D3955" s="594"/>
      <c r="E3955" s="594"/>
      <c r="F3955" s="594"/>
      <c r="G3955" s="594"/>
      <c r="H3955" s="287"/>
      <c r="I3955" s="596"/>
      <c r="J3955" s="597"/>
      <c r="K3955" s="242"/>
      <c r="L3955" s="60"/>
      <c r="M3955" s="53"/>
      <c r="N3955" s="262"/>
      <c r="O3955" s="262"/>
      <c r="P3955" s="262"/>
      <c r="Q3955" s="262"/>
      <c r="R3955" s="262"/>
      <c r="DF3955" s="102"/>
      <c r="DG3955" s="58" t="str">
        <f t="shared" ref="DG3955:DG4018" si="78">IF(COUNTA(A3955:M3955)&gt;0,DH3955,"")</f>
        <v/>
      </c>
      <c r="DH3955" s="113">
        <v>4045</v>
      </c>
    </row>
    <row r="3956" spans="1:112" s="44" customFormat="1" ht="12" hidden="1" customHeight="1">
      <c r="A3956" s="60"/>
      <c r="B3956" s="286"/>
      <c r="C3956" s="594"/>
      <c r="D3956" s="594"/>
      <c r="E3956" s="594"/>
      <c r="F3956" s="594"/>
      <c r="G3956" s="594"/>
      <c r="H3956" s="287"/>
      <c r="I3956" s="596"/>
      <c r="J3956" s="597"/>
      <c r="K3956" s="242"/>
      <c r="L3956" s="60"/>
      <c r="M3956" s="53"/>
      <c r="N3956" s="262"/>
      <c r="O3956" s="262"/>
      <c r="P3956" s="262"/>
      <c r="Q3956" s="262"/>
      <c r="R3956" s="262"/>
      <c r="DF3956" s="102"/>
      <c r="DG3956" s="58" t="str">
        <f t="shared" si="78"/>
        <v/>
      </c>
      <c r="DH3956" s="113">
        <v>4046</v>
      </c>
    </row>
    <row r="3957" spans="1:112" s="44" customFormat="1" ht="12" hidden="1" customHeight="1">
      <c r="A3957" s="60"/>
      <c r="B3957" s="286"/>
      <c r="C3957" s="594"/>
      <c r="D3957" s="594"/>
      <c r="E3957" s="594"/>
      <c r="F3957" s="594"/>
      <c r="G3957" s="594"/>
      <c r="H3957" s="287"/>
      <c r="I3957" s="596"/>
      <c r="J3957" s="597"/>
      <c r="K3957" s="242"/>
      <c r="L3957" s="60"/>
      <c r="M3957" s="53"/>
      <c r="N3957" s="262"/>
      <c r="O3957" s="262"/>
      <c r="P3957" s="262"/>
      <c r="Q3957" s="262"/>
      <c r="R3957" s="262"/>
      <c r="DF3957" s="102"/>
      <c r="DG3957" s="58" t="str">
        <f t="shared" si="78"/>
        <v/>
      </c>
      <c r="DH3957" s="113">
        <v>4047</v>
      </c>
    </row>
    <row r="3958" spans="1:112" s="44" customFormat="1" ht="12" hidden="1" customHeight="1">
      <c r="A3958" s="60"/>
      <c r="B3958" s="286"/>
      <c r="C3958" s="594"/>
      <c r="D3958" s="594"/>
      <c r="E3958" s="594"/>
      <c r="F3958" s="594"/>
      <c r="G3958" s="594"/>
      <c r="H3958" s="287"/>
      <c r="I3958" s="596"/>
      <c r="J3958" s="597"/>
      <c r="K3958" s="242"/>
      <c r="L3958" s="60"/>
      <c r="M3958" s="53"/>
      <c r="N3958" s="262"/>
      <c r="O3958" s="262"/>
      <c r="P3958" s="262"/>
      <c r="Q3958" s="262"/>
      <c r="R3958" s="262"/>
      <c r="DF3958" s="102"/>
      <c r="DG3958" s="58" t="str">
        <f t="shared" si="78"/>
        <v/>
      </c>
      <c r="DH3958" s="113">
        <v>4048</v>
      </c>
    </row>
    <row r="3959" spans="1:112" s="44" customFormat="1" ht="12.75" hidden="1" customHeight="1">
      <c r="A3959" s="60"/>
      <c r="B3959" s="286"/>
      <c r="C3959" s="594"/>
      <c r="D3959" s="594"/>
      <c r="E3959" s="594"/>
      <c r="F3959" s="594"/>
      <c r="G3959" s="594"/>
      <c r="H3959" s="287"/>
      <c r="I3959" s="596"/>
      <c r="J3959" s="597"/>
      <c r="K3959" s="242"/>
      <c r="L3959" s="60"/>
      <c r="M3959" s="53"/>
      <c r="N3959" s="262"/>
      <c r="O3959" s="262"/>
      <c r="P3959" s="262"/>
      <c r="Q3959" s="262"/>
      <c r="R3959" s="262"/>
      <c r="DF3959" s="102"/>
      <c r="DG3959" s="58" t="str">
        <f t="shared" si="78"/>
        <v/>
      </c>
      <c r="DH3959" s="113">
        <v>4049</v>
      </c>
    </row>
    <row r="3960" spans="1:112" s="44" customFormat="1" ht="12" hidden="1" customHeight="1">
      <c r="A3960" s="60"/>
      <c r="B3960" s="286"/>
      <c r="C3960" s="594"/>
      <c r="D3960" s="594"/>
      <c r="E3960" s="594"/>
      <c r="F3960" s="594"/>
      <c r="G3960" s="594"/>
      <c r="H3960" s="287"/>
      <c r="I3960" s="596"/>
      <c r="J3960" s="597"/>
      <c r="K3960" s="242"/>
      <c r="L3960" s="60"/>
      <c r="M3960" s="53"/>
      <c r="N3960" s="262"/>
      <c r="O3960" s="262"/>
      <c r="P3960" s="262"/>
      <c r="Q3960" s="262"/>
      <c r="R3960" s="262"/>
      <c r="DF3960" s="102"/>
      <c r="DG3960" s="58" t="str">
        <f t="shared" si="78"/>
        <v/>
      </c>
      <c r="DH3960" s="113">
        <v>4050</v>
      </c>
    </row>
    <row r="3961" spans="1:112" s="44" customFormat="1" ht="12" hidden="1" customHeight="1">
      <c r="A3961" s="60"/>
      <c r="B3961" s="286"/>
      <c r="C3961" s="594"/>
      <c r="D3961" s="594"/>
      <c r="E3961" s="594"/>
      <c r="F3961" s="594"/>
      <c r="G3961" s="594"/>
      <c r="H3961" s="287"/>
      <c r="I3961" s="596"/>
      <c r="J3961" s="597"/>
      <c r="K3961" s="242"/>
      <c r="L3961" s="60"/>
      <c r="M3961" s="53"/>
      <c r="N3961" s="262"/>
      <c r="O3961" s="262"/>
      <c r="P3961" s="262"/>
      <c r="Q3961" s="262"/>
      <c r="R3961" s="262"/>
      <c r="DF3961" s="102"/>
      <c r="DG3961" s="58" t="str">
        <f t="shared" si="78"/>
        <v/>
      </c>
      <c r="DH3961" s="113">
        <v>4051</v>
      </c>
    </row>
    <row r="3962" spans="1:112" s="44" customFormat="1" ht="12" hidden="1" customHeight="1">
      <c r="A3962" s="60"/>
      <c r="B3962" s="286"/>
      <c r="C3962" s="594"/>
      <c r="D3962" s="594"/>
      <c r="E3962" s="594"/>
      <c r="F3962" s="594"/>
      <c r="G3962" s="594"/>
      <c r="H3962" s="287"/>
      <c r="I3962" s="596"/>
      <c r="J3962" s="597"/>
      <c r="K3962" s="242"/>
      <c r="L3962" s="60"/>
      <c r="M3962" s="53"/>
      <c r="N3962" s="262"/>
      <c r="O3962" s="262"/>
      <c r="P3962" s="262"/>
      <c r="Q3962" s="262"/>
      <c r="R3962" s="262"/>
      <c r="DF3962" s="102"/>
      <c r="DG3962" s="58" t="str">
        <f t="shared" si="78"/>
        <v/>
      </c>
      <c r="DH3962" s="113">
        <v>4052</v>
      </c>
    </row>
    <row r="3963" spans="1:112" s="44" customFormat="1" ht="12" hidden="1" customHeight="1">
      <c r="A3963" s="60"/>
      <c r="B3963" s="286"/>
      <c r="C3963" s="594"/>
      <c r="D3963" s="594"/>
      <c r="E3963" s="594"/>
      <c r="F3963" s="594"/>
      <c r="G3963" s="594"/>
      <c r="H3963" s="287"/>
      <c r="I3963" s="596"/>
      <c r="J3963" s="597"/>
      <c r="K3963" s="242"/>
      <c r="L3963" s="60"/>
      <c r="M3963" s="53"/>
      <c r="N3963" s="262"/>
      <c r="O3963" s="262"/>
      <c r="P3963" s="262"/>
      <c r="Q3963" s="262"/>
      <c r="R3963" s="262"/>
      <c r="DF3963" s="102"/>
      <c r="DG3963" s="58" t="str">
        <f t="shared" si="78"/>
        <v/>
      </c>
      <c r="DH3963" s="113">
        <v>4053</v>
      </c>
    </row>
    <row r="3964" spans="1:112" s="44" customFormat="1" ht="12" hidden="1" customHeight="1">
      <c r="A3964" s="60"/>
      <c r="B3964" s="286"/>
      <c r="C3964" s="594"/>
      <c r="D3964" s="594"/>
      <c r="E3964" s="594"/>
      <c r="F3964" s="594"/>
      <c r="G3964" s="594"/>
      <c r="H3964" s="287"/>
      <c r="I3964" s="596"/>
      <c r="J3964" s="597"/>
      <c r="K3964" s="242"/>
      <c r="L3964" s="60"/>
      <c r="M3964" s="53"/>
      <c r="N3964" s="262"/>
      <c r="O3964" s="262"/>
      <c r="P3964" s="262"/>
      <c r="Q3964" s="262"/>
      <c r="R3964" s="262"/>
      <c r="DF3964" s="102"/>
      <c r="DG3964" s="58" t="str">
        <f t="shared" si="78"/>
        <v/>
      </c>
      <c r="DH3964" s="113">
        <v>4054</v>
      </c>
    </row>
    <row r="3965" spans="1:112" s="44" customFormat="1" ht="12" hidden="1" customHeight="1">
      <c r="A3965" s="60"/>
      <c r="B3965" s="286"/>
      <c r="C3965" s="594"/>
      <c r="D3965" s="594"/>
      <c r="E3965" s="594"/>
      <c r="F3965" s="594"/>
      <c r="G3965" s="594"/>
      <c r="H3965" s="287"/>
      <c r="I3965" s="596"/>
      <c r="J3965" s="597"/>
      <c r="K3965" s="242"/>
      <c r="L3965" s="60"/>
      <c r="M3965" s="53"/>
      <c r="N3965" s="262"/>
      <c r="O3965" s="262"/>
      <c r="P3965" s="262"/>
      <c r="Q3965" s="262"/>
      <c r="R3965" s="262"/>
      <c r="DF3965" s="102"/>
      <c r="DG3965" s="58" t="str">
        <f t="shared" si="78"/>
        <v/>
      </c>
      <c r="DH3965" s="113">
        <v>4055</v>
      </c>
    </row>
    <row r="3966" spans="1:112" s="44" customFormat="1" ht="12" hidden="1" customHeight="1">
      <c r="A3966" s="60"/>
      <c r="B3966" s="286"/>
      <c r="C3966" s="594"/>
      <c r="D3966" s="594"/>
      <c r="E3966" s="594"/>
      <c r="F3966" s="594"/>
      <c r="G3966" s="594"/>
      <c r="H3966" s="287"/>
      <c r="I3966" s="596"/>
      <c r="J3966" s="597"/>
      <c r="K3966" s="242"/>
      <c r="L3966" s="60"/>
      <c r="M3966" s="53"/>
      <c r="N3966" s="262"/>
      <c r="O3966" s="262"/>
      <c r="P3966" s="262"/>
      <c r="Q3966" s="262"/>
      <c r="R3966" s="262"/>
      <c r="DF3966" s="102"/>
      <c r="DG3966" s="58" t="str">
        <f t="shared" si="78"/>
        <v/>
      </c>
      <c r="DH3966" s="113">
        <v>4056</v>
      </c>
    </row>
    <row r="3967" spans="1:112" s="44" customFormat="1" ht="12" hidden="1" customHeight="1">
      <c r="A3967" s="60"/>
      <c r="B3967" s="286"/>
      <c r="C3967" s="594"/>
      <c r="D3967" s="594"/>
      <c r="E3967" s="594"/>
      <c r="F3967" s="594"/>
      <c r="G3967" s="594"/>
      <c r="H3967" s="287"/>
      <c r="I3967" s="596"/>
      <c r="J3967" s="597"/>
      <c r="K3967" s="242"/>
      <c r="L3967" s="60"/>
      <c r="M3967" s="53"/>
      <c r="N3967" s="262"/>
      <c r="O3967" s="262"/>
      <c r="P3967" s="262"/>
      <c r="Q3967" s="262"/>
      <c r="R3967" s="262"/>
      <c r="DF3967" s="102"/>
      <c r="DG3967" s="58" t="str">
        <f t="shared" si="78"/>
        <v/>
      </c>
      <c r="DH3967" s="113">
        <v>4057</v>
      </c>
    </row>
    <row r="3968" spans="1:112" s="44" customFormat="1" ht="12" hidden="1" customHeight="1">
      <c r="A3968" s="60"/>
      <c r="B3968" s="286"/>
      <c r="C3968" s="594"/>
      <c r="D3968" s="594"/>
      <c r="E3968" s="594"/>
      <c r="F3968" s="594"/>
      <c r="G3968" s="594"/>
      <c r="H3968" s="287"/>
      <c r="I3968" s="596"/>
      <c r="J3968" s="597"/>
      <c r="K3968" s="242"/>
      <c r="L3968" s="60"/>
      <c r="M3968" s="53"/>
      <c r="N3968" s="262"/>
      <c r="O3968" s="262"/>
      <c r="P3968" s="262"/>
      <c r="Q3968" s="262"/>
      <c r="R3968" s="262"/>
      <c r="DF3968" s="102"/>
      <c r="DG3968" s="58" t="str">
        <f t="shared" si="78"/>
        <v/>
      </c>
      <c r="DH3968" s="113">
        <v>4058</v>
      </c>
    </row>
    <row r="3969" spans="1:112" s="44" customFormat="1" ht="12" hidden="1" customHeight="1">
      <c r="A3969" s="60"/>
      <c r="B3969" s="286"/>
      <c r="C3969" s="594"/>
      <c r="D3969" s="594"/>
      <c r="E3969" s="594"/>
      <c r="F3969" s="594"/>
      <c r="G3969" s="594"/>
      <c r="H3969" s="287"/>
      <c r="I3969" s="596"/>
      <c r="J3969" s="597"/>
      <c r="K3969" s="242"/>
      <c r="L3969" s="60"/>
      <c r="M3969" s="53"/>
      <c r="N3969" s="262"/>
      <c r="O3969" s="262"/>
      <c r="P3969" s="262"/>
      <c r="Q3969" s="262"/>
      <c r="R3969" s="262"/>
      <c r="DF3969" s="102"/>
      <c r="DG3969" s="58" t="str">
        <f t="shared" si="78"/>
        <v/>
      </c>
      <c r="DH3969" s="113">
        <v>4059</v>
      </c>
    </row>
    <row r="3970" spans="1:112" s="44" customFormat="1" ht="12" hidden="1" customHeight="1">
      <c r="A3970" s="60"/>
      <c r="B3970" s="286"/>
      <c r="C3970" s="594"/>
      <c r="D3970" s="594"/>
      <c r="E3970" s="594"/>
      <c r="F3970" s="594"/>
      <c r="G3970" s="594"/>
      <c r="H3970" s="287"/>
      <c r="I3970" s="596"/>
      <c r="J3970" s="597"/>
      <c r="K3970" s="242"/>
      <c r="L3970" s="60"/>
      <c r="M3970" s="53"/>
      <c r="N3970" s="262"/>
      <c r="O3970" s="262"/>
      <c r="P3970" s="262"/>
      <c r="Q3970" s="262"/>
      <c r="R3970" s="262"/>
      <c r="DF3970" s="102"/>
      <c r="DG3970" s="58" t="str">
        <f t="shared" si="78"/>
        <v/>
      </c>
      <c r="DH3970" s="113">
        <v>4060</v>
      </c>
    </row>
    <row r="3971" spans="1:112" s="44" customFormat="1" ht="12" hidden="1" customHeight="1">
      <c r="A3971" s="60"/>
      <c r="B3971" s="286"/>
      <c r="C3971" s="594"/>
      <c r="D3971" s="594"/>
      <c r="E3971" s="594"/>
      <c r="F3971" s="594"/>
      <c r="G3971" s="594"/>
      <c r="H3971" s="287"/>
      <c r="I3971" s="596"/>
      <c r="J3971" s="597"/>
      <c r="K3971" s="242"/>
      <c r="L3971" s="60"/>
      <c r="M3971" s="53"/>
      <c r="N3971" s="262"/>
      <c r="O3971" s="262"/>
      <c r="P3971" s="262"/>
      <c r="Q3971" s="262"/>
      <c r="R3971" s="262"/>
      <c r="DF3971" s="102"/>
      <c r="DG3971" s="58" t="str">
        <f t="shared" si="78"/>
        <v/>
      </c>
      <c r="DH3971" s="113">
        <v>4061</v>
      </c>
    </row>
    <row r="3972" spans="1:112" s="44" customFormat="1" ht="12" hidden="1" customHeight="1">
      <c r="A3972" s="60"/>
      <c r="B3972" s="286"/>
      <c r="C3972" s="594"/>
      <c r="D3972" s="594"/>
      <c r="E3972" s="594"/>
      <c r="F3972" s="594"/>
      <c r="G3972" s="594"/>
      <c r="H3972" s="287"/>
      <c r="I3972" s="596"/>
      <c r="J3972" s="597"/>
      <c r="K3972" s="242"/>
      <c r="L3972" s="60"/>
      <c r="M3972" s="53"/>
      <c r="N3972" s="262"/>
      <c r="O3972" s="262"/>
      <c r="P3972" s="262"/>
      <c r="Q3972" s="262"/>
      <c r="R3972" s="262"/>
      <c r="DF3972" s="102"/>
      <c r="DG3972" s="58" t="str">
        <f t="shared" si="78"/>
        <v/>
      </c>
      <c r="DH3972" s="113">
        <v>4062</v>
      </c>
    </row>
    <row r="3973" spans="1:112" s="44" customFormat="1" ht="12" hidden="1" customHeight="1">
      <c r="A3973" s="60"/>
      <c r="B3973" s="286"/>
      <c r="C3973" s="594"/>
      <c r="D3973" s="594"/>
      <c r="E3973" s="594"/>
      <c r="F3973" s="594"/>
      <c r="G3973" s="594"/>
      <c r="H3973" s="287"/>
      <c r="I3973" s="596"/>
      <c r="J3973" s="597"/>
      <c r="K3973" s="242"/>
      <c r="L3973" s="60"/>
      <c r="M3973" s="53"/>
      <c r="N3973" s="262"/>
      <c r="O3973" s="262"/>
      <c r="P3973" s="262"/>
      <c r="Q3973" s="262"/>
      <c r="R3973" s="262"/>
      <c r="DF3973" s="102"/>
      <c r="DG3973" s="58" t="str">
        <f t="shared" si="78"/>
        <v/>
      </c>
      <c r="DH3973" s="113">
        <v>4063</v>
      </c>
    </row>
    <row r="3974" spans="1:112" s="44" customFormat="1" ht="12" hidden="1" customHeight="1">
      <c r="A3974" s="60"/>
      <c r="B3974" s="286"/>
      <c r="C3974" s="594"/>
      <c r="D3974" s="594"/>
      <c r="E3974" s="594"/>
      <c r="F3974" s="594"/>
      <c r="G3974" s="594"/>
      <c r="H3974" s="287"/>
      <c r="I3974" s="596"/>
      <c r="J3974" s="597"/>
      <c r="K3974" s="242"/>
      <c r="L3974" s="60"/>
      <c r="M3974" s="53"/>
      <c r="N3974" s="262"/>
      <c r="O3974" s="262"/>
      <c r="P3974" s="262"/>
      <c r="Q3974" s="262"/>
      <c r="R3974" s="262"/>
      <c r="DF3974" s="102"/>
      <c r="DG3974" s="58" t="str">
        <f t="shared" si="78"/>
        <v/>
      </c>
      <c r="DH3974" s="113">
        <v>4064</v>
      </c>
    </row>
    <row r="3975" spans="1:112" s="44" customFormat="1" ht="12" hidden="1" customHeight="1">
      <c r="A3975" s="60"/>
      <c r="B3975" s="286"/>
      <c r="C3975" s="594"/>
      <c r="D3975" s="594"/>
      <c r="E3975" s="594"/>
      <c r="F3975" s="594"/>
      <c r="G3975" s="594"/>
      <c r="H3975" s="287"/>
      <c r="I3975" s="596"/>
      <c r="J3975" s="597"/>
      <c r="K3975" s="242"/>
      <c r="L3975" s="60"/>
      <c r="M3975" s="53"/>
      <c r="N3975" s="262"/>
      <c r="O3975" s="262"/>
      <c r="P3975" s="262"/>
      <c r="Q3975" s="262"/>
      <c r="R3975" s="262"/>
      <c r="DF3975" s="102"/>
      <c r="DG3975" s="58" t="str">
        <f t="shared" si="78"/>
        <v/>
      </c>
      <c r="DH3975" s="113">
        <v>4065</v>
      </c>
    </row>
    <row r="3976" spans="1:112" s="44" customFormat="1" ht="12" hidden="1" customHeight="1">
      <c r="A3976" s="60"/>
      <c r="B3976" s="286"/>
      <c r="C3976" s="594"/>
      <c r="D3976" s="594"/>
      <c r="E3976" s="594"/>
      <c r="F3976" s="594"/>
      <c r="G3976" s="594"/>
      <c r="H3976" s="287"/>
      <c r="I3976" s="596"/>
      <c r="J3976" s="597"/>
      <c r="K3976" s="242"/>
      <c r="L3976" s="60"/>
      <c r="M3976" s="53"/>
      <c r="N3976" s="262"/>
      <c r="O3976" s="262"/>
      <c r="P3976" s="262"/>
      <c r="Q3976" s="262"/>
      <c r="R3976" s="262"/>
      <c r="DF3976" s="102"/>
      <c r="DG3976" s="58" t="str">
        <f t="shared" si="78"/>
        <v/>
      </c>
      <c r="DH3976" s="113">
        <v>4066</v>
      </c>
    </row>
    <row r="3977" spans="1:112" s="44" customFormat="1" ht="12.75" hidden="1" customHeight="1">
      <c r="A3977" s="60"/>
      <c r="B3977" s="286"/>
      <c r="C3977" s="594"/>
      <c r="D3977" s="594"/>
      <c r="E3977" s="594"/>
      <c r="F3977" s="594"/>
      <c r="G3977" s="594"/>
      <c r="H3977" s="287"/>
      <c r="I3977" s="596"/>
      <c r="J3977" s="597"/>
      <c r="K3977" s="242"/>
      <c r="L3977" s="60"/>
      <c r="M3977" s="53"/>
      <c r="N3977" s="262"/>
      <c r="O3977" s="262"/>
      <c r="P3977" s="262"/>
      <c r="Q3977" s="262"/>
      <c r="R3977" s="262"/>
      <c r="DF3977" s="102"/>
      <c r="DG3977" s="58" t="str">
        <f t="shared" si="78"/>
        <v/>
      </c>
      <c r="DH3977" s="113">
        <v>4067</v>
      </c>
    </row>
    <row r="3978" spans="1:112" s="44" customFormat="1" ht="12" hidden="1" customHeight="1">
      <c r="A3978" s="60"/>
      <c r="B3978" s="286"/>
      <c r="C3978" s="594"/>
      <c r="D3978" s="594"/>
      <c r="E3978" s="594"/>
      <c r="F3978" s="594"/>
      <c r="G3978" s="594"/>
      <c r="H3978" s="287"/>
      <c r="I3978" s="596"/>
      <c r="J3978" s="597"/>
      <c r="K3978" s="242"/>
      <c r="L3978" s="60"/>
      <c r="M3978" s="53"/>
      <c r="N3978" s="262"/>
      <c r="O3978" s="262"/>
      <c r="P3978" s="262"/>
      <c r="Q3978" s="262"/>
      <c r="R3978" s="262"/>
      <c r="DF3978" s="102"/>
      <c r="DG3978" s="58" t="str">
        <f t="shared" si="78"/>
        <v/>
      </c>
      <c r="DH3978" s="113">
        <v>4068</v>
      </c>
    </row>
    <row r="3979" spans="1:112" s="44" customFormat="1" ht="12" hidden="1" customHeight="1">
      <c r="A3979" s="60"/>
      <c r="B3979" s="286"/>
      <c r="C3979" s="594"/>
      <c r="D3979" s="594"/>
      <c r="E3979" s="594"/>
      <c r="F3979" s="594"/>
      <c r="G3979" s="594"/>
      <c r="H3979" s="287"/>
      <c r="I3979" s="596"/>
      <c r="J3979" s="597"/>
      <c r="K3979" s="242"/>
      <c r="L3979" s="60"/>
      <c r="M3979" s="53"/>
      <c r="N3979" s="262"/>
      <c r="O3979" s="262"/>
      <c r="P3979" s="262"/>
      <c r="Q3979" s="262"/>
      <c r="R3979" s="262"/>
      <c r="DF3979" s="102"/>
      <c r="DG3979" s="58" t="str">
        <f t="shared" si="78"/>
        <v/>
      </c>
      <c r="DH3979" s="113">
        <v>4069</v>
      </c>
    </row>
    <row r="3980" spans="1:112" s="44" customFormat="1" ht="12" hidden="1" customHeight="1">
      <c r="A3980" s="60"/>
      <c r="B3980" s="286"/>
      <c r="C3980" s="594"/>
      <c r="D3980" s="594"/>
      <c r="E3980" s="594"/>
      <c r="F3980" s="594"/>
      <c r="G3980" s="594"/>
      <c r="H3980" s="287"/>
      <c r="I3980" s="596"/>
      <c r="J3980" s="597"/>
      <c r="K3980" s="242"/>
      <c r="L3980" s="60"/>
      <c r="M3980" s="53"/>
      <c r="N3980" s="262"/>
      <c r="O3980" s="262"/>
      <c r="P3980" s="262"/>
      <c r="Q3980" s="262"/>
      <c r="R3980" s="262"/>
      <c r="DF3980" s="102"/>
      <c r="DG3980" s="58" t="str">
        <f t="shared" si="78"/>
        <v/>
      </c>
      <c r="DH3980" s="113">
        <v>4070</v>
      </c>
    </row>
    <row r="3981" spans="1:112" s="44" customFormat="1" ht="12" hidden="1" customHeight="1">
      <c r="A3981" s="60"/>
      <c r="B3981" s="286"/>
      <c r="C3981" s="594"/>
      <c r="D3981" s="594"/>
      <c r="E3981" s="594"/>
      <c r="F3981" s="594"/>
      <c r="G3981" s="594"/>
      <c r="H3981" s="287"/>
      <c r="I3981" s="596"/>
      <c r="J3981" s="597"/>
      <c r="K3981" s="242"/>
      <c r="L3981" s="60"/>
      <c r="M3981" s="53"/>
      <c r="N3981" s="262"/>
      <c r="O3981" s="262"/>
      <c r="P3981" s="262"/>
      <c r="Q3981" s="262"/>
      <c r="R3981" s="262"/>
      <c r="DF3981" s="102"/>
      <c r="DG3981" s="58" t="str">
        <f t="shared" si="78"/>
        <v/>
      </c>
      <c r="DH3981" s="113">
        <v>4071</v>
      </c>
    </row>
    <row r="3982" spans="1:112" s="44" customFormat="1" ht="12" hidden="1" customHeight="1">
      <c r="A3982" s="60"/>
      <c r="B3982" s="286"/>
      <c r="C3982" s="594"/>
      <c r="D3982" s="594"/>
      <c r="E3982" s="594"/>
      <c r="F3982" s="594"/>
      <c r="G3982" s="594"/>
      <c r="H3982" s="287"/>
      <c r="I3982" s="596"/>
      <c r="J3982" s="597"/>
      <c r="K3982" s="242"/>
      <c r="L3982" s="60"/>
      <c r="M3982" s="53"/>
      <c r="N3982" s="262"/>
      <c r="O3982" s="262"/>
      <c r="P3982" s="262"/>
      <c r="Q3982" s="262"/>
      <c r="R3982" s="262"/>
      <c r="DF3982" s="102"/>
      <c r="DG3982" s="58" t="str">
        <f t="shared" si="78"/>
        <v/>
      </c>
      <c r="DH3982" s="113">
        <v>4072</v>
      </c>
    </row>
    <row r="3983" spans="1:112" s="44" customFormat="1" ht="12" hidden="1" customHeight="1">
      <c r="A3983" s="60"/>
      <c r="B3983" s="286"/>
      <c r="C3983" s="594"/>
      <c r="D3983" s="594"/>
      <c r="E3983" s="594"/>
      <c r="F3983" s="594"/>
      <c r="G3983" s="594"/>
      <c r="H3983" s="287"/>
      <c r="I3983" s="596"/>
      <c r="J3983" s="597"/>
      <c r="K3983" s="242"/>
      <c r="L3983" s="60"/>
      <c r="M3983" s="53"/>
      <c r="N3983" s="262"/>
      <c r="O3983" s="262"/>
      <c r="P3983" s="262"/>
      <c r="Q3983" s="262"/>
      <c r="R3983" s="262"/>
      <c r="DF3983" s="102"/>
      <c r="DG3983" s="58" t="str">
        <f t="shared" si="78"/>
        <v/>
      </c>
      <c r="DH3983" s="113">
        <v>4073</v>
      </c>
    </row>
    <row r="3984" spans="1:112" s="44" customFormat="1" ht="12" hidden="1" customHeight="1">
      <c r="A3984" s="60"/>
      <c r="B3984" s="286"/>
      <c r="C3984" s="594"/>
      <c r="D3984" s="594"/>
      <c r="E3984" s="594"/>
      <c r="F3984" s="594"/>
      <c r="G3984" s="594"/>
      <c r="H3984" s="287"/>
      <c r="I3984" s="596"/>
      <c r="J3984" s="597"/>
      <c r="K3984" s="242"/>
      <c r="L3984" s="60"/>
      <c r="M3984" s="53"/>
      <c r="N3984" s="262"/>
      <c r="O3984" s="262"/>
      <c r="P3984" s="262"/>
      <c r="Q3984" s="262"/>
      <c r="R3984" s="262"/>
      <c r="DF3984" s="102"/>
      <c r="DG3984" s="58" t="str">
        <f t="shared" si="78"/>
        <v/>
      </c>
      <c r="DH3984" s="113">
        <v>4074</v>
      </c>
    </row>
    <row r="3985" spans="1:112" s="44" customFormat="1" ht="12" hidden="1" customHeight="1">
      <c r="A3985" s="60"/>
      <c r="B3985" s="286"/>
      <c r="C3985" s="594"/>
      <c r="D3985" s="594"/>
      <c r="E3985" s="594"/>
      <c r="F3985" s="594"/>
      <c r="G3985" s="594"/>
      <c r="H3985" s="287"/>
      <c r="I3985" s="596"/>
      <c r="J3985" s="597"/>
      <c r="K3985" s="242"/>
      <c r="L3985" s="60"/>
      <c r="M3985" s="53"/>
      <c r="N3985" s="262"/>
      <c r="O3985" s="262"/>
      <c r="P3985" s="262"/>
      <c r="Q3985" s="262"/>
      <c r="R3985" s="262"/>
      <c r="DF3985" s="102"/>
      <c r="DG3985" s="58" t="str">
        <f t="shared" si="78"/>
        <v/>
      </c>
      <c r="DH3985" s="113">
        <v>4075</v>
      </c>
    </row>
    <row r="3986" spans="1:112" s="44" customFormat="1" ht="12" hidden="1" customHeight="1">
      <c r="A3986" s="60"/>
      <c r="B3986" s="286"/>
      <c r="C3986" s="594"/>
      <c r="D3986" s="594"/>
      <c r="E3986" s="594"/>
      <c r="F3986" s="594"/>
      <c r="G3986" s="594"/>
      <c r="H3986" s="287"/>
      <c r="I3986" s="596"/>
      <c r="J3986" s="597"/>
      <c r="K3986" s="242"/>
      <c r="L3986" s="60"/>
      <c r="M3986" s="53"/>
      <c r="N3986" s="262"/>
      <c r="O3986" s="262"/>
      <c r="P3986" s="262"/>
      <c r="Q3986" s="262"/>
      <c r="R3986" s="262"/>
      <c r="DF3986" s="102"/>
      <c r="DG3986" s="58" t="str">
        <f t="shared" si="78"/>
        <v/>
      </c>
      <c r="DH3986" s="113">
        <v>4076</v>
      </c>
    </row>
    <row r="3987" spans="1:112" s="44" customFormat="1" ht="12.75" hidden="1" customHeight="1">
      <c r="A3987" s="60"/>
      <c r="B3987" s="286"/>
      <c r="C3987" s="594"/>
      <c r="D3987" s="594"/>
      <c r="E3987" s="594"/>
      <c r="F3987" s="594"/>
      <c r="G3987" s="594"/>
      <c r="H3987" s="287"/>
      <c r="I3987" s="596"/>
      <c r="J3987" s="597"/>
      <c r="K3987" s="242"/>
      <c r="L3987" s="60"/>
      <c r="M3987" s="53"/>
      <c r="N3987" s="262"/>
      <c r="O3987" s="262"/>
      <c r="P3987" s="262"/>
      <c r="Q3987" s="262"/>
      <c r="R3987" s="262"/>
      <c r="DF3987" s="102"/>
      <c r="DG3987" s="58" t="str">
        <f t="shared" si="78"/>
        <v/>
      </c>
      <c r="DH3987" s="113">
        <v>4077</v>
      </c>
    </row>
    <row r="3988" spans="1:112" s="44" customFormat="1" ht="12" hidden="1" customHeight="1">
      <c r="A3988" s="60"/>
      <c r="B3988" s="286"/>
      <c r="C3988" s="594"/>
      <c r="D3988" s="594"/>
      <c r="E3988" s="594"/>
      <c r="F3988" s="594"/>
      <c r="G3988" s="594"/>
      <c r="H3988" s="287"/>
      <c r="I3988" s="596"/>
      <c r="J3988" s="597"/>
      <c r="K3988" s="242"/>
      <c r="L3988" s="60"/>
      <c r="M3988" s="53"/>
      <c r="N3988" s="262"/>
      <c r="O3988" s="262"/>
      <c r="P3988" s="262"/>
      <c r="Q3988" s="262"/>
      <c r="R3988" s="262"/>
      <c r="DF3988" s="102"/>
      <c r="DG3988" s="58" t="str">
        <f t="shared" si="78"/>
        <v/>
      </c>
      <c r="DH3988" s="113">
        <v>4078</v>
      </c>
    </row>
    <row r="3989" spans="1:112" s="44" customFormat="1" ht="12" hidden="1" customHeight="1">
      <c r="A3989" s="60"/>
      <c r="B3989" s="286"/>
      <c r="C3989" s="594"/>
      <c r="D3989" s="594"/>
      <c r="E3989" s="594"/>
      <c r="F3989" s="594"/>
      <c r="G3989" s="594"/>
      <c r="H3989" s="287"/>
      <c r="I3989" s="596"/>
      <c r="J3989" s="597"/>
      <c r="K3989" s="242"/>
      <c r="L3989" s="60"/>
      <c r="M3989" s="53"/>
      <c r="N3989" s="262"/>
      <c r="O3989" s="262"/>
      <c r="P3989" s="262"/>
      <c r="Q3989" s="262"/>
      <c r="R3989" s="262"/>
      <c r="DF3989" s="102"/>
      <c r="DG3989" s="58" t="str">
        <f t="shared" si="78"/>
        <v/>
      </c>
      <c r="DH3989" s="113">
        <v>4079</v>
      </c>
    </row>
    <row r="3990" spans="1:112" s="44" customFormat="1" ht="12" hidden="1" customHeight="1">
      <c r="A3990" s="60"/>
      <c r="B3990" s="286"/>
      <c r="C3990" s="594"/>
      <c r="D3990" s="594"/>
      <c r="E3990" s="594"/>
      <c r="F3990" s="594"/>
      <c r="G3990" s="594"/>
      <c r="H3990" s="287"/>
      <c r="I3990" s="596"/>
      <c r="J3990" s="597"/>
      <c r="K3990" s="242"/>
      <c r="L3990" s="60"/>
      <c r="M3990" s="53"/>
      <c r="N3990" s="262"/>
      <c r="O3990" s="262"/>
      <c r="P3990" s="262"/>
      <c r="Q3990" s="262"/>
      <c r="R3990" s="262"/>
      <c r="DF3990" s="102"/>
      <c r="DG3990" s="58" t="str">
        <f t="shared" si="78"/>
        <v/>
      </c>
      <c r="DH3990" s="113">
        <v>4080</v>
      </c>
    </row>
    <row r="3991" spans="1:112" s="44" customFormat="1" ht="12" hidden="1" customHeight="1">
      <c r="A3991" s="60"/>
      <c r="B3991" s="286"/>
      <c r="C3991" s="594"/>
      <c r="D3991" s="594"/>
      <c r="E3991" s="594"/>
      <c r="F3991" s="594"/>
      <c r="G3991" s="594"/>
      <c r="H3991" s="287"/>
      <c r="I3991" s="596"/>
      <c r="J3991" s="597"/>
      <c r="K3991" s="242"/>
      <c r="L3991" s="60"/>
      <c r="M3991" s="53"/>
      <c r="N3991" s="262"/>
      <c r="O3991" s="262"/>
      <c r="P3991" s="262"/>
      <c r="Q3991" s="262"/>
      <c r="R3991" s="262"/>
      <c r="DF3991" s="102"/>
      <c r="DG3991" s="58" t="str">
        <f t="shared" si="78"/>
        <v/>
      </c>
      <c r="DH3991" s="113">
        <v>4081</v>
      </c>
    </row>
    <row r="3992" spans="1:112" s="44" customFormat="1" ht="12" hidden="1" customHeight="1">
      <c r="A3992" s="60"/>
      <c r="B3992" s="286"/>
      <c r="C3992" s="594"/>
      <c r="D3992" s="594"/>
      <c r="E3992" s="594"/>
      <c r="F3992" s="594"/>
      <c r="G3992" s="594"/>
      <c r="H3992" s="287"/>
      <c r="I3992" s="596"/>
      <c r="J3992" s="597"/>
      <c r="K3992" s="242"/>
      <c r="L3992" s="60"/>
      <c r="M3992" s="53"/>
      <c r="N3992" s="262"/>
      <c r="O3992" s="262"/>
      <c r="P3992" s="262"/>
      <c r="Q3992" s="262"/>
      <c r="R3992" s="262"/>
      <c r="DF3992" s="102"/>
      <c r="DG3992" s="58" t="str">
        <f t="shared" si="78"/>
        <v/>
      </c>
      <c r="DH3992" s="113">
        <v>4082</v>
      </c>
    </row>
    <row r="3993" spans="1:112" s="44" customFormat="1" ht="12" hidden="1" customHeight="1">
      <c r="A3993" s="60"/>
      <c r="B3993" s="286"/>
      <c r="C3993" s="594"/>
      <c r="D3993" s="594"/>
      <c r="E3993" s="594"/>
      <c r="F3993" s="594"/>
      <c r="G3993" s="594"/>
      <c r="H3993" s="287"/>
      <c r="I3993" s="596"/>
      <c r="J3993" s="597"/>
      <c r="K3993" s="242"/>
      <c r="L3993" s="60"/>
      <c r="M3993" s="53"/>
      <c r="N3993" s="262"/>
      <c r="O3993" s="262"/>
      <c r="P3993" s="262"/>
      <c r="Q3993" s="262"/>
      <c r="R3993" s="262"/>
      <c r="DF3993" s="102"/>
      <c r="DG3993" s="58" t="str">
        <f t="shared" si="78"/>
        <v/>
      </c>
      <c r="DH3993" s="113">
        <v>4083</v>
      </c>
    </row>
    <row r="3994" spans="1:112" s="44" customFormat="1" ht="12" hidden="1" customHeight="1">
      <c r="A3994" s="60"/>
      <c r="B3994" s="286"/>
      <c r="C3994" s="594"/>
      <c r="D3994" s="594"/>
      <c r="E3994" s="594"/>
      <c r="F3994" s="594"/>
      <c r="G3994" s="594"/>
      <c r="H3994" s="287"/>
      <c r="I3994" s="596"/>
      <c r="J3994" s="597"/>
      <c r="K3994" s="242"/>
      <c r="L3994" s="60"/>
      <c r="M3994" s="53"/>
      <c r="N3994" s="262"/>
      <c r="O3994" s="262"/>
      <c r="P3994" s="262"/>
      <c r="Q3994" s="262"/>
      <c r="R3994" s="262"/>
      <c r="DF3994" s="102"/>
      <c r="DG3994" s="58" t="str">
        <f t="shared" si="78"/>
        <v/>
      </c>
      <c r="DH3994" s="113">
        <v>4084</v>
      </c>
    </row>
    <row r="3995" spans="1:112" s="44" customFormat="1" ht="12" hidden="1" customHeight="1">
      <c r="A3995" s="60"/>
      <c r="B3995" s="286"/>
      <c r="C3995" s="594"/>
      <c r="D3995" s="594"/>
      <c r="E3995" s="594"/>
      <c r="F3995" s="594"/>
      <c r="G3995" s="594"/>
      <c r="H3995" s="287"/>
      <c r="I3995" s="596"/>
      <c r="J3995" s="597"/>
      <c r="K3995" s="242"/>
      <c r="L3995" s="60"/>
      <c r="M3995" s="53"/>
      <c r="N3995" s="262"/>
      <c r="O3995" s="262"/>
      <c r="P3995" s="262"/>
      <c r="Q3995" s="262"/>
      <c r="R3995" s="262"/>
      <c r="DF3995" s="102"/>
      <c r="DG3995" s="58" t="str">
        <f t="shared" si="78"/>
        <v/>
      </c>
      <c r="DH3995" s="113">
        <v>4085</v>
      </c>
    </row>
    <row r="3996" spans="1:112" s="44" customFormat="1" ht="12" hidden="1" customHeight="1">
      <c r="A3996" s="60"/>
      <c r="B3996" s="286"/>
      <c r="C3996" s="594"/>
      <c r="D3996" s="594"/>
      <c r="E3996" s="594"/>
      <c r="F3996" s="594"/>
      <c r="G3996" s="594"/>
      <c r="H3996" s="287"/>
      <c r="I3996" s="596"/>
      <c r="J3996" s="597"/>
      <c r="K3996" s="242"/>
      <c r="L3996" s="60"/>
      <c r="M3996" s="53"/>
      <c r="N3996" s="262"/>
      <c r="O3996" s="262"/>
      <c r="P3996" s="262"/>
      <c r="Q3996" s="262"/>
      <c r="R3996" s="262"/>
      <c r="DF3996" s="102"/>
      <c r="DG3996" s="58" t="str">
        <f t="shared" si="78"/>
        <v/>
      </c>
      <c r="DH3996" s="113">
        <v>4086</v>
      </c>
    </row>
    <row r="3997" spans="1:112" s="44" customFormat="1" ht="12.75" hidden="1" customHeight="1">
      <c r="A3997" s="60"/>
      <c r="B3997" s="286"/>
      <c r="C3997" s="594"/>
      <c r="D3997" s="594"/>
      <c r="E3997" s="594"/>
      <c r="F3997" s="594"/>
      <c r="G3997" s="594"/>
      <c r="H3997" s="287"/>
      <c r="I3997" s="596"/>
      <c r="J3997" s="597"/>
      <c r="K3997" s="242"/>
      <c r="L3997" s="60"/>
      <c r="M3997" s="53"/>
      <c r="N3997" s="262"/>
      <c r="O3997" s="262"/>
      <c r="P3997" s="262"/>
      <c r="Q3997" s="262"/>
      <c r="R3997" s="262"/>
      <c r="DF3997" s="102"/>
      <c r="DG3997" s="58" t="str">
        <f t="shared" si="78"/>
        <v/>
      </c>
      <c r="DH3997" s="113">
        <v>4087</v>
      </c>
    </row>
    <row r="3998" spans="1:112" s="44" customFormat="1" ht="12" hidden="1" customHeight="1">
      <c r="A3998" s="60"/>
      <c r="B3998" s="286"/>
      <c r="C3998" s="594"/>
      <c r="D3998" s="594"/>
      <c r="E3998" s="594"/>
      <c r="F3998" s="594"/>
      <c r="G3998" s="594"/>
      <c r="H3998" s="287"/>
      <c r="I3998" s="596"/>
      <c r="J3998" s="597"/>
      <c r="K3998" s="242"/>
      <c r="L3998" s="60"/>
      <c r="M3998" s="53"/>
      <c r="N3998" s="262"/>
      <c r="O3998" s="262"/>
      <c r="P3998" s="262"/>
      <c r="Q3998" s="262"/>
      <c r="R3998" s="262"/>
      <c r="DF3998" s="102"/>
      <c r="DG3998" s="58" t="str">
        <f t="shared" si="78"/>
        <v/>
      </c>
      <c r="DH3998" s="113">
        <v>4088</v>
      </c>
    </row>
    <row r="3999" spans="1:112" s="44" customFormat="1" ht="12" hidden="1" customHeight="1">
      <c r="A3999" s="60"/>
      <c r="B3999" s="286"/>
      <c r="C3999" s="594"/>
      <c r="D3999" s="594"/>
      <c r="E3999" s="594"/>
      <c r="F3999" s="594"/>
      <c r="G3999" s="594"/>
      <c r="H3999" s="287"/>
      <c r="I3999" s="596"/>
      <c r="J3999" s="597"/>
      <c r="K3999" s="242"/>
      <c r="L3999" s="60"/>
      <c r="M3999" s="53"/>
      <c r="N3999" s="262"/>
      <c r="O3999" s="262"/>
      <c r="P3999" s="262"/>
      <c r="Q3999" s="262"/>
      <c r="R3999" s="262"/>
      <c r="DF3999" s="102"/>
      <c r="DG3999" s="58" t="str">
        <f t="shared" si="78"/>
        <v/>
      </c>
      <c r="DH3999" s="113">
        <v>4089</v>
      </c>
    </row>
    <row r="4000" spans="1:112" s="44" customFormat="1" ht="12" hidden="1" customHeight="1">
      <c r="A4000" s="60"/>
      <c r="B4000" s="286"/>
      <c r="C4000" s="594"/>
      <c r="D4000" s="594"/>
      <c r="E4000" s="594"/>
      <c r="F4000" s="594"/>
      <c r="G4000" s="594"/>
      <c r="H4000" s="287"/>
      <c r="I4000" s="596"/>
      <c r="J4000" s="597"/>
      <c r="K4000" s="242"/>
      <c r="L4000" s="60"/>
      <c r="M4000" s="53"/>
      <c r="N4000" s="262"/>
      <c r="O4000" s="262"/>
      <c r="P4000" s="262"/>
      <c r="Q4000" s="262"/>
      <c r="R4000" s="262"/>
      <c r="DF4000" s="102"/>
      <c r="DG4000" s="58" t="str">
        <f t="shared" si="78"/>
        <v/>
      </c>
      <c r="DH4000" s="113">
        <v>4090</v>
      </c>
    </row>
    <row r="4001" spans="1:112" s="44" customFormat="1" ht="12" hidden="1" customHeight="1">
      <c r="A4001" s="60"/>
      <c r="B4001" s="286"/>
      <c r="C4001" s="594"/>
      <c r="D4001" s="594"/>
      <c r="E4001" s="594"/>
      <c r="F4001" s="594"/>
      <c r="G4001" s="594"/>
      <c r="H4001" s="287"/>
      <c r="I4001" s="596"/>
      <c r="J4001" s="597"/>
      <c r="K4001" s="242"/>
      <c r="L4001" s="60"/>
      <c r="M4001" s="53"/>
      <c r="N4001" s="262"/>
      <c r="O4001" s="262"/>
      <c r="P4001" s="262"/>
      <c r="Q4001" s="262"/>
      <c r="R4001" s="262"/>
      <c r="DF4001" s="102"/>
      <c r="DG4001" s="58" t="str">
        <f t="shared" si="78"/>
        <v/>
      </c>
      <c r="DH4001" s="113">
        <v>4091</v>
      </c>
    </row>
    <row r="4002" spans="1:112" s="44" customFormat="1" ht="12" hidden="1" customHeight="1">
      <c r="A4002" s="60"/>
      <c r="B4002" s="286"/>
      <c r="C4002" s="594"/>
      <c r="D4002" s="594"/>
      <c r="E4002" s="594"/>
      <c r="F4002" s="594"/>
      <c r="G4002" s="594"/>
      <c r="H4002" s="287"/>
      <c r="I4002" s="596"/>
      <c r="J4002" s="597"/>
      <c r="K4002" s="242"/>
      <c r="L4002" s="60"/>
      <c r="M4002" s="53"/>
      <c r="N4002" s="262"/>
      <c r="O4002" s="262"/>
      <c r="P4002" s="262"/>
      <c r="Q4002" s="262"/>
      <c r="R4002" s="262"/>
      <c r="DF4002" s="102"/>
      <c r="DG4002" s="58" t="str">
        <f t="shared" si="78"/>
        <v/>
      </c>
      <c r="DH4002" s="113">
        <v>4092</v>
      </c>
    </row>
    <row r="4003" spans="1:112" s="44" customFormat="1" ht="12" hidden="1" customHeight="1">
      <c r="A4003" s="60"/>
      <c r="B4003" s="286"/>
      <c r="C4003" s="594"/>
      <c r="D4003" s="594"/>
      <c r="E4003" s="594"/>
      <c r="F4003" s="594"/>
      <c r="G4003" s="594"/>
      <c r="H4003" s="287"/>
      <c r="I4003" s="596"/>
      <c r="J4003" s="597"/>
      <c r="K4003" s="242"/>
      <c r="L4003" s="60"/>
      <c r="M4003" s="53"/>
      <c r="N4003" s="262"/>
      <c r="O4003" s="262"/>
      <c r="P4003" s="262"/>
      <c r="Q4003" s="262"/>
      <c r="R4003" s="262"/>
      <c r="DF4003" s="102"/>
      <c r="DG4003" s="58" t="str">
        <f t="shared" si="78"/>
        <v/>
      </c>
      <c r="DH4003" s="113">
        <v>4093</v>
      </c>
    </row>
    <row r="4004" spans="1:112" s="44" customFormat="1" ht="12" hidden="1" customHeight="1">
      <c r="A4004" s="60"/>
      <c r="B4004" s="286"/>
      <c r="C4004" s="594"/>
      <c r="D4004" s="594"/>
      <c r="E4004" s="594"/>
      <c r="F4004" s="594"/>
      <c r="G4004" s="594"/>
      <c r="H4004" s="287"/>
      <c r="I4004" s="596"/>
      <c r="J4004" s="597"/>
      <c r="K4004" s="242"/>
      <c r="L4004" s="60"/>
      <c r="M4004" s="53"/>
      <c r="N4004" s="262"/>
      <c r="O4004" s="262"/>
      <c r="P4004" s="262"/>
      <c r="Q4004" s="262"/>
      <c r="R4004" s="262"/>
      <c r="DF4004" s="102"/>
      <c r="DG4004" s="58" t="str">
        <f t="shared" si="78"/>
        <v/>
      </c>
      <c r="DH4004" s="113">
        <v>4094</v>
      </c>
    </row>
    <row r="4005" spans="1:112" s="44" customFormat="1" ht="12" hidden="1" customHeight="1">
      <c r="A4005" s="60"/>
      <c r="B4005" s="286"/>
      <c r="C4005" s="594"/>
      <c r="D4005" s="594"/>
      <c r="E4005" s="594"/>
      <c r="F4005" s="594"/>
      <c r="G4005" s="594"/>
      <c r="H4005" s="287"/>
      <c r="I4005" s="596"/>
      <c r="J4005" s="597"/>
      <c r="K4005" s="242"/>
      <c r="L4005" s="60"/>
      <c r="M4005" s="53"/>
      <c r="N4005" s="262"/>
      <c r="O4005" s="262"/>
      <c r="P4005" s="262"/>
      <c r="Q4005" s="262"/>
      <c r="R4005" s="262"/>
      <c r="DF4005" s="102"/>
      <c r="DG4005" s="58" t="str">
        <f t="shared" si="78"/>
        <v/>
      </c>
      <c r="DH4005" s="113">
        <v>4095</v>
      </c>
    </row>
    <row r="4006" spans="1:112" s="44" customFormat="1" ht="12" hidden="1" customHeight="1">
      <c r="A4006" s="60"/>
      <c r="B4006" s="286"/>
      <c r="C4006" s="594"/>
      <c r="D4006" s="594"/>
      <c r="E4006" s="594"/>
      <c r="F4006" s="594"/>
      <c r="G4006" s="594"/>
      <c r="H4006" s="287"/>
      <c r="I4006" s="596"/>
      <c r="J4006" s="597"/>
      <c r="K4006" s="242"/>
      <c r="L4006" s="60"/>
      <c r="M4006" s="53"/>
      <c r="N4006" s="262"/>
      <c r="O4006" s="262"/>
      <c r="P4006" s="262"/>
      <c r="Q4006" s="262"/>
      <c r="R4006" s="262"/>
      <c r="DF4006" s="102"/>
      <c r="DG4006" s="58" t="str">
        <f t="shared" si="78"/>
        <v/>
      </c>
      <c r="DH4006" s="113">
        <v>4096</v>
      </c>
    </row>
    <row r="4007" spans="1:112" s="44" customFormat="1" ht="12" hidden="1" customHeight="1">
      <c r="A4007" s="60"/>
      <c r="B4007" s="286"/>
      <c r="C4007" s="594"/>
      <c r="D4007" s="594"/>
      <c r="E4007" s="594"/>
      <c r="F4007" s="594"/>
      <c r="G4007" s="594"/>
      <c r="H4007" s="287"/>
      <c r="I4007" s="596"/>
      <c r="J4007" s="597"/>
      <c r="K4007" s="242"/>
      <c r="L4007" s="60"/>
      <c r="M4007" s="53"/>
      <c r="N4007" s="262"/>
      <c r="O4007" s="262"/>
      <c r="P4007" s="262"/>
      <c r="Q4007" s="262"/>
      <c r="R4007" s="262"/>
      <c r="DF4007" s="102"/>
      <c r="DG4007" s="58" t="str">
        <f t="shared" si="78"/>
        <v/>
      </c>
      <c r="DH4007" s="113">
        <v>4097</v>
      </c>
    </row>
    <row r="4008" spans="1:112" s="44" customFormat="1" ht="12" hidden="1" customHeight="1">
      <c r="A4008" s="60"/>
      <c r="B4008" s="286"/>
      <c r="C4008" s="594"/>
      <c r="D4008" s="594"/>
      <c r="E4008" s="594"/>
      <c r="F4008" s="594"/>
      <c r="G4008" s="594"/>
      <c r="H4008" s="287"/>
      <c r="I4008" s="596"/>
      <c r="J4008" s="597"/>
      <c r="K4008" s="242"/>
      <c r="L4008" s="60"/>
      <c r="M4008" s="53"/>
      <c r="N4008" s="262"/>
      <c r="O4008" s="262"/>
      <c r="P4008" s="262"/>
      <c r="Q4008" s="262"/>
      <c r="R4008" s="262"/>
      <c r="DF4008" s="102"/>
      <c r="DG4008" s="58" t="str">
        <f t="shared" si="78"/>
        <v/>
      </c>
      <c r="DH4008" s="113">
        <v>4098</v>
      </c>
    </row>
    <row r="4009" spans="1:112" s="44" customFormat="1" ht="12" hidden="1" customHeight="1">
      <c r="A4009" s="60"/>
      <c r="B4009" s="286"/>
      <c r="C4009" s="594"/>
      <c r="D4009" s="594"/>
      <c r="E4009" s="594"/>
      <c r="F4009" s="594"/>
      <c r="G4009" s="594"/>
      <c r="H4009" s="287"/>
      <c r="I4009" s="596"/>
      <c r="J4009" s="597"/>
      <c r="K4009" s="242"/>
      <c r="L4009" s="60"/>
      <c r="M4009" s="53"/>
      <c r="N4009" s="262"/>
      <c r="O4009" s="262"/>
      <c r="P4009" s="262"/>
      <c r="Q4009" s="262"/>
      <c r="R4009" s="262"/>
      <c r="DF4009" s="102"/>
      <c r="DG4009" s="58" t="str">
        <f t="shared" si="78"/>
        <v/>
      </c>
      <c r="DH4009" s="113">
        <v>4099</v>
      </c>
    </row>
    <row r="4010" spans="1:112" s="44" customFormat="1" ht="12" hidden="1" customHeight="1">
      <c r="A4010" s="60"/>
      <c r="B4010" s="286"/>
      <c r="C4010" s="594"/>
      <c r="D4010" s="594"/>
      <c r="E4010" s="594"/>
      <c r="F4010" s="594"/>
      <c r="G4010" s="594"/>
      <c r="H4010" s="287"/>
      <c r="I4010" s="596"/>
      <c r="J4010" s="597"/>
      <c r="K4010" s="242"/>
      <c r="L4010" s="60"/>
      <c r="M4010" s="53"/>
      <c r="N4010" s="262"/>
      <c r="O4010" s="262"/>
      <c r="P4010" s="262"/>
      <c r="Q4010" s="262"/>
      <c r="R4010" s="262"/>
      <c r="DF4010" s="102"/>
      <c r="DG4010" s="58" t="str">
        <f t="shared" si="78"/>
        <v/>
      </c>
      <c r="DH4010" s="113">
        <v>4100</v>
      </c>
    </row>
    <row r="4011" spans="1:112" s="44" customFormat="1" ht="12" hidden="1" customHeight="1">
      <c r="A4011" s="60"/>
      <c r="B4011" s="286"/>
      <c r="C4011" s="594"/>
      <c r="D4011" s="594"/>
      <c r="E4011" s="594"/>
      <c r="F4011" s="594"/>
      <c r="G4011" s="594"/>
      <c r="H4011" s="287"/>
      <c r="I4011" s="596"/>
      <c r="J4011" s="597"/>
      <c r="K4011" s="242"/>
      <c r="L4011" s="60"/>
      <c r="M4011" s="53"/>
      <c r="N4011" s="262"/>
      <c r="O4011" s="262"/>
      <c r="P4011" s="262"/>
      <c r="Q4011" s="262"/>
      <c r="R4011" s="262"/>
      <c r="DF4011" s="102"/>
      <c r="DG4011" s="58" t="str">
        <f t="shared" si="78"/>
        <v/>
      </c>
      <c r="DH4011" s="113">
        <v>4101</v>
      </c>
    </row>
    <row r="4012" spans="1:112" s="44" customFormat="1" ht="12" hidden="1" customHeight="1">
      <c r="A4012" s="60"/>
      <c r="B4012" s="286"/>
      <c r="C4012" s="594"/>
      <c r="D4012" s="594"/>
      <c r="E4012" s="594"/>
      <c r="F4012" s="594"/>
      <c r="G4012" s="594"/>
      <c r="H4012" s="287"/>
      <c r="I4012" s="596"/>
      <c r="J4012" s="597"/>
      <c r="K4012" s="242"/>
      <c r="L4012" s="60"/>
      <c r="M4012" s="53"/>
      <c r="N4012" s="262"/>
      <c r="O4012" s="262"/>
      <c r="P4012" s="262"/>
      <c r="Q4012" s="262"/>
      <c r="R4012" s="262"/>
      <c r="DF4012" s="102"/>
      <c r="DG4012" s="58" t="str">
        <f t="shared" si="78"/>
        <v/>
      </c>
      <c r="DH4012" s="113">
        <v>4102</v>
      </c>
    </row>
    <row r="4013" spans="1:112" s="44" customFormat="1" ht="12" hidden="1" customHeight="1">
      <c r="A4013" s="60"/>
      <c r="B4013" s="286"/>
      <c r="C4013" s="594"/>
      <c r="D4013" s="594"/>
      <c r="E4013" s="594"/>
      <c r="F4013" s="594"/>
      <c r="G4013" s="594"/>
      <c r="H4013" s="287"/>
      <c r="I4013" s="596"/>
      <c r="J4013" s="597"/>
      <c r="K4013" s="242"/>
      <c r="L4013" s="60"/>
      <c r="M4013" s="53"/>
      <c r="N4013" s="262"/>
      <c r="O4013" s="262"/>
      <c r="P4013" s="262"/>
      <c r="Q4013" s="262"/>
      <c r="R4013" s="262"/>
      <c r="DF4013" s="102"/>
      <c r="DG4013" s="58" t="str">
        <f t="shared" si="78"/>
        <v/>
      </c>
      <c r="DH4013" s="113">
        <v>4103</v>
      </c>
    </row>
    <row r="4014" spans="1:112" s="44" customFormat="1" ht="12" hidden="1" customHeight="1">
      <c r="A4014" s="60"/>
      <c r="B4014" s="286"/>
      <c r="C4014" s="594"/>
      <c r="D4014" s="594"/>
      <c r="E4014" s="594"/>
      <c r="F4014" s="594"/>
      <c r="G4014" s="594"/>
      <c r="H4014" s="287"/>
      <c r="I4014" s="596"/>
      <c r="J4014" s="597"/>
      <c r="K4014" s="242"/>
      <c r="L4014" s="60"/>
      <c r="M4014" s="53"/>
      <c r="N4014" s="262"/>
      <c r="O4014" s="262"/>
      <c r="P4014" s="262"/>
      <c r="Q4014" s="262"/>
      <c r="R4014" s="262"/>
      <c r="DF4014" s="102"/>
      <c r="DG4014" s="58" t="str">
        <f t="shared" si="78"/>
        <v/>
      </c>
      <c r="DH4014" s="113">
        <v>4104</v>
      </c>
    </row>
    <row r="4015" spans="1:112" s="44" customFormat="1" ht="12.75" hidden="1" customHeight="1">
      <c r="A4015" s="60"/>
      <c r="B4015" s="286"/>
      <c r="C4015" s="594"/>
      <c r="D4015" s="594"/>
      <c r="E4015" s="594"/>
      <c r="F4015" s="594"/>
      <c r="G4015" s="594"/>
      <c r="H4015" s="287"/>
      <c r="I4015" s="596"/>
      <c r="J4015" s="597"/>
      <c r="K4015" s="242"/>
      <c r="L4015" s="60"/>
      <c r="M4015" s="53"/>
      <c r="N4015" s="262"/>
      <c r="O4015" s="262"/>
      <c r="P4015" s="262"/>
      <c r="Q4015" s="262"/>
      <c r="R4015" s="262"/>
      <c r="DF4015" s="102"/>
      <c r="DG4015" s="58" t="str">
        <f t="shared" si="78"/>
        <v/>
      </c>
      <c r="DH4015" s="113">
        <v>4105</v>
      </c>
    </row>
    <row r="4016" spans="1:112" s="44" customFormat="1" ht="12" hidden="1" customHeight="1">
      <c r="A4016" s="60"/>
      <c r="B4016" s="286"/>
      <c r="C4016" s="594"/>
      <c r="D4016" s="594"/>
      <c r="E4016" s="594"/>
      <c r="F4016" s="594"/>
      <c r="G4016" s="594"/>
      <c r="H4016" s="287"/>
      <c r="I4016" s="596"/>
      <c r="J4016" s="597"/>
      <c r="K4016" s="242"/>
      <c r="L4016" s="60"/>
      <c r="M4016" s="53"/>
      <c r="N4016" s="262"/>
      <c r="O4016" s="262"/>
      <c r="P4016" s="262"/>
      <c r="Q4016" s="262"/>
      <c r="R4016" s="262"/>
      <c r="DF4016" s="102"/>
      <c r="DG4016" s="58" t="str">
        <f t="shared" si="78"/>
        <v/>
      </c>
      <c r="DH4016" s="113">
        <v>4106</v>
      </c>
    </row>
    <row r="4017" spans="1:112" s="44" customFormat="1" ht="12" hidden="1" customHeight="1">
      <c r="A4017" s="60"/>
      <c r="B4017" s="286"/>
      <c r="C4017" s="594"/>
      <c r="D4017" s="594"/>
      <c r="E4017" s="594"/>
      <c r="F4017" s="594"/>
      <c r="G4017" s="594"/>
      <c r="H4017" s="287"/>
      <c r="I4017" s="596"/>
      <c r="J4017" s="597"/>
      <c r="K4017" s="242"/>
      <c r="L4017" s="60"/>
      <c r="M4017" s="53"/>
      <c r="N4017" s="262"/>
      <c r="O4017" s="262"/>
      <c r="P4017" s="262"/>
      <c r="Q4017" s="262"/>
      <c r="R4017" s="262"/>
      <c r="DF4017" s="102"/>
      <c r="DG4017" s="58" t="str">
        <f t="shared" si="78"/>
        <v/>
      </c>
      <c r="DH4017" s="113">
        <v>4107</v>
      </c>
    </row>
    <row r="4018" spans="1:112" s="44" customFormat="1" ht="12" hidden="1" customHeight="1">
      <c r="A4018" s="60"/>
      <c r="B4018" s="286"/>
      <c r="C4018" s="594"/>
      <c r="D4018" s="594"/>
      <c r="E4018" s="594"/>
      <c r="F4018" s="594"/>
      <c r="G4018" s="594"/>
      <c r="H4018" s="287"/>
      <c r="I4018" s="596"/>
      <c r="J4018" s="597"/>
      <c r="K4018" s="242"/>
      <c r="L4018" s="60"/>
      <c r="M4018" s="53"/>
      <c r="N4018" s="262"/>
      <c r="O4018" s="262"/>
      <c r="P4018" s="262"/>
      <c r="Q4018" s="262"/>
      <c r="R4018" s="262"/>
      <c r="DF4018" s="102"/>
      <c r="DG4018" s="58" t="str">
        <f t="shared" si="78"/>
        <v/>
      </c>
      <c r="DH4018" s="113">
        <v>4108</v>
      </c>
    </row>
    <row r="4019" spans="1:112" s="44" customFormat="1" ht="12" hidden="1" customHeight="1">
      <c r="A4019" s="60"/>
      <c r="B4019" s="286"/>
      <c r="C4019" s="594"/>
      <c r="D4019" s="594"/>
      <c r="E4019" s="594"/>
      <c r="F4019" s="594"/>
      <c r="G4019" s="594"/>
      <c r="H4019" s="287"/>
      <c r="I4019" s="596"/>
      <c r="J4019" s="597"/>
      <c r="K4019" s="242"/>
      <c r="L4019" s="60"/>
      <c r="M4019" s="53"/>
      <c r="N4019" s="262"/>
      <c r="O4019" s="262"/>
      <c r="P4019" s="262"/>
      <c r="Q4019" s="262"/>
      <c r="R4019" s="262"/>
      <c r="DF4019" s="102"/>
      <c r="DG4019" s="58" t="str">
        <f t="shared" ref="DG4019:DG4082" si="79">IF(COUNTA(A4019:M4019)&gt;0,DH4019,"")</f>
        <v/>
      </c>
      <c r="DH4019" s="113">
        <v>4109</v>
      </c>
    </row>
    <row r="4020" spans="1:112" s="44" customFormat="1" ht="12" hidden="1" customHeight="1">
      <c r="A4020" s="60"/>
      <c r="B4020" s="286"/>
      <c r="C4020" s="594"/>
      <c r="D4020" s="594"/>
      <c r="E4020" s="594"/>
      <c r="F4020" s="594"/>
      <c r="G4020" s="594"/>
      <c r="H4020" s="287"/>
      <c r="I4020" s="596"/>
      <c r="J4020" s="597"/>
      <c r="K4020" s="242"/>
      <c r="L4020" s="60"/>
      <c r="M4020" s="53"/>
      <c r="N4020" s="262"/>
      <c r="O4020" s="262"/>
      <c r="P4020" s="262"/>
      <c r="Q4020" s="262"/>
      <c r="R4020" s="262"/>
      <c r="DF4020" s="102"/>
      <c r="DG4020" s="58" t="str">
        <f t="shared" si="79"/>
        <v/>
      </c>
      <c r="DH4020" s="113">
        <v>4110</v>
      </c>
    </row>
    <row r="4021" spans="1:112" s="44" customFormat="1" ht="12" hidden="1" customHeight="1">
      <c r="A4021" s="60"/>
      <c r="B4021" s="286"/>
      <c r="C4021" s="594"/>
      <c r="D4021" s="594"/>
      <c r="E4021" s="594"/>
      <c r="F4021" s="594"/>
      <c r="G4021" s="594"/>
      <c r="H4021" s="287"/>
      <c r="I4021" s="596"/>
      <c r="J4021" s="597"/>
      <c r="K4021" s="242"/>
      <c r="L4021" s="60"/>
      <c r="M4021" s="53"/>
      <c r="N4021" s="262"/>
      <c r="O4021" s="262"/>
      <c r="P4021" s="262"/>
      <c r="Q4021" s="262"/>
      <c r="R4021" s="262"/>
      <c r="DF4021" s="102"/>
      <c r="DG4021" s="58" t="str">
        <f t="shared" si="79"/>
        <v/>
      </c>
      <c r="DH4021" s="113">
        <v>4111</v>
      </c>
    </row>
    <row r="4022" spans="1:112" s="44" customFormat="1" ht="12" hidden="1" customHeight="1">
      <c r="A4022" s="60"/>
      <c r="B4022" s="286"/>
      <c r="C4022" s="594"/>
      <c r="D4022" s="594"/>
      <c r="E4022" s="594"/>
      <c r="F4022" s="594"/>
      <c r="G4022" s="594"/>
      <c r="H4022" s="287"/>
      <c r="I4022" s="596"/>
      <c r="J4022" s="597"/>
      <c r="K4022" s="242"/>
      <c r="L4022" s="60"/>
      <c r="M4022" s="53"/>
      <c r="N4022" s="262"/>
      <c r="O4022" s="262"/>
      <c r="P4022" s="262"/>
      <c r="Q4022" s="262"/>
      <c r="R4022" s="262"/>
      <c r="DF4022" s="102"/>
      <c r="DG4022" s="58" t="str">
        <f t="shared" si="79"/>
        <v/>
      </c>
      <c r="DH4022" s="113">
        <v>4112</v>
      </c>
    </row>
    <row r="4023" spans="1:112" s="44" customFormat="1" ht="12" hidden="1" customHeight="1">
      <c r="A4023" s="60"/>
      <c r="B4023" s="286"/>
      <c r="C4023" s="594"/>
      <c r="D4023" s="594"/>
      <c r="E4023" s="594"/>
      <c r="F4023" s="594"/>
      <c r="G4023" s="594"/>
      <c r="H4023" s="287"/>
      <c r="I4023" s="596"/>
      <c r="J4023" s="597"/>
      <c r="K4023" s="242"/>
      <c r="L4023" s="60"/>
      <c r="M4023" s="53"/>
      <c r="N4023" s="262"/>
      <c r="O4023" s="262"/>
      <c r="P4023" s="262"/>
      <c r="Q4023" s="262"/>
      <c r="R4023" s="262"/>
      <c r="DF4023" s="102"/>
      <c r="DG4023" s="58" t="str">
        <f t="shared" si="79"/>
        <v/>
      </c>
      <c r="DH4023" s="113">
        <v>4113</v>
      </c>
    </row>
    <row r="4024" spans="1:112" s="44" customFormat="1" ht="12" hidden="1" customHeight="1">
      <c r="A4024" s="60"/>
      <c r="B4024" s="286"/>
      <c r="C4024" s="594"/>
      <c r="D4024" s="594"/>
      <c r="E4024" s="594"/>
      <c r="F4024" s="594"/>
      <c r="G4024" s="594"/>
      <c r="H4024" s="287"/>
      <c r="I4024" s="596"/>
      <c r="J4024" s="597"/>
      <c r="K4024" s="242"/>
      <c r="L4024" s="60"/>
      <c r="M4024" s="53"/>
      <c r="N4024" s="262"/>
      <c r="O4024" s="262"/>
      <c r="P4024" s="262"/>
      <c r="Q4024" s="262"/>
      <c r="R4024" s="262"/>
      <c r="DF4024" s="102"/>
      <c r="DG4024" s="58" t="str">
        <f t="shared" si="79"/>
        <v/>
      </c>
      <c r="DH4024" s="113">
        <v>4114</v>
      </c>
    </row>
    <row r="4025" spans="1:112" s="44" customFormat="1" ht="12.75" hidden="1" customHeight="1">
      <c r="A4025" s="60"/>
      <c r="B4025" s="286"/>
      <c r="C4025" s="594"/>
      <c r="D4025" s="594"/>
      <c r="E4025" s="594"/>
      <c r="F4025" s="594"/>
      <c r="G4025" s="594"/>
      <c r="H4025" s="287"/>
      <c r="I4025" s="596"/>
      <c r="J4025" s="597"/>
      <c r="K4025" s="242"/>
      <c r="L4025" s="60"/>
      <c r="M4025" s="53"/>
      <c r="N4025" s="262"/>
      <c r="O4025" s="262"/>
      <c r="P4025" s="262"/>
      <c r="Q4025" s="262"/>
      <c r="R4025" s="262"/>
      <c r="DF4025" s="102"/>
      <c r="DG4025" s="58" t="str">
        <f t="shared" si="79"/>
        <v/>
      </c>
      <c r="DH4025" s="113">
        <v>4115</v>
      </c>
    </row>
    <row r="4026" spans="1:112" s="44" customFormat="1" ht="12" hidden="1" customHeight="1">
      <c r="A4026" s="60"/>
      <c r="B4026" s="286"/>
      <c r="C4026" s="594"/>
      <c r="D4026" s="594"/>
      <c r="E4026" s="594"/>
      <c r="F4026" s="594"/>
      <c r="G4026" s="594"/>
      <c r="H4026" s="287"/>
      <c r="I4026" s="596"/>
      <c r="J4026" s="597"/>
      <c r="K4026" s="242"/>
      <c r="L4026" s="60"/>
      <c r="M4026" s="53"/>
      <c r="N4026" s="262"/>
      <c r="O4026" s="262"/>
      <c r="P4026" s="262"/>
      <c r="Q4026" s="262"/>
      <c r="R4026" s="262"/>
      <c r="DF4026" s="102"/>
      <c r="DG4026" s="58" t="str">
        <f t="shared" si="79"/>
        <v/>
      </c>
      <c r="DH4026" s="113">
        <v>4116</v>
      </c>
    </row>
    <row r="4027" spans="1:112" s="44" customFormat="1" ht="12" hidden="1" customHeight="1">
      <c r="A4027" s="60"/>
      <c r="B4027" s="286"/>
      <c r="C4027" s="594"/>
      <c r="D4027" s="594"/>
      <c r="E4027" s="594"/>
      <c r="F4027" s="594"/>
      <c r="G4027" s="594"/>
      <c r="H4027" s="287"/>
      <c r="I4027" s="596"/>
      <c r="J4027" s="597"/>
      <c r="K4027" s="242"/>
      <c r="L4027" s="60"/>
      <c r="M4027" s="53"/>
      <c r="N4027" s="262"/>
      <c r="O4027" s="262"/>
      <c r="P4027" s="262"/>
      <c r="Q4027" s="262"/>
      <c r="R4027" s="262"/>
      <c r="DF4027" s="102"/>
      <c r="DG4027" s="58" t="str">
        <f t="shared" si="79"/>
        <v/>
      </c>
      <c r="DH4027" s="113">
        <v>4117</v>
      </c>
    </row>
    <row r="4028" spans="1:112" s="44" customFormat="1" ht="12" hidden="1" customHeight="1">
      <c r="A4028" s="60"/>
      <c r="B4028" s="286"/>
      <c r="C4028" s="594"/>
      <c r="D4028" s="594"/>
      <c r="E4028" s="594"/>
      <c r="F4028" s="594"/>
      <c r="G4028" s="594"/>
      <c r="H4028" s="287"/>
      <c r="I4028" s="596"/>
      <c r="J4028" s="597"/>
      <c r="K4028" s="242"/>
      <c r="L4028" s="60"/>
      <c r="M4028" s="53"/>
      <c r="N4028" s="262"/>
      <c r="O4028" s="262"/>
      <c r="P4028" s="262"/>
      <c r="Q4028" s="262"/>
      <c r="R4028" s="262"/>
      <c r="DF4028" s="102"/>
      <c r="DG4028" s="58" t="str">
        <f t="shared" si="79"/>
        <v/>
      </c>
      <c r="DH4028" s="113">
        <v>4118</v>
      </c>
    </row>
    <row r="4029" spans="1:112" s="44" customFormat="1" ht="12" hidden="1" customHeight="1">
      <c r="A4029" s="60"/>
      <c r="B4029" s="286"/>
      <c r="C4029" s="594"/>
      <c r="D4029" s="594"/>
      <c r="E4029" s="594"/>
      <c r="F4029" s="594"/>
      <c r="G4029" s="594"/>
      <c r="H4029" s="287"/>
      <c r="I4029" s="596"/>
      <c r="J4029" s="597"/>
      <c r="K4029" s="242"/>
      <c r="L4029" s="60"/>
      <c r="M4029" s="53"/>
      <c r="N4029" s="262"/>
      <c r="O4029" s="262"/>
      <c r="P4029" s="262"/>
      <c r="Q4029" s="262"/>
      <c r="R4029" s="262"/>
      <c r="DF4029" s="102"/>
      <c r="DG4029" s="58" t="str">
        <f t="shared" si="79"/>
        <v/>
      </c>
      <c r="DH4029" s="113">
        <v>4119</v>
      </c>
    </row>
    <row r="4030" spans="1:112" s="44" customFormat="1" ht="12" hidden="1" customHeight="1">
      <c r="A4030" s="60"/>
      <c r="B4030" s="286"/>
      <c r="C4030" s="594"/>
      <c r="D4030" s="594"/>
      <c r="E4030" s="594"/>
      <c r="F4030" s="594"/>
      <c r="G4030" s="594"/>
      <c r="H4030" s="287"/>
      <c r="I4030" s="596"/>
      <c r="J4030" s="597"/>
      <c r="K4030" s="242"/>
      <c r="L4030" s="60"/>
      <c r="M4030" s="53"/>
      <c r="N4030" s="262"/>
      <c r="O4030" s="262"/>
      <c r="P4030" s="262"/>
      <c r="Q4030" s="262"/>
      <c r="R4030" s="262"/>
      <c r="DF4030" s="102"/>
      <c r="DG4030" s="58" t="str">
        <f t="shared" si="79"/>
        <v/>
      </c>
      <c r="DH4030" s="113">
        <v>4120</v>
      </c>
    </row>
    <row r="4031" spans="1:112" s="44" customFormat="1" ht="12" hidden="1" customHeight="1">
      <c r="A4031" s="60"/>
      <c r="B4031" s="286"/>
      <c r="C4031" s="594"/>
      <c r="D4031" s="594"/>
      <c r="E4031" s="594"/>
      <c r="F4031" s="594"/>
      <c r="G4031" s="594"/>
      <c r="H4031" s="287"/>
      <c r="I4031" s="596"/>
      <c r="J4031" s="597"/>
      <c r="K4031" s="242"/>
      <c r="L4031" s="60"/>
      <c r="M4031" s="53"/>
      <c r="N4031" s="262"/>
      <c r="O4031" s="262"/>
      <c r="P4031" s="262"/>
      <c r="Q4031" s="262"/>
      <c r="R4031" s="262"/>
      <c r="DF4031" s="102"/>
      <c r="DG4031" s="58" t="str">
        <f t="shared" si="79"/>
        <v/>
      </c>
      <c r="DH4031" s="113">
        <v>4121</v>
      </c>
    </row>
    <row r="4032" spans="1:112" s="44" customFormat="1" ht="12" hidden="1" customHeight="1">
      <c r="A4032" s="60"/>
      <c r="B4032" s="286"/>
      <c r="C4032" s="594"/>
      <c r="D4032" s="594"/>
      <c r="E4032" s="594"/>
      <c r="F4032" s="594"/>
      <c r="G4032" s="594"/>
      <c r="H4032" s="287"/>
      <c r="I4032" s="596"/>
      <c r="J4032" s="597"/>
      <c r="K4032" s="242"/>
      <c r="L4032" s="60"/>
      <c r="M4032" s="53"/>
      <c r="N4032" s="262"/>
      <c r="O4032" s="262"/>
      <c r="P4032" s="262"/>
      <c r="Q4032" s="262"/>
      <c r="R4032" s="262"/>
      <c r="DF4032" s="102"/>
      <c r="DG4032" s="58" t="str">
        <f t="shared" si="79"/>
        <v/>
      </c>
      <c r="DH4032" s="113">
        <v>4122</v>
      </c>
    </row>
    <row r="4033" spans="1:112" s="44" customFormat="1" ht="12" hidden="1" customHeight="1">
      <c r="A4033" s="60"/>
      <c r="B4033" s="286"/>
      <c r="C4033" s="594"/>
      <c r="D4033" s="594"/>
      <c r="E4033" s="594"/>
      <c r="F4033" s="594"/>
      <c r="G4033" s="594"/>
      <c r="H4033" s="287"/>
      <c r="I4033" s="596"/>
      <c r="J4033" s="597"/>
      <c r="K4033" s="242"/>
      <c r="L4033" s="60"/>
      <c r="M4033" s="53"/>
      <c r="N4033" s="262"/>
      <c r="O4033" s="262"/>
      <c r="P4033" s="262"/>
      <c r="Q4033" s="262"/>
      <c r="R4033" s="262"/>
      <c r="DF4033" s="102"/>
      <c r="DG4033" s="58" t="str">
        <f t="shared" si="79"/>
        <v/>
      </c>
      <c r="DH4033" s="113">
        <v>4123</v>
      </c>
    </row>
    <row r="4034" spans="1:112" s="44" customFormat="1" ht="12" hidden="1" customHeight="1">
      <c r="A4034" s="60"/>
      <c r="B4034" s="286"/>
      <c r="C4034" s="594"/>
      <c r="D4034" s="594"/>
      <c r="E4034" s="594"/>
      <c r="F4034" s="594"/>
      <c r="G4034" s="594"/>
      <c r="H4034" s="287"/>
      <c r="I4034" s="596"/>
      <c r="J4034" s="597"/>
      <c r="K4034" s="242"/>
      <c r="L4034" s="60"/>
      <c r="M4034" s="53"/>
      <c r="N4034" s="262"/>
      <c r="O4034" s="262"/>
      <c r="P4034" s="262"/>
      <c r="Q4034" s="262"/>
      <c r="R4034" s="262"/>
      <c r="DF4034" s="102"/>
      <c r="DG4034" s="58" t="str">
        <f t="shared" si="79"/>
        <v/>
      </c>
      <c r="DH4034" s="113">
        <v>4124</v>
      </c>
    </row>
    <row r="4035" spans="1:112" s="44" customFormat="1" ht="12.75" hidden="1" customHeight="1">
      <c r="A4035" s="60"/>
      <c r="B4035" s="286"/>
      <c r="C4035" s="594"/>
      <c r="D4035" s="594"/>
      <c r="E4035" s="594"/>
      <c r="F4035" s="594"/>
      <c r="G4035" s="594"/>
      <c r="H4035" s="287"/>
      <c r="I4035" s="596"/>
      <c r="J4035" s="597"/>
      <c r="K4035" s="242"/>
      <c r="L4035" s="60"/>
      <c r="M4035" s="53"/>
      <c r="N4035" s="262"/>
      <c r="O4035" s="262"/>
      <c r="P4035" s="262"/>
      <c r="Q4035" s="262"/>
      <c r="R4035" s="262"/>
      <c r="DF4035" s="102"/>
      <c r="DG4035" s="58" t="str">
        <f t="shared" si="79"/>
        <v/>
      </c>
      <c r="DH4035" s="113">
        <v>4125</v>
      </c>
    </row>
    <row r="4036" spans="1:112" s="44" customFormat="1" ht="12" hidden="1" customHeight="1">
      <c r="A4036" s="60"/>
      <c r="B4036" s="286"/>
      <c r="C4036" s="594"/>
      <c r="D4036" s="594"/>
      <c r="E4036" s="594"/>
      <c r="F4036" s="594"/>
      <c r="G4036" s="594"/>
      <c r="H4036" s="287"/>
      <c r="I4036" s="596"/>
      <c r="J4036" s="597"/>
      <c r="K4036" s="242"/>
      <c r="L4036" s="60"/>
      <c r="M4036" s="53"/>
      <c r="N4036" s="262"/>
      <c r="O4036" s="262"/>
      <c r="P4036" s="262"/>
      <c r="Q4036" s="262"/>
      <c r="R4036" s="262"/>
      <c r="DF4036" s="102"/>
      <c r="DG4036" s="58" t="str">
        <f t="shared" si="79"/>
        <v/>
      </c>
      <c r="DH4036" s="113">
        <v>4126</v>
      </c>
    </row>
    <row r="4037" spans="1:112" s="44" customFormat="1" ht="12" hidden="1" customHeight="1">
      <c r="A4037" s="60"/>
      <c r="B4037" s="286"/>
      <c r="C4037" s="594"/>
      <c r="D4037" s="594"/>
      <c r="E4037" s="594"/>
      <c r="F4037" s="594"/>
      <c r="G4037" s="594"/>
      <c r="H4037" s="287"/>
      <c r="I4037" s="596"/>
      <c r="J4037" s="597"/>
      <c r="K4037" s="242"/>
      <c r="L4037" s="60"/>
      <c r="M4037" s="53"/>
      <c r="N4037" s="262"/>
      <c r="O4037" s="262"/>
      <c r="P4037" s="262"/>
      <c r="Q4037" s="262"/>
      <c r="R4037" s="262"/>
      <c r="DF4037" s="102"/>
      <c r="DG4037" s="58" t="str">
        <f t="shared" si="79"/>
        <v/>
      </c>
      <c r="DH4037" s="113">
        <v>4127</v>
      </c>
    </row>
    <row r="4038" spans="1:112" s="44" customFormat="1" ht="12" hidden="1" customHeight="1">
      <c r="A4038" s="60"/>
      <c r="B4038" s="286"/>
      <c r="C4038" s="594"/>
      <c r="D4038" s="594"/>
      <c r="E4038" s="594"/>
      <c r="F4038" s="594"/>
      <c r="G4038" s="594"/>
      <c r="H4038" s="287"/>
      <c r="I4038" s="596"/>
      <c r="J4038" s="597"/>
      <c r="K4038" s="242"/>
      <c r="L4038" s="60"/>
      <c r="M4038" s="53"/>
      <c r="N4038" s="262"/>
      <c r="O4038" s="262"/>
      <c r="P4038" s="262"/>
      <c r="Q4038" s="262"/>
      <c r="R4038" s="262"/>
      <c r="DF4038" s="102"/>
      <c r="DG4038" s="58" t="str">
        <f t="shared" si="79"/>
        <v/>
      </c>
      <c r="DH4038" s="113">
        <v>4128</v>
      </c>
    </row>
    <row r="4039" spans="1:112" s="44" customFormat="1" ht="12" hidden="1" customHeight="1">
      <c r="A4039" s="60"/>
      <c r="B4039" s="286"/>
      <c r="C4039" s="594"/>
      <c r="D4039" s="594"/>
      <c r="E4039" s="594"/>
      <c r="F4039" s="594"/>
      <c r="G4039" s="594"/>
      <c r="H4039" s="287"/>
      <c r="I4039" s="596"/>
      <c r="J4039" s="597"/>
      <c r="K4039" s="242"/>
      <c r="L4039" s="60"/>
      <c r="M4039" s="53"/>
      <c r="N4039" s="262"/>
      <c r="O4039" s="262"/>
      <c r="P4039" s="262"/>
      <c r="Q4039" s="262"/>
      <c r="R4039" s="262"/>
      <c r="DF4039" s="102"/>
      <c r="DG4039" s="58" t="str">
        <f t="shared" si="79"/>
        <v/>
      </c>
      <c r="DH4039" s="113">
        <v>4129</v>
      </c>
    </row>
    <row r="4040" spans="1:112" s="44" customFormat="1" ht="12" hidden="1" customHeight="1">
      <c r="A4040" s="60"/>
      <c r="B4040" s="286"/>
      <c r="C4040" s="594"/>
      <c r="D4040" s="594"/>
      <c r="E4040" s="594"/>
      <c r="F4040" s="594"/>
      <c r="G4040" s="594"/>
      <c r="H4040" s="287"/>
      <c r="I4040" s="596"/>
      <c r="J4040" s="597"/>
      <c r="K4040" s="242"/>
      <c r="L4040" s="60"/>
      <c r="M4040" s="53"/>
      <c r="N4040" s="262"/>
      <c r="O4040" s="262"/>
      <c r="P4040" s="262"/>
      <c r="Q4040" s="262"/>
      <c r="R4040" s="262"/>
      <c r="DF4040" s="102"/>
      <c r="DG4040" s="58" t="str">
        <f t="shared" si="79"/>
        <v/>
      </c>
      <c r="DH4040" s="113">
        <v>4130</v>
      </c>
    </row>
    <row r="4041" spans="1:112" s="44" customFormat="1" ht="12" hidden="1" customHeight="1">
      <c r="A4041" s="60"/>
      <c r="B4041" s="286"/>
      <c r="C4041" s="594"/>
      <c r="D4041" s="594"/>
      <c r="E4041" s="594"/>
      <c r="F4041" s="594"/>
      <c r="G4041" s="594"/>
      <c r="H4041" s="287"/>
      <c r="I4041" s="596"/>
      <c r="J4041" s="597"/>
      <c r="K4041" s="242"/>
      <c r="L4041" s="60"/>
      <c r="M4041" s="53"/>
      <c r="N4041" s="262"/>
      <c r="O4041" s="262"/>
      <c r="P4041" s="262"/>
      <c r="Q4041" s="262"/>
      <c r="R4041" s="262"/>
      <c r="DF4041" s="102"/>
      <c r="DG4041" s="58" t="str">
        <f t="shared" si="79"/>
        <v/>
      </c>
      <c r="DH4041" s="113">
        <v>4131</v>
      </c>
    </row>
    <row r="4042" spans="1:112" s="44" customFormat="1" ht="12" hidden="1" customHeight="1">
      <c r="A4042" s="60"/>
      <c r="B4042" s="286"/>
      <c r="C4042" s="594"/>
      <c r="D4042" s="594"/>
      <c r="E4042" s="594"/>
      <c r="F4042" s="594"/>
      <c r="G4042" s="594"/>
      <c r="H4042" s="287"/>
      <c r="I4042" s="596"/>
      <c r="J4042" s="597"/>
      <c r="K4042" s="242"/>
      <c r="L4042" s="60"/>
      <c r="M4042" s="53"/>
      <c r="N4042" s="262"/>
      <c r="O4042" s="262"/>
      <c r="P4042" s="262"/>
      <c r="Q4042" s="262"/>
      <c r="R4042" s="262"/>
      <c r="DF4042" s="102"/>
      <c r="DG4042" s="58" t="str">
        <f t="shared" si="79"/>
        <v/>
      </c>
      <c r="DH4042" s="113">
        <v>4132</v>
      </c>
    </row>
    <row r="4043" spans="1:112" s="44" customFormat="1" ht="12" hidden="1" customHeight="1">
      <c r="A4043" s="60"/>
      <c r="B4043" s="286"/>
      <c r="C4043" s="594"/>
      <c r="D4043" s="594"/>
      <c r="E4043" s="594"/>
      <c r="F4043" s="594"/>
      <c r="G4043" s="594"/>
      <c r="H4043" s="287"/>
      <c r="I4043" s="596"/>
      <c r="J4043" s="597"/>
      <c r="K4043" s="242"/>
      <c r="L4043" s="60"/>
      <c r="M4043" s="53"/>
      <c r="N4043" s="262"/>
      <c r="O4043" s="262"/>
      <c r="P4043" s="262"/>
      <c r="Q4043" s="262"/>
      <c r="R4043" s="262"/>
      <c r="DF4043" s="102"/>
      <c r="DG4043" s="58" t="str">
        <f t="shared" si="79"/>
        <v/>
      </c>
      <c r="DH4043" s="113">
        <v>4133</v>
      </c>
    </row>
    <row r="4044" spans="1:112" s="44" customFormat="1" ht="12" hidden="1" customHeight="1">
      <c r="A4044" s="60"/>
      <c r="B4044" s="286"/>
      <c r="C4044" s="594"/>
      <c r="D4044" s="594"/>
      <c r="E4044" s="594"/>
      <c r="F4044" s="594"/>
      <c r="G4044" s="594"/>
      <c r="H4044" s="287"/>
      <c r="I4044" s="596"/>
      <c r="J4044" s="597"/>
      <c r="K4044" s="242"/>
      <c r="L4044" s="60"/>
      <c r="M4044" s="53"/>
      <c r="N4044" s="262"/>
      <c r="O4044" s="262"/>
      <c r="P4044" s="262"/>
      <c r="Q4044" s="262"/>
      <c r="R4044" s="262"/>
      <c r="DF4044" s="102"/>
      <c r="DG4044" s="58" t="str">
        <f t="shared" si="79"/>
        <v/>
      </c>
      <c r="DH4044" s="113">
        <v>4134</v>
      </c>
    </row>
    <row r="4045" spans="1:112" s="44" customFormat="1" ht="12" hidden="1" customHeight="1">
      <c r="A4045" s="60"/>
      <c r="B4045" s="286"/>
      <c r="C4045" s="594"/>
      <c r="D4045" s="594"/>
      <c r="E4045" s="594"/>
      <c r="F4045" s="594"/>
      <c r="G4045" s="594"/>
      <c r="H4045" s="287"/>
      <c r="I4045" s="596"/>
      <c r="J4045" s="597"/>
      <c r="K4045" s="242"/>
      <c r="L4045" s="60"/>
      <c r="M4045" s="53"/>
      <c r="N4045" s="262"/>
      <c r="O4045" s="262"/>
      <c r="P4045" s="262"/>
      <c r="Q4045" s="262"/>
      <c r="R4045" s="262"/>
      <c r="DF4045" s="102"/>
      <c r="DG4045" s="58" t="str">
        <f t="shared" si="79"/>
        <v/>
      </c>
      <c r="DH4045" s="113">
        <v>4135</v>
      </c>
    </row>
    <row r="4046" spans="1:112" s="44" customFormat="1" ht="12" hidden="1" customHeight="1">
      <c r="A4046" s="60"/>
      <c r="B4046" s="286"/>
      <c r="C4046" s="594"/>
      <c r="D4046" s="594"/>
      <c r="E4046" s="594"/>
      <c r="F4046" s="594"/>
      <c r="G4046" s="594"/>
      <c r="H4046" s="287"/>
      <c r="I4046" s="596"/>
      <c r="J4046" s="597"/>
      <c r="K4046" s="242"/>
      <c r="L4046" s="60"/>
      <c r="M4046" s="53"/>
      <c r="N4046" s="262"/>
      <c r="O4046" s="262"/>
      <c r="P4046" s="262"/>
      <c r="Q4046" s="262"/>
      <c r="R4046" s="262"/>
      <c r="DF4046" s="102"/>
      <c r="DG4046" s="58" t="str">
        <f t="shared" si="79"/>
        <v/>
      </c>
      <c r="DH4046" s="113">
        <v>4136</v>
      </c>
    </row>
    <row r="4047" spans="1:112" s="44" customFormat="1" ht="12" hidden="1" customHeight="1">
      <c r="A4047" s="60"/>
      <c r="B4047" s="286"/>
      <c r="C4047" s="594"/>
      <c r="D4047" s="594"/>
      <c r="E4047" s="594"/>
      <c r="F4047" s="594"/>
      <c r="G4047" s="594"/>
      <c r="H4047" s="287"/>
      <c r="I4047" s="596"/>
      <c r="J4047" s="597"/>
      <c r="K4047" s="242"/>
      <c r="L4047" s="60"/>
      <c r="M4047" s="53"/>
      <c r="N4047" s="262"/>
      <c r="O4047" s="262"/>
      <c r="P4047" s="262"/>
      <c r="Q4047" s="262"/>
      <c r="R4047" s="262"/>
      <c r="DF4047" s="102"/>
      <c r="DG4047" s="58" t="str">
        <f t="shared" si="79"/>
        <v/>
      </c>
      <c r="DH4047" s="113">
        <v>4137</v>
      </c>
    </row>
    <row r="4048" spans="1:112" s="44" customFormat="1" ht="12" hidden="1" customHeight="1">
      <c r="A4048" s="60"/>
      <c r="B4048" s="286"/>
      <c r="C4048" s="594"/>
      <c r="D4048" s="594"/>
      <c r="E4048" s="594"/>
      <c r="F4048" s="594"/>
      <c r="G4048" s="594"/>
      <c r="H4048" s="287"/>
      <c r="I4048" s="596"/>
      <c r="J4048" s="597"/>
      <c r="K4048" s="242"/>
      <c r="L4048" s="60"/>
      <c r="M4048" s="53"/>
      <c r="N4048" s="262"/>
      <c r="O4048" s="262"/>
      <c r="P4048" s="262"/>
      <c r="Q4048" s="262"/>
      <c r="R4048" s="262"/>
      <c r="DF4048" s="102"/>
      <c r="DG4048" s="58" t="str">
        <f t="shared" si="79"/>
        <v/>
      </c>
      <c r="DH4048" s="113">
        <v>4138</v>
      </c>
    </row>
    <row r="4049" spans="1:112" s="44" customFormat="1" ht="12" hidden="1" customHeight="1">
      <c r="A4049" s="60"/>
      <c r="B4049" s="286"/>
      <c r="C4049" s="594"/>
      <c r="D4049" s="594"/>
      <c r="E4049" s="594"/>
      <c r="F4049" s="594"/>
      <c r="G4049" s="594"/>
      <c r="H4049" s="287"/>
      <c r="I4049" s="596"/>
      <c r="J4049" s="597"/>
      <c r="K4049" s="242"/>
      <c r="L4049" s="60"/>
      <c r="M4049" s="53"/>
      <c r="N4049" s="262"/>
      <c r="O4049" s="262"/>
      <c r="P4049" s="262"/>
      <c r="Q4049" s="262"/>
      <c r="R4049" s="262"/>
      <c r="DF4049" s="102"/>
      <c r="DG4049" s="58" t="str">
        <f t="shared" si="79"/>
        <v/>
      </c>
      <c r="DH4049" s="113">
        <v>4139</v>
      </c>
    </row>
    <row r="4050" spans="1:112" s="44" customFormat="1" ht="12" hidden="1" customHeight="1">
      <c r="A4050" s="60"/>
      <c r="B4050" s="286"/>
      <c r="C4050" s="594"/>
      <c r="D4050" s="594"/>
      <c r="E4050" s="594"/>
      <c r="F4050" s="594"/>
      <c r="G4050" s="594"/>
      <c r="H4050" s="287"/>
      <c r="I4050" s="596"/>
      <c r="J4050" s="597"/>
      <c r="K4050" s="242"/>
      <c r="L4050" s="60"/>
      <c r="M4050" s="53"/>
      <c r="N4050" s="262"/>
      <c r="O4050" s="262"/>
      <c r="P4050" s="262"/>
      <c r="Q4050" s="262"/>
      <c r="R4050" s="262"/>
      <c r="DF4050" s="102"/>
      <c r="DG4050" s="58" t="str">
        <f t="shared" si="79"/>
        <v/>
      </c>
      <c r="DH4050" s="113">
        <v>4140</v>
      </c>
    </row>
    <row r="4051" spans="1:112" s="44" customFormat="1" ht="12" hidden="1" customHeight="1">
      <c r="A4051" s="60"/>
      <c r="B4051" s="286"/>
      <c r="C4051" s="594"/>
      <c r="D4051" s="594"/>
      <c r="E4051" s="594"/>
      <c r="F4051" s="594"/>
      <c r="G4051" s="594"/>
      <c r="H4051" s="287"/>
      <c r="I4051" s="596"/>
      <c r="J4051" s="597"/>
      <c r="K4051" s="242"/>
      <c r="L4051" s="60"/>
      <c r="M4051" s="53"/>
      <c r="N4051" s="262"/>
      <c r="O4051" s="262"/>
      <c r="P4051" s="262"/>
      <c r="Q4051" s="262"/>
      <c r="R4051" s="262"/>
      <c r="DF4051" s="102"/>
      <c r="DG4051" s="58" t="str">
        <f t="shared" si="79"/>
        <v/>
      </c>
      <c r="DH4051" s="113">
        <v>4141</v>
      </c>
    </row>
    <row r="4052" spans="1:112" s="44" customFormat="1" ht="12" hidden="1" customHeight="1">
      <c r="A4052" s="60"/>
      <c r="B4052" s="286"/>
      <c r="C4052" s="594"/>
      <c r="D4052" s="594"/>
      <c r="E4052" s="594"/>
      <c r="F4052" s="594"/>
      <c r="G4052" s="594"/>
      <c r="H4052" s="287"/>
      <c r="I4052" s="596"/>
      <c r="J4052" s="597"/>
      <c r="K4052" s="242"/>
      <c r="L4052" s="60"/>
      <c r="M4052" s="53"/>
      <c r="N4052" s="262"/>
      <c r="O4052" s="262"/>
      <c r="P4052" s="262"/>
      <c r="Q4052" s="262"/>
      <c r="R4052" s="262"/>
      <c r="DF4052" s="102"/>
      <c r="DG4052" s="58" t="str">
        <f t="shared" si="79"/>
        <v/>
      </c>
      <c r="DH4052" s="113">
        <v>4142</v>
      </c>
    </row>
    <row r="4053" spans="1:112" s="44" customFormat="1" ht="12.75" hidden="1" customHeight="1">
      <c r="A4053" s="60"/>
      <c r="B4053" s="286"/>
      <c r="C4053" s="594"/>
      <c r="D4053" s="594"/>
      <c r="E4053" s="594"/>
      <c r="F4053" s="594"/>
      <c r="G4053" s="594"/>
      <c r="H4053" s="287"/>
      <c r="I4053" s="596"/>
      <c r="J4053" s="597"/>
      <c r="K4053" s="242"/>
      <c r="L4053" s="60"/>
      <c r="M4053" s="53"/>
      <c r="N4053" s="262"/>
      <c r="O4053" s="262"/>
      <c r="P4053" s="262"/>
      <c r="Q4053" s="262"/>
      <c r="R4053" s="262"/>
      <c r="DF4053" s="102"/>
      <c r="DG4053" s="58" t="str">
        <f t="shared" si="79"/>
        <v/>
      </c>
      <c r="DH4053" s="113">
        <v>4143</v>
      </c>
    </row>
    <row r="4054" spans="1:112" s="44" customFormat="1" ht="12" hidden="1" customHeight="1">
      <c r="A4054" s="60"/>
      <c r="B4054" s="286"/>
      <c r="C4054" s="594"/>
      <c r="D4054" s="594"/>
      <c r="E4054" s="594"/>
      <c r="F4054" s="594"/>
      <c r="G4054" s="594"/>
      <c r="H4054" s="287"/>
      <c r="I4054" s="596"/>
      <c r="J4054" s="597"/>
      <c r="K4054" s="242"/>
      <c r="L4054" s="60"/>
      <c r="M4054" s="53"/>
      <c r="N4054" s="262"/>
      <c r="O4054" s="262"/>
      <c r="P4054" s="262"/>
      <c r="Q4054" s="262"/>
      <c r="R4054" s="262"/>
      <c r="DF4054" s="102"/>
      <c r="DG4054" s="58" t="str">
        <f t="shared" si="79"/>
        <v/>
      </c>
      <c r="DH4054" s="113">
        <v>4144</v>
      </c>
    </row>
    <row r="4055" spans="1:112" s="44" customFormat="1" ht="12" hidden="1" customHeight="1">
      <c r="A4055" s="60"/>
      <c r="B4055" s="286"/>
      <c r="C4055" s="594"/>
      <c r="D4055" s="594"/>
      <c r="E4055" s="594"/>
      <c r="F4055" s="594"/>
      <c r="G4055" s="594"/>
      <c r="H4055" s="287"/>
      <c r="I4055" s="596"/>
      <c r="J4055" s="597"/>
      <c r="K4055" s="242"/>
      <c r="L4055" s="60"/>
      <c r="M4055" s="53"/>
      <c r="N4055" s="262"/>
      <c r="O4055" s="262"/>
      <c r="P4055" s="262"/>
      <c r="Q4055" s="262"/>
      <c r="R4055" s="262"/>
      <c r="DF4055" s="102"/>
      <c r="DG4055" s="58" t="str">
        <f t="shared" si="79"/>
        <v/>
      </c>
      <c r="DH4055" s="113">
        <v>4145</v>
      </c>
    </row>
    <row r="4056" spans="1:112" s="44" customFormat="1" ht="12" hidden="1" customHeight="1">
      <c r="A4056" s="60"/>
      <c r="B4056" s="286"/>
      <c r="C4056" s="594"/>
      <c r="D4056" s="594"/>
      <c r="E4056" s="594"/>
      <c r="F4056" s="594"/>
      <c r="G4056" s="594"/>
      <c r="H4056" s="287"/>
      <c r="I4056" s="596"/>
      <c r="J4056" s="597"/>
      <c r="K4056" s="242"/>
      <c r="L4056" s="60"/>
      <c r="M4056" s="53"/>
      <c r="N4056" s="262"/>
      <c r="O4056" s="262"/>
      <c r="P4056" s="262"/>
      <c r="Q4056" s="262"/>
      <c r="R4056" s="262"/>
      <c r="DF4056" s="102"/>
      <c r="DG4056" s="58" t="str">
        <f t="shared" si="79"/>
        <v/>
      </c>
      <c r="DH4056" s="113">
        <v>4146</v>
      </c>
    </row>
    <row r="4057" spans="1:112" s="44" customFormat="1" ht="12" hidden="1" customHeight="1">
      <c r="A4057" s="60"/>
      <c r="B4057" s="286"/>
      <c r="C4057" s="594"/>
      <c r="D4057" s="594"/>
      <c r="E4057" s="594"/>
      <c r="F4057" s="594"/>
      <c r="G4057" s="594"/>
      <c r="H4057" s="287"/>
      <c r="I4057" s="596"/>
      <c r="J4057" s="597"/>
      <c r="K4057" s="242"/>
      <c r="L4057" s="60"/>
      <c r="M4057" s="53"/>
      <c r="N4057" s="262"/>
      <c r="O4057" s="262"/>
      <c r="P4057" s="262"/>
      <c r="Q4057" s="262"/>
      <c r="R4057" s="262"/>
      <c r="DF4057" s="102"/>
      <c r="DG4057" s="58" t="str">
        <f t="shared" si="79"/>
        <v/>
      </c>
      <c r="DH4057" s="113">
        <v>4147</v>
      </c>
    </row>
    <row r="4058" spans="1:112" s="44" customFormat="1" ht="12" hidden="1" customHeight="1">
      <c r="A4058" s="60"/>
      <c r="B4058" s="286"/>
      <c r="C4058" s="594"/>
      <c r="D4058" s="594"/>
      <c r="E4058" s="594"/>
      <c r="F4058" s="594"/>
      <c r="G4058" s="594"/>
      <c r="H4058" s="287"/>
      <c r="I4058" s="596"/>
      <c r="J4058" s="597"/>
      <c r="K4058" s="242"/>
      <c r="L4058" s="60"/>
      <c r="M4058" s="53"/>
      <c r="N4058" s="262"/>
      <c r="O4058" s="262"/>
      <c r="P4058" s="262"/>
      <c r="Q4058" s="262"/>
      <c r="R4058" s="262"/>
      <c r="DF4058" s="102"/>
      <c r="DG4058" s="58" t="str">
        <f t="shared" si="79"/>
        <v/>
      </c>
      <c r="DH4058" s="113">
        <v>4148</v>
      </c>
    </row>
    <row r="4059" spans="1:112" s="44" customFormat="1" ht="12" hidden="1" customHeight="1">
      <c r="A4059" s="60"/>
      <c r="B4059" s="286"/>
      <c r="C4059" s="594"/>
      <c r="D4059" s="594"/>
      <c r="E4059" s="594"/>
      <c r="F4059" s="594"/>
      <c r="G4059" s="594"/>
      <c r="H4059" s="287"/>
      <c r="I4059" s="596"/>
      <c r="J4059" s="597"/>
      <c r="K4059" s="242"/>
      <c r="L4059" s="60"/>
      <c r="M4059" s="53"/>
      <c r="N4059" s="262"/>
      <c r="O4059" s="262"/>
      <c r="P4059" s="262"/>
      <c r="Q4059" s="262"/>
      <c r="R4059" s="262"/>
      <c r="DF4059" s="102"/>
      <c r="DG4059" s="58" t="str">
        <f t="shared" si="79"/>
        <v/>
      </c>
      <c r="DH4059" s="113">
        <v>4149</v>
      </c>
    </row>
    <row r="4060" spans="1:112" s="44" customFormat="1" ht="12" hidden="1" customHeight="1">
      <c r="A4060" s="60"/>
      <c r="B4060" s="286"/>
      <c r="C4060" s="594"/>
      <c r="D4060" s="594"/>
      <c r="E4060" s="594"/>
      <c r="F4060" s="594"/>
      <c r="G4060" s="594"/>
      <c r="H4060" s="287"/>
      <c r="I4060" s="596"/>
      <c r="J4060" s="597"/>
      <c r="K4060" s="242"/>
      <c r="L4060" s="60"/>
      <c r="M4060" s="53"/>
      <c r="N4060" s="262"/>
      <c r="O4060" s="262"/>
      <c r="P4060" s="262"/>
      <c r="Q4060" s="262"/>
      <c r="R4060" s="262"/>
      <c r="DF4060" s="102"/>
      <c r="DG4060" s="58" t="str">
        <f t="shared" si="79"/>
        <v/>
      </c>
      <c r="DH4060" s="113">
        <v>4150</v>
      </c>
    </row>
    <row r="4061" spans="1:112" s="44" customFormat="1" ht="12" hidden="1" customHeight="1">
      <c r="A4061" s="60"/>
      <c r="B4061" s="286"/>
      <c r="C4061" s="594"/>
      <c r="D4061" s="594"/>
      <c r="E4061" s="594"/>
      <c r="F4061" s="594"/>
      <c r="G4061" s="594"/>
      <c r="H4061" s="287"/>
      <c r="I4061" s="596"/>
      <c r="J4061" s="597"/>
      <c r="K4061" s="242"/>
      <c r="L4061" s="60"/>
      <c r="M4061" s="53"/>
      <c r="N4061" s="262"/>
      <c r="O4061" s="262"/>
      <c r="P4061" s="262"/>
      <c r="Q4061" s="262"/>
      <c r="R4061" s="262"/>
      <c r="DF4061" s="102"/>
      <c r="DG4061" s="58" t="str">
        <f t="shared" si="79"/>
        <v/>
      </c>
      <c r="DH4061" s="113">
        <v>4151</v>
      </c>
    </row>
    <row r="4062" spans="1:112" s="44" customFormat="1" ht="12" hidden="1" customHeight="1">
      <c r="A4062" s="60"/>
      <c r="B4062" s="286"/>
      <c r="C4062" s="594"/>
      <c r="D4062" s="594"/>
      <c r="E4062" s="594"/>
      <c r="F4062" s="594"/>
      <c r="G4062" s="594"/>
      <c r="H4062" s="287"/>
      <c r="I4062" s="596"/>
      <c r="J4062" s="597"/>
      <c r="K4062" s="242"/>
      <c r="L4062" s="60"/>
      <c r="M4062" s="53"/>
      <c r="N4062" s="262"/>
      <c r="O4062" s="262"/>
      <c r="P4062" s="262"/>
      <c r="Q4062" s="262"/>
      <c r="R4062" s="262"/>
      <c r="DF4062" s="102"/>
      <c r="DG4062" s="58" t="str">
        <f t="shared" si="79"/>
        <v/>
      </c>
      <c r="DH4062" s="113">
        <v>4152</v>
      </c>
    </row>
    <row r="4063" spans="1:112" s="44" customFormat="1" ht="12.75" hidden="1" customHeight="1">
      <c r="A4063" s="60"/>
      <c r="B4063" s="286"/>
      <c r="C4063" s="594"/>
      <c r="D4063" s="594"/>
      <c r="E4063" s="594"/>
      <c r="F4063" s="594"/>
      <c r="G4063" s="594"/>
      <c r="H4063" s="287"/>
      <c r="I4063" s="596"/>
      <c r="J4063" s="597"/>
      <c r="K4063" s="242"/>
      <c r="L4063" s="60"/>
      <c r="M4063" s="53"/>
      <c r="N4063" s="262"/>
      <c r="O4063" s="262"/>
      <c r="P4063" s="262"/>
      <c r="Q4063" s="262"/>
      <c r="R4063" s="262"/>
      <c r="DF4063" s="102"/>
      <c r="DG4063" s="58" t="str">
        <f t="shared" si="79"/>
        <v/>
      </c>
      <c r="DH4063" s="113">
        <v>4153</v>
      </c>
    </row>
    <row r="4064" spans="1:112" s="44" customFormat="1" ht="12" hidden="1" customHeight="1">
      <c r="A4064" s="60"/>
      <c r="B4064" s="286"/>
      <c r="C4064" s="594"/>
      <c r="D4064" s="594"/>
      <c r="E4064" s="594"/>
      <c r="F4064" s="594"/>
      <c r="G4064" s="594"/>
      <c r="H4064" s="287"/>
      <c r="I4064" s="596"/>
      <c r="J4064" s="597"/>
      <c r="K4064" s="242"/>
      <c r="L4064" s="60"/>
      <c r="M4064" s="53"/>
      <c r="N4064" s="262"/>
      <c r="O4064" s="262"/>
      <c r="P4064" s="262"/>
      <c r="Q4064" s="262"/>
      <c r="R4064" s="262"/>
      <c r="DF4064" s="102"/>
      <c r="DG4064" s="58" t="str">
        <f t="shared" si="79"/>
        <v/>
      </c>
      <c r="DH4064" s="113">
        <v>4154</v>
      </c>
    </row>
    <row r="4065" spans="1:112" s="44" customFormat="1" ht="12" hidden="1" customHeight="1">
      <c r="A4065" s="60"/>
      <c r="B4065" s="286"/>
      <c r="C4065" s="594"/>
      <c r="D4065" s="594"/>
      <c r="E4065" s="594"/>
      <c r="F4065" s="594"/>
      <c r="G4065" s="594"/>
      <c r="H4065" s="287"/>
      <c r="I4065" s="596"/>
      <c r="J4065" s="597"/>
      <c r="K4065" s="242"/>
      <c r="L4065" s="60"/>
      <c r="M4065" s="53"/>
      <c r="N4065" s="262"/>
      <c r="O4065" s="262"/>
      <c r="P4065" s="262"/>
      <c r="Q4065" s="262"/>
      <c r="R4065" s="262"/>
      <c r="DF4065" s="102"/>
      <c r="DG4065" s="58" t="str">
        <f t="shared" si="79"/>
        <v/>
      </c>
      <c r="DH4065" s="113">
        <v>4155</v>
      </c>
    </row>
    <row r="4066" spans="1:112" s="44" customFormat="1" ht="12" hidden="1" customHeight="1">
      <c r="A4066" s="60"/>
      <c r="B4066" s="286"/>
      <c r="C4066" s="594"/>
      <c r="D4066" s="594"/>
      <c r="E4066" s="594"/>
      <c r="F4066" s="594"/>
      <c r="G4066" s="594"/>
      <c r="H4066" s="287"/>
      <c r="I4066" s="596"/>
      <c r="J4066" s="597"/>
      <c r="K4066" s="242"/>
      <c r="L4066" s="60"/>
      <c r="M4066" s="53"/>
      <c r="N4066" s="262"/>
      <c r="O4066" s="262"/>
      <c r="P4066" s="262"/>
      <c r="Q4066" s="262"/>
      <c r="R4066" s="262"/>
      <c r="DF4066" s="102"/>
      <c r="DG4066" s="58" t="str">
        <f t="shared" si="79"/>
        <v/>
      </c>
      <c r="DH4066" s="113">
        <v>4156</v>
      </c>
    </row>
    <row r="4067" spans="1:112" s="44" customFormat="1" ht="12" hidden="1" customHeight="1">
      <c r="A4067" s="60"/>
      <c r="B4067" s="286"/>
      <c r="C4067" s="594"/>
      <c r="D4067" s="594"/>
      <c r="E4067" s="594"/>
      <c r="F4067" s="594"/>
      <c r="G4067" s="594"/>
      <c r="H4067" s="287"/>
      <c r="I4067" s="596"/>
      <c r="J4067" s="597"/>
      <c r="K4067" s="242"/>
      <c r="L4067" s="60"/>
      <c r="M4067" s="53"/>
      <c r="N4067" s="262"/>
      <c r="O4067" s="262"/>
      <c r="P4067" s="262"/>
      <c r="Q4067" s="262"/>
      <c r="R4067" s="262"/>
      <c r="DF4067" s="102"/>
      <c r="DG4067" s="58" t="str">
        <f t="shared" si="79"/>
        <v/>
      </c>
      <c r="DH4067" s="113">
        <v>4157</v>
      </c>
    </row>
    <row r="4068" spans="1:112" s="44" customFormat="1" ht="12" hidden="1" customHeight="1">
      <c r="A4068" s="60"/>
      <c r="B4068" s="286"/>
      <c r="C4068" s="594"/>
      <c r="D4068" s="594"/>
      <c r="E4068" s="594"/>
      <c r="F4068" s="594"/>
      <c r="G4068" s="594"/>
      <c r="H4068" s="287"/>
      <c r="I4068" s="596"/>
      <c r="J4068" s="597"/>
      <c r="K4068" s="242"/>
      <c r="L4068" s="60"/>
      <c r="M4068" s="53"/>
      <c r="N4068" s="262"/>
      <c r="O4068" s="262"/>
      <c r="P4068" s="262"/>
      <c r="Q4068" s="262"/>
      <c r="R4068" s="262"/>
      <c r="DF4068" s="102"/>
      <c r="DG4068" s="58" t="str">
        <f t="shared" si="79"/>
        <v/>
      </c>
      <c r="DH4068" s="113">
        <v>4158</v>
      </c>
    </row>
    <row r="4069" spans="1:112" s="44" customFormat="1" ht="12" hidden="1" customHeight="1">
      <c r="A4069" s="60"/>
      <c r="B4069" s="286"/>
      <c r="C4069" s="594"/>
      <c r="D4069" s="594"/>
      <c r="E4069" s="594"/>
      <c r="F4069" s="594"/>
      <c r="G4069" s="594"/>
      <c r="H4069" s="287"/>
      <c r="I4069" s="596"/>
      <c r="J4069" s="597"/>
      <c r="K4069" s="242"/>
      <c r="L4069" s="60"/>
      <c r="M4069" s="53"/>
      <c r="N4069" s="262"/>
      <c r="O4069" s="262"/>
      <c r="P4069" s="262"/>
      <c r="Q4069" s="262"/>
      <c r="R4069" s="262"/>
      <c r="DF4069" s="102"/>
      <c r="DG4069" s="58" t="str">
        <f t="shared" si="79"/>
        <v/>
      </c>
      <c r="DH4069" s="113">
        <v>4159</v>
      </c>
    </row>
    <row r="4070" spans="1:112" s="44" customFormat="1" ht="12" hidden="1" customHeight="1">
      <c r="A4070" s="60"/>
      <c r="B4070" s="286"/>
      <c r="C4070" s="594"/>
      <c r="D4070" s="594"/>
      <c r="E4070" s="594"/>
      <c r="F4070" s="594"/>
      <c r="G4070" s="594"/>
      <c r="H4070" s="287"/>
      <c r="I4070" s="596"/>
      <c r="J4070" s="597"/>
      <c r="K4070" s="242"/>
      <c r="L4070" s="60"/>
      <c r="M4070" s="53"/>
      <c r="N4070" s="262"/>
      <c r="O4070" s="262"/>
      <c r="P4070" s="262"/>
      <c r="Q4070" s="262"/>
      <c r="R4070" s="262"/>
      <c r="DF4070" s="102"/>
      <c r="DG4070" s="58" t="str">
        <f t="shared" si="79"/>
        <v/>
      </c>
      <c r="DH4070" s="113">
        <v>4160</v>
      </c>
    </row>
    <row r="4071" spans="1:112" s="44" customFormat="1" ht="12" hidden="1" customHeight="1">
      <c r="A4071" s="60"/>
      <c r="B4071" s="286"/>
      <c r="C4071" s="594"/>
      <c r="D4071" s="594"/>
      <c r="E4071" s="594"/>
      <c r="F4071" s="594"/>
      <c r="G4071" s="594"/>
      <c r="H4071" s="287"/>
      <c r="I4071" s="596"/>
      <c r="J4071" s="597"/>
      <c r="K4071" s="242"/>
      <c r="L4071" s="60"/>
      <c r="M4071" s="53"/>
      <c r="N4071" s="262"/>
      <c r="O4071" s="262"/>
      <c r="P4071" s="262"/>
      <c r="Q4071" s="262"/>
      <c r="R4071" s="262"/>
      <c r="DF4071" s="102"/>
      <c r="DG4071" s="58" t="str">
        <f t="shared" si="79"/>
        <v/>
      </c>
      <c r="DH4071" s="113">
        <v>4161</v>
      </c>
    </row>
    <row r="4072" spans="1:112" s="44" customFormat="1" ht="12" hidden="1" customHeight="1">
      <c r="A4072" s="60"/>
      <c r="B4072" s="286"/>
      <c r="C4072" s="594"/>
      <c r="D4072" s="594"/>
      <c r="E4072" s="594"/>
      <c r="F4072" s="594"/>
      <c r="G4072" s="594"/>
      <c r="H4072" s="287"/>
      <c r="I4072" s="596"/>
      <c r="J4072" s="597"/>
      <c r="K4072" s="242"/>
      <c r="L4072" s="60"/>
      <c r="M4072" s="53"/>
      <c r="N4072" s="262"/>
      <c r="O4072" s="262"/>
      <c r="P4072" s="262"/>
      <c r="Q4072" s="262"/>
      <c r="R4072" s="262"/>
      <c r="DF4072" s="102"/>
      <c r="DG4072" s="58" t="str">
        <f t="shared" si="79"/>
        <v/>
      </c>
      <c r="DH4072" s="113">
        <v>4162</v>
      </c>
    </row>
    <row r="4073" spans="1:112" s="44" customFormat="1" ht="12.75" hidden="1" customHeight="1">
      <c r="A4073" s="60"/>
      <c r="B4073" s="286"/>
      <c r="C4073" s="594"/>
      <c r="D4073" s="594"/>
      <c r="E4073" s="594"/>
      <c r="F4073" s="594"/>
      <c r="G4073" s="594"/>
      <c r="H4073" s="287"/>
      <c r="I4073" s="596"/>
      <c r="J4073" s="597"/>
      <c r="K4073" s="242"/>
      <c r="L4073" s="60"/>
      <c r="M4073" s="53"/>
      <c r="N4073" s="262"/>
      <c r="O4073" s="262"/>
      <c r="P4073" s="262"/>
      <c r="Q4073" s="262"/>
      <c r="R4073" s="262"/>
      <c r="DF4073" s="102"/>
      <c r="DG4073" s="58" t="str">
        <f t="shared" si="79"/>
        <v/>
      </c>
      <c r="DH4073" s="113">
        <v>4163</v>
      </c>
    </row>
    <row r="4074" spans="1:112" s="44" customFormat="1" ht="12" hidden="1" customHeight="1">
      <c r="A4074" s="60"/>
      <c r="B4074" s="286"/>
      <c r="C4074" s="594"/>
      <c r="D4074" s="594"/>
      <c r="E4074" s="594"/>
      <c r="F4074" s="594"/>
      <c r="G4074" s="594"/>
      <c r="H4074" s="287"/>
      <c r="I4074" s="596"/>
      <c r="J4074" s="597"/>
      <c r="K4074" s="242"/>
      <c r="L4074" s="60"/>
      <c r="M4074" s="53"/>
      <c r="N4074" s="262"/>
      <c r="O4074" s="262"/>
      <c r="P4074" s="262"/>
      <c r="Q4074" s="262"/>
      <c r="R4074" s="262"/>
      <c r="DF4074" s="102"/>
      <c r="DG4074" s="58" t="str">
        <f t="shared" si="79"/>
        <v/>
      </c>
      <c r="DH4074" s="113">
        <v>4164</v>
      </c>
    </row>
    <row r="4075" spans="1:112" s="44" customFormat="1" ht="12" hidden="1" customHeight="1">
      <c r="A4075" s="60"/>
      <c r="B4075" s="286"/>
      <c r="C4075" s="594"/>
      <c r="D4075" s="594"/>
      <c r="E4075" s="594"/>
      <c r="F4075" s="594"/>
      <c r="G4075" s="594"/>
      <c r="H4075" s="287"/>
      <c r="I4075" s="596"/>
      <c r="J4075" s="597"/>
      <c r="K4075" s="242"/>
      <c r="L4075" s="60"/>
      <c r="M4075" s="53"/>
      <c r="N4075" s="262"/>
      <c r="O4075" s="262"/>
      <c r="P4075" s="262"/>
      <c r="Q4075" s="262"/>
      <c r="R4075" s="262"/>
      <c r="DF4075" s="102"/>
      <c r="DG4075" s="58" t="str">
        <f t="shared" si="79"/>
        <v/>
      </c>
      <c r="DH4075" s="113">
        <v>4165</v>
      </c>
    </row>
    <row r="4076" spans="1:112" s="44" customFormat="1" ht="12" hidden="1" customHeight="1">
      <c r="A4076" s="60"/>
      <c r="B4076" s="286"/>
      <c r="C4076" s="594"/>
      <c r="D4076" s="594"/>
      <c r="E4076" s="594"/>
      <c r="F4076" s="594"/>
      <c r="G4076" s="594"/>
      <c r="H4076" s="287"/>
      <c r="I4076" s="596"/>
      <c r="J4076" s="597"/>
      <c r="K4076" s="242"/>
      <c r="L4076" s="60"/>
      <c r="M4076" s="53"/>
      <c r="N4076" s="262"/>
      <c r="O4076" s="262"/>
      <c r="P4076" s="262"/>
      <c r="Q4076" s="262"/>
      <c r="R4076" s="262"/>
      <c r="DF4076" s="102"/>
      <c r="DG4076" s="58" t="str">
        <f t="shared" si="79"/>
        <v/>
      </c>
      <c r="DH4076" s="113">
        <v>4166</v>
      </c>
    </row>
    <row r="4077" spans="1:112" s="44" customFormat="1" ht="12" hidden="1" customHeight="1">
      <c r="A4077" s="60"/>
      <c r="B4077" s="286"/>
      <c r="C4077" s="594"/>
      <c r="D4077" s="594"/>
      <c r="E4077" s="594"/>
      <c r="F4077" s="594"/>
      <c r="G4077" s="594"/>
      <c r="H4077" s="287"/>
      <c r="I4077" s="596"/>
      <c r="J4077" s="597"/>
      <c r="K4077" s="242"/>
      <c r="L4077" s="60"/>
      <c r="M4077" s="53"/>
      <c r="N4077" s="262"/>
      <c r="O4077" s="262"/>
      <c r="P4077" s="262"/>
      <c r="Q4077" s="262"/>
      <c r="R4077" s="262"/>
      <c r="DF4077" s="102"/>
      <c r="DG4077" s="58" t="str">
        <f t="shared" si="79"/>
        <v/>
      </c>
      <c r="DH4077" s="113">
        <v>4167</v>
      </c>
    </row>
    <row r="4078" spans="1:112" s="44" customFormat="1" ht="12" hidden="1" customHeight="1">
      <c r="A4078" s="60"/>
      <c r="B4078" s="286"/>
      <c r="C4078" s="594"/>
      <c r="D4078" s="594"/>
      <c r="E4078" s="594"/>
      <c r="F4078" s="594"/>
      <c r="G4078" s="594"/>
      <c r="H4078" s="287"/>
      <c r="I4078" s="596"/>
      <c r="J4078" s="597"/>
      <c r="K4078" s="242"/>
      <c r="L4078" s="60"/>
      <c r="M4078" s="53"/>
      <c r="N4078" s="262"/>
      <c r="O4078" s="262"/>
      <c r="P4078" s="262"/>
      <c r="Q4078" s="262"/>
      <c r="R4078" s="262"/>
      <c r="DF4078" s="102"/>
      <c r="DG4078" s="58" t="str">
        <f t="shared" si="79"/>
        <v/>
      </c>
      <c r="DH4078" s="113">
        <v>4168</v>
      </c>
    </row>
    <row r="4079" spans="1:112" s="44" customFormat="1" ht="12" hidden="1" customHeight="1">
      <c r="A4079" s="60"/>
      <c r="B4079" s="286"/>
      <c r="C4079" s="594"/>
      <c r="D4079" s="594"/>
      <c r="E4079" s="594"/>
      <c r="F4079" s="594"/>
      <c r="G4079" s="594"/>
      <c r="H4079" s="287"/>
      <c r="I4079" s="596"/>
      <c r="J4079" s="597"/>
      <c r="K4079" s="242"/>
      <c r="L4079" s="60"/>
      <c r="M4079" s="53"/>
      <c r="N4079" s="262"/>
      <c r="O4079" s="262"/>
      <c r="P4079" s="262"/>
      <c r="Q4079" s="262"/>
      <c r="R4079" s="262"/>
      <c r="DF4079" s="102"/>
      <c r="DG4079" s="58" t="str">
        <f t="shared" si="79"/>
        <v/>
      </c>
      <c r="DH4079" s="113">
        <v>4169</v>
      </c>
    </row>
    <row r="4080" spans="1:112" s="44" customFormat="1" ht="12" hidden="1" customHeight="1">
      <c r="A4080" s="60"/>
      <c r="B4080" s="286"/>
      <c r="C4080" s="594"/>
      <c r="D4080" s="594"/>
      <c r="E4080" s="594"/>
      <c r="F4080" s="594"/>
      <c r="G4080" s="594"/>
      <c r="H4080" s="287"/>
      <c r="I4080" s="596"/>
      <c r="J4080" s="597"/>
      <c r="K4080" s="242"/>
      <c r="L4080" s="60"/>
      <c r="M4080" s="53"/>
      <c r="N4080" s="262"/>
      <c r="O4080" s="262"/>
      <c r="P4080" s="262"/>
      <c r="Q4080" s="262"/>
      <c r="R4080" s="262"/>
      <c r="DF4080" s="102"/>
      <c r="DG4080" s="58" t="str">
        <f t="shared" si="79"/>
        <v/>
      </c>
      <c r="DH4080" s="113">
        <v>4170</v>
      </c>
    </row>
    <row r="4081" spans="1:112" s="44" customFormat="1" ht="12" hidden="1" customHeight="1">
      <c r="A4081" s="60"/>
      <c r="B4081" s="286"/>
      <c r="C4081" s="594"/>
      <c r="D4081" s="594"/>
      <c r="E4081" s="594"/>
      <c r="F4081" s="594"/>
      <c r="G4081" s="594"/>
      <c r="H4081" s="287"/>
      <c r="I4081" s="596"/>
      <c r="J4081" s="597"/>
      <c r="K4081" s="242"/>
      <c r="L4081" s="60"/>
      <c r="M4081" s="53"/>
      <c r="N4081" s="262"/>
      <c r="O4081" s="262"/>
      <c r="P4081" s="262"/>
      <c r="Q4081" s="262"/>
      <c r="R4081" s="262"/>
      <c r="DF4081" s="102"/>
      <c r="DG4081" s="58" t="str">
        <f t="shared" si="79"/>
        <v/>
      </c>
      <c r="DH4081" s="113">
        <v>4171</v>
      </c>
    </row>
    <row r="4082" spans="1:112" s="44" customFormat="1" ht="12" hidden="1" customHeight="1">
      <c r="A4082" s="60"/>
      <c r="B4082" s="286"/>
      <c r="C4082" s="594"/>
      <c r="D4082" s="594"/>
      <c r="E4082" s="594"/>
      <c r="F4082" s="594"/>
      <c r="G4082" s="594"/>
      <c r="H4082" s="287"/>
      <c r="I4082" s="596"/>
      <c r="J4082" s="597"/>
      <c r="K4082" s="242"/>
      <c r="L4082" s="60"/>
      <c r="M4082" s="53"/>
      <c r="N4082" s="262"/>
      <c r="O4082" s="262"/>
      <c r="P4082" s="262"/>
      <c r="Q4082" s="262"/>
      <c r="R4082" s="262"/>
      <c r="DF4082" s="102"/>
      <c r="DG4082" s="58" t="str">
        <f t="shared" si="79"/>
        <v/>
      </c>
      <c r="DH4082" s="113">
        <v>4172</v>
      </c>
    </row>
    <row r="4083" spans="1:112" s="44" customFormat="1" ht="12" hidden="1" customHeight="1">
      <c r="A4083" s="60"/>
      <c r="B4083" s="286"/>
      <c r="C4083" s="594"/>
      <c r="D4083" s="594"/>
      <c r="E4083" s="594"/>
      <c r="F4083" s="594"/>
      <c r="G4083" s="594"/>
      <c r="H4083" s="287"/>
      <c r="I4083" s="596"/>
      <c r="J4083" s="597"/>
      <c r="K4083" s="242"/>
      <c r="L4083" s="60"/>
      <c r="M4083" s="53"/>
      <c r="N4083" s="262"/>
      <c r="O4083" s="262"/>
      <c r="P4083" s="262"/>
      <c r="Q4083" s="262"/>
      <c r="R4083" s="262"/>
      <c r="DF4083" s="102"/>
      <c r="DG4083" s="58" t="str">
        <f t="shared" ref="DG4083:DG4146" si="80">IF(COUNTA(A4083:M4083)&gt;0,DH4083,"")</f>
        <v/>
      </c>
      <c r="DH4083" s="113">
        <v>4173</v>
      </c>
    </row>
    <row r="4084" spans="1:112" s="44" customFormat="1" ht="12" hidden="1" customHeight="1">
      <c r="A4084" s="60"/>
      <c r="B4084" s="286"/>
      <c r="C4084" s="594"/>
      <c r="D4084" s="594"/>
      <c r="E4084" s="594"/>
      <c r="F4084" s="594"/>
      <c r="G4084" s="594"/>
      <c r="H4084" s="287"/>
      <c r="I4084" s="596"/>
      <c r="J4084" s="597"/>
      <c r="K4084" s="242"/>
      <c r="L4084" s="60"/>
      <c r="M4084" s="53"/>
      <c r="N4084" s="262"/>
      <c r="O4084" s="262"/>
      <c r="P4084" s="262"/>
      <c r="Q4084" s="262"/>
      <c r="R4084" s="262"/>
      <c r="DF4084" s="102"/>
      <c r="DG4084" s="58" t="str">
        <f t="shared" si="80"/>
        <v/>
      </c>
      <c r="DH4084" s="113">
        <v>4174</v>
      </c>
    </row>
    <row r="4085" spans="1:112" s="44" customFormat="1" ht="12" hidden="1" customHeight="1">
      <c r="A4085" s="60"/>
      <c r="B4085" s="286"/>
      <c r="C4085" s="594"/>
      <c r="D4085" s="594"/>
      <c r="E4085" s="594"/>
      <c r="F4085" s="594"/>
      <c r="G4085" s="594"/>
      <c r="H4085" s="287"/>
      <c r="I4085" s="596"/>
      <c r="J4085" s="597"/>
      <c r="K4085" s="242"/>
      <c r="L4085" s="60"/>
      <c r="M4085" s="53"/>
      <c r="N4085" s="262"/>
      <c r="O4085" s="262"/>
      <c r="P4085" s="262"/>
      <c r="Q4085" s="262"/>
      <c r="R4085" s="262"/>
      <c r="DF4085" s="102"/>
      <c r="DG4085" s="58" t="str">
        <f t="shared" si="80"/>
        <v/>
      </c>
      <c r="DH4085" s="113">
        <v>4175</v>
      </c>
    </row>
    <row r="4086" spans="1:112" s="44" customFormat="1" ht="12" hidden="1" customHeight="1">
      <c r="A4086" s="60"/>
      <c r="B4086" s="286"/>
      <c r="C4086" s="594"/>
      <c r="D4086" s="594"/>
      <c r="E4086" s="594"/>
      <c r="F4086" s="594"/>
      <c r="G4086" s="594"/>
      <c r="H4086" s="287"/>
      <c r="I4086" s="596"/>
      <c r="J4086" s="597"/>
      <c r="K4086" s="242"/>
      <c r="L4086" s="60"/>
      <c r="M4086" s="53"/>
      <c r="N4086" s="262"/>
      <c r="O4086" s="262"/>
      <c r="P4086" s="262"/>
      <c r="Q4086" s="262"/>
      <c r="R4086" s="262"/>
      <c r="DF4086" s="102"/>
      <c r="DG4086" s="58" t="str">
        <f t="shared" si="80"/>
        <v/>
      </c>
      <c r="DH4086" s="113">
        <v>4176</v>
      </c>
    </row>
    <row r="4087" spans="1:112" s="44" customFormat="1" ht="12" hidden="1" customHeight="1">
      <c r="A4087" s="60"/>
      <c r="B4087" s="286"/>
      <c r="C4087" s="594"/>
      <c r="D4087" s="594"/>
      <c r="E4087" s="594"/>
      <c r="F4087" s="594"/>
      <c r="G4087" s="594"/>
      <c r="H4087" s="287"/>
      <c r="I4087" s="596"/>
      <c r="J4087" s="597"/>
      <c r="K4087" s="242"/>
      <c r="L4087" s="60"/>
      <c r="M4087" s="53"/>
      <c r="N4087" s="262"/>
      <c r="O4087" s="262"/>
      <c r="P4087" s="262"/>
      <c r="Q4087" s="262"/>
      <c r="R4087" s="262"/>
      <c r="DF4087" s="102"/>
      <c r="DG4087" s="58" t="str">
        <f t="shared" si="80"/>
        <v/>
      </c>
      <c r="DH4087" s="113">
        <v>4177</v>
      </c>
    </row>
    <row r="4088" spans="1:112" s="44" customFormat="1" ht="12" hidden="1" customHeight="1">
      <c r="A4088" s="60"/>
      <c r="B4088" s="286"/>
      <c r="C4088" s="594"/>
      <c r="D4088" s="594"/>
      <c r="E4088" s="594"/>
      <c r="F4088" s="594"/>
      <c r="G4088" s="594"/>
      <c r="H4088" s="287"/>
      <c r="I4088" s="596"/>
      <c r="J4088" s="597"/>
      <c r="K4088" s="242"/>
      <c r="L4088" s="60"/>
      <c r="M4088" s="53"/>
      <c r="N4088" s="262"/>
      <c r="O4088" s="262"/>
      <c r="P4088" s="262"/>
      <c r="Q4088" s="262"/>
      <c r="R4088" s="262"/>
      <c r="DF4088" s="102"/>
      <c r="DG4088" s="58" t="str">
        <f t="shared" si="80"/>
        <v/>
      </c>
      <c r="DH4088" s="113">
        <v>4178</v>
      </c>
    </row>
    <row r="4089" spans="1:112" s="44" customFormat="1" ht="12" hidden="1" customHeight="1">
      <c r="A4089" s="60"/>
      <c r="B4089" s="286"/>
      <c r="C4089" s="594"/>
      <c r="D4089" s="594"/>
      <c r="E4089" s="594"/>
      <c r="F4089" s="594"/>
      <c r="G4089" s="594"/>
      <c r="H4089" s="287"/>
      <c r="I4089" s="596"/>
      <c r="J4089" s="597"/>
      <c r="K4089" s="242"/>
      <c r="L4089" s="60"/>
      <c r="M4089" s="53"/>
      <c r="N4089" s="262"/>
      <c r="O4089" s="262"/>
      <c r="P4089" s="262"/>
      <c r="Q4089" s="262"/>
      <c r="R4089" s="262"/>
      <c r="DF4089" s="102"/>
      <c r="DG4089" s="58" t="str">
        <f t="shared" si="80"/>
        <v/>
      </c>
      <c r="DH4089" s="113">
        <v>4179</v>
      </c>
    </row>
    <row r="4090" spans="1:112" s="44" customFormat="1" ht="12" hidden="1" customHeight="1">
      <c r="A4090" s="60"/>
      <c r="B4090" s="286"/>
      <c r="C4090" s="594"/>
      <c r="D4090" s="594"/>
      <c r="E4090" s="594"/>
      <c r="F4090" s="594"/>
      <c r="G4090" s="594"/>
      <c r="H4090" s="287"/>
      <c r="I4090" s="596"/>
      <c r="J4090" s="597"/>
      <c r="K4090" s="242"/>
      <c r="L4090" s="60"/>
      <c r="M4090" s="53"/>
      <c r="N4090" s="262"/>
      <c r="O4090" s="262"/>
      <c r="P4090" s="262"/>
      <c r="Q4090" s="262"/>
      <c r="R4090" s="262"/>
      <c r="DF4090" s="102"/>
      <c r="DG4090" s="58" t="str">
        <f t="shared" si="80"/>
        <v/>
      </c>
      <c r="DH4090" s="113">
        <v>4180</v>
      </c>
    </row>
    <row r="4091" spans="1:112" s="44" customFormat="1" ht="12.75" hidden="1" customHeight="1">
      <c r="A4091" s="60"/>
      <c r="B4091" s="286"/>
      <c r="C4091" s="594"/>
      <c r="D4091" s="594"/>
      <c r="E4091" s="594"/>
      <c r="F4091" s="594"/>
      <c r="G4091" s="594"/>
      <c r="H4091" s="287"/>
      <c r="I4091" s="596"/>
      <c r="J4091" s="597"/>
      <c r="K4091" s="242"/>
      <c r="L4091" s="60"/>
      <c r="M4091" s="53"/>
      <c r="N4091" s="262"/>
      <c r="O4091" s="262"/>
      <c r="P4091" s="262"/>
      <c r="Q4091" s="262"/>
      <c r="R4091" s="262"/>
      <c r="DF4091" s="102"/>
      <c r="DG4091" s="58" t="str">
        <f t="shared" si="80"/>
        <v/>
      </c>
      <c r="DH4091" s="113">
        <v>4181</v>
      </c>
    </row>
    <row r="4092" spans="1:112" s="44" customFormat="1" ht="12" hidden="1" customHeight="1">
      <c r="A4092" s="60"/>
      <c r="B4092" s="286"/>
      <c r="C4092" s="594"/>
      <c r="D4092" s="594"/>
      <c r="E4092" s="594"/>
      <c r="F4092" s="594"/>
      <c r="G4092" s="594"/>
      <c r="H4092" s="287"/>
      <c r="I4092" s="596"/>
      <c r="J4092" s="597"/>
      <c r="K4092" s="242"/>
      <c r="L4092" s="60"/>
      <c r="M4092" s="53"/>
      <c r="N4092" s="262"/>
      <c r="O4092" s="262"/>
      <c r="P4092" s="262"/>
      <c r="Q4092" s="262"/>
      <c r="R4092" s="262"/>
      <c r="DF4092" s="102"/>
      <c r="DG4092" s="58" t="str">
        <f t="shared" si="80"/>
        <v/>
      </c>
      <c r="DH4092" s="113">
        <v>4182</v>
      </c>
    </row>
    <row r="4093" spans="1:112" s="44" customFormat="1" ht="12" hidden="1" customHeight="1">
      <c r="A4093" s="60"/>
      <c r="B4093" s="286"/>
      <c r="C4093" s="594"/>
      <c r="D4093" s="594"/>
      <c r="E4093" s="594"/>
      <c r="F4093" s="594"/>
      <c r="G4093" s="594"/>
      <c r="H4093" s="287"/>
      <c r="I4093" s="596"/>
      <c r="J4093" s="597"/>
      <c r="K4093" s="242"/>
      <c r="L4093" s="60"/>
      <c r="M4093" s="53"/>
      <c r="N4093" s="262"/>
      <c r="O4093" s="262"/>
      <c r="P4093" s="262"/>
      <c r="Q4093" s="262"/>
      <c r="R4093" s="262"/>
      <c r="DF4093" s="102"/>
      <c r="DG4093" s="58" t="str">
        <f t="shared" si="80"/>
        <v/>
      </c>
      <c r="DH4093" s="113">
        <v>4183</v>
      </c>
    </row>
    <row r="4094" spans="1:112" s="44" customFormat="1" ht="12" hidden="1" customHeight="1">
      <c r="A4094" s="60"/>
      <c r="B4094" s="286"/>
      <c r="C4094" s="594"/>
      <c r="D4094" s="594"/>
      <c r="E4094" s="594"/>
      <c r="F4094" s="594"/>
      <c r="G4094" s="594"/>
      <c r="H4094" s="287"/>
      <c r="I4094" s="596"/>
      <c r="J4094" s="597"/>
      <c r="K4094" s="242"/>
      <c r="L4094" s="60"/>
      <c r="M4094" s="53"/>
      <c r="N4094" s="262"/>
      <c r="O4094" s="262"/>
      <c r="P4094" s="262"/>
      <c r="Q4094" s="262"/>
      <c r="R4094" s="262"/>
      <c r="DF4094" s="102"/>
      <c r="DG4094" s="58" t="str">
        <f t="shared" si="80"/>
        <v/>
      </c>
      <c r="DH4094" s="113">
        <v>4184</v>
      </c>
    </row>
    <row r="4095" spans="1:112" s="44" customFormat="1" ht="12" hidden="1" customHeight="1">
      <c r="A4095" s="60"/>
      <c r="B4095" s="286"/>
      <c r="C4095" s="594"/>
      <c r="D4095" s="594"/>
      <c r="E4095" s="594"/>
      <c r="F4095" s="594"/>
      <c r="G4095" s="594"/>
      <c r="H4095" s="287"/>
      <c r="I4095" s="596"/>
      <c r="J4095" s="597"/>
      <c r="K4095" s="242"/>
      <c r="L4095" s="60"/>
      <c r="M4095" s="53"/>
      <c r="N4095" s="262"/>
      <c r="O4095" s="262"/>
      <c r="P4095" s="262"/>
      <c r="Q4095" s="262"/>
      <c r="R4095" s="262"/>
      <c r="DF4095" s="102"/>
      <c r="DG4095" s="58" t="str">
        <f t="shared" si="80"/>
        <v/>
      </c>
      <c r="DH4095" s="113">
        <v>4185</v>
      </c>
    </row>
    <row r="4096" spans="1:112" s="44" customFormat="1" ht="12" hidden="1" customHeight="1">
      <c r="A4096" s="60"/>
      <c r="B4096" s="286"/>
      <c r="C4096" s="594"/>
      <c r="D4096" s="594"/>
      <c r="E4096" s="594"/>
      <c r="F4096" s="594"/>
      <c r="G4096" s="594"/>
      <c r="H4096" s="287"/>
      <c r="I4096" s="596"/>
      <c r="J4096" s="597"/>
      <c r="K4096" s="242"/>
      <c r="L4096" s="60"/>
      <c r="M4096" s="53"/>
      <c r="N4096" s="262"/>
      <c r="O4096" s="262"/>
      <c r="P4096" s="262"/>
      <c r="Q4096" s="262"/>
      <c r="R4096" s="262"/>
      <c r="DF4096" s="102"/>
      <c r="DG4096" s="58" t="str">
        <f t="shared" si="80"/>
        <v/>
      </c>
      <c r="DH4096" s="113">
        <v>4186</v>
      </c>
    </row>
    <row r="4097" spans="1:112" s="44" customFormat="1" ht="12" hidden="1" customHeight="1">
      <c r="A4097" s="60"/>
      <c r="B4097" s="286"/>
      <c r="C4097" s="594"/>
      <c r="D4097" s="594"/>
      <c r="E4097" s="594"/>
      <c r="F4097" s="594"/>
      <c r="G4097" s="594"/>
      <c r="H4097" s="287"/>
      <c r="I4097" s="596"/>
      <c r="J4097" s="597"/>
      <c r="K4097" s="242"/>
      <c r="L4097" s="60"/>
      <c r="M4097" s="53"/>
      <c r="N4097" s="262"/>
      <c r="O4097" s="262"/>
      <c r="P4097" s="262"/>
      <c r="Q4097" s="262"/>
      <c r="R4097" s="262"/>
      <c r="DF4097" s="102"/>
      <c r="DG4097" s="58" t="str">
        <f t="shared" si="80"/>
        <v/>
      </c>
      <c r="DH4097" s="113">
        <v>4187</v>
      </c>
    </row>
    <row r="4098" spans="1:112" s="44" customFormat="1" ht="12" hidden="1" customHeight="1">
      <c r="A4098" s="60"/>
      <c r="B4098" s="286"/>
      <c r="C4098" s="594"/>
      <c r="D4098" s="594"/>
      <c r="E4098" s="594"/>
      <c r="F4098" s="594"/>
      <c r="G4098" s="594"/>
      <c r="H4098" s="287"/>
      <c r="I4098" s="596"/>
      <c r="J4098" s="597"/>
      <c r="K4098" s="242"/>
      <c r="L4098" s="60"/>
      <c r="M4098" s="53"/>
      <c r="N4098" s="262"/>
      <c r="O4098" s="262"/>
      <c r="P4098" s="262"/>
      <c r="Q4098" s="262"/>
      <c r="R4098" s="262"/>
      <c r="DF4098" s="102"/>
      <c r="DG4098" s="58" t="str">
        <f t="shared" si="80"/>
        <v/>
      </c>
      <c r="DH4098" s="113">
        <v>4188</v>
      </c>
    </row>
    <row r="4099" spans="1:112" s="44" customFormat="1" ht="12" hidden="1" customHeight="1">
      <c r="A4099" s="60"/>
      <c r="B4099" s="286"/>
      <c r="C4099" s="594"/>
      <c r="D4099" s="594"/>
      <c r="E4099" s="594"/>
      <c r="F4099" s="594"/>
      <c r="G4099" s="594"/>
      <c r="H4099" s="287"/>
      <c r="I4099" s="596"/>
      <c r="J4099" s="597"/>
      <c r="K4099" s="242"/>
      <c r="L4099" s="60"/>
      <c r="M4099" s="53"/>
      <c r="N4099" s="262"/>
      <c r="O4099" s="262"/>
      <c r="P4099" s="262"/>
      <c r="Q4099" s="262"/>
      <c r="R4099" s="262"/>
      <c r="DF4099" s="102"/>
      <c r="DG4099" s="58" t="str">
        <f t="shared" si="80"/>
        <v/>
      </c>
      <c r="DH4099" s="113">
        <v>4189</v>
      </c>
    </row>
    <row r="4100" spans="1:112" s="44" customFormat="1" ht="12" hidden="1" customHeight="1">
      <c r="A4100" s="60"/>
      <c r="B4100" s="286"/>
      <c r="C4100" s="594"/>
      <c r="D4100" s="594"/>
      <c r="E4100" s="594"/>
      <c r="F4100" s="594"/>
      <c r="G4100" s="594"/>
      <c r="H4100" s="287"/>
      <c r="I4100" s="596"/>
      <c r="J4100" s="597"/>
      <c r="K4100" s="242"/>
      <c r="L4100" s="60"/>
      <c r="M4100" s="53"/>
      <c r="N4100" s="262"/>
      <c r="O4100" s="262"/>
      <c r="P4100" s="262"/>
      <c r="Q4100" s="262"/>
      <c r="R4100" s="262"/>
      <c r="DF4100" s="102"/>
      <c r="DG4100" s="58" t="str">
        <f t="shared" si="80"/>
        <v/>
      </c>
      <c r="DH4100" s="113">
        <v>4190</v>
      </c>
    </row>
    <row r="4101" spans="1:112" s="44" customFormat="1" ht="12.75" hidden="1" customHeight="1">
      <c r="A4101" s="60"/>
      <c r="B4101" s="286"/>
      <c r="C4101" s="594"/>
      <c r="D4101" s="594"/>
      <c r="E4101" s="594"/>
      <c r="F4101" s="594"/>
      <c r="G4101" s="594"/>
      <c r="H4101" s="287"/>
      <c r="I4101" s="596"/>
      <c r="J4101" s="597"/>
      <c r="K4101" s="242"/>
      <c r="L4101" s="60"/>
      <c r="M4101" s="53"/>
      <c r="N4101" s="262"/>
      <c r="O4101" s="262"/>
      <c r="P4101" s="262"/>
      <c r="Q4101" s="262"/>
      <c r="R4101" s="262"/>
      <c r="DF4101" s="102"/>
      <c r="DG4101" s="58" t="str">
        <f t="shared" si="80"/>
        <v/>
      </c>
      <c r="DH4101" s="113">
        <v>4191</v>
      </c>
    </row>
    <row r="4102" spans="1:112" s="44" customFormat="1" ht="12" hidden="1" customHeight="1">
      <c r="A4102" s="60"/>
      <c r="B4102" s="286"/>
      <c r="C4102" s="594"/>
      <c r="D4102" s="594"/>
      <c r="E4102" s="594"/>
      <c r="F4102" s="594"/>
      <c r="G4102" s="594"/>
      <c r="H4102" s="287"/>
      <c r="I4102" s="596"/>
      <c r="J4102" s="597"/>
      <c r="K4102" s="242"/>
      <c r="L4102" s="60"/>
      <c r="M4102" s="53"/>
      <c r="N4102" s="262"/>
      <c r="O4102" s="262"/>
      <c r="P4102" s="262"/>
      <c r="Q4102" s="262"/>
      <c r="R4102" s="262"/>
      <c r="DF4102" s="102"/>
      <c r="DG4102" s="58" t="str">
        <f t="shared" si="80"/>
        <v/>
      </c>
      <c r="DH4102" s="113">
        <v>4192</v>
      </c>
    </row>
    <row r="4103" spans="1:112" s="44" customFormat="1" ht="12" hidden="1" customHeight="1">
      <c r="A4103" s="60"/>
      <c r="B4103" s="286"/>
      <c r="C4103" s="594"/>
      <c r="D4103" s="594"/>
      <c r="E4103" s="594"/>
      <c r="F4103" s="594"/>
      <c r="G4103" s="594"/>
      <c r="H4103" s="287"/>
      <c r="I4103" s="596"/>
      <c r="J4103" s="597"/>
      <c r="K4103" s="242"/>
      <c r="L4103" s="60"/>
      <c r="M4103" s="53"/>
      <c r="N4103" s="262"/>
      <c r="O4103" s="262"/>
      <c r="P4103" s="262"/>
      <c r="Q4103" s="262"/>
      <c r="R4103" s="262"/>
      <c r="DF4103" s="102"/>
      <c r="DG4103" s="58" t="str">
        <f t="shared" si="80"/>
        <v/>
      </c>
      <c r="DH4103" s="113">
        <v>4193</v>
      </c>
    </row>
    <row r="4104" spans="1:112" s="44" customFormat="1" ht="12" hidden="1" customHeight="1">
      <c r="A4104" s="60"/>
      <c r="B4104" s="286"/>
      <c r="C4104" s="594"/>
      <c r="D4104" s="594"/>
      <c r="E4104" s="594"/>
      <c r="F4104" s="594"/>
      <c r="G4104" s="594"/>
      <c r="H4104" s="287"/>
      <c r="I4104" s="596"/>
      <c r="J4104" s="597"/>
      <c r="K4104" s="242"/>
      <c r="L4104" s="60"/>
      <c r="M4104" s="53"/>
      <c r="N4104" s="262"/>
      <c r="O4104" s="262"/>
      <c r="P4104" s="262"/>
      <c r="Q4104" s="262"/>
      <c r="R4104" s="262"/>
      <c r="DF4104" s="102"/>
      <c r="DG4104" s="58" t="str">
        <f t="shared" si="80"/>
        <v/>
      </c>
      <c r="DH4104" s="113">
        <v>4194</v>
      </c>
    </row>
    <row r="4105" spans="1:112" s="44" customFormat="1" ht="12" hidden="1" customHeight="1">
      <c r="A4105" s="60"/>
      <c r="B4105" s="286"/>
      <c r="C4105" s="594"/>
      <c r="D4105" s="594"/>
      <c r="E4105" s="594"/>
      <c r="F4105" s="594"/>
      <c r="G4105" s="594"/>
      <c r="H4105" s="287"/>
      <c r="I4105" s="596"/>
      <c r="J4105" s="597"/>
      <c r="K4105" s="242"/>
      <c r="L4105" s="60"/>
      <c r="M4105" s="53"/>
      <c r="N4105" s="262"/>
      <c r="O4105" s="262"/>
      <c r="P4105" s="262"/>
      <c r="Q4105" s="262"/>
      <c r="R4105" s="262"/>
      <c r="DF4105" s="102"/>
      <c r="DG4105" s="58" t="str">
        <f t="shared" si="80"/>
        <v/>
      </c>
      <c r="DH4105" s="113">
        <v>4195</v>
      </c>
    </row>
    <row r="4106" spans="1:112" s="44" customFormat="1" ht="12" hidden="1" customHeight="1">
      <c r="A4106" s="60"/>
      <c r="B4106" s="286"/>
      <c r="C4106" s="594"/>
      <c r="D4106" s="594"/>
      <c r="E4106" s="594"/>
      <c r="F4106" s="594"/>
      <c r="G4106" s="594"/>
      <c r="H4106" s="287"/>
      <c r="I4106" s="596"/>
      <c r="J4106" s="597"/>
      <c r="K4106" s="242"/>
      <c r="L4106" s="60"/>
      <c r="M4106" s="53"/>
      <c r="N4106" s="262"/>
      <c r="O4106" s="262"/>
      <c r="P4106" s="262"/>
      <c r="Q4106" s="262"/>
      <c r="R4106" s="262"/>
      <c r="DF4106" s="102"/>
      <c r="DG4106" s="58" t="str">
        <f t="shared" si="80"/>
        <v/>
      </c>
      <c r="DH4106" s="113">
        <v>4196</v>
      </c>
    </row>
    <row r="4107" spans="1:112" s="44" customFormat="1" ht="12" hidden="1" customHeight="1">
      <c r="A4107" s="60"/>
      <c r="B4107" s="286"/>
      <c r="C4107" s="594"/>
      <c r="D4107" s="594"/>
      <c r="E4107" s="594"/>
      <c r="F4107" s="594"/>
      <c r="G4107" s="594"/>
      <c r="H4107" s="287"/>
      <c r="I4107" s="596"/>
      <c r="J4107" s="597"/>
      <c r="K4107" s="242"/>
      <c r="L4107" s="60"/>
      <c r="M4107" s="53"/>
      <c r="N4107" s="262"/>
      <c r="O4107" s="262"/>
      <c r="P4107" s="262"/>
      <c r="Q4107" s="262"/>
      <c r="R4107" s="262"/>
      <c r="DF4107" s="102"/>
      <c r="DG4107" s="58" t="str">
        <f t="shared" si="80"/>
        <v/>
      </c>
      <c r="DH4107" s="113">
        <v>4197</v>
      </c>
    </row>
    <row r="4108" spans="1:112" s="44" customFormat="1" ht="12" hidden="1" customHeight="1">
      <c r="A4108" s="60"/>
      <c r="B4108" s="286"/>
      <c r="C4108" s="594"/>
      <c r="D4108" s="594"/>
      <c r="E4108" s="594"/>
      <c r="F4108" s="594"/>
      <c r="G4108" s="594"/>
      <c r="H4108" s="287"/>
      <c r="I4108" s="596"/>
      <c r="J4108" s="597"/>
      <c r="K4108" s="242"/>
      <c r="L4108" s="60"/>
      <c r="M4108" s="53"/>
      <c r="N4108" s="262"/>
      <c r="O4108" s="262"/>
      <c r="P4108" s="262"/>
      <c r="Q4108" s="262"/>
      <c r="R4108" s="262"/>
      <c r="DF4108" s="102"/>
      <c r="DG4108" s="58" t="str">
        <f t="shared" si="80"/>
        <v/>
      </c>
      <c r="DH4108" s="113">
        <v>4198</v>
      </c>
    </row>
    <row r="4109" spans="1:112" s="44" customFormat="1" ht="12" hidden="1" customHeight="1">
      <c r="A4109" s="60"/>
      <c r="B4109" s="286"/>
      <c r="C4109" s="594"/>
      <c r="D4109" s="594"/>
      <c r="E4109" s="594"/>
      <c r="F4109" s="594"/>
      <c r="G4109" s="594"/>
      <c r="H4109" s="287"/>
      <c r="I4109" s="596"/>
      <c r="J4109" s="597"/>
      <c r="K4109" s="242"/>
      <c r="L4109" s="60"/>
      <c r="M4109" s="53"/>
      <c r="N4109" s="262"/>
      <c r="O4109" s="262"/>
      <c r="P4109" s="262"/>
      <c r="Q4109" s="262"/>
      <c r="R4109" s="262"/>
      <c r="DF4109" s="102"/>
      <c r="DG4109" s="58" t="str">
        <f t="shared" si="80"/>
        <v/>
      </c>
      <c r="DH4109" s="113">
        <v>4199</v>
      </c>
    </row>
    <row r="4110" spans="1:112" s="44" customFormat="1" ht="12" hidden="1" customHeight="1">
      <c r="A4110" s="60"/>
      <c r="B4110" s="286"/>
      <c r="C4110" s="594"/>
      <c r="D4110" s="594"/>
      <c r="E4110" s="594"/>
      <c r="F4110" s="594"/>
      <c r="G4110" s="594"/>
      <c r="H4110" s="287"/>
      <c r="I4110" s="596"/>
      <c r="J4110" s="597"/>
      <c r="K4110" s="242"/>
      <c r="L4110" s="60"/>
      <c r="M4110" s="53"/>
      <c r="N4110" s="262"/>
      <c r="O4110" s="262"/>
      <c r="P4110" s="262"/>
      <c r="Q4110" s="262"/>
      <c r="R4110" s="262"/>
      <c r="DF4110" s="102"/>
      <c r="DG4110" s="58" t="str">
        <f t="shared" si="80"/>
        <v/>
      </c>
      <c r="DH4110" s="113">
        <v>4200</v>
      </c>
    </row>
    <row r="4111" spans="1:112" s="44" customFormat="1" ht="12.75" hidden="1" customHeight="1">
      <c r="A4111" s="60"/>
      <c r="B4111" s="286"/>
      <c r="C4111" s="594"/>
      <c r="D4111" s="594"/>
      <c r="E4111" s="594"/>
      <c r="F4111" s="594"/>
      <c r="G4111" s="594"/>
      <c r="H4111" s="287"/>
      <c r="I4111" s="596"/>
      <c r="J4111" s="597"/>
      <c r="K4111" s="242"/>
      <c r="L4111" s="60"/>
      <c r="M4111" s="53"/>
      <c r="N4111" s="262"/>
      <c r="O4111" s="262"/>
      <c r="P4111" s="262"/>
      <c r="Q4111" s="262"/>
      <c r="R4111" s="262"/>
      <c r="DF4111" s="102"/>
      <c r="DG4111" s="58" t="str">
        <f t="shared" si="80"/>
        <v/>
      </c>
      <c r="DH4111" s="113">
        <v>4201</v>
      </c>
    </row>
    <row r="4112" spans="1:112" s="44" customFormat="1" ht="12" hidden="1" customHeight="1">
      <c r="A4112" s="60"/>
      <c r="B4112" s="286"/>
      <c r="C4112" s="594"/>
      <c r="D4112" s="594"/>
      <c r="E4112" s="594"/>
      <c r="F4112" s="594"/>
      <c r="G4112" s="594"/>
      <c r="H4112" s="287"/>
      <c r="I4112" s="596"/>
      <c r="J4112" s="597"/>
      <c r="K4112" s="242"/>
      <c r="L4112" s="60"/>
      <c r="M4112" s="53"/>
      <c r="N4112" s="262"/>
      <c r="O4112" s="262"/>
      <c r="P4112" s="262"/>
      <c r="Q4112" s="262"/>
      <c r="R4112" s="262"/>
      <c r="DF4112" s="102"/>
      <c r="DG4112" s="58" t="str">
        <f t="shared" si="80"/>
        <v/>
      </c>
      <c r="DH4112" s="113">
        <v>4202</v>
      </c>
    </row>
    <row r="4113" spans="1:112" s="44" customFormat="1" ht="12" hidden="1" customHeight="1">
      <c r="A4113" s="60"/>
      <c r="B4113" s="286"/>
      <c r="C4113" s="594"/>
      <c r="D4113" s="594"/>
      <c r="E4113" s="594"/>
      <c r="F4113" s="594"/>
      <c r="G4113" s="594"/>
      <c r="H4113" s="287"/>
      <c r="I4113" s="596"/>
      <c r="J4113" s="597"/>
      <c r="K4113" s="242"/>
      <c r="L4113" s="60"/>
      <c r="M4113" s="53"/>
      <c r="N4113" s="262"/>
      <c r="O4113" s="262"/>
      <c r="P4113" s="262"/>
      <c r="Q4113" s="262"/>
      <c r="R4113" s="262"/>
      <c r="DF4113" s="102"/>
      <c r="DG4113" s="58" t="str">
        <f t="shared" si="80"/>
        <v/>
      </c>
      <c r="DH4113" s="113">
        <v>4203</v>
      </c>
    </row>
    <row r="4114" spans="1:112" s="44" customFormat="1" ht="12" hidden="1" customHeight="1">
      <c r="A4114" s="60"/>
      <c r="B4114" s="286"/>
      <c r="C4114" s="594"/>
      <c r="D4114" s="594"/>
      <c r="E4114" s="594"/>
      <c r="F4114" s="594"/>
      <c r="G4114" s="594"/>
      <c r="H4114" s="287"/>
      <c r="I4114" s="596"/>
      <c r="J4114" s="597"/>
      <c r="K4114" s="242"/>
      <c r="L4114" s="60"/>
      <c r="M4114" s="53"/>
      <c r="N4114" s="262"/>
      <c r="O4114" s="262"/>
      <c r="P4114" s="262"/>
      <c r="Q4114" s="262"/>
      <c r="R4114" s="262"/>
      <c r="DF4114" s="102"/>
      <c r="DG4114" s="58" t="str">
        <f t="shared" si="80"/>
        <v/>
      </c>
      <c r="DH4114" s="113">
        <v>4204</v>
      </c>
    </row>
    <row r="4115" spans="1:112" s="44" customFormat="1" ht="12" hidden="1" customHeight="1">
      <c r="A4115" s="60"/>
      <c r="B4115" s="286"/>
      <c r="C4115" s="594"/>
      <c r="D4115" s="594"/>
      <c r="E4115" s="594"/>
      <c r="F4115" s="594"/>
      <c r="G4115" s="594"/>
      <c r="H4115" s="287"/>
      <c r="I4115" s="596"/>
      <c r="J4115" s="597"/>
      <c r="K4115" s="242"/>
      <c r="L4115" s="60"/>
      <c r="M4115" s="53"/>
      <c r="N4115" s="262"/>
      <c r="O4115" s="262"/>
      <c r="P4115" s="262"/>
      <c r="Q4115" s="262"/>
      <c r="R4115" s="262"/>
      <c r="DF4115" s="102"/>
      <c r="DG4115" s="58" t="str">
        <f t="shared" si="80"/>
        <v/>
      </c>
      <c r="DH4115" s="113">
        <v>4205</v>
      </c>
    </row>
    <row r="4116" spans="1:112" s="44" customFormat="1" ht="12" hidden="1" customHeight="1">
      <c r="A4116" s="60"/>
      <c r="B4116" s="286"/>
      <c r="C4116" s="594"/>
      <c r="D4116" s="594"/>
      <c r="E4116" s="594"/>
      <c r="F4116" s="594"/>
      <c r="G4116" s="594"/>
      <c r="H4116" s="287"/>
      <c r="I4116" s="596"/>
      <c r="J4116" s="597"/>
      <c r="K4116" s="242"/>
      <c r="L4116" s="60"/>
      <c r="M4116" s="53"/>
      <c r="N4116" s="262"/>
      <c r="O4116" s="262"/>
      <c r="P4116" s="262"/>
      <c r="Q4116" s="262"/>
      <c r="R4116" s="262"/>
      <c r="DF4116" s="102"/>
      <c r="DG4116" s="58" t="str">
        <f t="shared" si="80"/>
        <v/>
      </c>
      <c r="DH4116" s="113">
        <v>4206</v>
      </c>
    </row>
    <row r="4117" spans="1:112" s="44" customFormat="1" ht="12" hidden="1" customHeight="1">
      <c r="A4117" s="60"/>
      <c r="B4117" s="286"/>
      <c r="C4117" s="594"/>
      <c r="D4117" s="594"/>
      <c r="E4117" s="594"/>
      <c r="F4117" s="594"/>
      <c r="G4117" s="594"/>
      <c r="H4117" s="287"/>
      <c r="I4117" s="596"/>
      <c r="J4117" s="597"/>
      <c r="K4117" s="242"/>
      <c r="L4117" s="60"/>
      <c r="M4117" s="53"/>
      <c r="N4117" s="262"/>
      <c r="O4117" s="262"/>
      <c r="P4117" s="262"/>
      <c r="Q4117" s="262"/>
      <c r="R4117" s="262"/>
      <c r="DF4117" s="102"/>
      <c r="DG4117" s="58" t="str">
        <f t="shared" si="80"/>
        <v/>
      </c>
      <c r="DH4117" s="113">
        <v>4207</v>
      </c>
    </row>
    <row r="4118" spans="1:112" s="44" customFormat="1" ht="12" hidden="1" customHeight="1">
      <c r="A4118" s="60"/>
      <c r="B4118" s="286"/>
      <c r="C4118" s="594"/>
      <c r="D4118" s="594"/>
      <c r="E4118" s="594"/>
      <c r="F4118" s="594"/>
      <c r="G4118" s="594"/>
      <c r="H4118" s="287"/>
      <c r="I4118" s="596"/>
      <c r="J4118" s="597"/>
      <c r="K4118" s="242"/>
      <c r="L4118" s="60"/>
      <c r="M4118" s="53"/>
      <c r="N4118" s="262"/>
      <c r="O4118" s="262"/>
      <c r="P4118" s="262"/>
      <c r="Q4118" s="262"/>
      <c r="R4118" s="262"/>
      <c r="DF4118" s="102"/>
      <c r="DG4118" s="58" t="str">
        <f t="shared" si="80"/>
        <v/>
      </c>
      <c r="DH4118" s="113">
        <v>4208</v>
      </c>
    </row>
    <row r="4119" spans="1:112" s="44" customFormat="1" ht="12" hidden="1" customHeight="1">
      <c r="A4119" s="60"/>
      <c r="B4119" s="286"/>
      <c r="C4119" s="594"/>
      <c r="D4119" s="594"/>
      <c r="E4119" s="594"/>
      <c r="F4119" s="594"/>
      <c r="G4119" s="594"/>
      <c r="H4119" s="287"/>
      <c r="I4119" s="596"/>
      <c r="J4119" s="597"/>
      <c r="K4119" s="242"/>
      <c r="L4119" s="60"/>
      <c r="M4119" s="53"/>
      <c r="N4119" s="262"/>
      <c r="O4119" s="262"/>
      <c r="P4119" s="262"/>
      <c r="Q4119" s="262"/>
      <c r="R4119" s="262"/>
      <c r="DF4119" s="102"/>
      <c r="DG4119" s="58" t="str">
        <f t="shared" si="80"/>
        <v/>
      </c>
      <c r="DH4119" s="113">
        <v>4209</v>
      </c>
    </row>
    <row r="4120" spans="1:112" s="44" customFormat="1" ht="12" hidden="1" customHeight="1">
      <c r="A4120" s="60"/>
      <c r="B4120" s="286"/>
      <c r="C4120" s="594"/>
      <c r="D4120" s="594"/>
      <c r="E4120" s="594"/>
      <c r="F4120" s="594"/>
      <c r="G4120" s="594"/>
      <c r="H4120" s="287"/>
      <c r="I4120" s="596"/>
      <c r="J4120" s="597"/>
      <c r="K4120" s="242"/>
      <c r="L4120" s="60"/>
      <c r="M4120" s="53"/>
      <c r="N4120" s="262"/>
      <c r="O4120" s="262"/>
      <c r="P4120" s="262"/>
      <c r="Q4120" s="262"/>
      <c r="R4120" s="262"/>
      <c r="DF4120" s="102"/>
      <c r="DG4120" s="58" t="str">
        <f t="shared" si="80"/>
        <v/>
      </c>
      <c r="DH4120" s="113">
        <v>4210</v>
      </c>
    </row>
    <row r="4121" spans="1:112" s="44" customFormat="1" ht="12" hidden="1" customHeight="1">
      <c r="A4121" s="60"/>
      <c r="B4121" s="286"/>
      <c r="C4121" s="594"/>
      <c r="D4121" s="594"/>
      <c r="E4121" s="594"/>
      <c r="F4121" s="594"/>
      <c r="G4121" s="594"/>
      <c r="H4121" s="287"/>
      <c r="I4121" s="596"/>
      <c r="J4121" s="597"/>
      <c r="K4121" s="242"/>
      <c r="L4121" s="60"/>
      <c r="M4121" s="53"/>
      <c r="N4121" s="262"/>
      <c r="O4121" s="262"/>
      <c r="P4121" s="262"/>
      <c r="Q4121" s="262"/>
      <c r="R4121" s="262"/>
      <c r="DF4121" s="102"/>
      <c r="DG4121" s="58" t="str">
        <f t="shared" si="80"/>
        <v/>
      </c>
      <c r="DH4121" s="113">
        <v>4211</v>
      </c>
    </row>
    <row r="4122" spans="1:112" s="44" customFormat="1" ht="12" hidden="1" customHeight="1">
      <c r="A4122" s="60"/>
      <c r="B4122" s="286"/>
      <c r="C4122" s="594"/>
      <c r="D4122" s="594"/>
      <c r="E4122" s="594"/>
      <c r="F4122" s="594"/>
      <c r="G4122" s="594"/>
      <c r="H4122" s="287"/>
      <c r="I4122" s="596"/>
      <c r="J4122" s="597"/>
      <c r="K4122" s="242"/>
      <c r="L4122" s="60"/>
      <c r="M4122" s="53"/>
      <c r="N4122" s="262"/>
      <c r="O4122" s="262"/>
      <c r="P4122" s="262"/>
      <c r="Q4122" s="262"/>
      <c r="R4122" s="262"/>
      <c r="DF4122" s="102"/>
      <c r="DG4122" s="58" t="str">
        <f t="shared" si="80"/>
        <v/>
      </c>
      <c r="DH4122" s="113">
        <v>4212</v>
      </c>
    </row>
    <row r="4123" spans="1:112" s="44" customFormat="1" ht="12" hidden="1" customHeight="1">
      <c r="A4123" s="60"/>
      <c r="B4123" s="286"/>
      <c r="C4123" s="594"/>
      <c r="D4123" s="594"/>
      <c r="E4123" s="594"/>
      <c r="F4123" s="594"/>
      <c r="G4123" s="594"/>
      <c r="H4123" s="287"/>
      <c r="I4123" s="596"/>
      <c r="J4123" s="597"/>
      <c r="K4123" s="242"/>
      <c r="L4123" s="60"/>
      <c r="M4123" s="53"/>
      <c r="N4123" s="262"/>
      <c r="O4123" s="262"/>
      <c r="P4123" s="262"/>
      <c r="Q4123" s="262"/>
      <c r="R4123" s="262"/>
      <c r="DF4123" s="102"/>
      <c r="DG4123" s="58" t="str">
        <f t="shared" si="80"/>
        <v/>
      </c>
      <c r="DH4123" s="113">
        <v>4213</v>
      </c>
    </row>
    <row r="4124" spans="1:112" s="44" customFormat="1" ht="12" hidden="1" customHeight="1">
      <c r="A4124" s="60"/>
      <c r="B4124" s="286"/>
      <c r="C4124" s="594"/>
      <c r="D4124" s="594"/>
      <c r="E4124" s="594"/>
      <c r="F4124" s="594"/>
      <c r="G4124" s="594"/>
      <c r="H4124" s="287"/>
      <c r="I4124" s="596"/>
      <c r="J4124" s="597"/>
      <c r="K4124" s="242"/>
      <c r="L4124" s="60"/>
      <c r="M4124" s="53"/>
      <c r="N4124" s="262"/>
      <c r="O4124" s="262"/>
      <c r="P4124" s="262"/>
      <c r="Q4124" s="262"/>
      <c r="R4124" s="262"/>
      <c r="DF4124" s="102"/>
      <c r="DG4124" s="58" t="str">
        <f t="shared" si="80"/>
        <v/>
      </c>
      <c r="DH4124" s="113">
        <v>4214</v>
      </c>
    </row>
    <row r="4125" spans="1:112" s="44" customFormat="1" ht="12" hidden="1" customHeight="1">
      <c r="A4125" s="60"/>
      <c r="B4125" s="286"/>
      <c r="C4125" s="594"/>
      <c r="D4125" s="594"/>
      <c r="E4125" s="594"/>
      <c r="F4125" s="594"/>
      <c r="G4125" s="594"/>
      <c r="H4125" s="287"/>
      <c r="I4125" s="596"/>
      <c r="J4125" s="597"/>
      <c r="K4125" s="242"/>
      <c r="L4125" s="60"/>
      <c r="M4125" s="53"/>
      <c r="N4125" s="262"/>
      <c r="O4125" s="262"/>
      <c r="P4125" s="262"/>
      <c r="Q4125" s="262"/>
      <c r="R4125" s="262"/>
      <c r="DF4125" s="102"/>
      <c r="DG4125" s="58" t="str">
        <f t="shared" si="80"/>
        <v/>
      </c>
      <c r="DH4125" s="113">
        <v>4215</v>
      </c>
    </row>
    <row r="4126" spans="1:112" s="44" customFormat="1" ht="12" hidden="1" customHeight="1">
      <c r="A4126" s="60"/>
      <c r="B4126" s="286"/>
      <c r="C4126" s="594"/>
      <c r="D4126" s="594"/>
      <c r="E4126" s="594"/>
      <c r="F4126" s="594"/>
      <c r="G4126" s="594"/>
      <c r="H4126" s="287"/>
      <c r="I4126" s="596"/>
      <c r="J4126" s="597"/>
      <c r="K4126" s="242"/>
      <c r="L4126" s="60"/>
      <c r="M4126" s="53"/>
      <c r="N4126" s="262"/>
      <c r="O4126" s="262"/>
      <c r="P4126" s="262"/>
      <c r="Q4126" s="262"/>
      <c r="R4126" s="262"/>
      <c r="DF4126" s="102"/>
      <c r="DG4126" s="58" t="str">
        <f t="shared" si="80"/>
        <v/>
      </c>
      <c r="DH4126" s="113">
        <v>4216</v>
      </c>
    </row>
    <row r="4127" spans="1:112" s="44" customFormat="1" ht="12" hidden="1" customHeight="1">
      <c r="A4127" s="60"/>
      <c r="B4127" s="286"/>
      <c r="C4127" s="594"/>
      <c r="D4127" s="594"/>
      <c r="E4127" s="594"/>
      <c r="F4127" s="594"/>
      <c r="G4127" s="594"/>
      <c r="H4127" s="287"/>
      <c r="I4127" s="596"/>
      <c r="J4127" s="597"/>
      <c r="K4127" s="242"/>
      <c r="L4127" s="60"/>
      <c r="M4127" s="53"/>
      <c r="N4127" s="262"/>
      <c r="O4127" s="262"/>
      <c r="P4127" s="262"/>
      <c r="Q4127" s="262"/>
      <c r="R4127" s="262"/>
      <c r="DF4127" s="102"/>
      <c r="DG4127" s="58" t="str">
        <f t="shared" si="80"/>
        <v/>
      </c>
      <c r="DH4127" s="113">
        <v>4217</v>
      </c>
    </row>
    <row r="4128" spans="1:112" s="44" customFormat="1" ht="12" hidden="1" customHeight="1">
      <c r="A4128" s="60"/>
      <c r="B4128" s="286"/>
      <c r="C4128" s="594"/>
      <c r="D4128" s="594"/>
      <c r="E4128" s="594"/>
      <c r="F4128" s="594"/>
      <c r="G4128" s="594"/>
      <c r="H4128" s="287"/>
      <c r="I4128" s="596"/>
      <c r="J4128" s="597"/>
      <c r="K4128" s="242"/>
      <c r="L4128" s="60"/>
      <c r="M4128" s="53"/>
      <c r="N4128" s="262"/>
      <c r="O4128" s="262"/>
      <c r="P4128" s="262"/>
      <c r="Q4128" s="262"/>
      <c r="R4128" s="262"/>
      <c r="DF4128" s="102"/>
      <c r="DG4128" s="58" t="str">
        <f t="shared" si="80"/>
        <v/>
      </c>
      <c r="DH4128" s="113">
        <v>4218</v>
      </c>
    </row>
    <row r="4129" spans="1:112" s="44" customFormat="1" ht="12.75" hidden="1" customHeight="1">
      <c r="A4129" s="60"/>
      <c r="B4129" s="286"/>
      <c r="C4129" s="594"/>
      <c r="D4129" s="594"/>
      <c r="E4129" s="594"/>
      <c r="F4129" s="594"/>
      <c r="G4129" s="594"/>
      <c r="H4129" s="287"/>
      <c r="I4129" s="596"/>
      <c r="J4129" s="597"/>
      <c r="K4129" s="242"/>
      <c r="L4129" s="60"/>
      <c r="M4129" s="53"/>
      <c r="N4129" s="262"/>
      <c r="O4129" s="262"/>
      <c r="P4129" s="262"/>
      <c r="Q4129" s="262"/>
      <c r="R4129" s="262"/>
      <c r="DF4129" s="102"/>
      <c r="DG4129" s="58" t="str">
        <f t="shared" si="80"/>
        <v/>
      </c>
      <c r="DH4129" s="113">
        <v>4219</v>
      </c>
    </row>
    <row r="4130" spans="1:112" s="44" customFormat="1" ht="12" hidden="1" customHeight="1">
      <c r="A4130" s="60"/>
      <c r="B4130" s="286"/>
      <c r="C4130" s="594"/>
      <c r="D4130" s="594"/>
      <c r="E4130" s="594"/>
      <c r="F4130" s="594"/>
      <c r="G4130" s="594"/>
      <c r="H4130" s="287"/>
      <c r="I4130" s="596"/>
      <c r="J4130" s="597"/>
      <c r="K4130" s="242"/>
      <c r="L4130" s="60"/>
      <c r="M4130" s="53"/>
      <c r="N4130" s="262"/>
      <c r="O4130" s="262"/>
      <c r="P4130" s="262"/>
      <c r="Q4130" s="262"/>
      <c r="R4130" s="262"/>
      <c r="DF4130" s="102"/>
      <c r="DG4130" s="58" t="str">
        <f t="shared" si="80"/>
        <v/>
      </c>
      <c r="DH4130" s="113">
        <v>4220</v>
      </c>
    </row>
    <row r="4131" spans="1:112" s="44" customFormat="1" ht="12" hidden="1" customHeight="1">
      <c r="A4131" s="60"/>
      <c r="B4131" s="286"/>
      <c r="C4131" s="594"/>
      <c r="D4131" s="594"/>
      <c r="E4131" s="594"/>
      <c r="F4131" s="594"/>
      <c r="G4131" s="594"/>
      <c r="H4131" s="287"/>
      <c r="I4131" s="596"/>
      <c r="J4131" s="597"/>
      <c r="K4131" s="242"/>
      <c r="L4131" s="60"/>
      <c r="M4131" s="53"/>
      <c r="N4131" s="262"/>
      <c r="O4131" s="262"/>
      <c r="P4131" s="262"/>
      <c r="Q4131" s="262"/>
      <c r="R4131" s="262"/>
      <c r="DF4131" s="102"/>
      <c r="DG4131" s="58" t="str">
        <f t="shared" si="80"/>
        <v/>
      </c>
      <c r="DH4131" s="113">
        <v>4221</v>
      </c>
    </row>
    <row r="4132" spans="1:112" s="44" customFormat="1" ht="12" hidden="1" customHeight="1">
      <c r="A4132" s="60"/>
      <c r="B4132" s="286"/>
      <c r="C4132" s="594"/>
      <c r="D4132" s="594"/>
      <c r="E4132" s="594"/>
      <c r="F4132" s="594"/>
      <c r="G4132" s="594"/>
      <c r="H4132" s="287"/>
      <c r="I4132" s="596"/>
      <c r="J4132" s="597"/>
      <c r="K4132" s="242"/>
      <c r="L4132" s="60"/>
      <c r="M4132" s="53"/>
      <c r="N4132" s="262"/>
      <c r="O4132" s="262"/>
      <c r="P4132" s="262"/>
      <c r="Q4132" s="262"/>
      <c r="R4132" s="262"/>
      <c r="DF4132" s="102"/>
      <c r="DG4132" s="58" t="str">
        <f t="shared" si="80"/>
        <v/>
      </c>
      <c r="DH4132" s="113">
        <v>4222</v>
      </c>
    </row>
    <row r="4133" spans="1:112" s="44" customFormat="1" ht="12" hidden="1" customHeight="1">
      <c r="A4133" s="60"/>
      <c r="B4133" s="286"/>
      <c r="C4133" s="594"/>
      <c r="D4133" s="594"/>
      <c r="E4133" s="594"/>
      <c r="F4133" s="594"/>
      <c r="G4133" s="594"/>
      <c r="H4133" s="287"/>
      <c r="I4133" s="596"/>
      <c r="J4133" s="597"/>
      <c r="K4133" s="242"/>
      <c r="L4133" s="60"/>
      <c r="M4133" s="53"/>
      <c r="N4133" s="262"/>
      <c r="O4133" s="262"/>
      <c r="P4133" s="262"/>
      <c r="Q4133" s="262"/>
      <c r="R4133" s="262"/>
      <c r="DF4133" s="102"/>
      <c r="DG4133" s="58" t="str">
        <f t="shared" si="80"/>
        <v/>
      </c>
      <c r="DH4133" s="113">
        <v>4223</v>
      </c>
    </row>
    <row r="4134" spans="1:112" s="44" customFormat="1" ht="12" hidden="1" customHeight="1">
      <c r="A4134" s="60"/>
      <c r="B4134" s="286"/>
      <c r="C4134" s="594"/>
      <c r="D4134" s="594"/>
      <c r="E4134" s="594"/>
      <c r="F4134" s="594"/>
      <c r="G4134" s="594"/>
      <c r="H4134" s="287"/>
      <c r="I4134" s="596"/>
      <c r="J4134" s="597"/>
      <c r="K4134" s="242"/>
      <c r="L4134" s="60"/>
      <c r="M4134" s="53"/>
      <c r="N4134" s="262"/>
      <c r="O4134" s="262"/>
      <c r="P4134" s="262"/>
      <c r="Q4134" s="262"/>
      <c r="R4134" s="262"/>
      <c r="DF4134" s="102"/>
      <c r="DG4134" s="58" t="str">
        <f t="shared" si="80"/>
        <v/>
      </c>
      <c r="DH4134" s="113">
        <v>4224</v>
      </c>
    </row>
    <row r="4135" spans="1:112" s="44" customFormat="1" ht="12" hidden="1" customHeight="1">
      <c r="A4135" s="60"/>
      <c r="B4135" s="286"/>
      <c r="C4135" s="594"/>
      <c r="D4135" s="594"/>
      <c r="E4135" s="594"/>
      <c r="F4135" s="594"/>
      <c r="G4135" s="594"/>
      <c r="H4135" s="287"/>
      <c r="I4135" s="596"/>
      <c r="J4135" s="597"/>
      <c r="K4135" s="242"/>
      <c r="L4135" s="60"/>
      <c r="M4135" s="53"/>
      <c r="N4135" s="262"/>
      <c r="O4135" s="262"/>
      <c r="P4135" s="262"/>
      <c r="Q4135" s="262"/>
      <c r="R4135" s="262"/>
      <c r="DF4135" s="102"/>
      <c r="DG4135" s="58" t="str">
        <f t="shared" si="80"/>
        <v/>
      </c>
      <c r="DH4135" s="113">
        <v>4225</v>
      </c>
    </row>
    <row r="4136" spans="1:112" s="44" customFormat="1" ht="12" hidden="1" customHeight="1">
      <c r="A4136" s="60"/>
      <c r="B4136" s="286"/>
      <c r="C4136" s="594"/>
      <c r="D4136" s="594"/>
      <c r="E4136" s="594"/>
      <c r="F4136" s="594"/>
      <c r="G4136" s="594"/>
      <c r="H4136" s="287"/>
      <c r="I4136" s="596"/>
      <c r="J4136" s="597"/>
      <c r="K4136" s="242"/>
      <c r="L4136" s="60"/>
      <c r="M4136" s="53"/>
      <c r="N4136" s="262"/>
      <c r="O4136" s="262"/>
      <c r="P4136" s="262"/>
      <c r="Q4136" s="262"/>
      <c r="R4136" s="262"/>
      <c r="DF4136" s="102"/>
      <c r="DG4136" s="58" t="str">
        <f t="shared" si="80"/>
        <v/>
      </c>
      <c r="DH4136" s="113">
        <v>4226</v>
      </c>
    </row>
    <row r="4137" spans="1:112" s="44" customFormat="1" ht="12" hidden="1" customHeight="1">
      <c r="A4137" s="60"/>
      <c r="B4137" s="286"/>
      <c r="C4137" s="594"/>
      <c r="D4137" s="594"/>
      <c r="E4137" s="594"/>
      <c r="F4137" s="594"/>
      <c r="G4137" s="594"/>
      <c r="H4137" s="287"/>
      <c r="I4137" s="596"/>
      <c r="J4137" s="597"/>
      <c r="K4137" s="242"/>
      <c r="L4137" s="60"/>
      <c r="M4137" s="53"/>
      <c r="N4137" s="262"/>
      <c r="O4137" s="262"/>
      <c r="P4137" s="262"/>
      <c r="Q4137" s="262"/>
      <c r="R4137" s="262"/>
      <c r="DF4137" s="102"/>
      <c r="DG4137" s="58" t="str">
        <f t="shared" si="80"/>
        <v/>
      </c>
      <c r="DH4137" s="113">
        <v>4227</v>
      </c>
    </row>
    <row r="4138" spans="1:112" s="44" customFormat="1" ht="12" hidden="1" customHeight="1">
      <c r="A4138" s="60"/>
      <c r="B4138" s="286"/>
      <c r="C4138" s="594"/>
      <c r="D4138" s="594"/>
      <c r="E4138" s="594"/>
      <c r="F4138" s="594"/>
      <c r="G4138" s="594"/>
      <c r="H4138" s="287"/>
      <c r="I4138" s="596"/>
      <c r="J4138" s="597"/>
      <c r="K4138" s="242"/>
      <c r="L4138" s="60"/>
      <c r="M4138" s="53"/>
      <c r="N4138" s="262"/>
      <c r="O4138" s="262"/>
      <c r="P4138" s="262"/>
      <c r="Q4138" s="262"/>
      <c r="R4138" s="262"/>
      <c r="DF4138" s="102"/>
      <c r="DG4138" s="58" t="str">
        <f t="shared" si="80"/>
        <v/>
      </c>
      <c r="DH4138" s="113">
        <v>4228</v>
      </c>
    </row>
    <row r="4139" spans="1:112" s="44" customFormat="1" ht="12.75" hidden="1" customHeight="1">
      <c r="A4139" s="60"/>
      <c r="B4139" s="286"/>
      <c r="C4139" s="594"/>
      <c r="D4139" s="594"/>
      <c r="E4139" s="594"/>
      <c r="F4139" s="594"/>
      <c r="G4139" s="594"/>
      <c r="H4139" s="287"/>
      <c r="I4139" s="596"/>
      <c r="J4139" s="597"/>
      <c r="K4139" s="242"/>
      <c r="L4139" s="60"/>
      <c r="M4139" s="53"/>
      <c r="N4139" s="262"/>
      <c r="O4139" s="262"/>
      <c r="P4139" s="262"/>
      <c r="Q4139" s="262"/>
      <c r="R4139" s="262"/>
      <c r="DF4139" s="102"/>
      <c r="DG4139" s="58" t="str">
        <f t="shared" si="80"/>
        <v/>
      </c>
      <c r="DH4139" s="113">
        <v>4229</v>
      </c>
    </row>
    <row r="4140" spans="1:112" s="44" customFormat="1" ht="12" hidden="1" customHeight="1">
      <c r="A4140" s="60"/>
      <c r="B4140" s="286"/>
      <c r="C4140" s="594"/>
      <c r="D4140" s="594"/>
      <c r="E4140" s="594"/>
      <c r="F4140" s="594"/>
      <c r="G4140" s="594"/>
      <c r="H4140" s="287"/>
      <c r="I4140" s="596"/>
      <c r="J4140" s="597"/>
      <c r="K4140" s="242"/>
      <c r="L4140" s="60"/>
      <c r="M4140" s="53"/>
      <c r="N4140" s="262"/>
      <c r="O4140" s="262"/>
      <c r="P4140" s="262"/>
      <c r="Q4140" s="262"/>
      <c r="R4140" s="262"/>
      <c r="DF4140" s="102"/>
      <c r="DG4140" s="58" t="str">
        <f t="shared" si="80"/>
        <v/>
      </c>
      <c r="DH4140" s="113">
        <v>4230</v>
      </c>
    </row>
    <row r="4141" spans="1:112" s="44" customFormat="1" ht="12" hidden="1" customHeight="1">
      <c r="A4141" s="60"/>
      <c r="B4141" s="286"/>
      <c r="C4141" s="594"/>
      <c r="D4141" s="594"/>
      <c r="E4141" s="594"/>
      <c r="F4141" s="594"/>
      <c r="G4141" s="594"/>
      <c r="H4141" s="287"/>
      <c r="I4141" s="596"/>
      <c r="J4141" s="597"/>
      <c r="K4141" s="242"/>
      <c r="L4141" s="60"/>
      <c r="M4141" s="53"/>
      <c r="N4141" s="262"/>
      <c r="O4141" s="262"/>
      <c r="P4141" s="262"/>
      <c r="Q4141" s="262"/>
      <c r="R4141" s="262"/>
      <c r="DF4141" s="102"/>
      <c r="DG4141" s="58" t="str">
        <f t="shared" si="80"/>
        <v/>
      </c>
      <c r="DH4141" s="113">
        <v>4231</v>
      </c>
    </row>
    <row r="4142" spans="1:112" s="44" customFormat="1" ht="12" hidden="1" customHeight="1">
      <c r="A4142" s="60"/>
      <c r="B4142" s="286"/>
      <c r="C4142" s="594"/>
      <c r="D4142" s="594"/>
      <c r="E4142" s="594"/>
      <c r="F4142" s="594"/>
      <c r="G4142" s="594"/>
      <c r="H4142" s="287"/>
      <c r="I4142" s="596"/>
      <c r="J4142" s="597"/>
      <c r="K4142" s="242"/>
      <c r="L4142" s="60"/>
      <c r="M4142" s="53"/>
      <c r="N4142" s="262"/>
      <c r="O4142" s="262"/>
      <c r="P4142" s="262"/>
      <c r="Q4142" s="262"/>
      <c r="R4142" s="262"/>
      <c r="DF4142" s="102"/>
      <c r="DG4142" s="58" t="str">
        <f t="shared" si="80"/>
        <v/>
      </c>
      <c r="DH4142" s="113">
        <v>4232</v>
      </c>
    </row>
    <row r="4143" spans="1:112" s="44" customFormat="1" ht="12" hidden="1" customHeight="1">
      <c r="A4143" s="60"/>
      <c r="B4143" s="286"/>
      <c r="C4143" s="594"/>
      <c r="D4143" s="594"/>
      <c r="E4143" s="594"/>
      <c r="F4143" s="594"/>
      <c r="G4143" s="594"/>
      <c r="H4143" s="287"/>
      <c r="I4143" s="596"/>
      <c r="J4143" s="597"/>
      <c r="K4143" s="242"/>
      <c r="L4143" s="60"/>
      <c r="M4143" s="53"/>
      <c r="N4143" s="262"/>
      <c r="O4143" s="262"/>
      <c r="P4143" s="262"/>
      <c r="Q4143" s="262"/>
      <c r="R4143" s="262"/>
      <c r="DF4143" s="102"/>
      <c r="DG4143" s="58" t="str">
        <f t="shared" si="80"/>
        <v/>
      </c>
      <c r="DH4143" s="113">
        <v>4233</v>
      </c>
    </row>
    <row r="4144" spans="1:112" s="44" customFormat="1" ht="12" hidden="1" customHeight="1">
      <c r="A4144" s="60"/>
      <c r="B4144" s="286"/>
      <c r="C4144" s="594"/>
      <c r="D4144" s="594"/>
      <c r="E4144" s="594"/>
      <c r="F4144" s="594"/>
      <c r="G4144" s="594"/>
      <c r="H4144" s="287"/>
      <c r="I4144" s="596"/>
      <c r="J4144" s="597"/>
      <c r="K4144" s="242"/>
      <c r="L4144" s="60"/>
      <c r="M4144" s="53"/>
      <c r="N4144" s="262"/>
      <c r="O4144" s="262"/>
      <c r="P4144" s="262"/>
      <c r="Q4144" s="262"/>
      <c r="R4144" s="262"/>
      <c r="DF4144" s="102"/>
      <c r="DG4144" s="58" t="str">
        <f t="shared" si="80"/>
        <v/>
      </c>
      <c r="DH4144" s="113">
        <v>4234</v>
      </c>
    </row>
    <row r="4145" spans="1:112" s="44" customFormat="1" ht="12" hidden="1" customHeight="1">
      <c r="A4145" s="60"/>
      <c r="B4145" s="286"/>
      <c r="C4145" s="594"/>
      <c r="D4145" s="594"/>
      <c r="E4145" s="594"/>
      <c r="F4145" s="594"/>
      <c r="G4145" s="594"/>
      <c r="H4145" s="287"/>
      <c r="I4145" s="596"/>
      <c r="J4145" s="597"/>
      <c r="K4145" s="242"/>
      <c r="L4145" s="60"/>
      <c r="M4145" s="53"/>
      <c r="N4145" s="262"/>
      <c r="O4145" s="262"/>
      <c r="P4145" s="262"/>
      <c r="Q4145" s="262"/>
      <c r="R4145" s="262"/>
      <c r="DF4145" s="102"/>
      <c r="DG4145" s="58" t="str">
        <f t="shared" si="80"/>
        <v/>
      </c>
      <c r="DH4145" s="113">
        <v>4235</v>
      </c>
    </row>
    <row r="4146" spans="1:112" s="44" customFormat="1" ht="12" hidden="1" customHeight="1">
      <c r="A4146" s="60"/>
      <c r="B4146" s="286"/>
      <c r="C4146" s="594"/>
      <c r="D4146" s="594"/>
      <c r="E4146" s="594"/>
      <c r="F4146" s="594"/>
      <c r="G4146" s="594"/>
      <c r="H4146" s="287"/>
      <c r="I4146" s="596"/>
      <c r="J4146" s="597"/>
      <c r="K4146" s="242"/>
      <c r="L4146" s="60"/>
      <c r="M4146" s="53"/>
      <c r="N4146" s="262"/>
      <c r="O4146" s="262"/>
      <c r="P4146" s="262"/>
      <c r="Q4146" s="262"/>
      <c r="R4146" s="262"/>
      <c r="DF4146" s="102"/>
      <c r="DG4146" s="58" t="str">
        <f t="shared" si="80"/>
        <v/>
      </c>
      <c r="DH4146" s="113">
        <v>4236</v>
      </c>
    </row>
    <row r="4147" spans="1:112" s="44" customFormat="1" ht="12" hidden="1" customHeight="1">
      <c r="A4147" s="60"/>
      <c r="B4147" s="286"/>
      <c r="C4147" s="594"/>
      <c r="D4147" s="594"/>
      <c r="E4147" s="594"/>
      <c r="F4147" s="594"/>
      <c r="G4147" s="594"/>
      <c r="H4147" s="287"/>
      <c r="I4147" s="596"/>
      <c r="J4147" s="597"/>
      <c r="K4147" s="242"/>
      <c r="L4147" s="60"/>
      <c r="M4147" s="53"/>
      <c r="N4147" s="262"/>
      <c r="O4147" s="262"/>
      <c r="P4147" s="262"/>
      <c r="Q4147" s="262"/>
      <c r="R4147" s="262"/>
      <c r="DF4147" s="102"/>
      <c r="DG4147" s="58" t="str">
        <f t="shared" ref="DG4147:DG4210" si="81">IF(COUNTA(A4147:M4147)&gt;0,DH4147,"")</f>
        <v/>
      </c>
      <c r="DH4147" s="113">
        <v>4237</v>
      </c>
    </row>
    <row r="4148" spans="1:112" s="44" customFormat="1" ht="12" hidden="1" customHeight="1">
      <c r="A4148" s="60"/>
      <c r="B4148" s="286"/>
      <c r="C4148" s="594"/>
      <c r="D4148" s="594"/>
      <c r="E4148" s="594"/>
      <c r="F4148" s="594"/>
      <c r="G4148" s="594"/>
      <c r="H4148" s="287"/>
      <c r="I4148" s="596"/>
      <c r="J4148" s="597"/>
      <c r="K4148" s="242"/>
      <c r="L4148" s="60"/>
      <c r="M4148" s="53"/>
      <c r="N4148" s="262"/>
      <c r="O4148" s="262"/>
      <c r="P4148" s="262"/>
      <c r="Q4148" s="262"/>
      <c r="R4148" s="262"/>
      <c r="DF4148" s="102"/>
      <c r="DG4148" s="58" t="str">
        <f t="shared" si="81"/>
        <v/>
      </c>
      <c r="DH4148" s="113">
        <v>4238</v>
      </c>
    </row>
    <row r="4149" spans="1:112" s="44" customFormat="1" ht="12.75" hidden="1" customHeight="1">
      <c r="A4149" s="60"/>
      <c r="B4149" s="286"/>
      <c r="C4149" s="594"/>
      <c r="D4149" s="594"/>
      <c r="E4149" s="594"/>
      <c r="F4149" s="594"/>
      <c r="G4149" s="594"/>
      <c r="H4149" s="287"/>
      <c r="I4149" s="596"/>
      <c r="J4149" s="597"/>
      <c r="K4149" s="242"/>
      <c r="L4149" s="60"/>
      <c r="M4149" s="53"/>
      <c r="N4149" s="262"/>
      <c r="O4149" s="262"/>
      <c r="P4149" s="262"/>
      <c r="Q4149" s="262"/>
      <c r="R4149" s="262"/>
      <c r="DF4149" s="102"/>
      <c r="DG4149" s="58" t="str">
        <f t="shared" si="81"/>
        <v/>
      </c>
      <c r="DH4149" s="113">
        <v>4239</v>
      </c>
    </row>
    <row r="4150" spans="1:112" s="44" customFormat="1" ht="12" hidden="1" customHeight="1">
      <c r="A4150" s="60"/>
      <c r="B4150" s="286"/>
      <c r="C4150" s="594"/>
      <c r="D4150" s="594"/>
      <c r="E4150" s="594"/>
      <c r="F4150" s="594"/>
      <c r="G4150" s="594"/>
      <c r="H4150" s="287"/>
      <c r="I4150" s="596"/>
      <c r="J4150" s="597"/>
      <c r="K4150" s="242"/>
      <c r="L4150" s="60"/>
      <c r="M4150" s="53"/>
      <c r="N4150" s="262"/>
      <c r="O4150" s="262"/>
      <c r="P4150" s="262"/>
      <c r="Q4150" s="262"/>
      <c r="R4150" s="262"/>
      <c r="DF4150" s="102"/>
      <c r="DG4150" s="58" t="str">
        <f t="shared" si="81"/>
        <v/>
      </c>
      <c r="DH4150" s="113">
        <v>4240</v>
      </c>
    </row>
    <row r="4151" spans="1:112" s="44" customFormat="1" ht="12" hidden="1" customHeight="1">
      <c r="A4151" s="60"/>
      <c r="B4151" s="286"/>
      <c r="C4151" s="594"/>
      <c r="D4151" s="594"/>
      <c r="E4151" s="594"/>
      <c r="F4151" s="594"/>
      <c r="G4151" s="594"/>
      <c r="H4151" s="287"/>
      <c r="I4151" s="596"/>
      <c r="J4151" s="597"/>
      <c r="K4151" s="242"/>
      <c r="L4151" s="60"/>
      <c r="M4151" s="53"/>
      <c r="N4151" s="262"/>
      <c r="O4151" s="262"/>
      <c r="P4151" s="262"/>
      <c r="Q4151" s="262"/>
      <c r="R4151" s="262"/>
      <c r="DF4151" s="102"/>
      <c r="DG4151" s="58" t="str">
        <f t="shared" si="81"/>
        <v/>
      </c>
      <c r="DH4151" s="113">
        <v>4241</v>
      </c>
    </row>
    <row r="4152" spans="1:112" s="44" customFormat="1" ht="12" hidden="1" customHeight="1">
      <c r="A4152" s="60"/>
      <c r="B4152" s="286"/>
      <c r="C4152" s="594"/>
      <c r="D4152" s="594"/>
      <c r="E4152" s="594"/>
      <c r="F4152" s="594"/>
      <c r="G4152" s="594"/>
      <c r="H4152" s="287"/>
      <c r="I4152" s="596"/>
      <c r="J4152" s="597"/>
      <c r="K4152" s="242"/>
      <c r="L4152" s="60"/>
      <c r="M4152" s="53"/>
      <c r="N4152" s="262"/>
      <c r="O4152" s="262"/>
      <c r="P4152" s="262"/>
      <c r="Q4152" s="262"/>
      <c r="R4152" s="262"/>
      <c r="DF4152" s="102"/>
      <c r="DG4152" s="58" t="str">
        <f t="shared" si="81"/>
        <v/>
      </c>
      <c r="DH4152" s="113">
        <v>4242</v>
      </c>
    </row>
    <row r="4153" spans="1:112" s="44" customFormat="1" ht="12" hidden="1" customHeight="1">
      <c r="A4153" s="60"/>
      <c r="B4153" s="286"/>
      <c r="C4153" s="594"/>
      <c r="D4153" s="594"/>
      <c r="E4153" s="594"/>
      <c r="F4153" s="594"/>
      <c r="G4153" s="594"/>
      <c r="H4153" s="287"/>
      <c r="I4153" s="596"/>
      <c r="J4153" s="597"/>
      <c r="K4153" s="242"/>
      <c r="L4153" s="60"/>
      <c r="M4153" s="53"/>
      <c r="N4153" s="262"/>
      <c r="O4153" s="262"/>
      <c r="P4153" s="262"/>
      <c r="Q4153" s="262"/>
      <c r="R4153" s="262"/>
      <c r="DF4153" s="102"/>
      <c r="DG4153" s="58" t="str">
        <f t="shared" si="81"/>
        <v/>
      </c>
      <c r="DH4153" s="113">
        <v>4243</v>
      </c>
    </row>
    <row r="4154" spans="1:112" s="44" customFormat="1" ht="12" hidden="1" customHeight="1">
      <c r="A4154" s="60"/>
      <c r="B4154" s="286"/>
      <c r="C4154" s="594"/>
      <c r="D4154" s="594"/>
      <c r="E4154" s="594"/>
      <c r="F4154" s="594"/>
      <c r="G4154" s="594"/>
      <c r="H4154" s="287"/>
      <c r="I4154" s="596"/>
      <c r="J4154" s="597"/>
      <c r="K4154" s="242"/>
      <c r="L4154" s="60"/>
      <c r="M4154" s="53"/>
      <c r="N4154" s="262"/>
      <c r="O4154" s="262"/>
      <c r="P4154" s="262"/>
      <c r="Q4154" s="262"/>
      <c r="R4154" s="262"/>
      <c r="DF4154" s="102"/>
      <c r="DG4154" s="58" t="str">
        <f t="shared" si="81"/>
        <v/>
      </c>
      <c r="DH4154" s="113">
        <v>4244</v>
      </c>
    </row>
    <row r="4155" spans="1:112" s="44" customFormat="1" ht="12" hidden="1" customHeight="1">
      <c r="A4155" s="60"/>
      <c r="B4155" s="286"/>
      <c r="C4155" s="594"/>
      <c r="D4155" s="594"/>
      <c r="E4155" s="594"/>
      <c r="F4155" s="594"/>
      <c r="G4155" s="594"/>
      <c r="H4155" s="287"/>
      <c r="I4155" s="596"/>
      <c r="J4155" s="597"/>
      <c r="K4155" s="242"/>
      <c r="L4155" s="60"/>
      <c r="M4155" s="53"/>
      <c r="N4155" s="262"/>
      <c r="O4155" s="262"/>
      <c r="P4155" s="262"/>
      <c r="Q4155" s="262"/>
      <c r="R4155" s="262"/>
      <c r="DF4155" s="102"/>
      <c r="DG4155" s="58" t="str">
        <f t="shared" si="81"/>
        <v/>
      </c>
      <c r="DH4155" s="113">
        <v>4245</v>
      </c>
    </row>
    <row r="4156" spans="1:112" s="44" customFormat="1" ht="12" hidden="1" customHeight="1">
      <c r="A4156" s="60"/>
      <c r="B4156" s="286"/>
      <c r="C4156" s="594"/>
      <c r="D4156" s="594"/>
      <c r="E4156" s="594"/>
      <c r="F4156" s="594"/>
      <c r="G4156" s="594"/>
      <c r="H4156" s="287"/>
      <c r="I4156" s="596"/>
      <c r="J4156" s="597"/>
      <c r="K4156" s="242"/>
      <c r="L4156" s="60"/>
      <c r="M4156" s="53"/>
      <c r="N4156" s="262"/>
      <c r="O4156" s="262"/>
      <c r="P4156" s="262"/>
      <c r="Q4156" s="262"/>
      <c r="R4156" s="262"/>
      <c r="DF4156" s="102"/>
      <c r="DG4156" s="58" t="str">
        <f t="shared" si="81"/>
        <v/>
      </c>
      <c r="DH4156" s="113">
        <v>4246</v>
      </c>
    </row>
    <row r="4157" spans="1:112" s="44" customFormat="1" ht="12" hidden="1" customHeight="1">
      <c r="A4157" s="60"/>
      <c r="B4157" s="286"/>
      <c r="C4157" s="594"/>
      <c r="D4157" s="594"/>
      <c r="E4157" s="594"/>
      <c r="F4157" s="594"/>
      <c r="G4157" s="594"/>
      <c r="H4157" s="287"/>
      <c r="I4157" s="596"/>
      <c r="J4157" s="597"/>
      <c r="K4157" s="242"/>
      <c r="L4157" s="60"/>
      <c r="M4157" s="53"/>
      <c r="N4157" s="262"/>
      <c r="O4157" s="262"/>
      <c r="P4157" s="262"/>
      <c r="Q4157" s="262"/>
      <c r="R4157" s="262"/>
      <c r="DF4157" s="102"/>
      <c r="DG4157" s="58" t="str">
        <f t="shared" si="81"/>
        <v/>
      </c>
      <c r="DH4157" s="113">
        <v>4247</v>
      </c>
    </row>
    <row r="4158" spans="1:112" s="44" customFormat="1" ht="12" hidden="1" customHeight="1">
      <c r="A4158" s="60"/>
      <c r="B4158" s="286"/>
      <c r="C4158" s="594"/>
      <c r="D4158" s="594"/>
      <c r="E4158" s="594"/>
      <c r="F4158" s="594"/>
      <c r="G4158" s="594"/>
      <c r="H4158" s="287"/>
      <c r="I4158" s="596"/>
      <c r="J4158" s="597"/>
      <c r="K4158" s="242"/>
      <c r="L4158" s="60"/>
      <c r="M4158" s="53"/>
      <c r="N4158" s="262"/>
      <c r="O4158" s="262"/>
      <c r="P4158" s="262"/>
      <c r="Q4158" s="262"/>
      <c r="R4158" s="262"/>
      <c r="DF4158" s="102"/>
      <c r="DG4158" s="58" t="str">
        <f t="shared" si="81"/>
        <v/>
      </c>
      <c r="DH4158" s="113">
        <v>4248</v>
      </c>
    </row>
    <row r="4159" spans="1:112" s="44" customFormat="1" ht="12" hidden="1" customHeight="1">
      <c r="A4159" s="60"/>
      <c r="B4159" s="286"/>
      <c r="C4159" s="594"/>
      <c r="D4159" s="594"/>
      <c r="E4159" s="594"/>
      <c r="F4159" s="594"/>
      <c r="G4159" s="594"/>
      <c r="H4159" s="287"/>
      <c r="I4159" s="596"/>
      <c r="J4159" s="597"/>
      <c r="K4159" s="242"/>
      <c r="L4159" s="60"/>
      <c r="M4159" s="53"/>
      <c r="N4159" s="262"/>
      <c r="O4159" s="262"/>
      <c r="P4159" s="262"/>
      <c r="Q4159" s="262"/>
      <c r="R4159" s="262"/>
      <c r="DF4159" s="102"/>
      <c r="DG4159" s="58" t="str">
        <f t="shared" si="81"/>
        <v/>
      </c>
      <c r="DH4159" s="113">
        <v>4249</v>
      </c>
    </row>
    <row r="4160" spans="1:112" s="44" customFormat="1" ht="12" hidden="1" customHeight="1">
      <c r="A4160" s="60"/>
      <c r="B4160" s="286"/>
      <c r="C4160" s="594"/>
      <c r="D4160" s="594"/>
      <c r="E4160" s="594"/>
      <c r="F4160" s="594"/>
      <c r="G4160" s="594"/>
      <c r="H4160" s="287"/>
      <c r="I4160" s="596"/>
      <c r="J4160" s="597"/>
      <c r="K4160" s="242"/>
      <c r="L4160" s="60"/>
      <c r="M4160" s="53"/>
      <c r="N4160" s="262"/>
      <c r="O4160" s="262"/>
      <c r="P4160" s="262"/>
      <c r="Q4160" s="262"/>
      <c r="R4160" s="262"/>
      <c r="DF4160" s="102"/>
      <c r="DG4160" s="58" t="str">
        <f t="shared" si="81"/>
        <v/>
      </c>
      <c r="DH4160" s="113">
        <v>4250</v>
      </c>
    </row>
    <row r="4161" spans="1:112" s="44" customFormat="1" ht="12" hidden="1" customHeight="1">
      <c r="A4161" s="60"/>
      <c r="B4161" s="286"/>
      <c r="C4161" s="594"/>
      <c r="D4161" s="594"/>
      <c r="E4161" s="594"/>
      <c r="F4161" s="594"/>
      <c r="G4161" s="594"/>
      <c r="H4161" s="287"/>
      <c r="I4161" s="596"/>
      <c r="J4161" s="597"/>
      <c r="K4161" s="242"/>
      <c r="L4161" s="60"/>
      <c r="M4161" s="53"/>
      <c r="N4161" s="262"/>
      <c r="O4161" s="262"/>
      <c r="P4161" s="262"/>
      <c r="Q4161" s="262"/>
      <c r="R4161" s="262"/>
      <c r="DF4161" s="102"/>
      <c r="DG4161" s="58" t="str">
        <f t="shared" si="81"/>
        <v/>
      </c>
      <c r="DH4161" s="113">
        <v>4251</v>
      </c>
    </row>
    <row r="4162" spans="1:112" s="44" customFormat="1" ht="12" hidden="1" customHeight="1">
      <c r="A4162" s="60"/>
      <c r="B4162" s="286"/>
      <c r="C4162" s="594"/>
      <c r="D4162" s="594"/>
      <c r="E4162" s="594"/>
      <c r="F4162" s="594"/>
      <c r="G4162" s="594"/>
      <c r="H4162" s="287"/>
      <c r="I4162" s="596"/>
      <c r="J4162" s="597"/>
      <c r="K4162" s="242"/>
      <c r="L4162" s="60"/>
      <c r="M4162" s="53"/>
      <c r="N4162" s="262"/>
      <c r="O4162" s="262"/>
      <c r="P4162" s="262"/>
      <c r="Q4162" s="262"/>
      <c r="R4162" s="262"/>
      <c r="DF4162" s="102"/>
      <c r="DG4162" s="58" t="str">
        <f t="shared" si="81"/>
        <v/>
      </c>
      <c r="DH4162" s="113">
        <v>4252</v>
      </c>
    </row>
    <row r="4163" spans="1:112" s="44" customFormat="1" ht="12" hidden="1" customHeight="1">
      <c r="A4163" s="60"/>
      <c r="B4163" s="286"/>
      <c r="C4163" s="594"/>
      <c r="D4163" s="594"/>
      <c r="E4163" s="594"/>
      <c r="F4163" s="594"/>
      <c r="G4163" s="594"/>
      <c r="H4163" s="287"/>
      <c r="I4163" s="596"/>
      <c r="J4163" s="597"/>
      <c r="K4163" s="242"/>
      <c r="L4163" s="60"/>
      <c r="M4163" s="53"/>
      <c r="N4163" s="262"/>
      <c r="O4163" s="262"/>
      <c r="P4163" s="262"/>
      <c r="Q4163" s="262"/>
      <c r="R4163" s="262"/>
      <c r="DF4163" s="102"/>
      <c r="DG4163" s="58" t="str">
        <f t="shared" si="81"/>
        <v/>
      </c>
      <c r="DH4163" s="113">
        <v>4253</v>
      </c>
    </row>
    <row r="4164" spans="1:112" s="44" customFormat="1" ht="12" hidden="1" customHeight="1">
      <c r="A4164" s="60"/>
      <c r="B4164" s="286"/>
      <c r="C4164" s="594"/>
      <c r="D4164" s="594"/>
      <c r="E4164" s="594"/>
      <c r="F4164" s="594"/>
      <c r="G4164" s="594"/>
      <c r="H4164" s="287"/>
      <c r="I4164" s="596"/>
      <c r="J4164" s="597"/>
      <c r="K4164" s="242"/>
      <c r="L4164" s="60"/>
      <c r="M4164" s="53"/>
      <c r="N4164" s="262"/>
      <c r="O4164" s="262"/>
      <c r="P4164" s="262"/>
      <c r="Q4164" s="262"/>
      <c r="R4164" s="262"/>
      <c r="DF4164" s="102"/>
      <c r="DG4164" s="58" t="str">
        <f t="shared" si="81"/>
        <v/>
      </c>
      <c r="DH4164" s="113">
        <v>4254</v>
      </c>
    </row>
    <row r="4165" spans="1:112" s="44" customFormat="1" ht="12" hidden="1" customHeight="1">
      <c r="A4165" s="60"/>
      <c r="B4165" s="286"/>
      <c r="C4165" s="594"/>
      <c r="D4165" s="594"/>
      <c r="E4165" s="594"/>
      <c r="F4165" s="594"/>
      <c r="G4165" s="594"/>
      <c r="H4165" s="287"/>
      <c r="I4165" s="596"/>
      <c r="J4165" s="597"/>
      <c r="K4165" s="242"/>
      <c r="L4165" s="60"/>
      <c r="M4165" s="53"/>
      <c r="N4165" s="262"/>
      <c r="O4165" s="262"/>
      <c r="P4165" s="262"/>
      <c r="Q4165" s="262"/>
      <c r="R4165" s="262"/>
      <c r="DF4165" s="102"/>
      <c r="DG4165" s="58" t="str">
        <f t="shared" si="81"/>
        <v/>
      </c>
      <c r="DH4165" s="113">
        <v>4255</v>
      </c>
    </row>
    <row r="4166" spans="1:112" s="44" customFormat="1" ht="12" hidden="1" customHeight="1">
      <c r="A4166" s="60"/>
      <c r="B4166" s="286"/>
      <c r="C4166" s="594"/>
      <c r="D4166" s="594"/>
      <c r="E4166" s="594"/>
      <c r="F4166" s="594"/>
      <c r="G4166" s="594"/>
      <c r="H4166" s="287"/>
      <c r="I4166" s="596"/>
      <c r="J4166" s="597"/>
      <c r="K4166" s="242"/>
      <c r="L4166" s="60"/>
      <c r="M4166" s="53"/>
      <c r="N4166" s="262"/>
      <c r="O4166" s="262"/>
      <c r="P4166" s="262"/>
      <c r="Q4166" s="262"/>
      <c r="R4166" s="262"/>
      <c r="DF4166" s="102"/>
      <c r="DG4166" s="58" t="str">
        <f t="shared" si="81"/>
        <v/>
      </c>
      <c r="DH4166" s="113">
        <v>4256</v>
      </c>
    </row>
    <row r="4167" spans="1:112" s="44" customFormat="1" ht="12.75" hidden="1" customHeight="1">
      <c r="A4167" s="60"/>
      <c r="B4167" s="286"/>
      <c r="C4167" s="594"/>
      <c r="D4167" s="594"/>
      <c r="E4167" s="594"/>
      <c r="F4167" s="594"/>
      <c r="G4167" s="594"/>
      <c r="H4167" s="287"/>
      <c r="I4167" s="596"/>
      <c r="J4167" s="597"/>
      <c r="K4167" s="242"/>
      <c r="L4167" s="60"/>
      <c r="M4167" s="53"/>
      <c r="N4167" s="262"/>
      <c r="O4167" s="262"/>
      <c r="P4167" s="262"/>
      <c r="Q4167" s="262"/>
      <c r="R4167" s="262"/>
      <c r="DF4167" s="102"/>
      <c r="DG4167" s="58" t="str">
        <f t="shared" si="81"/>
        <v/>
      </c>
      <c r="DH4167" s="113">
        <v>4257</v>
      </c>
    </row>
    <row r="4168" spans="1:112" s="44" customFormat="1" ht="12" hidden="1" customHeight="1">
      <c r="A4168" s="60"/>
      <c r="B4168" s="286"/>
      <c r="C4168" s="594"/>
      <c r="D4168" s="594"/>
      <c r="E4168" s="594"/>
      <c r="F4168" s="594"/>
      <c r="G4168" s="594"/>
      <c r="H4168" s="287"/>
      <c r="I4168" s="596"/>
      <c r="J4168" s="597"/>
      <c r="K4168" s="242"/>
      <c r="L4168" s="60"/>
      <c r="M4168" s="53"/>
      <c r="N4168" s="262"/>
      <c r="O4168" s="262"/>
      <c r="P4168" s="262"/>
      <c r="Q4168" s="262"/>
      <c r="R4168" s="262"/>
      <c r="DF4168" s="102"/>
      <c r="DG4168" s="58" t="str">
        <f t="shared" si="81"/>
        <v/>
      </c>
      <c r="DH4168" s="113">
        <v>4258</v>
      </c>
    </row>
    <row r="4169" spans="1:112" s="44" customFormat="1" ht="12" hidden="1" customHeight="1">
      <c r="A4169" s="60"/>
      <c r="B4169" s="286"/>
      <c r="C4169" s="594"/>
      <c r="D4169" s="594"/>
      <c r="E4169" s="594"/>
      <c r="F4169" s="594"/>
      <c r="G4169" s="594"/>
      <c r="H4169" s="287"/>
      <c r="I4169" s="596"/>
      <c r="J4169" s="597"/>
      <c r="K4169" s="242"/>
      <c r="L4169" s="60"/>
      <c r="M4169" s="53"/>
      <c r="N4169" s="262"/>
      <c r="O4169" s="262"/>
      <c r="P4169" s="262"/>
      <c r="Q4169" s="262"/>
      <c r="R4169" s="262"/>
      <c r="DF4169" s="102"/>
      <c r="DG4169" s="58" t="str">
        <f t="shared" si="81"/>
        <v/>
      </c>
      <c r="DH4169" s="113">
        <v>4259</v>
      </c>
    </row>
    <row r="4170" spans="1:112" s="44" customFormat="1" ht="12" hidden="1" customHeight="1">
      <c r="A4170" s="60"/>
      <c r="B4170" s="286"/>
      <c r="C4170" s="594"/>
      <c r="D4170" s="594"/>
      <c r="E4170" s="594"/>
      <c r="F4170" s="594"/>
      <c r="G4170" s="594"/>
      <c r="H4170" s="287"/>
      <c r="I4170" s="596"/>
      <c r="J4170" s="597"/>
      <c r="K4170" s="242"/>
      <c r="L4170" s="60"/>
      <c r="M4170" s="53"/>
      <c r="N4170" s="262"/>
      <c r="O4170" s="262"/>
      <c r="P4170" s="262"/>
      <c r="Q4170" s="262"/>
      <c r="R4170" s="262"/>
      <c r="DF4170" s="102"/>
      <c r="DG4170" s="58" t="str">
        <f t="shared" si="81"/>
        <v/>
      </c>
      <c r="DH4170" s="113">
        <v>4260</v>
      </c>
    </row>
    <row r="4171" spans="1:112" s="44" customFormat="1" ht="12" hidden="1" customHeight="1">
      <c r="A4171" s="60"/>
      <c r="B4171" s="286"/>
      <c r="C4171" s="594"/>
      <c r="D4171" s="594"/>
      <c r="E4171" s="594"/>
      <c r="F4171" s="594"/>
      <c r="G4171" s="594"/>
      <c r="H4171" s="287"/>
      <c r="I4171" s="596"/>
      <c r="J4171" s="597"/>
      <c r="K4171" s="242"/>
      <c r="L4171" s="60"/>
      <c r="M4171" s="53"/>
      <c r="N4171" s="262"/>
      <c r="O4171" s="262"/>
      <c r="P4171" s="262"/>
      <c r="Q4171" s="262"/>
      <c r="R4171" s="262"/>
      <c r="DF4171" s="102"/>
      <c r="DG4171" s="58" t="str">
        <f t="shared" si="81"/>
        <v/>
      </c>
      <c r="DH4171" s="113">
        <v>4261</v>
      </c>
    </row>
    <row r="4172" spans="1:112" s="44" customFormat="1" ht="12" hidden="1" customHeight="1">
      <c r="A4172" s="60"/>
      <c r="B4172" s="286"/>
      <c r="C4172" s="594"/>
      <c r="D4172" s="594"/>
      <c r="E4172" s="594"/>
      <c r="F4172" s="594"/>
      <c r="G4172" s="594"/>
      <c r="H4172" s="287"/>
      <c r="I4172" s="596"/>
      <c r="J4172" s="597"/>
      <c r="K4172" s="242"/>
      <c r="L4172" s="60"/>
      <c r="M4172" s="53"/>
      <c r="N4172" s="262"/>
      <c r="O4172" s="262"/>
      <c r="P4172" s="262"/>
      <c r="Q4172" s="262"/>
      <c r="R4172" s="262"/>
      <c r="DF4172" s="102"/>
      <c r="DG4172" s="58" t="str">
        <f t="shared" si="81"/>
        <v/>
      </c>
      <c r="DH4172" s="113">
        <v>4262</v>
      </c>
    </row>
    <row r="4173" spans="1:112" s="44" customFormat="1" ht="12" hidden="1" customHeight="1">
      <c r="A4173" s="60"/>
      <c r="B4173" s="286"/>
      <c r="C4173" s="594"/>
      <c r="D4173" s="594"/>
      <c r="E4173" s="594"/>
      <c r="F4173" s="594"/>
      <c r="G4173" s="594"/>
      <c r="H4173" s="287"/>
      <c r="I4173" s="596"/>
      <c r="J4173" s="597"/>
      <c r="K4173" s="242"/>
      <c r="L4173" s="60"/>
      <c r="M4173" s="53"/>
      <c r="N4173" s="262"/>
      <c r="O4173" s="262"/>
      <c r="P4173" s="262"/>
      <c r="Q4173" s="262"/>
      <c r="R4173" s="262"/>
      <c r="DF4173" s="102"/>
      <c r="DG4173" s="58" t="str">
        <f t="shared" si="81"/>
        <v/>
      </c>
      <c r="DH4173" s="113">
        <v>4263</v>
      </c>
    </row>
    <row r="4174" spans="1:112" s="44" customFormat="1" ht="12" hidden="1" customHeight="1">
      <c r="A4174" s="60"/>
      <c r="B4174" s="286"/>
      <c r="C4174" s="594"/>
      <c r="D4174" s="594"/>
      <c r="E4174" s="594"/>
      <c r="F4174" s="594"/>
      <c r="G4174" s="594"/>
      <c r="H4174" s="287"/>
      <c r="I4174" s="596"/>
      <c r="J4174" s="597"/>
      <c r="K4174" s="242"/>
      <c r="L4174" s="60"/>
      <c r="M4174" s="53"/>
      <c r="N4174" s="262"/>
      <c r="O4174" s="262"/>
      <c r="P4174" s="262"/>
      <c r="Q4174" s="262"/>
      <c r="R4174" s="262"/>
      <c r="DF4174" s="102"/>
      <c r="DG4174" s="58" t="str">
        <f t="shared" si="81"/>
        <v/>
      </c>
      <c r="DH4174" s="113">
        <v>4264</v>
      </c>
    </row>
    <row r="4175" spans="1:112" s="44" customFormat="1" ht="12" hidden="1" customHeight="1">
      <c r="A4175" s="60"/>
      <c r="B4175" s="286"/>
      <c r="C4175" s="594"/>
      <c r="D4175" s="594"/>
      <c r="E4175" s="594"/>
      <c r="F4175" s="594"/>
      <c r="G4175" s="594"/>
      <c r="H4175" s="287"/>
      <c r="I4175" s="596"/>
      <c r="J4175" s="597"/>
      <c r="K4175" s="242"/>
      <c r="L4175" s="60"/>
      <c r="M4175" s="53"/>
      <c r="N4175" s="262"/>
      <c r="O4175" s="262"/>
      <c r="P4175" s="262"/>
      <c r="Q4175" s="262"/>
      <c r="R4175" s="262"/>
      <c r="DF4175" s="102"/>
      <c r="DG4175" s="58" t="str">
        <f t="shared" si="81"/>
        <v/>
      </c>
      <c r="DH4175" s="113">
        <v>4265</v>
      </c>
    </row>
    <row r="4176" spans="1:112" s="44" customFormat="1" ht="12" hidden="1" customHeight="1">
      <c r="A4176" s="60"/>
      <c r="B4176" s="286"/>
      <c r="C4176" s="594"/>
      <c r="D4176" s="594"/>
      <c r="E4176" s="594"/>
      <c r="F4176" s="594"/>
      <c r="G4176" s="594"/>
      <c r="H4176" s="287"/>
      <c r="I4176" s="596"/>
      <c r="J4176" s="597"/>
      <c r="K4176" s="242"/>
      <c r="L4176" s="60"/>
      <c r="M4176" s="53"/>
      <c r="N4176" s="262"/>
      <c r="O4176" s="262"/>
      <c r="P4176" s="262"/>
      <c r="Q4176" s="262"/>
      <c r="R4176" s="262"/>
      <c r="DF4176" s="102"/>
      <c r="DG4176" s="58" t="str">
        <f t="shared" si="81"/>
        <v/>
      </c>
      <c r="DH4176" s="113">
        <v>4266</v>
      </c>
    </row>
    <row r="4177" spans="1:112" s="44" customFormat="1" ht="12.75" hidden="1" customHeight="1">
      <c r="A4177" s="60"/>
      <c r="B4177" s="286"/>
      <c r="C4177" s="594"/>
      <c r="D4177" s="594"/>
      <c r="E4177" s="594"/>
      <c r="F4177" s="594"/>
      <c r="G4177" s="594"/>
      <c r="H4177" s="287"/>
      <c r="I4177" s="596"/>
      <c r="J4177" s="597"/>
      <c r="K4177" s="242"/>
      <c r="L4177" s="60"/>
      <c r="M4177" s="53"/>
      <c r="N4177" s="262"/>
      <c r="O4177" s="262"/>
      <c r="P4177" s="262"/>
      <c r="Q4177" s="262"/>
      <c r="R4177" s="262"/>
      <c r="DF4177" s="102"/>
      <c r="DG4177" s="58" t="str">
        <f t="shared" si="81"/>
        <v/>
      </c>
      <c r="DH4177" s="113">
        <v>4267</v>
      </c>
    </row>
    <row r="4178" spans="1:112" s="44" customFormat="1" ht="12" hidden="1" customHeight="1">
      <c r="A4178" s="60"/>
      <c r="B4178" s="286"/>
      <c r="C4178" s="594"/>
      <c r="D4178" s="594"/>
      <c r="E4178" s="594"/>
      <c r="F4178" s="594"/>
      <c r="G4178" s="594"/>
      <c r="H4178" s="287"/>
      <c r="I4178" s="596"/>
      <c r="J4178" s="597"/>
      <c r="K4178" s="242"/>
      <c r="L4178" s="60"/>
      <c r="M4178" s="53"/>
      <c r="N4178" s="262"/>
      <c r="O4178" s="262"/>
      <c r="P4178" s="262"/>
      <c r="Q4178" s="262"/>
      <c r="R4178" s="262"/>
      <c r="DF4178" s="102"/>
      <c r="DG4178" s="58" t="str">
        <f t="shared" si="81"/>
        <v/>
      </c>
      <c r="DH4178" s="113">
        <v>4268</v>
      </c>
    </row>
    <row r="4179" spans="1:112" s="44" customFormat="1" ht="12" hidden="1" customHeight="1">
      <c r="A4179" s="60"/>
      <c r="B4179" s="286"/>
      <c r="C4179" s="594"/>
      <c r="D4179" s="594"/>
      <c r="E4179" s="594"/>
      <c r="F4179" s="594"/>
      <c r="G4179" s="594"/>
      <c r="H4179" s="287"/>
      <c r="I4179" s="596"/>
      <c r="J4179" s="597"/>
      <c r="K4179" s="242"/>
      <c r="L4179" s="60"/>
      <c r="M4179" s="53"/>
      <c r="N4179" s="262"/>
      <c r="O4179" s="262"/>
      <c r="P4179" s="262"/>
      <c r="Q4179" s="262"/>
      <c r="R4179" s="262"/>
      <c r="DF4179" s="102"/>
      <c r="DG4179" s="58" t="str">
        <f t="shared" si="81"/>
        <v/>
      </c>
      <c r="DH4179" s="113">
        <v>4269</v>
      </c>
    </row>
    <row r="4180" spans="1:112" s="44" customFormat="1" ht="12" hidden="1" customHeight="1">
      <c r="A4180" s="60"/>
      <c r="B4180" s="286"/>
      <c r="C4180" s="594"/>
      <c r="D4180" s="594"/>
      <c r="E4180" s="594"/>
      <c r="F4180" s="594"/>
      <c r="G4180" s="594"/>
      <c r="H4180" s="287"/>
      <c r="I4180" s="596"/>
      <c r="J4180" s="597"/>
      <c r="K4180" s="242"/>
      <c r="L4180" s="60"/>
      <c r="M4180" s="53"/>
      <c r="N4180" s="262"/>
      <c r="O4180" s="262"/>
      <c r="P4180" s="262"/>
      <c r="Q4180" s="262"/>
      <c r="R4180" s="262"/>
      <c r="DF4180" s="102"/>
      <c r="DG4180" s="58" t="str">
        <f t="shared" si="81"/>
        <v/>
      </c>
      <c r="DH4180" s="113">
        <v>4270</v>
      </c>
    </row>
    <row r="4181" spans="1:112" s="44" customFormat="1" ht="12" hidden="1" customHeight="1">
      <c r="A4181" s="60"/>
      <c r="B4181" s="286"/>
      <c r="C4181" s="594"/>
      <c r="D4181" s="594"/>
      <c r="E4181" s="594"/>
      <c r="F4181" s="594"/>
      <c r="G4181" s="594"/>
      <c r="H4181" s="287"/>
      <c r="I4181" s="596"/>
      <c r="J4181" s="597"/>
      <c r="K4181" s="242"/>
      <c r="L4181" s="60"/>
      <c r="M4181" s="53"/>
      <c r="N4181" s="262"/>
      <c r="O4181" s="262"/>
      <c r="P4181" s="262"/>
      <c r="Q4181" s="262"/>
      <c r="R4181" s="262"/>
      <c r="DF4181" s="102"/>
      <c r="DG4181" s="58" t="str">
        <f t="shared" si="81"/>
        <v/>
      </c>
      <c r="DH4181" s="113">
        <v>4271</v>
      </c>
    </row>
    <row r="4182" spans="1:112" s="44" customFormat="1" ht="12" hidden="1" customHeight="1">
      <c r="A4182" s="60"/>
      <c r="B4182" s="286"/>
      <c r="C4182" s="594"/>
      <c r="D4182" s="594"/>
      <c r="E4182" s="594"/>
      <c r="F4182" s="594"/>
      <c r="G4182" s="594"/>
      <c r="H4182" s="287"/>
      <c r="I4182" s="596"/>
      <c r="J4182" s="597"/>
      <c r="K4182" s="242"/>
      <c r="L4182" s="60"/>
      <c r="M4182" s="53"/>
      <c r="N4182" s="262"/>
      <c r="O4182" s="262"/>
      <c r="P4182" s="262"/>
      <c r="Q4182" s="262"/>
      <c r="R4182" s="262"/>
      <c r="DF4182" s="102"/>
      <c r="DG4182" s="58" t="str">
        <f t="shared" si="81"/>
        <v/>
      </c>
      <c r="DH4182" s="113">
        <v>4272</v>
      </c>
    </row>
    <row r="4183" spans="1:112" s="44" customFormat="1" ht="12" hidden="1" customHeight="1">
      <c r="A4183" s="60"/>
      <c r="B4183" s="286"/>
      <c r="C4183" s="594"/>
      <c r="D4183" s="594"/>
      <c r="E4183" s="594"/>
      <c r="F4183" s="594"/>
      <c r="G4183" s="594"/>
      <c r="H4183" s="287"/>
      <c r="I4183" s="596"/>
      <c r="J4183" s="597"/>
      <c r="K4183" s="242"/>
      <c r="L4183" s="60"/>
      <c r="M4183" s="53"/>
      <c r="N4183" s="262"/>
      <c r="O4183" s="262"/>
      <c r="P4183" s="262"/>
      <c r="Q4183" s="262"/>
      <c r="R4183" s="262"/>
      <c r="DF4183" s="102"/>
      <c r="DG4183" s="58" t="str">
        <f t="shared" si="81"/>
        <v/>
      </c>
      <c r="DH4183" s="113">
        <v>4273</v>
      </c>
    </row>
    <row r="4184" spans="1:112" s="44" customFormat="1" ht="12" hidden="1" customHeight="1">
      <c r="A4184" s="60"/>
      <c r="B4184" s="286"/>
      <c r="C4184" s="594"/>
      <c r="D4184" s="594"/>
      <c r="E4184" s="594"/>
      <c r="F4184" s="594"/>
      <c r="G4184" s="594"/>
      <c r="H4184" s="287"/>
      <c r="I4184" s="596"/>
      <c r="J4184" s="597"/>
      <c r="K4184" s="242"/>
      <c r="L4184" s="60"/>
      <c r="M4184" s="53"/>
      <c r="N4184" s="262"/>
      <c r="O4184" s="262"/>
      <c r="P4184" s="262"/>
      <c r="Q4184" s="262"/>
      <c r="R4184" s="262"/>
      <c r="DF4184" s="102"/>
      <c r="DG4184" s="58" t="str">
        <f t="shared" si="81"/>
        <v/>
      </c>
      <c r="DH4184" s="113">
        <v>4274</v>
      </c>
    </row>
    <row r="4185" spans="1:112" s="44" customFormat="1" ht="12" hidden="1" customHeight="1">
      <c r="A4185" s="60"/>
      <c r="B4185" s="286"/>
      <c r="C4185" s="594"/>
      <c r="D4185" s="594"/>
      <c r="E4185" s="594"/>
      <c r="F4185" s="594"/>
      <c r="G4185" s="594"/>
      <c r="H4185" s="287"/>
      <c r="I4185" s="596"/>
      <c r="J4185" s="597"/>
      <c r="K4185" s="242"/>
      <c r="L4185" s="60"/>
      <c r="M4185" s="53"/>
      <c r="N4185" s="262"/>
      <c r="O4185" s="262"/>
      <c r="P4185" s="262"/>
      <c r="Q4185" s="262"/>
      <c r="R4185" s="262"/>
      <c r="DF4185" s="102"/>
      <c r="DG4185" s="58" t="str">
        <f t="shared" si="81"/>
        <v/>
      </c>
      <c r="DH4185" s="113">
        <v>4275</v>
      </c>
    </row>
    <row r="4186" spans="1:112" s="44" customFormat="1" ht="12" hidden="1" customHeight="1">
      <c r="A4186" s="60"/>
      <c r="B4186" s="286"/>
      <c r="C4186" s="594"/>
      <c r="D4186" s="594"/>
      <c r="E4186" s="594"/>
      <c r="F4186" s="594"/>
      <c r="G4186" s="594"/>
      <c r="H4186" s="287"/>
      <c r="I4186" s="596"/>
      <c r="J4186" s="597"/>
      <c r="K4186" s="242"/>
      <c r="L4186" s="60"/>
      <c r="M4186" s="53"/>
      <c r="N4186" s="262"/>
      <c r="O4186" s="262"/>
      <c r="P4186" s="262"/>
      <c r="Q4186" s="262"/>
      <c r="R4186" s="262"/>
      <c r="DF4186" s="102"/>
      <c r="DG4186" s="58" t="str">
        <f t="shared" si="81"/>
        <v/>
      </c>
      <c r="DH4186" s="113">
        <v>4276</v>
      </c>
    </row>
    <row r="4187" spans="1:112" s="44" customFormat="1" ht="12.75" hidden="1" customHeight="1">
      <c r="A4187" s="60"/>
      <c r="B4187" s="286"/>
      <c r="C4187" s="594"/>
      <c r="D4187" s="594"/>
      <c r="E4187" s="594"/>
      <c r="F4187" s="594"/>
      <c r="G4187" s="594"/>
      <c r="H4187" s="287"/>
      <c r="I4187" s="596"/>
      <c r="J4187" s="597"/>
      <c r="K4187" s="242"/>
      <c r="L4187" s="60"/>
      <c r="M4187" s="53"/>
      <c r="N4187" s="262"/>
      <c r="O4187" s="262"/>
      <c r="P4187" s="262"/>
      <c r="Q4187" s="262"/>
      <c r="R4187" s="262"/>
      <c r="DF4187" s="102"/>
      <c r="DG4187" s="58" t="str">
        <f t="shared" si="81"/>
        <v/>
      </c>
      <c r="DH4187" s="113">
        <v>4277</v>
      </c>
    </row>
    <row r="4188" spans="1:112" s="44" customFormat="1" ht="12" hidden="1" customHeight="1">
      <c r="A4188" s="60"/>
      <c r="B4188" s="286"/>
      <c r="C4188" s="594"/>
      <c r="D4188" s="594"/>
      <c r="E4188" s="594"/>
      <c r="F4188" s="594"/>
      <c r="G4188" s="594"/>
      <c r="H4188" s="287"/>
      <c r="I4188" s="596"/>
      <c r="J4188" s="597"/>
      <c r="K4188" s="242"/>
      <c r="L4188" s="60"/>
      <c r="M4188" s="53"/>
      <c r="N4188" s="262"/>
      <c r="O4188" s="262"/>
      <c r="P4188" s="262"/>
      <c r="Q4188" s="262"/>
      <c r="R4188" s="262"/>
      <c r="DF4188" s="102"/>
      <c r="DG4188" s="58" t="str">
        <f t="shared" si="81"/>
        <v/>
      </c>
      <c r="DH4188" s="113">
        <v>4278</v>
      </c>
    </row>
    <row r="4189" spans="1:112" s="44" customFormat="1" ht="12" hidden="1" customHeight="1">
      <c r="A4189" s="60"/>
      <c r="B4189" s="286"/>
      <c r="C4189" s="594"/>
      <c r="D4189" s="594"/>
      <c r="E4189" s="594"/>
      <c r="F4189" s="594"/>
      <c r="G4189" s="594"/>
      <c r="H4189" s="287"/>
      <c r="I4189" s="596"/>
      <c r="J4189" s="597"/>
      <c r="K4189" s="242"/>
      <c r="L4189" s="60"/>
      <c r="M4189" s="53"/>
      <c r="N4189" s="262"/>
      <c r="O4189" s="262"/>
      <c r="P4189" s="262"/>
      <c r="Q4189" s="262"/>
      <c r="R4189" s="262"/>
      <c r="DF4189" s="102"/>
      <c r="DG4189" s="58" t="str">
        <f t="shared" si="81"/>
        <v/>
      </c>
      <c r="DH4189" s="113">
        <v>4279</v>
      </c>
    </row>
    <row r="4190" spans="1:112" s="44" customFormat="1" ht="12" hidden="1" customHeight="1">
      <c r="A4190" s="60"/>
      <c r="B4190" s="286"/>
      <c r="C4190" s="594"/>
      <c r="D4190" s="594"/>
      <c r="E4190" s="594"/>
      <c r="F4190" s="594"/>
      <c r="G4190" s="594"/>
      <c r="H4190" s="287"/>
      <c r="I4190" s="596"/>
      <c r="J4190" s="597"/>
      <c r="K4190" s="242"/>
      <c r="L4190" s="60"/>
      <c r="M4190" s="53"/>
      <c r="N4190" s="262"/>
      <c r="O4190" s="262"/>
      <c r="P4190" s="262"/>
      <c r="Q4190" s="262"/>
      <c r="R4190" s="262"/>
      <c r="DF4190" s="102"/>
      <c r="DG4190" s="58" t="str">
        <f t="shared" si="81"/>
        <v/>
      </c>
      <c r="DH4190" s="113">
        <v>4280</v>
      </c>
    </row>
    <row r="4191" spans="1:112" s="44" customFormat="1" ht="12" hidden="1" customHeight="1">
      <c r="A4191" s="60"/>
      <c r="B4191" s="286"/>
      <c r="C4191" s="594"/>
      <c r="D4191" s="594"/>
      <c r="E4191" s="594"/>
      <c r="F4191" s="594"/>
      <c r="G4191" s="594"/>
      <c r="H4191" s="287"/>
      <c r="I4191" s="596"/>
      <c r="J4191" s="597"/>
      <c r="K4191" s="242"/>
      <c r="L4191" s="60"/>
      <c r="M4191" s="53"/>
      <c r="N4191" s="262"/>
      <c r="O4191" s="262"/>
      <c r="P4191" s="262"/>
      <c r="Q4191" s="262"/>
      <c r="R4191" s="262"/>
      <c r="DF4191" s="102"/>
      <c r="DG4191" s="58" t="str">
        <f t="shared" si="81"/>
        <v/>
      </c>
      <c r="DH4191" s="113">
        <v>4281</v>
      </c>
    </row>
    <row r="4192" spans="1:112" s="44" customFormat="1" ht="12" hidden="1" customHeight="1">
      <c r="A4192" s="60"/>
      <c r="B4192" s="286"/>
      <c r="C4192" s="594"/>
      <c r="D4192" s="594"/>
      <c r="E4192" s="594"/>
      <c r="F4192" s="594"/>
      <c r="G4192" s="594"/>
      <c r="H4192" s="287"/>
      <c r="I4192" s="596"/>
      <c r="J4192" s="597"/>
      <c r="K4192" s="242"/>
      <c r="L4192" s="60"/>
      <c r="M4192" s="53"/>
      <c r="N4192" s="262"/>
      <c r="O4192" s="262"/>
      <c r="P4192" s="262"/>
      <c r="Q4192" s="262"/>
      <c r="R4192" s="262"/>
      <c r="DF4192" s="102"/>
      <c r="DG4192" s="58" t="str">
        <f t="shared" si="81"/>
        <v/>
      </c>
      <c r="DH4192" s="113">
        <v>4282</v>
      </c>
    </row>
    <row r="4193" spans="1:112" s="44" customFormat="1" ht="12" hidden="1" customHeight="1">
      <c r="A4193" s="60"/>
      <c r="B4193" s="286"/>
      <c r="C4193" s="594"/>
      <c r="D4193" s="594"/>
      <c r="E4193" s="594"/>
      <c r="F4193" s="594"/>
      <c r="G4193" s="594"/>
      <c r="H4193" s="287"/>
      <c r="I4193" s="596"/>
      <c r="J4193" s="597"/>
      <c r="K4193" s="242"/>
      <c r="L4193" s="60"/>
      <c r="M4193" s="53"/>
      <c r="N4193" s="262"/>
      <c r="O4193" s="262"/>
      <c r="P4193" s="262"/>
      <c r="Q4193" s="262"/>
      <c r="R4193" s="262"/>
      <c r="DF4193" s="102"/>
      <c r="DG4193" s="58" t="str">
        <f t="shared" si="81"/>
        <v/>
      </c>
      <c r="DH4193" s="113">
        <v>4283</v>
      </c>
    </row>
    <row r="4194" spans="1:112" s="44" customFormat="1" ht="12" hidden="1" customHeight="1">
      <c r="A4194" s="60"/>
      <c r="B4194" s="286"/>
      <c r="C4194" s="594"/>
      <c r="D4194" s="594"/>
      <c r="E4194" s="594"/>
      <c r="F4194" s="594"/>
      <c r="G4194" s="594"/>
      <c r="H4194" s="287"/>
      <c r="I4194" s="596"/>
      <c r="J4194" s="597"/>
      <c r="K4194" s="242"/>
      <c r="L4194" s="60"/>
      <c r="M4194" s="53"/>
      <c r="N4194" s="262"/>
      <c r="O4194" s="262"/>
      <c r="P4194" s="262"/>
      <c r="Q4194" s="262"/>
      <c r="R4194" s="262"/>
      <c r="DF4194" s="102"/>
      <c r="DG4194" s="58" t="str">
        <f t="shared" si="81"/>
        <v/>
      </c>
      <c r="DH4194" s="113">
        <v>4284</v>
      </c>
    </row>
    <row r="4195" spans="1:112" s="44" customFormat="1" ht="12" hidden="1" customHeight="1">
      <c r="A4195" s="60"/>
      <c r="B4195" s="286"/>
      <c r="C4195" s="594"/>
      <c r="D4195" s="594"/>
      <c r="E4195" s="594"/>
      <c r="F4195" s="594"/>
      <c r="G4195" s="594"/>
      <c r="H4195" s="287"/>
      <c r="I4195" s="596"/>
      <c r="J4195" s="597"/>
      <c r="K4195" s="242"/>
      <c r="L4195" s="60"/>
      <c r="M4195" s="53"/>
      <c r="N4195" s="262"/>
      <c r="O4195" s="262"/>
      <c r="P4195" s="262"/>
      <c r="Q4195" s="262"/>
      <c r="R4195" s="262"/>
      <c r="DF4195" s="102"/>
      <c r="DG4195" s="58" t="str">
        <f t="shared" si="81"/>
        <v/>
      </c>
      <c r="DH4195" s="113">
        <v>4285</v>
      </c>
    </row>
    <row r="4196" spans="1:112" s="44" customFormat="1" ht="12" hidden="1" customHeight="1">
      <c r="A4196" s="60"/>
      <c r="B4196" s="286"/>
      <c r="C4196" s="594"/>
      <c r="D4196" s="594"/>
      <c r="E4196" s="594"/>
      <c r="F4196" s="594"/>
      <c r="G4196" s="594"/>
      <c r="H4196" s="287"/>
      <c r="I4196" s="596"/>
      <c r="J4196" s="597"/>
      <c r="K4196" s="242"/>
      <c r="L4196" s="60"/>
      <c r="M4196" s="53"/>
      <c r="N4196" s="262"/>
      <c r="O4196" s="262"/>
      <c r="P4196" s="262"/>
      <c r="Q4196" s="262"/>
      <c r="R4196" s="262"/>
      <c r="DF4196" s="102"/>
      <c r="DG4196" s="58" t="str">
        <f t="shared" si="81"/>
        <v/>
      </c>
      <c r="DH4196" s="113">
        <v>4286</v>
      </c>
    </row>
    <row r="4197" spans="1:112" s="44" customFormat="1" ht="12" hidden="1" customHeight="1">
      <c r="A4197" s="60"/>
      <c r="B4197" s="286"/>
      <c r="C4197" s="594"/>
      <c r="D4197" s="594"/>
      <c r="E4197" s="594"/>
      <c r="F4197" s="594"/>
      <c r="G4197" s="594"/>
      <c r="H4197" s="287"/>
      <c r="I4197" s="596"/>
      <c r="J4197" s="597"/>
      <c r="K4197" s="242"/>
      <c r="L4197" s="60"/>
      <c r="M4197" s="53"/>
      <c r="N4197" s="262"/>
      <c r="O4197" s="262"/>
      <c r="P4197" s="262"/>
      <c r="Q4197" s="262"/>
      <c r="R4197" s="262"/>
      <c r="DF4197" s="102"/>
      <c r="DG4197" s="58" t="str">
        <f t="shared" si="81"/>
        <v/>
      </c>
      <c r="DH4197" s="113">
        <v>4287</v>
      </c>
    </row>
    <row r="4198" spans="1:112" s="44" customFormat="1" ht="12" hidden="1" customHeight="1">
      <c r="A4198" s="60"/>
      <c r="B4198" s="286"/>
      <c r="C4198" s="594"/>
      <c r="D4198" s="594"/>
      <c r="E4198" s="594"/>
      <c r="F4198" s="594"/>
      <c r="G4198" s="594"/>
      <c r="H4198" s="287"/>
      <c r="I4198" s="596"/>
      <c r="J4198" s="597"/>
      <c r="K4198" s="242"/>
      <c r="L4198" s="60"/>
      <c r="M4198" s="53"/>
      <c r="N4198" s="262"/>
      <c r="O4198" s="262"/>
      <c r="P4198" s="262"/>
      <c r="Q4198" s="262"/>
      <c r="R4198" s="262"/>
      <c r="DF4198" s="102"/>
      <c r="DG4198" s="58" t="str">
        <f t="shared" si="81"/>
        <v/>
      </c>
      <c r="DH4198" s="113">
        <v>4288</v>
      </c>
    </row>
    <row r="4199" spans="1:112" s="44" customFormat="1" ht="12" hidden="1" customHeight="1">
      <c r="A4199" s="60"/>
      <c r="B4199" s="286"/>
      <c r="C4199" s="594"/>
      <c r="D4199" s="594"/>
      <c r="E4199" s="594"/>
      <c r="F4199" s="594"/>
      <c r="G4199" s="594"/>
      <c r="H4199" s="287"/>
      <c r="I4199" s="596"/>
      <c r="J4199" s="597"/>
      <c r="K4199" s="242"/>
      <c r="L4199" s="60"/>
      <c r="M4199" s="53"/>
      <c r="N4199" s="262"/>
      <c r="O4199" s="262"/>
      <c r="P4199" s="262"/>
      <c r="Q4199" s="262"/>
      <c r="R4199" s="262"/>
      <c r="DF4199" s="102"/>
      <c r="DG4199" s="58" t="str">
        <f t="shared" si="81"/>
        <v/>
      </c>
      <c r="DH4199" s="113">
        <v>4289</v>
      </c>
    </row>
    <row r="4200" spans="1:112" s="44" customFormat="1" ht="12" hidden="1" customHeight="1">
      <c r="A4200" s="60"/>
      <c r="B4200" s="286"/>
      <c r="C4200" s="594"/>
      <c r="D4200" s="594"/>
      <c r="E4200" s="594"/>
      <c r="F4200" s="594"/>
      <c r="G4200" s="594"/>
      <c r="H4200" s="287"/>
      <c r="I4200" s="596"/>
      <c r="J4200" s="597"/>
      <c r="K4200" s="242"/>
      <c r="L4200" s="60"/>
      <c r="M4200" s="53"/>
      <c r="N4200" s="262"/>
      <c r="O4200" s="262"/>
      <c r="P4200" s="262"/>
      <c r="Q4200" s="262"/>
      <c r="R4200" s="262"/>
      <c r="DF4200" s="102"/>
      <c r="DG4200" s="58" t="str">
        <f t="shared" si="81"/>
        <v/>
      </c>
      <c r="DH4200" s="113">
        <v>4290</v>
      </c>
    </row>
    <row r="4201" spans="1:112" s="44" customFormat="1" ht="12" hidden="1" customHeight="1">
      <c r="A4201" s="60"/>
      <c r="B4201" s="286"/>
      <c r="C4201" s="594"/>
      <c r="D4201" s="594"/>
      <c r="E4201" s="594"/>
      <c r="F4201" s="594"/>
      <c r="G4201" s="594"/>
      <c r="H4201" s="287"/>
      <c r="I4201" s="596"/>
      <c r="J4201" s="597"/>
      <c r="K4201" s="242"/>
      <c r="L4201" s="60"/>
      <c r="M4201" s="53"/>
      <c r="N4201" s="262"/>
      <c r="O4201" s="262"/>
      <c r="P4201" s="262"/>
      <c r="Q4201" s="262"/>
      <c r="R4201" s="262"/>
      <c r="DF4201" s="102"/>
      <c r="DG4201" s="58" t="str">
        <f t="shared" si="81"/>
        <v/>
      </c>
      <c r="DH4201" s="113">
        <v>4291</v>
      </c>
    </row>
    <row r="4202" spans="1:112" s="44" customFormat="1" ht="12" hidden="1" customHeight="1">
      <c r="A4202" s="60"/>
      <c r="B4202" s="286"/>
      <c r="C4202" s="594"/>
      <c r="D4202" s="594"/>
      <c r="E4202" s="594"/>
      <c r="F4202" s="594"/>
      <c r="G4202" s="594"/>
      <c r="H4202" s="287"/>
      <c r="I4202" s="596"/>
      <c r="J4202" s="597"/>
      <c r="K4202" s="242"/>
      <c r="L4202" s="60"/>
      <c r="M4202" s="53"/>
      <c r="N4202" s="262"/>
      <c r="O4202" s="262"/>
      <c r="P4202" s="262"/>
      <c r="Q4202" s="262"/>
      <c r="R4202" s="262"/>
      <c r="DF4202" s="102"/>
      <c r="DG4202" s="58" t="str">
        <f t="shared" si="81"/>
        <v/>
      </c>
      <c r="DH4202" s="113">
        <v>4292</v>
      </c>
    </row>
    <row r="4203" spans="1:112" s="44" customFormat="1" ht="12" hidden="1" customHeight="1">
      <c r="A4203" s="60"/>
      <c r="B4203" s="286"/>
      <c r="C4203" s="594"/>
      <c r="D4203" s="594"/>
      <c r="E4203" s="594"/>
      <c r="F4203" s="594"/>
      <c r="G4203" s="594"/>
      <c r="H4203" s="287"/>
      <c r="I4203" s="596"/>
      <c r="J4203" s="597"/>
      <c r="K4203" s="242"/>
      <c r="L4203" s="60"/>
      <c r="M4203" s="53"/>
      <c r="N4203" s="262"/>
      <c r="O4203" s="262"/>
      <c r="P4203" s="262"/>
      <c r="Q4203" s="262"/>
      <c r="R4203" s="262"/>
      <c r="DF4203" s="102"/>
      <c r="DG4203" s="58" t="str">
        <f t="shared" si="81"/>
        <v/>
      </c>
      <c r="DH4203" s="113">
        <v>4293</v>
      </c>
    </row>
    <row r="4204" spans="1:112" s="44" customFormat="1" ht="12" hidden="1" customHeight="1">
      <c r="A4204" s="60"/>
      <c r="B4204" s="286"/>
      <c r="C4204" s="594"/>
      <c r="D4204" s="594"/>
      <c r="E4204" s="594"/>
      <c r="F4204" s="594"/>
      <c r="G4204" s="594"/>
      <c r="H4204" s="287"/>
      <c r="I4204" s="596"/>
      <c r="J4204" s="597"/>
      <c r="K4204" s="242"/>
      <c r="L4204" s="60"/>
      <c r="M4204" s="53"/>
      <c r="N4204" s="262"/>
      <c r="O4204" s="262"/>
      <c r="P4204" s="262"/>
      <c r="Q4204" s="262"/>
      <c r="R4204" s="262"/>
      <c r="DF4204" s="102"/>
      <c r="DG4204" s="58" t="str">
        <f t="shared" si="81"/>
        <v/>
      </c>
      <c r="DH4204" s="113">
        <v>4294</v>
      </c>
    </row>
    <row r="4205" spans="1:112" s="44" customFormat="1" ht="12.75" hidden="1" customHeight="1">
      <c r="A4205" s="60"/>
      <c r="B4205" s="286"/>
      <c r="C4205" s="594"/>
      <c r="D4205" s="594"/>
      <c r="E4205" s="594"/>
      <c r="F4205" s="594"/>
      <c r="G4205" s="594"/>
      <c r="H4205" s="287"/>
      <c r="I4205" s="596"/>
      <c r="J4205" s="597"/>
      <c r="K4205" s="242"/>
      <c r="L4205" s="60"/>
      <c r="M4205" s="53"/>
      <c r="N4205" s="262"/>
      <c r="O4205" s="262"/>
      <c r="P4205" s="262"/>
      <c r="Q4205" s="262"/>
      <c r="R4205" s="262"/>
      <c r="DF4205" s="102"/>
      <c r="DG4205" s="58" t="str">
        <f t="shared" si="81"/>
        <v/>
      </c>
      <c r="DH4205" s="113">
        <v>4295</v>
      </c>
    </row>
    <row r="4206" spans="1:112" s="44" customFormat="1" ht="12" hidden="1" customHeight="1">
      <c r="A4206" s="60"/>
      <c r="B4206" s="286"/>
      <c r="C4206" s="594"/>
      <c r="D4206" s="594"/>
      <c r="E4206" s="594"/>
      <c r="F4206" s="594"/>
      <c r="G4206" s="594"/>
      <c r="H4206" s="287"/>
      <c r="I4206" s="596"/>
      <c r="J4206" s="597"/>
      <c r="K4206" s="242"/>
      <c r="L4206" s="60"/>
      <c r="M4206" s="53"/>
      <c r="N4206" s="262"/>
      <c r="O4206" s="262"/>
      <c r="P4206" s="262"/>
      <c r="Q4206" s="262"/>
      <c r="R4206" s="262"/>
      <c r="DF4206" s="102"/>
      <c r="DG4206" s="58" t="str">
        <f t="shared" si="81"/>
        <v/>
      </c>
      <c r="DH4206" s="113">
        <v>4296</v>
      </c>
    </row>
    <row r="4207" spans="1:112" s="44" customFormat="1" ht="12" hidden="1" customHeight="1">
      <c r="A4207" s="60"/>
      <c r="B4207" s="286"/>
      <c r="C4207" s="594"/>
      <c r="D4207" s="594"/>
      <c r="E4207" s="594"/>
      <c r="F4207" s="594"/>
      <c r="G4207" s="594"/>
      <c r="H4207" s="287"/>
      <c r="I4207" s="596"/>
      <c r="J4207" s="597"/>
      <c r="K4207" s="242"/>
      <c r="L4207" s="60"/>
      <c r="M4207" s="53"/>
      <c r="N4207" s="262"/>
      <c r="O4207" s="262"/>
      <c r="P4207" s="262"/>
      <c r="Q4207" s="262"/>
      <c r="R4207" s="262"/>
      <c r="DF4207" s="102"/>
      <c r="DG4207" s="58" t="str">
        <f t="shared" si="81"/>
        <v/>
      </c>
      <c r="DH4207" s="113">
        <v>4297</v>
      </c>
    </row>
    <row r="4208" spans="1:112" s="44" customFormat="1" ht="12" hidden="1" customHeight="1">
      <c r="A4208" s="60"/>
      <c r="B4208" s="286"/>
      <c r="C4208" s="594"/>
      <c r="D4208" s="594"/>
      <c r="E4208" s="594"/>
      <c r="F4208" s="594"/>
      <c r="G4208" s="594"/>
      <c r="H4208" s="287"/>
      <c r="I4208" s="596"/>
      <c r="J4208" s="597"/>
      <c r="K4208" s="242"/>
      <c r="L4208" s="60"/>
      <c r="M4208" s="53"/>
      <c r="N4208" s="262"/>
      <c r="O4208" s="262"/>
      <c r="P4208" s="262"/>
      <c r="Q4208" s="262"/>
      <c r="R4208" s="262"/>
      <c r="DF4208" s="102"/>
      <c r="DG4208" s="58" t="str">
        <f t="shared" si="81"/>
        <v/>
      </c>
      <c r="DH4208" s="113">
        <v>4298</v>
      </c>
    </row>
    <row r="4209" spans="1:112" s="44" customFormat="1" ht="12" hidden="1" customHeight="1">
      <c r="A4209" s="60"/>
      <c r="B4209" s="286"/>
      <c r="C4209" s="594"/>
      <c r="D4209" s="594"/>
      <c r="E4209" s="594"/>
      <c r="F4209" s="594"/>
      <c r="G4209" s="594"/>
      <c r="H4209" s="287"/>
      <c r="I4209" s="596"/>
      <c r="J4209" s="597"/>
      <c r="K4209" s="242"/>
      <c r="L4209" s="60"/>
      <c r="M4209" s="53"/>
      <c r="N4209" s="262"/>
      <c r="O4209" s="262"/>
      <c r="P4209" s="262"/>
      <c r="Q4209" s="262"/>
      <c r="R4209" s="262"/>
      <c r="DF4209" s="102"/>
      <c r="DG4209" s="58" t="str">
        <f t="shared" si="81"/>
        <v/>
      </c>
      <c r="DH4209" s="113">
        <v>4299</v>
      </c>
    </row>
    <row r="4210" spans="1:112" s="44" customFormat="1" ht="12" hidden="1" customHeight="1">
      <c r="A4210" s="60"/>
      <c r="B4210" s="286"/>
      <c r="C4210" s="594"/>
      <c r="D4210" s="594"/>
      <c r="E4210" s="594"/>
      <c r="F4210" s="594"/>
      <c r="G4210" s="594"/>
      <c r="H4210" s="287"/>
      <c r="I4210" s="596"/>
      <c r="J4210" s="597"/>
      <c r="K4210" s="242"/>
      <c r="L4210" s="60"/>
      <c r="M4210" s="53"/>
      <c r="N4210" s="262"/>
      <c r="O4210" s="262"/>
      <c r="P4210" s="262"/>
      <c r="Q4210" s="262"/>
      <c r="R4210" s="262"/>
      <c r="DF4210" s="102"/>
      <c r="DG4210" s="58" t="str">
        <f t="shared" si="81"/>
        <v/>
      </c>
      <c r="DH4210" s="113">
        <v>4300</v>
      </c>
    </row>
    <row r="4211" spans="1:112" s="44" customFormat="1" ht="12" hidden="1" customHeight="1">
      <c r="A4211" s="60"/>
      <c r="B4211" s="286"/>
      <c r="C4211" s="594"/>
      <c r="D4211" s="594"/>
      <c r="E4211" s="594"/>
      <c r="F4211" s="594"/>
      <c r="G4211" s="594"/>
      <c r="H4211" s="287"/>
      <c r="I4211" s="596"/>
      <c r="J4211" s="597"/>
      <c r="K4211" s="242"/>
      <c r="L4211" s="60"/>
      <c r="M4211" s="53"/>
      <c r="N4211" s="262"/>
      <c r="O4211" s="262"/>
      <c r="P4211" s="262"/>
      <c r="Q4211" s="262"/>
      <c r="R4211" s="262"/>
      <c r="DF4211" s="102"/>
      <c r="DG4211" s="58" t="str">
        <f t="shared" ref="DG4211:DG4274" si="82">IF(COUNTA(A4211:M4211)&gt;0,DH4211,"")</f>
        <v/>
      </c>
      <c r="DH4211" s="113">
        <v>4301</v>
      </c>
    </row>
    <row r="4212" spans="1:112" s="44" customFormat="1" ht="12" hidden="1" customHeight="1">
      <c r="A4212" s="60"/>
      <c r="B4212" s="286"/>
      <c r="C4212" s="594"/>
      <c r="D4212" s="594"/>
      <c r="E4212" s="594"/>
      <c r="F4212" s="594"/>
      <c r="G4212" s="594"/>
      <c r="H4212" s="287"/>
      <c r="I4212" s="596"/>
      <c r="J4212" s="597"/>
      <c r="K4212" s="242"/>
      <c r="L4212" s="60"/>
      <c r="M4212" s="53"/>
      <c r="N4212" s="262"/>
      <c r="O4212" s="262"/>
      <c r="P4212" s="262"/>
      <c r="Q4212" s="262"/>
      <c r="R4212" s="262"/>
      <c r="DF4212" s="102"/>
      <c r="DG4212" s="58" t="str">
        <f t="shared" si="82"/>
        <v/>
      </c>
      <c r="DH4212" s="113">
        <v>4302</v>
      </c>
    </row>
    <row r="4213" spans="1:112" s="44" customFormat="1" ht="12" hidden="1" customHeight="1">
      <c r="A4213" s="60"/>
      <c r="B4213" s="286"/>
      <c r="C4213" s="594"/>
      <c r="D4213" s="594"/>
      <c r="E4213" s="594"/>
      <c r="F4213" s="594"/>
      <c r="G4213" s="594"/>
      <c r="H4213" s="287"/>
      <c r="I4213" s="596"/>
      <c r="J4213" s="597"/>
      <c r="K4213" s="242"/>
      <c r="L4213" s="60"/>
      <c r="M4213" s="53"/>
      <c r="N4213" s="262"/>
      <c r="O4213" s="262"/>
      <c r="P4213" s="262"/>
      <c r="Q4213" s="262"/>
      <c r="R4213" s="262"/>
      <c r="DF4213" s="102"/>
      <c r="DG4213" s="58" t="str">
        <f t="shared" si="82"/>
        <v/>
      </c>
      <c r="DH4213" s="113">
        <v>4303</v>
      </c>
    </row>
    <row r="4214" spans="1:112" s="44" customFormat="1" ht="12" hidden="1" customHeight="1">
      <c r="A4214" s="60"/>
      <c r="B4214" s="286"/>
      <c r="C4214" s="594"/>
      <c r="D4214" s="594"/>
      <c r="E4214" s="594"/>
      <c r="F4214" s="594"/>
      <c r="G4214" s="594"/>
      <c r="H4214" s="287"/>
      <c r="I4214" s="596"/>
      <c r="J4214" s="597"/>
      <c r="K4214" s="242"/>
      <c r="L4214" s="60"/>
      <c r="M4214" s="53"/>
      <c r="N4214" s="262"/>
      <c r="O4214" s="262"/>
      <c r="P4214" s="262"/>
      <c r="Q4214" s="262"/>
      <c r="R4214" s="262"/>
      <c r="DF4214" s="102"/>
      <c r="DG4214" s="58" t="str">
        <f t="shared" si="82"/>
        <v/>
      </c>
      <c r="DH4214" s="113">
        <v>4304</v>
      </c>
    </row>
    <row r="4215" spans="1:112" s="44" customFormat="1" ht="12.75" hidden="1" customHeight="1">
      <c r="A4215" s="60"/>
      <c r="B4215" s="286"/>
      <c r="C4215" s="594"/>
      <c r="D4215" s="594"/>
      <c r="E4215" s="594"/>
      <c r="F4215" s="594"/>
      <c r="G4215" s="594"/>
      <c r="H4215" s="287"/>
      <c r="I4215" s="596"/>
      <c r="J4215" s="597"/>
      <c r="K4215" s="242"/>
      <c r="L4215" s="60"/>
      <c r="M4215" s="53"/>
      <c r="N4215" s="262"/>
      <c r="O4215" s="262"/>
      <c r="P4215" s="262"/>
      <c r="Q4215" s="262"/>
      <c r="R4215" s="262"/>
      <c r="DF4215" s="102"/>
      <c r="DG4215" s="58" t="str">
        <f t="shared" si="82"/>
        <v/>
      </c>
      <c r="DH4215" s="113">
        <v>4305</v>
      </c>
    </row>
    <row r="4216" spans="1:112" s="44" customFormat="1" ht="12" hidden="1" customHeight="1">
      <c r="A4216" s="60"/>
      <c r="B4216" s="286"/>
      <c r="C4216" s="594"/>
      <c r="D4216" s="594"/>
      <c r="E4216" s="594"/>
      <c r="F4216" s="594"/>
      <c r="G4216" s="594"/>
      <c r="H4216" s="287"/>
      <c r="I4216" s="596"/>
      <c r="J4216" s="597"/>
      <c r="K4216" s="242"/>
      <c r="L4216" s="60"/>
      <c r="M4216" s="53"/>
      <c r="N4216" s="262"/>
      <c r="O4216" s="262"/>
      <c r="P4216" s="262"/>
      <c r="Q4216" s="262"/>
      <c r="R4216" s="262"/>
      <c r="DF4216" s="102"/>
      <c r="DG4216" s="58" t="str">
        <f t="shared" si="82"/>
        <v/>
      </c>
      <c r="DH4216" s="113">
        <v>4306</v>
      </c>
    </row>
    <row r="4217" spans="1:112" s="44" customFormat="1" ht="12" hidden="1" customHeight="1">
      <c r="A4217" s="60"/>
      <c r="B4217" s="286"/>
      <c r="C4217" s="594"/>
      <c r="D4217" s="594"/>
      <c r="E4217" s="594"/>
      <c r="F4217" s="594"/>
      <c r="G4217" s="594"/>
      <c r="H4217" s="287"/>
      <c r="I4217" s="596"/>
      <c r="J4217" s="597"/>
      <c r="K4217" s="242"/>
      <c r="L4217" s="60"/>
      <c r="M4217" s="53"/>
      <c r="N4217" s="262"/>
      <c r="O4217" s="262"/>
      <c r="P4217" s="262"/>
      <c r="Q4217" s="262"/>
      <c r="R4217" s="262"/>
      <c r="DF4217" s="102"/>
      <c r="DG4217" s="58" t="str">
        <f t="shared" si="82"/>
        <v/>
      </c>
      <c r="DH4217" s="113">
        <v>4307</v>
      </c>
    </row>
    <row r="4218" spans="1:112" s="44" customFormat="1" ht="12" hidden="1" customHeight="1">
      <c r="A4218" s="60"/>
      <c r="B4218" s="286"/>
      <c r="C4218" s="594"/>
      <c r="D4218" s="594"/>
      <c r="E4218" s="594"/>
      <c r="F4218" s="594"/>
      <c r="G4218" s="594"/>
      <c r="H4218" s="287"/>
      <c r="I4218" s="596"/>
      <c r="J4218" s="597"/>
      <c r="K4218" s="242"/>
      <c r="L4218" s="60"/>
      <c r="M4218" s="53"/>
      <c r="N4218" s="262"/>
      <c r="O4218" s="262"/>
      <c r="P4218" s="262"/>
      <c r="Q4218" s="262"/>
      <c r="R4218" s="262"/>
      <c r="DF4218" s="102"/>
      <c r="DG4218" s="58" t="str">
        <f t="shared" si="82"/>
        <v/>
      </c>
      <c r="DH4218" s="113">
        <v>4308</v>
      </c>
    </row>
    <row r="4219" spans="1:112" s="44" customFormat="1" ht="12" hidden="1" customHeight="1">
      <c r="A4219" s="60"/>
      <c r="B4219" s="286"/>
      <c r="C4219" s="594"/>
      <c r="D4219" s="594"/>
      <c r="E4219" s="594"/>
      <c r="F4219" s="594"/>
      <c r="G4219" s="594"/>
      <c r="H4219" s="287"/>
      <c r="I4219" s="596"/>
      <c r="J4219" s="597"/>
      <c r="K4219" s="242"/>
      <c r="L4219" s="60"/>
      <c r="M4219" s="53"/>
      <c r="N4219" s="262"/>
      <c r="O4219" s="262"/>
      <c r="P4219" s="262"/>
      <c r="Q4219" s="262"/>
      <c r="R4219" s="262"/>
      <c r="DF4219" s="102"/>
      <c r="DG4219" s="58" t="str">
        <f t="shared" si="82"/>
        <v/>
      </c>
      <c r="DH4219" s="113">
        <v>4309</v>
      </c>
    </row>
    <row r="4220" spans="1:112" s="44" customFormat="1" ht="12" hidden="1" customHeight="1">
      <c r="A4220" s="60"/>
      <c r="B4220" s="286"/>
      <c r="C4220" s="594"/>
      <c r="D4220" s="594"/>
      <c r="E4220" s="594"/>
      <c r="F4220" s="594"/>
      <c r="G4220" s="594"/>
      <c r="H4220" s="287"/>
      <c r="I4220" s="596"/>
      <c r="J4220" s="597"/>
      <c r="K4220" s="242"/>
      <c r="L4220" s="60"/>
      <c r="M4220" s="53"/>
      <c r="N4220" s="262"/>
      <c r="O4220" s="262"/>
      <c r="P4220" s="262"/>
      <c r="Q4220" s="262"/>
      <c r="R4220" s="262"/>
      <c r="DF4220" s="102"/>
      <c r="DG4220" s="58" t="str">
        <f t="shared" si="82"/>
        <v/>
      </c>
      <c r="DH4220" s="113">
        <v>4310</v>
      </c>
    </row>
    <row r="4221" spans="1:112" s="44" customFormat="1" ht="12" hidden="1" customHeight="1">
      <c r="A4221" s="60"/>
      <c r="B4221" s="286"/>
      <c r="C4221" s="594"/>
      <c r="D4221" s="594"/>
      <c r="E4221" s="594"/>
      <c r="F4221" s="594"/>
      <c r="G4221" s="594"/>
      <c r="H4221" s="287"/>
      <c r="I4221" s="596"/>
      <c r="J4221" s="597"/>
      <c r="K4221" s="242"/>
      <c r="L4221" s="60"/>
      <c r="M4221" s="53"/>
      <c r="N4221" s="262"/>
      <c r="O4221" s="262"/>
      <c r="P4221" s="262"/>
      <c r="Q4221" s="262"/>
      <c r="R4221" s="262"/>
      <c r="DF4221" s="102"/>
      <c r="DG4221" s="58" t="str">
        <f t="shared" si="82"/>
        <v/>
      </c>
      <c r="DH4221" s="113">
        <v>4311</v>
      </c>
    </row>
    <row r="4222" spans="1:112" s="44" customFormat="1" ht="12" hidden="1" customHeight="1">
      <c r="A4222" s="60"/>
      <c r="B4222" s="286"/>
      <c r="C4222" s="594"/>
      <c r="D4222" s="594"/>
      <c r="E4222" s="594"/>
      <c r="F4222" s="594"/>
      <c r="G4222" s="594"/>
      <c r="H4222" s="287"/>
      <c r="I4222" s="596"/>
      <c r="J4222" s="597"/>
      <c r="K4222" s="242"/>
      <c r="L4222" s="60"/>
      <c r="M4222" s="53"/>
      <c r="N4222" s="262"/>
      <c r="O4222" s="262"/>
      <c r="P4222" s="262"/>
      <c r="Q4222" s="262"/>
      <c r="R4222" s="262"/>
      <c r="DF4222" s="102"/>
      <c r="DG4222" s="58" t="str">
        <f t="shared" si="82"/>
        <v/>
      </c>
      <c r="DH4222" s="113">
        <v>4312</v>
      </c>
    </row>
    <row r="4223" spans="1:112" s="44" customFormat="1" ht="12" hidden="1" customHeight="1">
      <c r="A4223" s="60"/>
      <c r="B4223" s="286"/>
      <c r="C4223" s="594"/>
      <c r="D4223" s="594"/>
      <c r="E4223" s="594"/>
      <c r="F4223" s="594"/>
      <c r="G4223" s="594"/>
      <c r="H4223" s="287"/>
      <c r="I4223" s="596"/>
      <c r="J4223" s="597"/>
      <c r="K4223" s="242"/>
      <c r="L4223" s="60"/>
      <c r="M4223" s="53"/>
      <c r="N4223" s="262"/>
      <c r="O4223" s="262"/>
      <c r="P4223" s="262"/>
      <c r="Q4223" s="262"/>
      <c r="R4223" s="262"/>
      <c r="DF4223" s="102"/>
      <c r="DG4223" s="58" t="str">
        <f t="shared" si="82"/>
        <v/>
      </c>
      <c r="DH4223" s="113">
        <v>4313</v>
      </c>
    </row>
    <row r="4224" spans="1:112" s="44" customFormat="1" ht="12" hidden="1" customHeight="1">
      <c r="A4224" s="60"/>
      <c r="B4224" s="286"/>
      <c r="C4224" s="594"/>
      <c r="D4224" s="594"/>
      <c r="E4224" s="594"/>
      <c r="F4224" s="594"/>
      <c r="G4224" s="594"/>
      <c r="H4224" s="287"/>
      <c r="I4224" s="596"/>
      <c r="J4224" s="597"/>
      <c r="K4224" s="242"/>
      <c r="L4224" s="60"/>
      <c r="M4224" s="53"/>
      <c r="N4224" s="262"/>
      <c r="O4224" s="262"/>
      <c r="P4224" s="262"/>
      <c r="Q4224" s="262"/>
      <c r="R4224" s="262"/>
      <c r="DF4224" s="102"/>
      <c r="DG4224" s="58" t="str">
        <f t="shared" si="82"/>
        <v/>
      </c>
      <c r="DH4224" s="113">
        <v>4314</v>
      </c>
    </row>
    <row r="4225" spans="1:112" s="44" customFormat="1" ht="12.75" hidden="1" customHeight="1">
      <c r="A4225" s="60"/>
      <c r="B4225" s="286"/>
      <c r="C4225" s="594"/>
      <c r="D4225" s="594"/>
      <c r="E4225" s="594"/>
      <c r="F4225" s="594"/>
      <c r="G4225" s="594"/>
      <c r="H4225" s="287"/>
      <c r="I4225" s="596"/>
      <c r="J4225" s="597"/>
      <c r="K4225" s="242"/>
      <c r="L4225" s="60"/>
      <c r="M4225" s="53"/>
      <c r="N4225" s="262"/>
      <c r="O4225" s="262"/>
      <c r="P4225" s="262"/>
      <c r="Q4225" s="262"/>
      <c r="R4225" s="262"/>
      <c r="DF4225" s="102"/>
      <c r="DG4225" s="58" t="str">
        <f t="shared" si="82"/>
        <v/>
      </c>
      <c r="DH4225" s="113">
        <v>4315</v>
      </c>
    </row>
    <row r="4226" spans="1:112" s="44" customFormat="1" ht="12" hidden="1" customHeight="1">
      <c r="A4226" s="60"/>
      <c r="B4226" s="286"/>
      <c r="C4226" s="594"/>
      <c r="D4226" s="594"/>
      <c r="E4226" s="594"/>
      <c r="F4226" s="594"/>
      <c r="G4226" s="594"/>
      <c r="H4226" s="287"/>
      <c r="I4226" s="596"/>
      <c r="J4226" s="597"/>
      <c r="K4226" s="242"/>
      <c r="L4226" s="60"/>
      <c r="M4226" s="53"/>
      <c r="N4226" s="262"/>
      <c r="O4226" s="262"/>
      <c r="P4226" s="262"/>
      <c r="Q4226" s="262"/>
      <c r="R4226" s="262"/>
      <c r="DF4226" s="102"/>
      <c r="DG4226" s="58" t="str">
        <f t="shared" si="82"/>
        <v/>
      </c>
      <c r="DH4226" s="113">
        <v>4316</v>
      </c>
    </row>
    <row r="4227" spans="1:112" s="44" customFormat="1" ht="12" hidden="1" customHeight="1">
      <c r="A4227" s="60"/>
      <c r="B4227" s="286"/>
      <c r="C4227" s="594"/>
      <c r="D4227" s="594"/>
      <c r="E4227" s="594"/>
      <c r="F4227" s="594"/>
      <c r="G4227" s="594"/>
      <c r="H4227" s="287"/>
      <c r="I4227" s="596"/>
      <c r="J4227" s="597"/>
      <c r="K4227" s="242"/>
      <c r="L4227" s="60"/>
      <c r="M4227" s="53"/>
      <c r="N4227" s="262"/>
      <c r="O4227" s="262"/>
      <c r="P4227" s="262"/>
      <c r="Q4227" s="262"/>
      <c r="R4227" s="262"/>
      <c r="DF4227" s="102"/>
      <c r="DG4227" s="58" t="str">
        <f t="shared" si="82"/>
        <v/>
      </c>
      <c r="DH4227" s="113">
        <v>4317</v>
      </c>
    </row>
    <row r="4228" spans="1:112" s="44" customFormat="1" ht="12" hidden="1" customHeight="1">
      <c r="A4228" s="60"/>
      <c r="B4228" s="286"/>
      <c r="C4228" s="594"/>
      <c r="D4228" s="594"/>
      <c r="E4228" s="594"/>
      <c r="F4228" s="594"/>
      <c r="G4228" s="594"/>
      <c r="H4228" s="287"/>
      <c r="I4228" s="596"/>
      <c r="J4228" s="597"/>
      <c r="K4228" s="242"/>
      <c r="L4228" s="60"/>
      <c r="M4228" s="53"/>
      <c r="N4228" s="262"/>
      <c r="O4228" s="262"/>
      <c r="P4228" s="262"/>
      <c r="Q4228" s="262"/>
      <c r="R4228" s="262"/>
      <c r="DF4228" s="102"/>
      <c r="DG4228" s="58" t="str">
        <f t="shared" si="82"/>
        <v/>
      </c>
      <c r="DH4228" s="113">
        <v>4318</v>
      </c>
    </row>
    <row r="4229" spans="1:112" s="44" customFormat="1" ht="12" hidden="1" customHeight="1">
      <c r="A4229" s="60"/>
      <c r="B4229" s="286"/>
      <c r="C4229" s="594"/>
      <c r="D4229" s="594"/>
      <c r="E4229" s="594"/>
      <c r="F4229" s="594"/>
      <c r="G4229" s="594"/>
      <c r="H4229" s="287"/>
      <c r="I4229" s="596"/>
      <c r="J4229" s="597"/>
      <c r="K4229" s="242"/>
      <c r="L4229" s="60"/>
      <c r="M4229" s="53"/>
      <c r="N4229" s="262"/>
      <c r="O4229" s="262"/>
      <c r="P4229" s="262"/>
      <c r="Q4229" s="262"/>
      <c r="R4229" s="262"/>
      <c r="DF4229" s="102"/>
      <c r="DG4229" s="58" t="str">
        <f t="shared" si="82"/>
        <v/>
      </c>
      <c r="DH4229" s="113">
        <v>4319</v>
      </c>
    </row>
    <row r="4230" spans="1:112" s="44" customFormat="1" ht="12" hidden="1" customHeight="1">
      <c r="A4230" s="60"/>
      <c r="B4230" s="286"/>
      <c r="C4230" s="594"/>
      <c r="D4230" s="594"/>
      <c r="E4230" s="594"/>
      <c r="F4230" s="594"/>
      <c r="G4230" s="594"/>
      <c r="H4230" s="287"/>
      <c r="I4230" s="596"/>
      <c r="J4230" s="597"/>
      <c r="K4230" s="242"/>
      <c r="L4230" s="60"/>
      <c r="M4230" s="53"/>
      <c r="N4230" s="262"/>
      <c r="O4230" s="262"/>
      <c r="P4230" s="262"/>
      <c r="Q4230" s="262"/>
      <c r="R4230" s="262"/>
      <c r="DF4230" s="102"/>
      <c r="DG4230" s="58" t="str">
        <f t="shared" si="82"/>
        <v/>
      </c>
      <c r="DH4230" s="113">
        <v>4320</v>
      </c>
    </row>
    <row r="4231" spans="1:112" s="44" customFormat="1" ht="12" hidden="1" customHeight="1">
      <c r="A4231" s="60"/>
      <c r="B4231" s="286"/>
      <c r="C4231" s="594"/>
      <c r="D4231" s="594"/>
      <c r="E4231" s="594"/>
      <c r="F4231" s="594"/>
      <c r="G4231" s="594"/>
      <c r="H4231" s="287"/>
      <c r="I4231" s="596"/>
      <c r="J4231" s="597"/>
      <c r="K4231" s="242"/>
      <c r="L4231" s="60"/>
      <c r="M4231" s="53"/>
      <c r="N4231" s="262"/>
      <c r="O4231" s="262"/>
      <c r="P4231" s="262"/>
      <c r="Q4231" s="262"/>
      <c r="R4231" s="262"/>
      <c r="DF4231" s="102"/>
      <c r="DG4231" s="58" t="str">
        <f t="shared" si="82"/>
        <v/>
      </c>
      <c r="DH4231" s="113">
        <v>4321</v>
      </c>
    </row>
    <row r="4232" spans="1:112" s="44" customFormat="1" ht="12" hidden="1" customHeight="1">
      <c r="A4232" s="60"/>
      <c r="B4232" s="286"/>
      <c r="C4232" s="594"/>
      <c r="D4232" s="594"/>
      <c r="E4232" s="594"/>
      <c r="F4232" s="594"/>
      <c r="G4232" s="594"/>
      <c r="H4232" s="287"/>
      <c r="I4232" s="596"/>
      <c r="J4232" s="597"/>
      <c r="K4232" s="242"/>
      <c r="L4232" s="60"/>
      <c r="M4232" s="53"/>
      <c r="N4232" s="262"/>
      <c r="O4232" s="262"/>
      <c r="P4232" s="262"/>
      <c r="Q4232" s="262"/>
      <c r="R4232" s="262"/>
      <c r="DF4232" s="102"/>
      <c r="DG4232" s="58" t="str">
        <f t="shared" si="82"/>
        <v/>
      </c>
      <c r="DH4232" s="113">
        <v>4322</v>
      </c>
    </row>
    <row r="4233" spans="1:112" s="44" customFormat="1" ht="12" hidden="1" customHeight="1">
      <c r="A4233" s="60"/>
      <c r="B4233" s="286"/>
      <c r="C4233" s="594"/>
      <c r="D4233" s="594"/>
      <c r="E4233" s="594"/>
      <c r="F4233" s="594"/>
      <c r="G4233" s="594"/>
      <c r="H4233" s="287"/>
      <c r="I4233" s="596"/>
      <c r="J4233" s="597"/>
      <c r="K4233" s="242"/>
      <c r="L4233" s="60"/>
      <c r="M4233" s="53"/>
      <c r="N4233" s="262"/>
      <c r="O4233" s="262"/>
      <c r="P4233" s="262"/>
      <c r="Q4233" s="262"/>
      <c r="R4233" s="262"/>
      <c r="DF4233" s="102"/>
      <c r="DG4233" s="58" t="str">
        <f t="shared" si="82"/>
        <v/>
      </c>
      <c r="DH4233" s="113">
        <v>4323</v>
      </c>
    </row>
    <row r="4234" spans="1:112" s="44" customFormat="1" ht="12" hidden="1" customHeight="1">
      <c r="A4234" s="60"/>
      <c r="B4234" s="286"/>
      <c r="C4234" s="594"/>
      <c r="D4234" s="594"/>
      <c r="E4234" s="594"/>
      <c r="F4234" s="594"/>
      <c r="G4234" s="594"/>
      <c r="H4234" s="287"/>
      <c r="I4234" s="596"/>
      <c r="J4234" s="597"/>
      <c r="K4234" s="242"/>
      <c r="L4234" s="60"/>
      <c r="M4234" s="53"/>
      <c r="N4234" s="262"/>
      <c r="O4234" s="262"/>
      <c r="P4234" s="262"/>
      <c r="Q4234" s="262"/>
      <c r="R4234" s="262"/>
      <c r="DF4234" s="102"/>
      <c r="DG4234" s="58" t="str">
        <f t="shared" si="82"/>
        <v/>
      </c>
      <c r="DH4234" s="113">
        <v>4324</v>
      </c>
    </row>
    <row r="4235" spans="1:112" s="44" customFormat="1" ht="12" hidden="1" customHeight="1">
      <c r="A4235" s="60"/>
      <c r="B4235" s="286"/>
      <c r="C4235" s="594"/>
      <c r="D4235" s="594"/>
      <c r="E4235" s="594"/>
      <c r="F4235" s="594"/>
      <c r="G4235" s="594"/>
      <c r="H4235" s="287"/>
      <c r="I4235" s="596"/>
      <c r="J4235" s="597"/>
      <c r="K4235" s="242"/>
      <c r="L4235" s="60"/>
      <c r="M4235" s="53"/>
      <c r="N4235" s="262"/>
      <c r="O4235" s="262"/>
      <c r="P4235" s="262"/>
      <c r="Q4235" s="262"/>
      <c r="R4235" s="262"/>
      <c r="DF4235" s="102"/>
      <c r="DG4235" s="58" t="str">
        <f t="shared" si="82"/>
        <v/>
      </c>
      <c r="DH4235" s="113">
        <v>4325</v>
      </c>
    </row>
    <row r="4236" spans="1:112" s="44" customFormat="1" ht="12" hidden="1" customHeight="1">
      <c r="A4236" s="60"/>
      <c r="B4236" s="286"/>
      <c r="C4236" s="594"/>
      <c r="D4236" s="594"/>
      <c r="E4236" s="594"/>
      <c r="F4236" s="594"/>
      <c r="G4236" s="594"/>
      <c r="H4236" s="287"/>
      <c r="I4236" s="596"/>
      <c r="J4236" s="597"/>
      <c r="K4236" s="242"/>
      <c r="L4236" s="60"/>
      <c r="M4236" s="53"/>
      <c r="N4236" s="262"/>
      <c r="O4236" s="262"/>
      <c r="P4236" s="262"/>
      <c r="Q4236" s="262"/>
      <c r="R4236" s="262"/>
      <c r="DF4236" s="102"/>
      <c r="DG4236" s="58" t="str">
        <f t="shared" si="82"/>
        <v/>
      </c>
      <c r="DH4236" s="113">
        <v>4326</v>
      </c>
    </row>
    <row r="4237" spans="1:112" s="44" customFormat="1" ht="12" hidden="1" customHeight="1">
      <c r="A4237" s="60"/>
      <c r="B4237" s="286"/>
      <c r="C4237" s="594"/>
      <c r="D4237" s="594"/>
      <c r="E4237" s="594"/>
      <c r="F4237" s="594"/>
      <c r="G4237" s="594"/>
      <c r="H4237" s="287"/>
      <c r="I4237" s="596"/>
      <c r="J4237" s="597"/>
      <c r="K4237" s="242"/>
      <c r="L4237" s="60"/>
      <c r="M4237" s="53"/>
      <c r="N4237" s="262"/>
      <c r="O4237" s="262"/>
      <c r="P4237" s="262"/>
      <c r="Q4237" s="262"/>
      <c r="R4237" s="262"/>
      <c r="DF4237" s="102"/>
      <c r="DG4237" s="58" t="str">
        <f t="shared" si="82"/>
        <v/>
      </c>
      <c r="DH4237" s="113">
        <v>4327</v>
      </c>
    </row>
    <row r="4238" spans="1:112" s="44" customFormat="1" ht="12" hidden="1" customHeight="1">
      <c r="A4238" s="60"/>
      <c r="B4238" s="286"/>
      <c r="C4238" s="594"/>
      <c r="D4238" s="594"/>
      <c r="E4238" s="594"/>
      <c r="F4238" s="594"/>
      <c r="G4238" s="594"/>
      <c r="H4238" s="287"/>
      <c r="I4238" s="596"/>
      <c r="J4238" s="597"/>
      <c r="K4238" s="242"/>
      <c r="L4238" s="60"/>
      <c r="M4238" s="53"/>
      <c r="N4238" s="262"/>
      <c r="O4238" s="262"/>
      <c r="P4238" s="262"/>
      <c r="Q4238" s="262"/>
      <c r="R4238" s="262"/>
      <c r="DF4238" s="102"/>
      <c r="DG4238" s="58" t="str">
        <f t="shared" si="82"/>
        <v/>
      </c>
      <c r="DH4238" s="113">
        <v>4328</v>
      </c>
    </row>
    <row r="4239" spans="1:112" s="44" customFormat="1" ht="12" hidden="1" customHeight="1">
      <c r="A4239" s="60"/>
      <c r="B4239" s="286"/>
      <c r="C4239" s="594"/>
      <c r="D4239" s="594"/>
      <c r="E4239" s="594"/>
      <c r="F4239" s="594"/>
      <c r="G4239" s="594"/>
      <c r="H4239" s="287"/>
      <c r="I4239" s="596"/>
      <c r="J4239" s="597"/>
      <c r="K4239" s="242"/>
      <c r="L4239" s="60"/>
      <c r="M4239" s="53"/>
      <c r="N4239" s="262"/>
      <c r="O4239" s="262"/>
      <c r="P4239" s="262"/>
      <c r="Q4239" s="262"/>
      <c r="R4239" s="262"/>
      <c r="DF4239" s="102"/>
      <c r="DG4239" s="58" t="str">
        <f t="shared" si="82"/>
        <v/>
      </c>
      <c r="DH4239" s="113">
        <v>4329</v>
      </c>
    </row>
    <row r="4240" spans="1:112" s="44" customFormat="1" ht="12" hidden="1" customHeight="1">
      <c r="A4240" s="60"/>
      <c r="B4240" s="286"/>
      <c r="C4240" s="594"/>
      <c r="D4240" s="594"/>
      <c r="E4240" s="594"/>
      <c r="F4240" s="594"/>
      <c r="G4240" s="594"/>
      <c r="H4240" s="287"/>
      <c r="I4240" s="596"/>
      <c r="J4240" s="597"/>
      <c r="K4240" s="242"/>
      <c r="L4240" s="60"/>
      <c r="M4240" s="53"/>
      <c r="N4240" s="262"/>
      <c r="O4240" s="262"/>
      <c r="P4240" s="262"/>
      <c r="Q4240" s="262"/>
      <c r="R4240" s="262"/>
      <c r="DF4240" s="102"/>
      <c r="DG4240" s="58" t="str">
        <f t="shared" si="82"/>
        <v/>
      </c>
      <c r="DH4240" s="113">
        <v>4330</v>
      </c>
    </row>
    <row r="4241" spans="1:112" s="44" customFormat="1" ht="12" hidden="1" customHeight="1">
      <c r="A4241" s="60"/>
      <c r="B4241" s="286"/>
      <c r="C4241" s="594"/>
      <c r="D4241" s="594"/>
      <c r="E4241" s="594"/>
      <c r="F4241" s="594"/>
      <c r="G4241" s="594"/>
      <c r="H4241" s="287"/>
      <c r="I4241" s="596"/>
      <c r="J4241" s="597"/>
      <c r="K4241" s="242"/>
      <c r="L4241" s="60"/>
      <c r="M4241" s="53"/>
      <c r="N4241" s="262"/>
      <c r="O4241" s="262"/>
      <c r="P4241" s="262"/>
      <c r="Q4241" s="262"/>
      <c r="R4241" s="262"/>
      <c r="DF4241" s="102"/>
      <c r="DG4241" s="58" t="str">
        <f t="shared" si="82"/>
        <v/>
      </c>
      <c r="DH4241" s="113">
        <v>4331</v>
      </c>
    </row>
    <row r="4242" spans="1:112" s="44" customFormat="1" ht="12" hidden="1" customHeight="1">
      <c r="A4242" s="60"/>
      <c r="B4242" s="286"/>
      <c r="C4242" s="594"/>
      <c r="D4242" s="594"/>
      <c r="E4242" s="594"/>
      <c r="F4242" s="594"/>
      <c r="G4242" s="594"/>
      <c r="H4242" s="287"/>
      <c r="I4242" s="596"/>
      <c r="J4242" s="597"/>
      <c r="K4242" s="242"/>
      <c r="L4242" s="60"/>
      <c r="M4242" s="53"/>
      <c r="N4242" s="262"/>
      <c r="O4242" s="262"/>
      <c r="P4242" s="262"/>
      <c r="Q4242" s="262"/>
      <c r="R4242" s="262"/>
      <c r="DF4242" s="102"/>
      <c r="DG4242" s="58" t="str">
        <f t="shared" si="82"/>
        <v/>
      </c>
      <c r="DH4242" s="113">
        <v>4332</v>
      </c>
    </row>
    <row r="4243" spans="1:112" s="44" customFormat="1" ht="12.75" hidden="1" customHeight="1">
      <c r="A4243" s="60"/>
      <c r="B4243" s="286"/>
      <c r="C4243" s="594"/>
      <c r="D4243" s="594"/>
      <c r="E4243" s="594"/>
      <c r="F4243" s="594"/>
      <c r="G4243" s="594"/>
      <c r="H4243" s="287"/>
      <c r="I4243" s="596"/>
      <c r="J4243" s="597"/>
      <c r="K4243" s="242"/>
      <c r="L4243" s="60"/>
      <c r="M4243" s="53"/>
      <c r="N4243" s="262"/>
      <c r="O4243" s="262"/>
      <c r="P4243" s="262"/>
      <c r="Q4243" s="262"/>
      <c r="R4243" s="262"/>
      <c r="DF4243" s="102"/>
      <c r="DG4243" s="58" t="str">
        <f t="shared" si="82"/>
        <v/>
      </c>
      <c r="DH4243" s="113">
        <v>4333</v>
      </c>
    </row>
    <row r="4244" spans="1:112" s="44" customFormat="1" ht="12" hidden="1" customHeight="1">
      <c r="A4244" s="60"/>
      <c r="B4244" s="286"/>
      <c r="C4244" s="594"/>
      <c r="D4244" s="594"/>
      <c r="E4244" s="594"/>
      <c r="F4244" s="594"/>
      <c r="G4244" s="594"/>
      <c r="H4244" s="287"/>
      <c r="I4244" s="596"/>
      <c r="J4244" s="597"/>
      <c r="K4244" s="242"/>
      <c r="L4244" s="60"/>
      <c r="M4244" s="53"/>
      <c r="N4244" s="262"/>
      <c r="O4244" s="262"/>
      <c r="P4244" s="262"/>
      <c r="Q4244" s="262"/>
      <c r="R4244" s="262"/>
      <c r="DF4244" s="102"/>
      <c r="DG4244" s="58" t="str">
        <f t="shared" si="82"/>
        <v/>
      </c>
      <c r="DH4244" s="113">
        <v>4334</v>
      </c>
    </row>
    <row r="4245" spans="1:112" s="44" customFormat="1" ht="12" hidden="1" customHeight="1">
      <c r="A4245" s="60"/>
      <c r="B4245" s="286"/>
      <c r="C4245" s="594"/>
      <c r="D4245" s="594"/>
      <c r="E4245" s="594"/>
      <c r="F4245" s="594"/>
      <c r="G4245" s="594"/>
      <c r="H4245" s="287"/>
      <c r="I4245" s="596"/>
      <c r="J4245" s="597"/>
      <c r="K4245" s="242"/>
      <c r="L4245" s="60"/>
      <c r="M4245" s="53"/>
      <c r="N4245" s="262"/>
      <c r="O4245" s="262"/>
      <c r="P4245" s="262"/>
      <c r="Q4245" s="262"/>
      <c r="R4245" s="262"/>
      <c r="DF4245" s="102"/>
      <c r="DG4245" s="58" t="str">
        <f t="shared" si="82"/>
        <v/>
      </c>
      <c r="DH4245" s="113">
        <v>4335</v>
      </c>
    </row>
    <row r="4246" spans="1:112" s="44" customFormat="1" ht="12" hidden="1" customHeight="1">
      <c r="A4246" s="60"/>
      <c r="B4246" s="286"/>
      <c r="C4246" s="594"/>
      <c r="D4246" s="594"/>
      <c r="E4246" s="594"/>
      <c r="F4246" s="594"/>
      <c r="G4246" s="594"/>
      <c r="H4246" s="287"/>
      <c r="I4246" s="596"/>
      <c r="J4246" s="597"/>
      <c r="K4246" s="242"/>
      <c r="L4246" s="60"/>
      <c r="M4246" s="53"/>
      <c r="N4246" s="262"/>
      <c r="O4246" s="262"/>
      <c r="P4246" s="262"/>
      <c r="Q4246" s="262"/>
      <c r="R4246" s="262"/>
      <c r="DF4246" s="102"/>
      <c r="DG4246" s="58" t="str">
        <f t="shared" si="82"/>
        <v/>
      </c>
      <c r="DH4246" s="113">
        <v>4336</v>
      </c>
    </row>
    <row r="4247" spans="1:112" s="44" customFormat="1" ht="12" hidden="1" customHeight="1">
      <c r="A4247" s="60"/>
      <c r="B4247" s="286"/>
      <c r="C4247" s="594"/>
      <c r="D4247" s="594"/>
      <c r="E4247" s="594"/>
      <c r="F4247" s="594"/>
      <c r="G4247" s="594"/>
      <c r="H4247" s="287"/>
      <c r="I4247" s="596"/>
      <c r="J4247" s="597"/>
      <c r="K4247" s="242"/>
      <c r="L4247" s="60"/>
      <c r="M4247" s="53"/>
      <c r="N4247" s="262"/>
      <c r="O4247" s="262"/>
      <c r="P4247" s="262"/>
      <c r="Q4247" s="262"/>
      <c r="R4247" s="262"/>
      <c r="DF4247" s="102"/>
      <c r="DG4247" s="58" t="str">
        <f t="shared" si="82"/>
        <v/>
      </c>
      <c r="DH4247" s="113">
        <v>4337</v>
      </c>
    </row>
    <row r="4248" spans="1:112" s="44" customFormat="1" ht="12" hidden="1" customHeight="1">
      <c r="A4248" s="60"/>
      <c r="B4248" s="286"/>
      <c r="C4248" s="594"/>
      <c r="D4248" s="594"/>
      <c r="E4248" s="594"/>
      <c r="F4248" s="594"/>
      <c r="G4248" s="594"/>
      <c r="H4248" s="287"/>
      <c r="I4248" s="596"/>
      <c r="J4248" s="597"/>
      <c r="K4248" s="242"/>
      <c r="L4248" s="60"/>
      <c r="M4248" s="53"/>
      <c r="N4248" s="262"/>
      <c r="O4248" s="262"/>
      <c r="P4248" s="262"/>
      <c r="Q4248" s="262"/>
      <c r="R4248" s="262"/>
      <c r="DF4248" s="102"/>
      <c r="DG4248" s="58" t="str">
        <f t="shared" si="82"/>
        <v/>
      </c>
      <c r="DH4248" s="113">
        <v>4338</v>
      </c>
    </row>
    <row r="4249" spans="1:112" s="44" customFormat="1" ht="12" hidden="1" customHeight="1">
      <c r="A4249" s="60"/>
      <c r="B4249" s="286"/>
      <c r="C4249" s="594"/>
      <c r="D4249" s="594"/>
      <c r="E4249" s="594"/>
      <c r="F4249" s="594"/>
      <c r="G4249" s="594"/>
      <c r="H4249" s="287"/>
      <c r="I4249" s="596"/>
      <c r="J4249" s="597"/>
      <c r="K4249" s="242"/>
      <c r="L4249" s="60"/>
      <c r="M4249" s="53"/>
      <c r="N4249" s="262"/>
      <c r="O4249" s="262"/>
      <c r="P4249" s="262"/>
      <c r="Q4249" s="262"/>
      <c r="R4249" s="262"/>
      <c r="DF4249" s="102"/>
      <c r="DG4249" s="58" t="str">
        <f t="shared" si="82"/>
        <v/>
      </c>
      <c r="DH4249" s="113">
        <v>4339</v>
      </c>
    </row>
    <row r="4250" spans="1:112" s="44" customFormat="1" ht="12" hidden="1" customHeight="1">
      <c r="A4250" s="60"/>
      <c r="B4250" s="286"/>
      <c r="C4250" s="594"/>
      <c r="D4250" s="594"/>
      <c r="E4250" s="594"/>
      <c r="F4250" s="594"/>
      <c r="G4250" s="594"/>
      <c r="H4250" s="287"/>
      <c r="I4250" s="596"/>
      <c r="J4250" s="597"/>
      <c r="K4250" s="242"/>
      <c r="L4250" s="60"/>
      <c r="M4250" s="53"/>
      <c r="N4250" s="262"/>
      <c r="O4250" s="262"/>
      <c r="P4250" s="262"/>
      <c r="Q4250" s="262"/>
      <c r="R4250" s="262"/>
      <c r="DF4250" s="102"/>
      <c r="DG4250" s="58" t="str">
        <f t="shared" si="82"/>
        <v/>
      </c>
      <c r="DH4250" s="113">
        <v>4340</v>
      </c>
    </row>
    <row r="4251" spans="1:112" s="44" customFormat="1" ht="12" hidden="1" customHeight="1">
      <c r="A4251" s="60"/>
      <c r="B4251" s="286"/>
      <c r="C4251" s="594"/>
      <c r="D4251" s="594"/>
      <c r="E4251" s="594"/>
      <c r="F4251" s="594"/>
      <c r="G4251" s="594"/>
      <c r="H4251" s="287"/>
      <c r="I4251" s="596"/>
      <c r="J4251" s="597"/>
      <c r="K4251" s="242"/>
      <c r="L4251" s="60"/>
      <c r="M4251" s="53"/>
      <c r="N4251" s="262"/>
      <c r="O4251" s="262"/>
      <c r="P4251" s="262"/>
      <c r="Q4251" s="262"/>
      <c r="R4251" s="262"/>
      <c r="DF4251" s="102"/>
      <c r="DG4251" s="58" t="str">
        <f t="shared" si="82"/>
        <v/>
      </c>
      <c r="DH4251" s="113">
        <v>4341</v>
      </c>
    </row>
    <row r="4252" spans="1:112" s="44" customFormat="1" ht="12" hidden="1" customHeight="1">
      <c r="A4252" s="60"/>
      <c r="B4252" s="286"/>
      <c r="C4252" s="594"/>
      <c r="D4252" s="594"/>
      <c r="E4252" s="594"/>
      <c r="F4252" s="594"/>
      <c r="G4252" s="594"/>
      <c r="H4252" s="287"/>
      <c r="I4252" s="596"/>
      <c r="J4252" s="597"/>
      <c r="K4252" s="242"/>
      <c r="L4252" s="60"/>
      <c r="M4252" s="53"/>
      <c r="N4252" s="262"/>
      <c r="O4252" s="262"/>
      <c r="P4252" s="262"/>
      <c r="Q4252" s="262"/>
      <c r="R4252" s="262"/>
      <c r="DF4252" s="102"/>
      <c r="DG4252" s="58" t="str">
        <f t="shared" si="82"/>
        <v/>
      </c>
      <c r="DH4252" s="113">
        <v>4342</v>
      </c>
    </row>
    <row r="4253" spans="1:112" s="44" customFormat="1" ht="12.75" hidden="1" customHeight="1">
      <c r="A4253" s="60"/>
      <c r="B4253" s="286"/>
      <c r="C4253" s="594"/>
      <c r="D4253" s="594"/>
      <c r="E4253" s="594"/>
      <c r="F4253" s="594"/>
      <c r="G4253" s="594"/>
      <c r="H4253" s="287"/>
      <c r="I4253" s="596"/>
      <c r="J4253" s="597"/>
      <c r="K4253" s="242"/>
      <c r="L4253" s="60"/>
      <c r="M4253" s="53"/>
      <c r="N4253" s="262"/>
      <c r="O4253" s="262"/>
      <c r="P4253" s="262"/>
      <c r="Q4253" s="262"/>
      <c r="R4253" s="262"/>
      <c r="DF4253" s="102"/>
      <c r="DG4253" s="58" t="str">
        <f t="shared" si="82"/>
        <v/>
      </c>
      <c r="DH4253" s="113">
        <v>4343</v>
      </c>
    </row>
    <row r="4254" spans="1:112" s="44" customFormat="1" ht="12" hidden="1" customHeight="1">
      <c r="A4254" s="60"/>
      <c r="B4254" s="286"/>
      <c r="C4254" s="594"/>
      <c r="D4254" s="594"/>
      <c r="E4254" s="594"/>
      <c r="F4254" s="594"/>
      <c r="G4254" s="594"/>
      <c r="H4254" s="287"/>
      <c r="I4254" s="596"/>
      <c r="J4254" s="597"/>
      <c r="K4254" s="242"/>
      <c r="L4254" s="60"/>
      <c r="M4254" s="53"/>
      <c r="N4254" s="262"/>
      <c r="O4254" s="262"/>
      <c r="P4254" s="262"/>
      <c r="Q4254" s="262"/>
      <c r="R4254" s="262"/>
      <c r="DF4254" s="102"/>
      <c r="DG4254" s="58" t="str">
        <f t="shared" si="82"/>
        <v/>
      </c>
      <c r="DH4254" s="113">
        <v>4344</v>
      </c>
    </row>
    <row r="4255" spans="1:112" s="44" customFormat="1" ht="12" hidden="1" customHeight="1">
      <c r="A4255" s="60"/>
      <c r="B4255" s="286"/>
      <c r="C4255" s="594"/>
      <c r="D4255" s="594"/>
      <c r="E4255" s="594"/>
      <c r="F4255" s="594"/>
      <c r="G4255" s="594"/>
      <c r="H4255" s="287"/>
      <c r="I4255" s="596"/>
      <c r="J4255" s="597"/>
      <c r="K4255" s="242"/>
      <c r="L4255" s="60"/>
      <c r="M4255" s="53"/>
      <c r="N4255" s="262"/>
      <c r="O4255" s="262"/>
      <c r="P4255" s="262"/>
      <c r="Q4255" s="262"/>
      <c r="R4255" s="262"/>
      <c r="DF4255" s="102"/>
      <c r="DG4255" s="58" t="str">
        <f t="shared" si="82"/>
        <v/>
      </c>
      <c r="DH4255" s="113">
        <v>4345</v>
      </c>
    </row>
    <row r="4256" spans="1:112" s="44" customFormat="1" ht="12" hidden="1" customHeight="1">
      <c r="A4256" s="60"/>
      <c r="B4256" s="286"/>
      <c r="C4256" s="594"/>
      <c r="D4256" s="594"/>
      <c r="E4256" s="594"/>
      <c r="F4256" s="594"/>
      <c r="G4256" s="594"/>
      <c r="H4256" s="287"/>
      <c r="I4256" s="596"/>
      <c r="J4256" s="597"/>
      <c r="K4256" s="242"/>
      <c r="L4256" s="60"/>
      <c r="M4256" s="53"/>
      <c r="N4256" s="262"/>
      <c r="O4256" s="262"/>
      <c r="P4256" s="262"/>
      <c r="Q4256" s="262"/>
      <c r="R4256" s="262"/>
      <c r="DF4256" s="102"/>
      <c r="DG4256" s="58" t="str">
        <f t="shared" si="82"/>
        <v/>
      </c>
      <c r="DH4256" s="113">
        <v>4346</v>
      </c>
    </row>
    <row r="4257" spans="1:112" s="44" customFormat="1" ht="12" hidden="1" customHeight="1">
      <c r="A4257" s="60"/>
      <c r="B4257" s="286"/>
      <c r="C4257" s="594"/>
      <c r="D4257" s="594"/>
      <c r="E4257" s="594"/>
      <c r="F4257" s="594"/>
      <c r="G4257" s="594"/>
      <c r="H4257" s="287"/>
      <c r="I4257" s="596"/>
      <c r="J4257" s="597"/>
      <c r="K4257" s="242"/>
      <c r="L4257" s="60"/>
      <c r="M4257" s="53"/>
      <c r="N4257" s="262"/>
      <c r="O4257" s="262"/>
      <c r="P4257" s="262"/>
      <c r="Q4257" s="262"/>
      <c r="R4257" s="262"/>
      <c r="DF4257" s="102"/>
      <c r="DG4257" s="58" t="str">
        <f t="shared" si="82"/>
        <v/>
      </c>
      <c r="DH4257" s="113">
        <v>4347</v>
      </c>
    </row>
    <row r="4258" spans="1:112" s="44" customFormat="1" ht="12" hidden="1" customHeight="1">
      <c r="A4258" s="60"/>
      <c r="B4258" s="286"/>
      <c r="C4258" s="594"/>
      <c r="D4258" s="594"/>
      <c r="E4258" s="594"/>
      <c r="F4258" s="594"/>
      <c r="G4258" s="594"/>
      <c r="H4258" s="287"/>
      <c r="I4258" s="596"/>
      <c r="J4258" s="597"/>
      <c r="K4258" s="242"/>
      <c r="L4258" s="60"/>
      <c r="M4258" s="53"/>
      <c r="N4258" s="262"/>
      <c r="O4258" s="262"/>
      <c r="P4258" s="262"/>
      <c r="Q4258" s="262"/>
      <c r="R4258" s="262"/>
      <c r="DF4258" s="102"/>
      <c r="DG4258" s="58" t="str">
        <f t="shared" si="82"/>
        <v/>
      </c>
      <c r="DH4258" s="113">
        <v>4348</v>
      </c>
    </row>
    <row r="4259" spans="1:112" s="44" customFormat="1" ht="12" hidden="1" customHeight="1">
      <c r="A4259" s="60"/>
      <c r="B4259" s="286"/>
      <c r="C4259" s="594"/>
      <c r="D4259" s="594"/>
      <c r="E4259" s="594"/>
      <c r="F4259" s="594"/>
      <c r="G4259" s="594"/>
      <c r="H4259" s="287"/>
      <c r="I4259" s="596"/>
      <c r="J4259" s="597"/>
      <c r="K4259" s="242"/>
      <c r="L4259" s="60"/>
      <c r="M4259" s="53"/>
      <c r="N4259" s="262"/>
      <c r="O4259" s="262"/>
      <c r="P4259" s="262"/>
      <c r="Q4259" s="262"/>
      <c r="R4259" s="262"/>
      <c r="DF4259" s="102"/>
      <c r="DG4259" s="58" t="str">
        <f t="shared" si="82"/>
        <v/>
      </c>
      <c r="DH4259" s="113">
        <v>4349</v>
      </c>
    </row>
    <row r="4260" spans="1:112" s="44" customFormat="1" ht="12" hidden="1" customHeight="1">
      <c r="A4260" s="60"/>
      <c r="B4260" s="286"/>
      <c r="C4260" s="594"/>
      <c r="D4260" s="594"/>
      <c r="E4260" s="594"/>
      <c r="F4260" s="594"/>
      <c r="G4260" s="594"/>
      <c r="H4260" s="287"/>
      <c r="I4260" s="596"/>
      <c r="J4260" s="597"/>
      <c r="K4260" s="242"/>
      <c r="L4260" s="60"/>
      <c r="M4260" s="53"/>
      <c r="N4260" s="262"/>
      <c r="O4260" s="262"/>
      <c r="P4260" s="262"/>
      <c r="Q4260" s="262"/>
      <c r="R4260" s="262"/>
      <c r="DF4260" s="102"/>
      <c r="DG4260" s="58" t="str">
        <f t="shared" si="82"/>
        <v/>
      </c>
      <c r="DH4260" s="113">
        <v>4350</v>
      </c>
    </row>
    <row r="4261" spans="1:112" s="44" customFormat="1" ht="12" hidden="1" customHeight="1">
      <c r="A4261" s="60"/>
      <c r="B4261" s="286"/>
      <c r="C4261" s="594"/>
      <c r="D4261" s="594"/>
      <c r="E4261" s="594"/>
      <c r="F4261" s="594"/>
      <c r="G4261" s="594"/>
      <c r="H4261" s="287"/>
      <c r="I4261" s="596"/>
      <c r="J4261" s="597"/>
      <c r="K4261" s="242"/>
      <c r="L4261" s="60"/>
      <c r="M4261" s="53"/>
      <c r="N4261" s="262"/>
      <c r="O4261" s="262"/>
      <c r="P4261" s="262"/>
      <c r="Q4261" s="262"/>
      <c r="R4261" s="262"/>
      <c r="DF4261" s="102"/>
      <c r="DG4261" s="58" t="str">
        <f t="shared" si="82"/>
        <v/>
      </c>
      <c r="DH4261" s="113">
        <v>4351</v>
      </c>
    </row>
    <row r="4262" spans="1:112" s="44" customFormat="1" ht="12" hidden="1" customHeight="1">
      <c r="A4262" s="60"/>
      <c r="B4262" s="286"/>
      <c r="C4262" s="594"/>
      <c r="D4262" s="594"/>
      <c r="E4262" s="594"/>
      <c r="F4262" s="594"/>
      <c r="G4262" s="594"/>
      <c r="H4262" s="287"/>
      <c r="I4262" s="596"/>
      <c r="J4262" s="597"/>
      <c r="K4262" s="242"/>
      <c r="L4262" s="60"/>
      <c r="M4262" s="53"/>
      <c r="N4262" s="262"/>
      <c r="O4262" s="262"/>
      <c r="P4262" s="262"/>
      <c r="Q4262" s="262"/>
      <c r="R4262" s="262"/>
      <c r="DF4262" s="102"/>
      <c r="DG4262" s="58" t="str">
        <f t="shared" si="82"/>
        <v/>
      </c>
      <c r="DH4262" s="113">
        <v>4352</v>
      </c>
    </row>
    <row r="4263" spans="1:112" s="44" customFormat="1" ht="12.75" hidden="1" customHeight="1">
      <c r="A4263" s="60"/>
      <c r="B4263" s="286"/>
      <c r="C4263" s="594"/>
      <c r="D4263" s="594"/>
      <c r="E4263" s="594"/>
      <c r="F4263" s="594"/>
      <c r="G4263" s="594"/>
      <c r="H4263" s="287"/>
      <c r="I4263" s="596"/>
      <c r="J4263" s="597"/>
      <c r="K4263" s="242"/>
      <c r="L4263" s="60"/>
      <c r="M4263" s="53"/>
      <c r="N4263" s="262"/>
      <c r="O4263" s="262"/>
      <c r="P4263" s="262"/>
      <c r="Q4263" s="262"/>
      <c r="R4263" s="262"/>
      <c r="DF4263" s="102"/>
      <c r="DG4263" s="58" t="str">
        <f t="shared" si="82"/>
        <v/>
      </c>
      <c r="DH4263" s="113">
        <v>4353</v>
      </c>
    </row>
    <row r="4264" spans="1:112" s="44" customFormat="1" ht="12" hidden="1" customHeight="1">
      <c r="A4264" s="60"/>
      <c r="B4264" s="286"/>
      <c r="C4264" s="594"/>
      <c r="D4264" s="594"/>
      <c r="E4264" s="594"/>
      <c r="F4264" s="594"/>
      <c r="G4264" s="594"/>
      <c r="H4264" s="287"/>
      <c r="I4264" s="596"/>
      <c r="J4264" s="597"/>
      <c r="K4264" s="242"/>
      <c r="L4264" s="60"/>
      <c r="M4264" s="53"/>
      <c r="N4264" s="262"/>
      <c r="O4264" s="262"/>
      <c r="P4264" s="262"/>
      <c r="Q4264" s="262"/>
      <c r="R4264" s="262"/>
      <c r="DF4264" s="102"/>
      <c r="DG4264" s="58" t="str">
        <f t="shared" si="82"/>
        <v/>
      </c>
      <c r="DH4264" s="113">
        <v>4354</v>
      </c>
    </row>
    <row r="4265" spans="1:112" s="44" customFormat="1" ht="12" hidden="1" customHeight="1">
      <c r="A4265" s="60"/>
      <c r="B4265" s="286"/>
      <c r="C4265" s="594"/>
      <c r="D4265" s="594"/>
      <c r="E4265" s="594"/>
      <c r="F4265" s="594"/>
      <c r="G4265" s="594"/>
      <c r="H4265" s="287"/>
      <c r="I4265" s="596"/>
      <c r="J4265" s="597"/>
      <c r="K4265" s="242"/>
      <c r="L4265" s="60"/>
      <c r="M4265" s="53"/>
      <c r="N4265" s="262"/>
      <c r="O4265" s="262"/>
      <c r="P4265" s="262"/>
      <c r="Q4265" s="262"/>
      <c r="R4265" s="262"/>
      <c r="DF4265" s="102"/>
      <c r="DG4265" s="58" t="str">
        <f t="shared" si="82"/>
        <v/>
      </c>
      <c r="DH4265" s="113">
        <v>4355</v>
      </c>
    </row>
    <row r="4266" spans="1:112" s="44" customFormat="1" ht="12" hidden="1" customHeight="1">
      <c r="A4266" s="60"/>
      <c r="B4266" s="286"/>
      <c r="C4266" s="594"/>
      <c r="D4266" s="594"/>
      <c r="E4266" s="594"/>
      <c r="F4266" s="594"/>
      <c r="G4266" s="594"/>
      <c r="H4266" s="287"/>
      <c r="I4266" s="596"/>
      <c r="J4266" s="597"/>
      <c r="K4266" s="242"/>
      <c r="L4266" s="60"/>
      <c r="M4266" s="53"/>
      <c r="N4266" s="262"/>
      <c r="O4266" s="262"/>
      <c r="P4266" s="262"/>
      <c r="Q4266" s="262"/>
      <c r="R4266" s="262"/>
      <c r="DF4266" s="102"/>
      <c r="DG4266" s="58" t="str">
        <f t="shared" si="82"/>
        <v/>
      </c>
      <c r="DH4266" s="113">
        <v>4356</v>
      </c>
    </row>
    <row r="4267" spans="1:112" s="44" customFormat="1" ht="12" hidden="1" customHeight="1">
      <c r="A4267" s="60"/>
      <c r="B4267" s="286"/>
      <c r="C4267" s="594"/>
      <c r="D4267" s="594"/>
      <c r="E4267" s="594"/>
      <c r="F4267" s="594"/>
      <c r="G4267" s="594"/>
      <c r="H4267" s="287"/>
      <c r="I4267" s="596"/>
      <c r="J4267" s="597"/>
      <c r="K4267" s="242"/>
      <c r="L4267" s="60"/>
      <c r="M4267" s="53"/>
      <c r="N4267" s="262"/>
      <c r="O4267" s="262"/>
      <c r="P4267" s="262"/>
      <c r="Q4267" s="262"/>
      <c r="R4267" s="262"/>
      <c r="DF4267" s="102"/>
      <c r="DG4267" s="58" t="str">
        <f t="shared" si="82"/>
        <v/>
      </c>
      <c r="DH4267" s="113">
        <v>4357</v>
      </c>
    </row>
    <row r="4268" spans="1:112" s="44" customFormat="1" ht="12" hidden="1" customHeight="1">
      <c r="A4268" s="60"/>
      <c r="B4268" s="286"/>
      <c r="C4268" s="594"/>
      <c r="D4268" s="594"/>
      <c r="E4268" s="594"/>
      <c r="F4268" s="594"/>
      <c r="G4268" s="594"/>
      <c r="H4268" s="287"/>
      <c r="I4268" s="596"/>
      <c r="J4268" s="597"/>
      <c r="K4268" s="242"/>
      <c r="L4268" s="60"/>
      <c r="M4268" s="53"/>
      <c r="N4268" s="262"/>
      <c r="O4268" s="262"/>
      <c r="P4268" s="262"/>
      <c r="Q4268" s="262"/>
      <c r="R4268" s="262"/>
      <c r="DF4268" s="102"/>
      <c r="DG4268" s="58" t="str">
        <f t="shared" si="82"/>
        <v/>
      </c>
      <c r="DH4268" s="113">
        <v>4358</v>
      </c>
    </row>
    <row r="4269" spans="1:112" s="44" customFormat="1" ht="12" hidden="1" customHeight="1">
      <c r="A4269" s="60"/>
      <c r="B4269" s="286"/>
      <c r="C4269" s="594"/>
      <c r="D4269" s="594"/>
      <c r="E4269" s="594"/>
      <c r="F4269" s="594"/>
      <c r="G4269" s="594"/>
      <c r="H4269" s="287"/>
      <c r="I4269" s="596"/>
      <c r="J4269" s="597"/>
      <c r="K4269" s="242"/>
      <c r="L4269" s="60"/>
      <c r="M4269" s="53"/>
      <c r="N4269" s="262"/>
      <c r="O4269" s="262"/>
      <c r="P4269" s="262"/>
      <c r="Q4269" s="262"/>
      <c r="R4269" s="262"/>
      <c r="DF4269" s="102"/>
      <c r="DG4269" s="58" t="str">
        <f t="shared" si="82"/>
        <v/>
      </c>
      <c r="DH4269" s="113">
        <v>4359</v>
      </c>
    </row>
    <row r="4270" spans="1:112" s="44" customFormat="1" ht="12" hidden="1" customHeight="1">
      <c r="A4270" s="60"/>
      <c r="B4270" s="286"/>
      <c r="C4270" s="594"/>
      <c r="D4270" s="594"/>
      <c r="E4270" s="594"/>
      <c r="F4270" s="594"/>
      <c r="G4270" s="594"/>
      <c r="H4270" s="287"/>
      <c r="I4270" s="596"/>
      <c r="J4270" s="597"/>
      <c r="K4270" s="242"/>
      <c r="L4270" s="60"/>
      <c r="M4270" s="53"/>
      <c r="N4270" s="262"/>
      <c r="O4270" s="262"/>
      <c r="P4270" s="262"/>
      <c r="Q4270" s="262"/>
      <c r="R4270" s="262"/>
      <c r="DF4270" s="102"/>
      <c r="DG4270" s="58" t="str">
        <f t="shared" si="82"/>
        <v/>
      </c>
      <c r="DH4270" s="113">
        <v>4360</v>
      </c>
    </row>
    <row r="4271" spans="1:112" s="44" customFormat="1" ht="12" hidden="1" customHeight="1">
      <c r="A4271" s="60"/>
      <c r="B4271" s="286"/>
      <c r="C4271" s="594"/>
      <c r="D4271" s="594"/>
      <c r="E4271" s="594"/>
      <c r="F4271" s="594"/>
      <c r="G4271" s="594"/>
      <c r="H4271" s="287"/>
      <c r="I4271" s="596"/>
      <c r="J4271" s="597"/>
      <c r="K4271" s="242"/>
      <c r="L4271" s="60"/>
      <c r="M4271" s="53"/>
      <c r="N4271" s="262"/>
      <c r="O4271" s="262"/>
      <c r="P4271" s="262"/>
      <c r="Q4271" s="262"/>
      <c r="R4271" s="262"/>
      <c r="DF4271" s="102"/>
      <c r="DG4271" s="58" t="str">
        <f t="shared" si="82"/>
        <v/>
      </c>
      <c r="DH4271" s="113">
        <v>4361</v>
      </c>
    </row>
    <row r="4272" spans="1:112" s="44" customFormat="1" ht="12" hidden="1" customHeight="1">
      <c r="A4272" s="60"/>
      <c r="B4272" s="286"/>
      <c r="C4272" s="594"/>
      <c r="D4272" s="594"/>
      <c r="E4272" s="594"/>
      <c r="F4272" s="594"/>
      <c r="G4272" s="594"/>
      <c r="H4272" s="287"/>
      <c r="I4272" s="596"/>
      <c r="J4272" s="597"/>
      <c r="K4272" s="242"/>
      <c r="L4272" s="60"/>
      <c r="M4272" s="53"/>
      <c r="N4272" s="262"/>
      <c r="O4272" s="262"/>
      <c r="P4272" s="262"/>
      <c r="Q4272" s="262"/>
      <c r="R4272" s="262"/>
      <c r="DF4272" s="102"/>
      <c r="DG4272" s="58" t="str">
        <f t="shared" si="82"/>
        <v/>
      </c>
      <c r="DH4272" s="113">
        <v>4362</v>
      </c>
    </row>
    <row r="4273" spans="1:112" s="44" customFormat="1" ht="12" hidden="1" customHeight="1">
      <c r="A4273" s="60"/>
      <c r="B4273" s="286"/>
      <c r="C4273" s="594"/>
      <c r="D4273" s="594"/>
      <c r="E4273" s="594"/>
      <c r="F4273" s="594"/>
      <c r="G4273" s="594"/>
      <c r="H4273" s="287"/>
      <c r="I4273" s="596"/>
      <c r="J4273" s="597"/>
      <c r="K4273" s="242"/>
      <c r="L4273" s="60"/>
      <c r="M4273" s="53"/>
      <c r="N4273" s="262"/>
      <c r="O4273" s="262"/>
      <c r="P4273" s="262"/>
      <c r="Q4273" s="262"/>
      <c r="R4273" s="262"/>
      <c r="DF4273" s="102"/>
      <c r="DG4273" s="58" t="str">
        <f t="shared" si="82"/>
        <v/>
      </c>
      <c r="DH4273" s="113">
        <v>4363</v>
      </c>
    </row>
    <row r="4274" spans="1:112" s="44" customFormat="1" ht="12" hidden="1" customHeight="1">
      <c r="A4274" s="60"/>
      <c r="B4274" s="286"/>
      <c r="C4274" s="594"/>
      <c r="D4274" s="594"/>
      <c r="E4274" s="594"/>
      <c r="F4274" s="594"/>
      <c r="G4274" s="594"/>
      <c r="H4274" s="287"/>
      <c r="I4274" s="596"/>
      <c r="J4274" s="597"/>
      <c r="K4274" s="242"/>
      <c r="L4274" s="60"/>
      <c r="M4274" s="53"/>
      <c r="N4274" s="262"/>
      <c r="O4274" s="262"/>
      <c r="P4274" s="262"/>
      <c r="Q4274" s="262"/>
      <c r="R4274" s="262"/>
      <c r="DF4274" s="102"/>
      <c r="DG4274" s="58" t="str">
        <f t="shared" si="82"/>
        <v/>
      </c>
      <c r="DH4274" s="113">
        <v>4364</v>
      </c>
    </row>
    <row r="4275" spans="1:112" s="44" customFormat="1" ht="12" hidden="1" customHeight="1">
      <c r="A4275" s="60"/>
      <c r="B4275" s="286"/>
      <c r="C4275" s="594"/>
      <c r="D4275" s="594"/>
      <c r="E4275" s="594"/>
      <c r="F4275" s="594"/>
      <c r="G4275" s="594"/>
      <c r="H4275" s="287"/>
      <c r="I4275" s="596"/>
      <c r="J4275" s="597"/>
      <c r="K4275" s="242"/>
      <c r="L4275" s="60"/>
      <c r="M4275" s="53"/>
      <c r="N4275" s="262"/>
      <c r="O4275" s="262"/>
      <c r="P4275" s="262"/>
      <c r="Q4275" s="262"/>
      <c r="R4275" s="262"/>
      <c r="DF4275" s="102"/>
      <c r="DG4275" s="58" t="str">
        <f t="shared" ref="DG4275:DG4338" si="83">IF(COUNTA(A4275:M4275)&gt;0,DH4275,"")</f>
        <v/>
      </c>
      <c r="DH4275" s="113">
        <v>4365</v>
      </c>
    </row>
    <row r="4276" spans="1:112" s="44" customFormat="1" ht="12" hidden="1" customHeight="1">
      <c r="A4276" s="60"/>
      <c r="B4276" s="286"/>
      <c r="C4276" s="594"/>
      <c r="D4276" s="594"/>
      <c r="E4276" s="594"/>
      <c r="F4276" s="594"/>
      <c r="G4276" s="594"/>
      <c r="H4276" s="287"/>
      <c r="I4276" s="596"/>
      <c r="J4276" s="597"/>
      <c r="K4276" s="242"/>
      <c r="L4276" s="60"/>
      <c r="M4276" s="53"/>
      <c r="N4276" s="262"/>
      <c r="O4276" s="262"/>
      <c r="P4276" s="262"/>
      <c r="Q4276" s="262"/>
      <c r="R4276" s="262"/>
      <c r="DF4276" s="102"/>
      <c r="DG4276" s="58" t="str">
        <f t="shared" si="83"/>
        <v/>
      </c>
      <c r="DH4276" s="113">
        <v>4366</v>
      </c>
    </row>
    <row r="4277" spans="1:112" s="44" customFormat="1" ht="12" hidden="1" customHeight="1">
      <c r="A4277" s="60"/>
      <c r="B4277" s="286"/>
      <c r="C4277" s="594"/>
      <c r="D4277" s="594"/>
      <c r="E4277" s="594"/>
      <c r="F4277" s="594"/>
      <c r="G4277" s="594"/>
      <c r="H4277" s="287"/>
      <c r="I4277" s="596"/>
      <c r="J4277" s="597"/>
      <c r="K4277" s="242"/>
      <c r="L4277" s="60"/>
      <c r="M4277" s="53"/>
      <c r="N4277" s="262"/>
      <c r="O4277" s="262"/>
      <c r="P4277" s="262"/>
      <c r="Q4277" s="262"/>
      <c r="R4277" s="262"/>
      <c r="DF4277" s="102"/>
      <c r="DG4277" s="58" t="str">
        <f t="shared" si="83"/>
        <v/>
      </c>
      <c r="DH4277" s="113">
        <v>4367</v>
      </c>
    </row>
    <row r="4278" spans="1:112" s="44" customFormat="1" ht="12" hidden="1" customHeight="1">
      <c r="A4278" s="60"/>
      <c r="B4278" s="286"/>
      <c r="C4278" s="594"/>
      <c r="D4278" s="594"/>
      <c r="E4278" s="594"/>
      <c r="F4278" s="594"/>
      <c r="G4278" s="594"/>
      <c r="H4278" s="287"/>
      <c r="I4278" s="596"/>
      <c r="J4278" s="597"/>
      <c r="K4278" s="242"/>
      <c r="L4278" s="60"/>
      <c r="M4278" s="53"/>
      <c r="N4278" s="262"/>
      <c r="O4278" s="262"/>
      <c r="P4278" s="262"/>
      <c r="Q4278" s="262"/>
      <c r="R4278" s="262"/>
      <c r="DF4278" s="102"/>
      <c r="DG4278" s="58" t="str">
        <f t="shared" si="83"/>
        <v/>
      </c>
      <c r="DH4278" s="113">
        <v>4368</v>
      </c>
    </row>
    <row r="4279" spans="1:112" s="44" customFormat="1" ht="12" hidden="1" customHeight="1">
      <c r="A4279" s="60"/>
      <c r="B4279" s="286"/>
      <c r="C4279" s="594"/>
      <c r="D4279" s="594"/>
      <c r="E4279" s="594"/>
      <c r="F4279" s="594"/>
      <c r="G4279" s="594"/>
      <c r="H4279" s="287"/>
      <c r="I4279" s="596"/>
      <c r="J4279" s="597"/>
      <c r="K4279" s="242"/>
      <c r="L4279" s="60"/>
      <c r="M4279" s="53"/>
      <c r="N4279" s="262"/>
      <c r="O4279" s="262"/>
      <c r="P4279" s="262"/>
      <c r="Q4279" s="262"/>
      <c r="R4279" s="262"/>
      <c r="DF4279" s="102"/>
      <c r="DG4279" s="58" t="str">
        <f t="shared" si="83"/>
        <v/>
      </c>
      <c r="DH4279" s="113">
        <v>4369</v>
      </c>
    </row>
    <row r="4280" spans="1:112" s="44" customFormat="1" ht="12" hidden="1" customHeight="1">
      <c r="A4280" s="60"/>
      <c r="B4280" s="286"/>
      <c r="C4280" s="594"/>
      <c r="D4280" s="594"/>
      <c r="E4280" s="594"/>
      <c r="F4280" s="594"/>
      <c r="G4280" s="594"/>
      <c r="H4280" s="287"/>
      <c r="I4280" s="596"/>
      <c r="J4280" s="597"/>
      <c r="K4280" s="242"/>
      <c r="L4280" s="60"/>
      <c r="M4280" s="53"/>
      <c r="N4280" s="262"/>
      <c r="O4280" s="262"/>
      <c r="P4280" s="262"/>
      <c r="Q4280" s="262"/>
      <c r="R4280" s="262"/>
      <c r="DF4280" s="102"/>
      <c r="DG4280" s="58" t="str">
        <f t="shared" si="83"/>
        <v/>
      </c>
      <c r="DH4280" s="113">
        <v>4370</v>
      </c>
    </row>
    <row r="4281" spans="1:112" s="44" customFormat="1" ht="12.75" hidden="1" customHeight="1">
      <c r="A4281" s="60"/>
      <c r="B4281" s="286"/>
      <c r="C4281" s="594"/>
      <c r="D4281" s="594"/>
      <c r="E4281" s="594"/>
      <c r="F4281" s="594"/>
      <c r="G4281" s="594"/>
      <c r="H4281" s="287"/>
      <c r="I4281" s="596"/>
      <c r="J4281" s="597"/>
      <c r="K4281" s="242"/>
      <c r="L4281" s="60"/>
      <c r="M4281" s="53"/>
      <c r="N4281" s="262"/>
      <c r="O4281" s="262"/>
      <c r="P4281" s="262"/>
      <c r="Q4281" s="262"/>
      <c r="R4281" s="262"/>
      <c r="DF4281" s="102"/>
      <c r="DG4281" s="58" t="str">
        <f t="shared" si="83"/>
        <v/>
      </c>
      <c r="DH4281" s="113">
        <v>4371</v>
      </c>
    </row>
    <row r="4282" spans="1:112" s="44" customFormat="1" ht="12" hidden="1" customHeight="1">
      <c r="A4282" s="60"/>
      <c r="B4282" s="286"/>
      <c r="C4282" s="594"/>
      <c r="D4282" s="594"/>
      <c r="E4282" s="594"/>
      <c r="F4282" s="594"/>
      <c r="G4282" s="594"/>
      <c r="H4282" s="287"/>
      <c r="I4282" s="596"/>
      <c r="J4282" s="597"/>
      <c r="K4282" s="242"/>
      <c r="L4282" s="60"/>
      <c r="M4282" s="53"/>
      <c r="N4282" s="262"/>
      <c r="O4282" s="262"/>
      <c r="P4282" s="262"/>
      <c r="Q4282" s="262"/>
      <c r="R4282" s="262"/>
      <c r="DF4282" s="102"/>
      <c r="DG4282" s="58" t="str">
        <f t="shared" si="83"/>
        <v/>
      </c>
      <c r="DH4282" s="113">
        <v>4372</v>
      </c>
    </row>
    <row r="4283" spans="1:112" s="44" customFormat="1" ht="12" hidden="1" customHeight="1">
      <c r="A4283" s="60"/>
      <c r="B4283" s="286"/>
      <c r="C4283" s="594"/>
      <c r="D4283" s="594"/>
      <c r="E4283" s="594"/>
      <c r="F4283" s="594"/>
      <c r="G4283" s="594"/>
      <c r="H4283" s="287"/>
      <c r="I4283" s="596"/>
      <c r="J4283" s="597"/>
      <c r="K4283" s="242"/>
      <c r="L4283" s="60"/>
      <c r="M4283" s="53"/>
      <c r="N4283" s="262"/>
      <c r="O4283" s="262"/>
      <c r="P4283" s="262"/>
      <c r="Q4283" s="262"/>
      <c r="R4283" s="262"/>
      <c r="DF4283" s="102"/>
      <c r="DG4283" s="58" t="str">
        <f t="shared" si="83"/>
        <v/>
      </c>
      <c r="DH4283" s="113">
        <v>4373</v>
      </c>
    </row>
    <row r="4284" spans="1:112" s="44" customFormat="1" ht="12" hidden="1" customHeight="1">
      <c r="A4284" s="60"/>
      <c r="B4284" s="286"/>
      <c r="C4284" s="594"/>
      <c r="D4284" s="594"/>
      <c r="E4284" s="594"/>
      <c r="F4284" s="594"/>
      <c r="G4284" s="594"/>
      <c r="H4284" s="287"/>
      <c r="I4284" s="596"/>
      <c r="J4284" s="597"/>
      <c r="K4284" s="242"/>
      <c r="L4284" s="60"/>
      <c r="M4284" s="53"/>
      <c r="N4284" s="262"/>
      <c r="O4284" s="262"/>
      <c r="P4284" s="262"/>
      <c r="Q4284" s="262"/>
      <c r="R4284" s="262"/>
      <c r="DF4284" s="102"/>
      <c r="DG4284" s="58" t="str">
        <f t="shared" si="83"/>
        <v/>
      </c>
      <c r="DH4284" s="113">
        <v>4374</v>
      </c>
    </row>
    <row r="4285" spans="1:112" s="44" customFormat="1" ht="12" hidden="1" customHeight="1">
      <c r="A4285" s="60"/>
      <c r="B4285" s="286"/>
      <c r="C4285" s="594"/>
      <c r="D4285" s="594"/>
      <c r="E4285" s="594"/>
      <c r="F4285" s="594"/>
      <c r="G4285" s="594"/>
      <c r="H4285" s="287"/>
      <c r="I4285" s="596"/>
      <c r="J4285" s="597"/>
      <c r="K4285" s="242"/>
      <c r="L4285" s="60"/>
      <c r="M4285" s="53"/>
      <c r="N4285" s="262"/>
      <c r="O4285" s="262"/>
      <c r="P4285" s="262"/>
      <c r="Q4285" s="262"/>
      <c r="R4285" s="262"/>
      <c r="DF4285" s="102"/>
      <c r="DG4285" s="58" t="str">
        <f t="shared" si="83"/>
        <v/>
      </c>
      <c r="DH4285" s="113">
        <v>4375</v>
      </c>
    </row>
    <row r="4286" spans="1:112" s="44" customFormat="1" ht="12" hidden="1" customHeight="1">
      <c r="A4286" s="60"/>
      <c r="B4286" s="286"/>
      <c r="C4286" s="594"/>
      <c r="D4286" s="594"/>
      <c r="E4286" s="594"/>
      <c r="F4286" s="594"/>
      <c r="G4286" s="594"/>
      <c r="H4286" s="287"/>
      <c r="I4286" s="596"/>
      <c r="J4286" s="597"/>
      <c r="K4286" s="242"/>
      <c r="L4286" s="60"/>
      <c r="M4286" s="53"/>
      <c r="N4286" s="262"/>
      <c r="O4286" s="262"/>
      <c r="P4286" s="262"/>
      <c r="Q4286" s="262"/>
      <c r="R4286" s="262"/>
      <c r="DF4286" s="102"/>
      <c r="DG4286" s="58" t="str">
        <f t="shared" si="83"/>
        <v/>
      </c>
      <c r="DH4286" s="113">
        <v>4376</v>
      </c>
    </row>
    <row r="4287" spans="1:112" s="44" customFormat="1" ht="12" hidden="1" customHeight="1">
      <c r="A4287" s="60"/>
      <c r="B4287" s="286"/>
      <c r="C4287" s="594"/>
      <c r="D4287" s="594"/>
      <c r="E4287" s="594"/>
      <c r="F4287" s="594"/>
      <c r="G4287" s="594"/>
      <c r="H4287" s="287"/>
      <c r="I4287" s="596"/>
      <c r="J4287" s="597"/>
      <c r="K4287" s="242"/>
      <c r="L4287" s="60"/>
      <c r="M4287" s="53"/>
      <c r="N4287" s="262"/>
      <c r="O4287" s="262"/>
      <c r="P4287" s="262"/>
      <c r="Q4287" s="262"/>
      <c r="R4287" s="262"/>
      <c r="DF4287" s="102"/>
      <c r="DG4287" s="58" t="str">
        <f t="shared" si="83"/>
        <v/>
      </c>
      <c r="DH4287" s="113">
        <v>4377</v>
      </c>
    </row>
    <row r="4288" spans="1:112" s="44" customFormat="1" ht="12" hidden="1" customHeight="1">
      <c r="A4288" s="60"/>
      <c r="B4288" s="286"/>
      <c r="C4288" s="594"/>
      <c r="D4288" s="594"/>
      <c r="E4288" s="594"/>
      <c r="F4288" s="594"/>
      <c r="G4288" s="594"/>
      <c r="H4288" s="287"/>
      <c r="I4288" s="596"/>
      <c r="J4288" s="597"/>
      <c r="K4288" s="242"/>
      <c r="L4288" s="60"/>
      <c r="M4288" s="53"/>
      <c r="N4288" s="262"/>
      <c r="O4288" s="262"/>
      <c r="P4288" s="262"/>
      <c r="Q4288" s="262"/>
      <c r="R4288" s="262"/>
      <c r="DF4288" s="102"/>
      <c r="DG4288" s="58" t="str">
        <f t="shared" si="83"/>
        <v/>
      </c>
      <c r="DH4288" s="113">
        <v>4378</v>
      </c>
    </row>
    <row r="4289" spans="1:112" s="44" customFormat="1" ht="12" hidden="1" customHeight="1">
      <c r="A4289" s="60"/>
      <c r="B4289" s="286"/>
      <c r="C4289" s="594"/>
      <c r="D4289" s="594"/>
      <c r="E4289" s="594"/>
      <c r="F4289" s="594"/>
      <c r="G4289" s="594"/>
      <c r="H4289" s="287"/>
      <c r="I4289" s="596"/>
      <c r="J4289" s="597"/>
      <c r="K4289" s="242"/>
      <c r="L4289" s="60"/>
      <c r="M4289" s="53"/>
      <c r="N4289" s="262"/>
      <c r="O4289" s="262"/>
      <c r="P4289" s="262"/>
      <c r="Q4289" s="262"/>
      <c r="R4289" s="262"/>
      <c r="DF4289" s="102"/>
      <c r="DG4289" s="58" t="str">
        <f t="shared" si="83"/>
        <v/>
      </c>
      <c r="DH4289" s="113">
        <v>4379</v>
      </c>
    </row>
    <row r="4290" spans="1:112" s="44" customFormat="1" ht="12" hidden="1" customHeight="1">
      <c r="A4290" s="60"/>
      <c r="B4290" s="286"/>
      <c r="C4290" s="594"/>
      <c r="D4290" s="594"/>
      <c r="E4290" s="594"/>
      <c r="F4290" s="594"/>
      <c r="G4290" s="594"/>
      <c r="H4290" s="287"/>
      <c r="I4290" s="596"/>
      <c r="J4290" s="597"/>
      <c r="K4290" s="242"/>
      <c r="L4290" s="60"/>
      <c r="M4290" s="53"/>
      <c r="N4290" s="262"/>
      <c r="O4290" s="262"/>
      <c r="P4290" s="262"/>
      <c r="Q4290" s="262"/>
      <c r="R4290" s="262"/>
      <c r="DF4290" s="102"/>
      <c r="DG4290" s="58" t="str">
        <f t="shared" si="83"/>
        <v/>
      </c>
      <c r="DH4290" s="113">
        <v>4380</v>
      </c>
    </row>
    <row r="4291" spans="1:112" s="44" customFormat="1" ht="12.75" hidden="1" customHeight="1">
      <c r="A4291" s="60"/>
      <c r="B4291" s="286"/>
      <c r="C4291" s="594"/>
      <c r="D4291" s="594"/>
      <c r="E4291" s="594"/>
      <c r="F4291" s="594"/>
      <c r="G4291" s="594"/>
      <c r="H4291" s="287"/>
      <c r="I4291" s="596"/>
      <c r="J4291" s="597"/>
      <c r="K4291" s="242"/>
      <c r="L4291" s="60"/>
      <c r="M4291" s="53"/>
      <c r="N4291" s="262"/>
      <c r="O4291" s="262"/>
      <c r="P4291" s="262"/>
      <c r="Q4291" s="262"/>
      <c r="R4291" s="262"/>
      <c r="DF4291" s="102"/>
      <c r="DG4291" s="58" t="str">
        <f t="shared" si="83"/>
        <v/>
      </c>
      <c r="DH4291" s="113">
        <v>4381</v>
      </c>
    </row>
    <row r="4292" spans="1:112" s="44" customFormat="1" ht="12" hidden="1" customHeight="1">
      <c r="A4292" s="60"/>
      <c r="B4292" s="286"/>
      <c r="C4292" s="594"/>
      <c r="D4292" s="594"/>
      <c r="E4292" s="594"/>
      <c r="F4292" s="594"/>
      <c r="G4292" s="594"/>
      <c r="H4292" s="287"/>
      <c r="I4292" s="596"/>
      <c r="J4292" s="597"/>
      <c r="K4292" s="242"/>
      <c r="L4292" s="60"/>
      <c r="M4292" s="53"/>
      <c r="N4292" s="262"/>
      <c r="O4292" s="262"/>
      <c r="P4292" s="262"/>
      <c r="Q4292" s="262"/>
      <c r="R4292" s="262"/>
      <c r="DF4292" s="102"/>
      <c r="DG4292" s="58" t="str">
        <f t="shared" si="83"/>
        <v/>
      </c>
      <c r="DH4292" s="113">
        <v>4382</v>
      </c>
    </row>
    <row r="4293" spans="1:112" s="44" customFormat="1" ht="12" hidden="1" customHeight="1">
      <c r="A4293" s="60"/>
      <c r="B4293" s="286"/>
      <c r="C4293" s="594"/>
      <c r="D4293" s="594"/>
      <c r="E4293" s="594"/>
      <c r="F4293" s="594"/>
      <c r="G4293" s="594"/>
      <c r="H4293" s="287"/>
      <c r="I4293" s="596"/>
      <c r="J4293" s="597"/>
      <c r="K4293" s="242"/>
      <c r="L4293" s="60"/>
      <c r="M4293" s="53"/>
      <c r="N4293" s="262"/>
      <c r="O4293" s="262"/>
      <c r="P4293" s="262"/>
      <c r="Q4293" s="262"/>
      <c r="R4293" s="262"/>
      <c r="DF4293" s="102"/>
      <c r="DG4293" s="58" t="str">
        <f t="shared" si="83"/>
        <v/>
      </c>
      <c r="DH4293" s="113">
        <v>4383</v>
      </c>
    </row>
    <row r="4294" spans="1:112" s="44" customFormat="1" ht="12" hidden="1" customHeight="1">
      <c r="A4294" s="60"/>
      <c r="B4294" s="286"/>
      <c r="C4294" s="594"/>
      <c r="D4294" s="594"/>
      <c r="E4294" s="594"/>
      <c r="F4294" s="594"/>
      <c r="G4294" s="594"/>
      <c r="H4294" s="287"/>
      <c r="I4294" s="596"/>
      <c r="J4294" s="597"/>
      <c r="K4294" s="242"/>
      <c r="L4294" s="60"/>
      <c r="M4294" s="53"/>
      <c r="N4294" s="262"/>
      <c r="O4294" s="262"/>
      <c r="P4294" s="262"/>
      <c r="Q4294" s="262"/>
      <c r="R4294" s="262"/>
      <c r="DF4294" s="102"/>
      <c r="DG4294" s="58" t="str">
        <f t="shared" si="83"/>
        <v/>
      </c>
      <c r="DH4294" s="113">
        <v>4384</v>
      </c>
    </row>
    <row r="4295" spans="1:112" s="44" customFormat="1" ht="12" hidden="1" customHeight="1">
      <c r="A4295" s="60"/>
      <c r="B4295" s="286"/>
      <c r="C4295" s="594"/>
      <c r="D4295" s="594"/>
      <c r="E4295" s="594"/>
      <c r="F4295" s="594"/>
      <c r="G4295" s="594"/>
      <c r="H4295" s="287"/>
      <c r="I4295" s="596"/>
      <c r="J4295" s="597"/>
      <c r="K4295" s="242"/>
      <c r="L4295" s="60"/>
      <c r="M4295" s="53"/>
      <c r="N4295" s="262"/>
      <c r="O4295" s="262"/>
      <c r="P4295" s="262"/>
      <c r="Q4295" s="262"/>
      <c r="R4295" s="262"/>
      <c r="DF4295" s="102"/>
      <c r="DG4295" s="58" t="str">
        <f t="shared" si="83"/>
        <v/>
      </c>
      <c r="DH4295" s="113">
        <v>4385</v>
      </c>
    </row>
    <row r="4296" spans="1:112" s="44" customFormat="1" ht="12" hidden="1" customHeight="1">
      <c r="A4296" s="60"/>
      <c r="B4296" s="286"/>
      <c r="C4296" s="594"/>
      <c r="D4296" s="594"/>
      <c r="E4296" s="594"/>
      <c r="F4296" s="594"/>
      <c r="G4296" s="594"/>
      <c r="H4296" s="287"/>
      <c r="I4296" s="596"/>
      <c r="J4296" s="597"/>
      <c r="K4296" s="242"/>
      <c r="L4296" s="60"/>
      <c r="M4296" s="53"/>
      <c r="N4296" s="262"/>
      <c r="O4296" s="262"/>
      <c r="P4296" s="262"/>
      <c r="Q4296" s="262"/>
      <c r="R4296" s="262"/>
      <c r="DF4296" s="102"/>
      <c r="DG4296" s="58" t="str">
        <f t="shared" si="83"/>
        <v/>
      </c>
      <c r="DH4296" s="113">
        <v>4386</v>
      </c>
    </row>
    <row r="4297" spans="1:112" s="44" customFormat="1" ht="12" hidden="1" customHeight="1">
      <c r="A4297" s="60"/>
      <c r="B4297" s="286"/>
      <c r="C4297" s="594"/>
      <c r="D4297" s="594"/>
      <c r="E4297" s="594"/>
      <c r="F4297" s="594"/>
      <c r="G4297" s="594"/>
      <c r="H4297" s="287"/>
      <c r="I4297" s="596"/>
      <c r="J4297" s="597"/>
      <c r="K4297" s="242"/>
      <c r="L4297" s="60"/>
      <c r="M4297" s="53"/>
      <c r="N4297" s="262"/>
      <c r="O4297" s="262"/>
      <c r="P4297" s="262"/>
      <c r="Q4297" s="262"/>
      <c r="R4297" s="262"/>
      <c r="DF4297" s="102"/>
      <c r="DG4297" s="58" t="str">
        <f t="shared" si="83"/>
        <v/>
      </c>
      <c r="DH4297" s="113">
        <v>4387</v>
      </c>
    </row>
    <row r="4298" spans="1:112" s="44" customFormat="1" ht="12" hidden="1" customHeight="1">
      <c r="A4298" s="60"/>
      <c r="B4298" s="286"/>
      <c r="C4298" s="594"/>
      <c r="D4298" s="594"/>
      <c r="E4298" s="594"/>
      <c r="F4298" s="594"/>
      <c r="G4298" s="594"/>
      <c r="H4298" s="287"/>
      <c r="I4298" s="596"/>
      <c r="J4298" s="597"/>
      <c r="K4298" s="242"/>
      <c r="L4298" s="60"/>
      <c r="M4298" s="53"/>
      <c r="N4298" s="262"/>
      <c r="O4298" s="262"/>
      <c r="P4298" s="262"/>
      <c r="Q4298" s="262"/>
      <c r="R4298" s="262"/>
      <c r="DF4298" s="102"/>
      <c r="DG4298" s="58" t="str">
        <f t="shared" si="83"/>
        <v/>
      </c>
      <c r="DH4298" s="113">
        <v>4388</v>
      </c>
    </row>
    <row r="4299" spans="1:112" s="44" customFormat="1" ht="12" hidden="1" customHeight="1">
      <c r="A4299" s="60"/>
      <c r="B4299" s="286"/>
      <c r="C4299" s="594"/>
      <c r="D4299" s="594"/>
      <c r="E4299" s="594"/>
      <c r="F4299" s="594"/>
      <c r="G4299" s="594"/>
      <c r="H4299" s="287"/>
      <c r="I4299" s="596"/>
      <c r="J4299" s="597"/>
      <c r="K4299" s="242"/>
      <c r="L4299" s="60"/>
      <c r="M4299" s="53"/>
      <c r="N4299" s="262"/>
      <c r="O4299" s="262"/>
      <c r="P4299" s="262"/>
      <c r="Q4299" s="262"/>
      <c r="R4299" s="262"/>
      <c r="DF4299" s="102"/>
      <c r="DG4299" s="58" t="str">
        <f t="shared" si="83"/>
        <v/>
      </c>
      <c r="DH4299" s="113">
        <v>4389</v>
      </c>
    </row>
    <row r="4300" spans="1:112" s="44" customFormat="1" ht="12" hidden="1" customHeight="1">
      <c r="A4300" s="60"/>
      <c r="B4300" s="286"/>
      <c r="C4300" s="594"/>
      <c r="D4300" s="594"/>
      <c r="E4300" s="594"/>
      <c r="F4300" s="594"/>
      <c r="G4300" s="594"/>
      <c r="H4300" s="287"/>
      <c r="I4300" s="596"/>
      <c r="J4300" s="597"/>
      <c r="K4300" s="242"/>
      <c r="L4300" s="60"/>
      <c r="M4300" s="53"/>
      <c r="N4300" s="262"/>
      <c r="O4300" s="262"/>
      <c r="P4300" s="262"/>
      <c r="Q4300" s="262"/>
      <c r="R4300" s="262"/>
      <c r="DF4300" s="102"/>
      <c r="DG4300" s="58" t="str">
        <f t="shared" si="83"/>
        <v/>
      </c>
      <c r="DH4300" s="113">
        <v>4390</v>
      </c>
    </row>
    <row r="4301" spans="1:112" s="44" customFormat="1" ht="12.75" hidden="1" customHeight="1">
      <c r="A4301" s="60"/>
      <c r="B4301" s="286"/>
      <c r="C4301" s="594"/>
      <c r="D4301" s="594"/>
      <c r="E4301" s="594"/>
      <c r="F4301" s="594"/>
      <c r="G4301" s="594"/>
      <c r="H4301" s="287"/>
      <c r="I4301" s="596"/>
      <c r="J4301" s="597"/>
      <c r="K4301" s="242"/>
      <c r="L4301" s="60"/>
      <c r="M4301" s="53"/>
      <c r="N4301" s="262"/>
      <c r="O4301" s="262"/>
      <c r="P4301" s="262"/>
      <c r="Q4301" s="262"/>
      <c r="R4301" s="262"/>
      <c r="DF4301" s="102"/>
      <c r="DG4301" s="58" t="str">
        <f t="shared" si="83"/>
        <v/>
      </c>
      <c r="DH4301" s="113">
        <v>4391</v>
      </c>
    </row>
    <row r="4302" spans="1:112" s="44" customFormat="1" ht="12" hidden="1" customHeight="1">
      <c r="A4302" s="60"/>
      <c r="B4302" s="286"/>
      <c r="C4302" s="594"/>
      <c r="D4302" s="594"/>
      <c r="E4302" s="594"/>
      <c r="F4302" s="594"/>
      <c r="G4302" s="594"/>
      <c r="H4302" s="287"/>
      <c r="I4302" s="596"/>
      <c r="J4302" s="597"/>
      <c r="K4302" s="242"/>
      <c r="L4302" s="60"/>
      <c r="M4302" s="53"/>
      <c r="N4302" s="262"/>
      <c r="O4302" s="262"/>
      <c r="P4302" s="262"/>
      <c r="Q4302" s="262"/>
      <c r="R4302" s="262"/>
      <c r="DF4302" s="102"/>
      <c r="DG4302" s="58" t="str">
        <f t="shared" si="83"/>
        <v/>
      </c>
      <c r="DH4302" s="113">
        <v>4392</v>
      </c>
    </row>
    <row r="4303" spans="1:112" s="44" customFormat="1" ht="12" hidden="1" customHeight="1">
      <c r="A4303" s="60"/>
      <c r="B4303" s="286"/>
      <c r="C4303" s="594"/>
      <c r="D4303" s="594"/>
      <c r="E4303" s="594"/>
      <c r="F4303" s="594"/>
      <c r="G4303" s="594"/>
      <c r="H4303" s="287"/>
      <c r="I4303" s="596"/>
      <c r="J4303" s="597"/>
      <c r="K4303" s="242"/>
      <c r="L4303" s="60"/>
      <c r="M4303" s="53"/>
      <c r="N4303" s="262"/>
      <c r="O4303" s="262"/>
      <c r="P4303" s="262"/>
      <c r="Q4303" s="262"/>
      <c r="R4303" s="262"/>
      <c r="DF4303" s="102"/>
      <c r="DG4303" s="58" t="str">
        <f t="shared" si="83"/>
        <v/>
      </c>
      <c r="DH4303" s="113">
        <v>4393</v>
      </c>
    </row>
    <row r="4304" spans="1:112" s="44" customFormat="1" ht="12" hidden="1" customHeight="1">
      <c r="A4304" s="60"/>
      <c r="B4304" s="286"/>
      <c r="C4304" s="594"/>
      <c r="D4304" s="594"/>
      <c r="E4304" s="594"/>
      <c r="F4304" s="594"/>
      <c r="G4304" s="594"/>
      <c r="H4304" s="287"/>
      <c r="I4304" s="596"/>
      <c r="J4304" s="597"/>
      <c r="K4304" s="242"/>
      <c r="L4304" s="60"/>
      <c r="M4304" s="53"/>
      <c r="N4304" s="262"/>
      <c r="O4304" s="262"/>
      <c r="P4304" s="262"/>
      <c r="Q4304" s="262"/>
      <c r="R4304" s="262"/>
      <c r="DF4304" s="102"/>
      <c r="DG4304" s="58" t="str">
        <f t="shared" si="83"/>
        <v/>
      </c>
      <c r="DH4304" s="113">
        <v>4394</v>
      </c>
    </row>
    <row r="4305" spans="1:112" s="44" customFormat="1" ht="12" hidden="1" customHeight="1">
      <c r="A4305" s="60"/>
      <c r="B4305" s="286"/>
      <c r="C4305" s="594"/>
      <c r="D4305" s="594"/>
      <c r="E4305" s="594"/>
      <c r="F4305" s="594"/>
      <c r="G4305" s="594"/>
      <c r="H4305" s="287"/>
      <c r="I4305" s="596"/>
      <c r="J4305" s="597"/>
      <c r="K4305" s="242"/>
      <c r="L4305" s="60"/>
      <c r="M4305" s="53"/>
      <c r="N4305" s="262"/>
      <c r="O4305" s="262"/>
      <c r="P4305" s="262"/>
      <c r="Q4305" s="262"/>
      <c r="R4305" s="262"/>
      <c r="DF4305" s="102"/>
      <c r="DG4305" s="58" t="str">
        <f t="shared" si="83"/>
        <v/>
      </c>
      <c r="DH4305" s="113">
        <v>4395</v>
      </c>
    </row>
    <row r="4306" spans="1:112" s="44" customFormat="1" ht="12" hidden="1" customHeight="1">
      <c r="A4306" s="60"/>
      <c r="B4306" s="286"/>
      <c r="C4306" s="594"/>
      <c r="D4306" s="594"/>
      <c r="E4306" s="594"/>
      <c r="F4306" s="594"/>
      <c r="G4306" s="594"/>
      <c r="H4306" s="287"/>
      <c r="I4306" s="596"/>
      <c r="J4306" s="597"/>
      <c r="K4306" s="242"/>
      <c r="L4306" s="60"/>
      <c r="M4306" s="53"/>
      <c r="N4306" s="262"/>
      <c r="O4306" s="262"/>
      <c r="P4306" s="262"/>
      <c r="Q4306" s="262"/>
      <c r="R4306" s="262"/>
      <c r="DF4306" s="102"/>
      <c r="DG4306" s="58" t="str">
        <f t="shared" si="83"/>
        <v/>
      </c>
      <c r="DH4306" s="113">
        <v>4396</v>
      </c>
    </row>
    <row r="4307" spans="1:112" s="44" customFormat="1" ht="12" hidden="1" customHeight="1">
      <c r="A4307" s="60"/>
      <c r="B4307" s="286"/>
      <c r="C4307" s="594"/>
      <c r="D4307" s="594"/>
      <c r="E4307" s="594"/>
      <c r="F4307" s="594"/>
      <c r="G4307" s="594"/>
      <c r="H4307" s="287"/>
      <c r="I4307" s="596"/>
      <c r="J4307" s="597"/>
      <c r="K4307" s="242"/>
      <c r="L4307" s="60"/>
      <c r="M4307" s="53"/>
      <c r="N4307" s="262"/>
      <c r="O4307" s="262"/>
      <c r="P4307" s="262"/>
      <c r="Q4307" s="262"/>
      <c r="R4307" s="262"/>
      <c r="DF4307" s="102"/>
      <c r="DG4307" s="58" t="str">
        <f t="shared" si="83"/>
        <v/>
      </c>
      <c r="DH4307" s="113">
        <v>4397</v>
      </c>
    </row>
    <row r="4308" spans="1:112" s="44" customFormat="1" ht="12" hidden="1" customHeight="1">
      <c r="A4308" s="60"/>
      <c r="B4308" s="286"/>
      <c r="C4308" s="594"/>
      <c r="D4308" s="594"/>
      <c r="E4308" s="594"/>
      <c r="F4308" s="594"/>
      <c r="G4308" s="594"/>
      <c r="H4308" s="287"/>
      <c r="I4308" s="596"/>
      <c r="J4308" s="597"/>
      <c r="K4308" s="242"/>
      <c r="L4308" s="60"/>
      <c r="M4308" s="53"/>
      <c r="N4308" s="262"/>
      <c r="O4308" s="262"/>
      <c r="P4308" s="262"/>
      <c r="Q4308" s="262"/>
      <c r="R4308" s="262"/>
      <c r="DF4308" s="102"/>
      <c r="DG4308" s="58" t="str">
        <f t="shared" si="83"/>
        <v/>
      </c>
      <c r="DH4308" s="113">
        <v>4398</v>
      </c>
    </row>
    <row r="4309" spans="1:112" s="44" customFormat="1" ht="12" hidden="1" customHeight="1">
      <c r="A4309" s="60"/>
      <c r="B4309" s="286"/>
      <c r="C4309" s="594"/>
      <c r="D4309" s="594"/>
      <c r="E4309" s="594"/>
      <c r="F4309" s="594"/>
      <c r="G4309" s="594"/>
      <c r="H4309" s="287"/>
      <c r="I4309" s="596"/>
      <c r="J4309" s="597"/>
      <c r="K4309" s="242"/>
      <c r="L4309" s="60"/>
      <c r="M4309" s="53"/>
      <c r="N4309" s="262"/>
      <c r="O4309" s="262"/>
      <c r="P4309" s="262"/>
      <c r="Q4309" s="262"/>
      <c r="R4309" s="262"/>
      <c r="DF4309" s="102"/>
      <c r="DG4309" s="58" t="str">
        <f t="shared" si="83"/>
        <v/>
      </c>
      <c r="DH4309" s="113">
        <v>4399</v>
      </c>
    </row>
    <row r="4310" spans="1:112" s="44" customFormat="1" ht="12" hidden="1" customHeight="1">
      <c r="A4310" s="60"/>
      <c r="B4310" s="286"/>
      <c r="C4310" s="594"/>
      <c r="D4310" s="594"/>
      <c r="E4310" s="594"/>
      <c r="F4310" s="594"/>
      <c r="G4310" s="594"/>
      <c r="H4310" s="287"/>
      <c r="I4310" s="596"/>
      <c r="J4310" s="597"/>
      <c r="K4310" s="242"/>
      <c r="L4310" s="60"/>
      <c r="M4310" s="53"/>
      <c r="N4310" s="262"/>
      <c r="O4310" s="262"/>
      <c r="P4310" s="262"/>
      <c r="Q4310" s="262"/>
      <c r="R4310" s="262"/>
      <c r="DF4310" s="102"/>
      <c r="DG4310" s="58" t="str">
        <f t="shared" si="83"/>
        <v/>
      </c>
      <c r="DH4310" s="113">
        <v>4400</v>
      </c>
    </row>
    <row r="4311" spans="1:112" s="44" customFormat="1" ht="12" hidden="1" customHeight="1">
      <c r="A4311" s="60"/>
      <c r="B4311" s="286"/>
      <c r="C4311" s="594"/>
      <c r="D4311" s="594"/>
      <c r="E4311" s="594"/>
      <c r="F4311" s="594"/>
      <c r="G4311" s="594"/>
      <c r="H4311" s="287"/>
      <c r="I4311" s="596"/>
      <c r="J4311" s="597"/>
      <c r="K4311" s="242"/>
      <c r="L4311" s="60"/>
      <c r="M4311" s="53"/>
      <c r="N4311" s="262"/>
      <c r="O4311" s="262"/>
      <c r="P4311" s="262"/>
      <c r="Q4311" s="262"/>
      <c r="R4311" s="262"/>
      <c r="DF4311" s="102"/>
      <c r="DG4311" s="58" t="str">
        <f t="shared" si="83"/>
        <v/>
      </c>
      <c r="DH4311" s="113">
        <v>4401</v>
      </c>
    </row>
    <row r="4312" spans="1:112" s="44" customFormat="1" ht="12" hidden="1" customHeight="1">
      <c r="A4312" s="60"/>
      <c r="B4312" s="286"/>
      <c r="C4312" s="594"/>
      <c r="D4312" s="594"/>
      <c r="E4312" s="594"/>
      <c r="F4312" s="594"/>
      <c r="G4312" s="594"/>
      <c r="H4312" s="287"/>
      <c r="I4312" s="596"/>
      <c r="J4312" s="597"/>
      <c r="K4312" s="242"/>
      <c r="L4312" s="60"/>
      <c r="M4312" s="53"/>
      <c r="N4312" s="262"/>
      <c r="O4312" s="262"/>
      <c r="P4312" s="262"/>
      <c r="Q4312" s="262"/>
      <c r="R4312" s="262"/>
      <c r="DF4312" s="102"/>
      <c r="DG4312" s="58" t="str">
        <f t="shared" si="83"/>
        <v/>
      </c>
      <c r="DH4312" s="113">
        <v>4402</v>
      </c>
    </row>
    <row r="4313" spans="1:112" s="44" customFormat="1" ht="12" hidden="1" customHeight="1">
      <c r="A4313" s="60"/>
      <c r="B4313" s="286"/>
      <c r="C4313" s="594"/>
      <c r="D4313" s="594"/>
      <c r="E4313" s="594"/>
      <c r="F4313" s="594"/>
      <c r="G4313" s="594"/>
      <c r="H4313" s="287"/>
      <c r="I4313" s="596"/>
      <c r="J4313" s="597"/>
      <c r="K4313" s="242"/>
      <c r="L4313" s="60"/>
      <c r="M4313" s="53"/>
      <c r="N4313" s="262"/>
      <c r="O4313" s="262"/>
      <c r="P4313" s="262"/>
      <c r="Q4313" s="262"/>
      <c r="R4313" s="262"/>
      <c r="DF4313" s="102"/>
      <c r="DG4313" s="58" t="str">
        <f t="shared" si="83"/>
        <v/>
      </c>
      <c r="DH4313" s="113">
        <v>4403</v>
      </c>
    </row>
    <row r="4314" spans="1:112" s="44" customFormat="1" ht="12" hidden="1" customHeight="1">
      <c r="A4314" s="60"/>
      <c r="B4314" s="286"/>
      <c r="C4314" s="594"/>
      <c r="D4314" s="594"/>
      <c r="E4314" s="594"/>
      <c r="F4314" s="594"/>
      <c r="G4314" s="594"/>
      <c r="H4314" s="287"/>
      <c r="I4314" s="596"/>
      <c r="J4314" s="597"/>
      <c r="K4314" s="242"/>
      <c r="L4314" s="60"/>
      <c r="M4314" s="53"/>
      <c r="N4314" s="262"/>
      <c r="O4314" s="262"/>
      <c r="P4314" s="262"/>
      <c r="Q4314" s="262"/>
      <c r="R4314" s="262"/>
      <c r="DF4314" s="102"/>
      <c r="DG4314" s="58" t="str">
        <f t="shared" si="83"/>
        <v/>
      </c>
      <c r="DH4314" s="113">
        <v>4404</v>
      </c>
    </row>
    <row r="4315" spans="1:112" s="44" customFormat="1" ht="12" hidden="1" customHeight="1">
      <c r="A4315" s="60"/>
      <c r="B4315" s="286"/>
      <c r="C4315" s="594"/>
      <c r="D4315" s="594"/>
      <c r="E4315" s="594"/>
      <c r="F4315" s="594"/>
      <c r="G4315" s="594"/>
      <c r="H4315" s="287"/>
      <c r="I4315" s="596"/>
      <c r="J4315" s="597"/>
      <c r="K4315" s="242"/>
      <c r="L4315" s="60"/>
      <c r="M4315" s="53"/>
      <c r="N4315" s="262"/>
      <c r="O4315" s="262"/>
      <c r="P4315" s="262"/>
      <c r="Q4315" s="262"/>
      <c r="R4315" s="262"/>
      <c r="DF4315" s="102"/>
      <c r="DG4315" s="58" t="str">
        <f t="shared" si="83"/>
        <v/>
      </c>
      <c r="DH4315" s="113">
        <v>4405</v>
      </c>
    </row>
    <row r="4316" spans="1:112" s="44" customFormat="1" ht="12" hidden="1" customHeight="1">
      <c r="A4316" s="60"/>
      <c r="B4316" s="286"/>
      <c r="C4316" s="594"/>
      <c r="D4316" s="594"/>
      <c r="E4316" s="594"/>
      <c r="F4316" s="594"/>
      <c r="G4316" s="594"/>
      <c r="H4316" s="287"/>
      <c r="I4316" s="596"/>
      <c r="J4316" s="597"/>
      <c r="K4316" s="242"/>
      <c r="L4316" s="60"/>
      <c r="M4316" s="53"/>
      <c r="N4316" s="262"/>
      <c r="O4316" s="262"/>
      <c r="P4316" s="262"/>
      <c r="Q4316" s="262"/>
      <c r="R4316" s="262"/>
      <c r="DF4316" s="102"/>
      <c r="DG4316" s="58" t="str">
        <f t="shared" si="83"/>
        <v/>
      </c>
      <c r="DH4316" s="113">
        <v>4406</v>
      </c>
    </row>
    <row r="4317" spans="1:112" s="44" customFormat="1" ht="12" hidden="1" customHeight="1">
      <c r="A4317" s="60"/>
      <c r="B4317" s="286"/>
      <c r="C4317" s="594"/>
      <c r="D4317" s="594"/>
      <c r="E4317" s="594"/>
      <c r="F4317" s="594"/>
      <c r="G4317" s="594"/>
      <c r="H4317" s="287"/>
      <c r="I4317" s="596"/>
      <c r="J4317" s="597"/>
      <c r="K4317" s="242"/>
      <c r="L4317" s="60"/>
      <c r="M4317" s="53"/>
      <c r="N4317" s="262"/>
      <c r="O4317" s="262"/>
      <c r="P4317" s="262"/>
      <c r="Q4317" s="262"/>
      <c r="R4317" s="262"/>
      <c r="DF4317" s="102"/>
      <c r="DG4317" s="58" t="str">
        <f t="shared" si="83"/>
        <v/>
      </c>
      <c r="DH4317" s="113">
        <v>4407</v>
      </c>
    </row>
    <row r="4318" spans="1:112" s="44" customFormat="1" ht="12" hidden="1" customHeight="1">
      <c r="A4318" s="60"/>
      <c r="B4318" s="286"/>
      <c r="C4318" s="594"/>
      <c r="D4318" s="594"/>
      <c r="E4318" s="594"/>
      <c r="F4318" s="594"/>
      <c r="G4318" s="594"/>
      <c r="H4318" s="287"/>
      <c r="I4318" s="596"/>
      <c r="J4318" s="597"/>
      <c r="K4318" s="242"/>
      <c r="L4318" s="60"/>
      <c r="M4318" s="53"/>
      <c r="N4318" s="262"/>
      <c r="O4318" s="262"/>
      <c r="P4318" s="262"/>
      <c r="Q4318" s="262"/>
      <c r="R4318" s="262"/>
      <c r="DF4318" s="102"/>
      <c r="DG4318" s="58" t="str">
        <f t="shared" si="83"/>
        <v/>
      </c>
      <c r="DH4318" s="113">
        <v>4408</v>
      </c>
    </row>
    <row r="4319" spans="1:112" s="44" customFormat="1" ht="12.75" hidden="1" customHeight="1">
      <c r="A4319" s="60"/>
      <c r="B4319" s="286"/>
      <c r="C4319" s="594"/>
      <c r="D4319" s="594"/>
      <c r="E4319" s="594"/>
      <c r="F4319" s="594"/>
      <c r="G4319" s="594"/>
      <c r="H4319" s="287"/>
      <c r="I4319" s="596"/>
      <c r="J4319" s="597"/>
      <c r="K4319" s="242"/>
      <c r="L4319" s="60"/>
      <c r="M4319" s="53"/>
      <c r="N4319" s="262"/>
      <c r="O4319" s="262"/>
      <c r="P4319" s="262"/>
      <c r="Q4319" s="262"/>
      <c r="R4319" s="262"/>
      <c r="DF4319" s="102"/>
      <c r="DG4319" s="58" t="str">
        <f t="shared" si="83"/>
        <v/>
      </c>
      <c r="DH4319" s="113">
        <v>4409</v>
      </c>
    </row>
    <row r="4320" spans="1:112" s="44" customFormat="1" ht="12" hidden="1" customHeight="1">
      <c r="A4320" s="60"/>
      <c r="B4320" s="286"/>
      <c r="C4320" s="594"/>
      <c r="D4320" s="594"/>
      <c r="E4320" s="594"/>
      <c r="F4320" s="594"/>
      <c r="G4320" s="594"/>
      <c r="H4320" s="287"/>
      <c r="I4320" s="596"/>
      <c r="J4320" s="597"/>
      <c r="K4320" s="242"/>
      <c r="L4320" s="60"/>
      <c r="M4320" s="53"/>
      <c r="N4320" s="262"/>
      <c r="O4320" s="262"/>
      <c r="P4320" s="262"/>
      <c r="Q4320" s="262"/>
      <c r="R4320" s="262"/>
      <c r="DF4320" s="102"/>
      <c r="DG4320" s="58" t="str">
        <f t="shared" si="83"/>
        <v/>
      </c>
      <c r="DH4320" s="113">
        <v>4410</v>
      </c>
    </row>
    <row r="4321" spans="1:112" s="44" customFormat="1" ht="12" hidden="1" customHeight="1">
      <c r="A4321" s="60"/>
      <c r="B4321" s="286"/>
      <c r="C4321" s="594"/>
      <c r="D4321" s="594"/>
      <c r="E4321" s="594"/>
      <c r="F4321" s="594"/>
      <c r="G4321" s="594"/>
      <c r="H4321" s="287"/>
      <c r="I4321" s="596"/>
      <c r="J4321" s="597"/>
      <c r="K4321" s="242"/>
      <c r="L4321" s="60"/>
      <c r="M4321" s="53"/>
      <c r="N4321" s="262"/>
      <c r="O4321" s="262"/>
      <c r="P4321" s="262"/>
      <c r="Q4321" s="262"/>
      <c r="R4321" s="262"/>
      <c r="DF4321" s="102"/>
      <c r="DG4321" s="58" t="str">
        <f t="shared" si="83"/>
        <v/>
      </c>
      <c r="DH4321" s="113">
        <v>4411</v>
      </c>
    </row>
    <row r="4322" spans="1:112" s="44" customFormat="1" ht="12" hidden="1" customHeight="1">
      <c r="A4322" s="60"/>
      <c r="B4322" s="286"/>
      <c r="C4322" s="594"/>
      <c r="D4322" s="594"/>
      <c r="E4322" s="594"/>
      <c r="F4322" s="594"/>
      <c r="G4322" s="594"/>
      <c r="H4322" s="287"/>
      <c r="I4322" s="596"/>
      <c r="J4322" s="597"/>
      <c r="K4322" s="242"/>
      <c r="L4322" s="60"/>
      <c r="M4322" s="53"/>
      <c r="N4322" s="262"/>
      <c r="O4322" s="262"/>
      <c r="P4322" s="262"/>
      <c r="Q4322" s="262"/>
      <c r="R4322" s="262"/>
      <c r="DF4322" s="102"/>
      <c r="DG4322" s="58" t="str">
        <f t="shared" si="83"/>
        <v/>
      </c>
      <c r="DH4322" s="113">
        <v>4412</v>
      </c>
    </row>
    <row r="4323" spans="1:112" s="44" customFormat="1" ht="12" hidden="1" customHeight="1">
      <c r="A4323" s="60"/>
      <c r="B4323" s="286"/>
      <c r="C4323" s="594"/>
      <c r="D4323" s="594"/>
      <c r="E4323" s="594"/>
      <c r="F4323" s="594"/>
      <c r="G4323" s="594"/>
      <c r="H4323" s="287"/>
      <c r="I4323" s="596"/>
      <c r="J4323" s="597"/>
      <c r="K4323" s="242"/>
      <c r="L4323" s="60"/>
      <c r="M4323" s="53"/>
      <c r="N4323" s="262"/>
      <c r="O4323" s="262"/>
      <c r="P4323" s="262"/>
      <c r="Q4323" s="262"/>
      <c r="R4323" s="262"/>
      <c r="DF4323" s="102"/>
      <c r="DG4323" s="58" t="str">
        <f t="shared" si="83"/>
        <v/>
      </c>
      <c r="DH4323" s="113">
        <v>4413</v>
      </c>
    </row>
    <row r="4324" spans="1:112" s="44" customFormat="1" ht="12" hidden="1" customHeight="1">
      <c r="A4324" s="60"/>
      <c r="B4324" s="286"/>
      <c r="C4324" s="594"/>
      <c r="D4324" s="594"/>
      <c r="E4324" s="594"/>
      <c r="F4324" s="594"/>
      <c r="G4324" s="594"/>
      <c r="H4324" s="287"/>
      <c r="I4324" s="596"/>
      <c r="J4324" s="597"/>
      <c r="K4324" s="242"/>
      <c r="L4324" s="60"/>
      <c r="M4324" s="53"/>
      <c r="N4324" s="262"/>
      <c r="O4324" s="262"/>
      <c r="P4324" s="262"/>
      <c r="Q4324" s="262"/>
      <c r="R4324" s="262"/>
      <c r="DF4324" s="102"/>
      <c r="DG4324" s="58" t="str">
        <f t="shared" si="83"/>
        <v/>
      </c>
      <c r="DH4324" s="113">
        <v>4414</v>
      </c>
    </row>
    <row r="4325" spans="1:112" s="44" customFormat="1" ht="12" hidden="1" customHeight="1">
      <c r="A4325" s="60"/>
      <c r="B4325" s="286"/>
      <c r="C4325" s="594"/>
      <c r="D4325" s="594"/>
      <c r="E4325" s="594"/>
      <c r="F4325" s="594"/>
      <c r="G4325" s="594"/>
      <c r="H4325" s="287"/>
      <c r="I4325" s="596"/>
      <c r="J4325" s="597"/>
      <c r="K4325" s="242"/>
      <c r="L4325" s="60"/>
      <c r="M4325" s="53"/>
      <c r="N4325" s="262"/>
      <c r="O4325" s="262"/>
      <c r="P4325" s="262"/>
      <c r="Q4325" s="262"/>
      <c r="R4325" s="262"/>
      <c r="DF4325" s="102"/>
      <c r="DG4325" s="58" t="str">
        <f t="shared" si="83"/>
        <v/>
      </c>
      <c r="DH4325" s="113">
        <v>4415</v>
      </c>
    </row>
    <row r="4326" spans="1:112" s="44" customFormat="1" ht="12" hidden="1" customHeight="1">
      <c r="A4326" s="60"/>
      <c r="B4326" s="286"/>
      <c r="C4326" s="594"/>
      <c r="D4326" s="594"/>
      <c r="E4326" s="594"/>
      <c r="F4326" s="594"/>
      <c r="G4326" s="594"/>
      <c r="H4326" s="287"/>
      <c r="I4326" s="596"/>
      <c r="J4326" s="597"/>
      <c r="K4326" s="242"/>
      <c r="L4326" s="60"/>
      <c r="M4326" s="53"/>
      <c r="N4326" s="262"/>
      <c r="O4326" s="262"/>
      <c r="P4326" s="262"/>
      <c r="Q4326" s="262"/>
      <c r="R4326" s="262"/>
      <c r="DF4326" s="102"/>
      <c r="DG4326" s="58" t="str">
        <f t="shared" si="83"/>
        <v/>
      </c>
      <c r="DH4326" s="113">
        <v>4416</v>
      </c>
    </row>
    <row r="4327" spans="1:112" s="44" customFormat="1" ht="12" hidden="1" customHeight="1">
      <c r="A4327" s="60"/>
      <c r="B4327" s="286"/>
      <c r="C4327" s="594"/>
      <c r="D4327" s="594"/>
      <c r="E4327" s="594"/>
      <c r="F4327" s="594"/>
      <c r="G4327" s="594"/>
      <c r="H4327" s="287"/>
      <c r="I4327" s="596"/>
      <c r="J4327" s="597"/>
      <c r="K4327" s="242"/>
      <c r="L4327" s="60"/>
      <c r="M4327" s="53"/>
      <c r="N4327" s="262"/>
      <c r="O4327" s="262"/>
      <c r="P4327" s="262"/>
      <c r="Q4327" s="262"/>
      <c r="R4327" s="262"/>
      <c r="DF4327" s="102"/>
      <c r="DG4327" s="58" t="str">
        <f t="shared" si="83"/>
        <v/>
      </c>
      <c r="DH4327" s="113">
        <v>4417</v>
      </c>
    </row>
    <row r="4328" spans="1:112" s="44" customFormat="1" ht="12" hidden="1" customHeight="1">
      <c r="A4328" s="60"/>
      <c r="B4328" s="286"/>
      <c r="C4328" s="594"/>
      <c r="D4328" s="594"/>
      <c r="E4328" s="594"/>
      <c r="F4328" s="594"/>
      <c r="G4328" s="594"/>
      <c r="H4328" s="287"/>
      <c r="I4328" s="596"/>
      <c r="J4328" s="597"/>
      <c r="K4328" s="242"/>
      <c r="L4328" s="60"/>
      <c r="M4328" s="53"/>
      <c r="N4328" s="262"/>
      <c r="O4328" s="262"/>
      <c r="P4328" s="262"/>
      <c r="Q4328" s="262"/>
      <c r="R4328" s="262"/>
      <c r="DF4328" s="102"/>
      <c r="DG4328" s="58" t="str">
        <f t="shared" si="83"/>
        <v/>
      </c>
      <c r="DH4328" s="113">
        <v>4418</v>
      </c>
    </row>
    <row r="4329" spans="1:112" s="44" customFormat="1" ht="12.75" hidden="1" customHeight="1">
      <c r="A4329" s="60"/>
      <c r="B4329" s="286"/>
      <c r="C4329" s="594"/>
      <c r="D4329" s="594"/>
      <c r="E4329" s="594"/>
      <c r="F4329" s="594"/>
      <c r="G4329" s="594"/>
      <c r="H4329" s="287"/>
      <c r="I4329" s="596"/>
      <c r="J4329" s="597"/>
      <c r="K4329" s="242"/>
      <c r="L4329" s="60"/>
      <c r="M4329" s="53"/>
      <c r="N4329" s="262"/>
      <c r="O4329" s="262"/>
      <c r="P4329" s="262"/>
      <c r="Q4329" s="262"/>
      <c r="R4329" s="262"/>
      <c r="DF4329" s="102"/>
      <c r="DG4329" s="58" t="str">
        <f t="shared" si="83"/>
        <v/>
      </c>
      <c r="DH4329" s="113">
        <v>4419</v>
      </c>
    </row>
    <row r="4330" spans="1:112" s="44" customFormat="1" ht="12" hidden="1" customHeight="1">
      <c r="A4330" s="60"/>
      <c r="B4330" s="286"/>
      <c r="C4330" s="594"/>
      <c r="D4330" s="594"/>
      <c r="E4330" s="594"/>
      <c r="F4330" s="594"/>
      <c r="G4330" s="594"/>
      <c r="H4330" s="287"/>
      <c r="I4330" s="596"/>
      <c r="J4330" s="597"/>
      <c r="K4330" s="242"/>
      <c r="L4330" s="60"/>
      <c r="M4330" s="53"/>
      <c r="N4330" s="262"/>
      <c r="O4330" s="262"/>
      <c r="P4330" s="262"/>
      <c r="Q4330" s="262"/>
      <c r="R4330" s="262"/>
      <c r="DF4330" s="102"/>
      <c r="DG4330" s="58" t="str">
        <f t="shared" si="83"/>
        <v/>
      </c>
      <c r="DH4330" s="113">
        <v>4420</v>
      </c>
    </row>
    <row r="4331" spans="1:112" s="44" customFormat="1" ht="12" hidden="1" customHeight="1">
      <c r="A4331" s="60"/>
      <c r="B4331" s="286"/>
      <c r="C4331" s="594"/>
      <c r="D4331" s="594"/>
      <c r="E4331" s="594"/>
      <c r="F4331" s="594"/>
      <c r="G4331" s="594"/>
      <c r="H4331" s="287"/>
      <c r="I4331" s="596"/>
      <c r="J4331" s="597"/>
      <c r="K4331" s="242"/>
      <c r="L4331" s="60"/>
      <c r="M4331" s="53"/>
      <c r="N4331" s="262"/>
      <c r="O4331" s="262"/>
      <c r="P4331" s="262"/>
      <c r="Q4331" s="262"/>
      <c r="R4331" s="262"/>
      <c r="DF4331" s="102"/>
      <c r="DG4331" s="58" t="str">
        <f t="shared" si="83"/>
        <v/>
      </c>
      <c r="DH4331" s="113">
        <v>4421</v>
      </c>
    </row>
    <row r="4332" spans="1:112" s="44" customFormat="1" ht="12" hidden="1" customHeight="1">
      <c r="A4332" s="60"/>
      <c r="B4332" s="286"/>
      <c r="C4332" s="594"/>
      <c r="D4332" s="594"/>
      <c r="E4332" s="594"/>
      <c r="F4332" s="594"/>
      <c r="G4332" s="594"/>
      <c r="H4332" s="287"/>
      <c r="I4332" s="596"/>
      <c r="J4332" s="597"/>
      <c r="K4332" s="242"/>
      <c r="L4332" s="60"/>
      <c r="M4332" s="53"/>
      <c r="N4332" s="262"/>
      <c r="O4332" s="262"/>
      <c r="P4332" s="262"/>
      <c r="Q4332" s="262"/>
      <c r="R4332" s="262"/>
      <c r="DF4332" s="102"/>
      <c r="DG4332" s="58" t="str">
        <f t="shared" si="83"/>
        <v/>
      </c>
      <c r="DH4332" s="113">
        <v>4422</v>
      </c>
    </row>
    <row r="4333" spans="1:112" s="44" customFormat="1" ht="12" hidden="1" customHeight="1">
      <c r="A4333" s="60"/>
      <c r="B4333" s="286"/>
      <c r="C4333" s="594"/>
      <c r="D4333" s="594"/>
      <c r="E4333" s="594"/>
      <c r="F4333" s="594"/>
      <c r="G4333" s="594"/>
      <c r="H4333" s="287"/>
      <c r="I4333" s="596"/>
      <c r="J4333" s="597"/>
      <c r="K4333" s="242"/>
      <c r="L4333" s="60"/>
      <c r="M4333" s="53"/>
      <c r="N4333" s="262"/>
      <c r="O4333" s="262"/>
      <c r="P4333" s="262"/>
      <c r="Q4333" s="262"/>
      <c r="R4333" s="262"/>
      <c r="DF4333" s="102"/>
      <c r="DG4333" s="58" t="str">
        <f t="shared" si="83"/>
        <v/>
      </c>
      <c r="DH4333" s="113">
        <v>4423</v>
      </c>
    </row>
    <row r="4334" spans="1:112" s="44" customFormat="1" ht="12" hidden="1" customHeight="1">
      <c r="A4334" s="60"/>
      <c r="B4334" s="286"/>
      <c r="C4334" s="594"/>
      <c r="D4334" s="594"/>
      <c r="E4334" s="594"/>
      <c r="F4334" s="594"/>
      <c r="G4334" s="594"/>
      <c r="H4334" s="287"/>
      <c r="I4334" s="596"/>
      <c r="J4334" s="597"/>
      <c r="K4334" s="242"/>
      <c r="L4334" s="60"/>
      <c r="M4334" s="53"/>
      <c r="N4334" s="262"/>
      <c r="O4334" s="262"/>
      <c r="P4334" s="262"/>
      <c r="Q4334" s="262"/>
      <c r="R4334" s="262"/>
      <c r="DF4334" s="102"/>
      <c r="DG4334" s="58" t="str">
        <f t="shared" si="83"/>
        <v/>
      </c>
      <c r="DH4334" s="113">
        <v>4424</v>
      </c>
    </row>
    <row r="4335" spans="1:112" s="44" customFormat="1" ht="12" hidden="1" customHeight="1">
      <c r="A4335" s="60"/>
      <c r="B4335" s="286"/>
      <c r="C4335" s="594"/>
      <c r="D4335" s="594"/>
      <c r="E4335" s="594"/>
      <c r="F4335" s="594"/>
      <c r="G4335" s="594"/>
      <c r="H4335" s="287"/>
      <c r="I4335" s="596"/>
      <c r="J4335" s="597"/>
      <c r="K4335" s="242"/>
      <c r="L4335" s="60"/>
      <c r="M4335" s="53"/>
      <c r="N4335" s="262"/>
      <c r="O4335" s="262"/>
      <c r="P4335" s="262"/>
      <c r="Q4335" s="262"/>
      <c r="R4335" s="262"/>
      <c r="DF4335" s="102"/>
      <c r="DG4335" s="58" t="str">
        <f t="shared" si="83"/>
        <v/>
      </c>
      <c r="DH4335" s="113">
        <v>4425</v>
      </c>
    </row>
    <row r="4336" spans="1:112" s="44" customFormat="1" ht="12" hidden="1" customHeight="1">
      <c r="A4336" s="60"/>
      <c r="B4336" s="286"/>
      <c r="C4336" s="594"/>
      <c r="D4336" s="594"/>
      <c r="E4336" s="594"/>
      <c r="F4336" s="594"/>
      <c r="G4336" s="594"/>
      <c r="H4336" s="287"/>
      <c r="I4336" s="596"/>
      <c r="J4336" s="597"/>
      <c r="K4336" s="242"/>
      <c r="L4336" s="60"/>
      <c r="M4336" s="53"/>
      <c r="N4336" s="262"/>
      <c r="O4336" s="262"/>
      <c r="P4336" s="262"/>
      <c r="Q4336" s="262"/>
      <c r="R4336" s="262"/>
      <c r="DF4336" s="102"/>
      <c r="DG4336" s="58" t="str">
        <f t="shared" si="83"/>
        <v/>
      </c>
      <c r="DH4336" s="113">
        <v>4426</v>
      </c>
    </row>
    <row r="4337" spans="1:112" s="44" customFormat="1" ht="12" hidden="1" customHeight="1">
      <c r="A4337" s="60"/>
      <c r="B4337" s="286"/>
      <c r="C4337" s="594"/>
      <c r="D4337" s="594"/>
      <c r="E4337" s="594"/>
      <c r="F4337" s="594"/>
      <c r="G4337" s="594"/>
      <c r="H4337" s="287"/>
      <c r="I4337" s="596"/>
      <c r="J4337" s="597"/>
      <c r="K4337" s="242"/>
      <c r="L4337" s="60"/>
      <c r="M4337" s="53"/>
      <c r="N4337" s="262"/>
      <c r="O4337" s="262"/>
      <c r="P4337" s="262"/>
      <c r="Q4337" s="262"/>
      <c r="R4337" s="262"/>
      <c r="DF4337" s="102"/>
      <c r="DG4337" s="58" t="str">
        <f t="shared" si="83"/>
        <v/>
      </c>
      <c r="DH4337" s="113">
        <v>4427</v>
      </c>
    </row>
    <row r="4338" spans="1:112" s="44" customFormat="1" ht="12" hidden="1" customHeight="1">
      <c r="A4338" s="60"/>
      <c r="B4338" s="286"/>
      <c r="C4338" s="594"/>
      <c r="D4338" s="594"/>
      <c r="E4338" s="594"/>
      <c r="F4338" s="594"/>
      <c r="G4338" s="594"/>
      <c r="H4338" s="287"/>
      <c r="I4338" s="596"/>
      <c r="J4338" s="597"/>
      <c r="K4338" s="242"/>
      <c r="L4338" s="60"/>
      <c r="M4338" s="53"/>
      <c r="N4338" s="262"/>
      <c r="O4338" s="262"/>
      <c r="P4338" s="262"/>
      <c r="Q4338" s="262"/>
      <c r="R4338" s="262"/>
      <c r="DF4338" s="102"/>
      <c r="DG4338" s="58" t="str">
        <f t="shared" si="83"/>
        <v/>
      </c>
      <c r="DH4338" s="113">
        <v>4428</v>
      </c>
    </row>
    <row r="4339" spans="1:112" s="44" customFormat="1" ht="12.75" hidden="1" customHeight="1">
      <c r="A4339" s="60"/>
      <c r="B4339" s="286"/>
      <c r="C4339" s="594"/>
      <c r="D4339" s="594"/>
      <c r="E4339" s="594"/>
      <c r="F4339" s="594"/>
      <c r="G4339" s="594"/>
      <c r="H4339" s="287"/>
      <c r="I4339" s="596"/>
      <c r="J4339" s="597"/>
      <c r="K4339" s="242"/>
      <c r="L4339" s="60"/>
      <c r="M4339" s="53"/>
      <c r="N4339" s="262"/>
      <c r="O4339" s="262"/>
      <c r="P4339" s="262"/>
      <c r="Q4339" s="262"/>
      <c r="R4339" s="262"/>
      <c r="DF4339" s="102"/>
      <c r="DG4339" s="58" t="str">
        <f t="shared" ref="DG4339:DG4402" si="84">IF(COUNTA(A4339:M4339)&gt;0,DH4339,"")</f>
        <v/>
      </c>
      <c r="DH4339" s="113">
        <v>4429</v>
      </c>
    </row>
    <row r="4340" spans="1:112" s="44" customFormat="1" ht="12" hidden="1" customHeight="1">
      <c r="A4340" s="60"/>
      <c r="B4340" s="286"/>
      <c r="C4340" s="594"/>
      <c r="D4340" s="594"/>
      <c r="E4340" s="594"/>
      <c r="F4340" s="594"/>
      <c r="G4340" s="594"/>
      <c r="H4340" s="287"/>
      <c r="I4340" s="596"/>
      <c r="J4340" s="597"/>
      <c r="K4340" s="242"/>
      <c r="L4340" s="60"/>
      <c r="M4340" s="53"/>
      <c r="N4340" s="262"/>
      <c r="O4340" s="262"/>
      <c r="P4340" s="262"/>
      <c r="Q4340" s="262"/>
      <c r="R4340" s="262"/>
      <c r="DF4340" s="102"/>
      <c r="DG4340" s="58" t="str">
        <f t="shared" si="84"/>
        <v/>
      </c>
      <c r="DH4340" s="113">
        <v>4430</v>
      </c>
    </row>
    <row r="4341" spans="1:112" s="44" customFormat="1" ht="12" hidden="1" customHeight="1">
      <c r="A4341" s="60"/>
      <c r="B4341" s="286"/>
      <c r="C4341" s="594"/>
      <c r="D4341" s="594"/>
      <c r="E4341" s="594"/>
      <c r="F4341" s="594"/>
      <c r="G4341" s="594"/>
      <c r="H4341" s="287"/>
      <c r="I4341" s="596"/>
      <c r="J4341" s="597"/>
      <c r="K4341" s="242"/>
      <c r="L4341" s="60"/>
      <c r="M4341" s="53"/>
      <c r="N4341" s="262"/>
      <c r="O4341" s="262"/>
      <c r="P4341" s="262"/>
      <c r="Q4341" s="262"/>
      <c r="R4341" s="262"/>
      <c r="DF4341" s="102"/>
      <c r="DG4341" s="58" t="str">
        <f t="shared" si="84"/>
        <v/>
      </c>
      <c r="DH4341" s="113">
        <v>4431</v>
      </c>
    </row>
    <row r="4342" spans="1:112" s="44" customFormat="1" ht="12" hidden="1" customHeight="1">
      <c r="A4342" s="60"/>
      <c r="B4342" s="286"/>
      <c r="C4342" s="594"/>
      <c r="D4342" s="594"/>
      <c r="E4342" s="594"/>
      <c r="F4342" s="594"/>
      <c r="G4342" s="594"/>
      <c r="H4342" s="287"/>
      <c r="I4342" s="596"/>
      <c r="J4342" s="597"/>
      <c r="K4342" s="242"/>
      <c r="L4342" s="60"/>
      <c r="M4342" s="53"/>
      <c r="N4342" s="262"/>
      <c r="O4342" s="262"/>
      <c r="P4342" s="262"/>
      <c r="Q4342" s="262"/>
      <c r="R4342" s="262"/>
      <c r="DF4342" s="102"/>
      <c r="DG4342" s="58" t="str">
        <f t="shared" si="84"/>
        <v/>
      </c>
      <c r="DH4342" s="113">
        <v>4432</v>
      </c>
    </row>
    <row r="4343" spans="1:112" s="44" customFormat="1" ht="12" hidden="1" customHeight="1">
      <c r="A4343" s="60"/>
      <c r="B4343" s="286"/>
      <c r="C4343" s="594"/>
      <c r="D4343" s="594"/>
      <c r="E4343" s="594"/>
      <c r="F4343" s="594"/>
      <c r="G4343" s="594"/>
      <c r="H4343" s="287"/>
      <c r="I4343" s="596"/>
      <c r="J4343" s="597"/>
      <c r="K4343" s="242"/>
      <c r="L4343" s="60"/>
      <c r="M4343" s="53"/>
      <c r="N4343" s="262"/>
      <c r="O4343" s="262"/>
      <c r="P4343" s="262"/>
      <c r="Q4343" s="262"/>
      <c r="R4343" s="262"/>
      <c r="DF4343" s="102"/>
      <c r="DG4343" s="58" t="str">
        <f t="shared" si="84"/>
        <v/>
      </c>
      <c r="DH4343" s="113">
        <v>4433</v>
      </c>
    </row>
    <row r="4344" spans="1:112" s="44" customFormat="1" ht="12" hidden="1" customHeight="1">
      <c r="A4344" s="60"/>
      <c r="B4344" s="286"/>
      <c r="C4344" s="594"/>
      <c r="D4344" s="594"/>
      <c r="E4344" s="594"/>
      <c r="F4344" s="594"/>
      <c r="G4344" s="594"/>
      <c r="H4344" s="287"/>
      <c r="I4344" s="596"/>
      <c r="J4344" s="597"/>
      <c r="K4344" s="242"/>
      <c r="L4344" s="60"/>
      <c r="M4344" s="53"/>
      <c r="N4344" s="262"/>
      <c r="O4344" s="262"/>
      <c r="P4344" s="262"/>
      <c r="Q4344" s="262"/>
      <c r="R4344" s="262"/>
      <c r="DF4344" s="102"/>
      <c r="DG4344" s="58" t="str">
        <f t="shared" si="84"/>
        <v/>
      </c>
      <c r="DH4344" s="113">
        <v>4434</v>
      </c>
    </row>
    <row r="4345" spans="1:112" s="44" customFormat="1" ht="12" hidden="1" customHeight="1">
      <c r="A4345" s="60"/>
      <c r="B4345" s="286"/>
      <c r="C4345" s="594"/>
      <c r="D4345" s="594"/>
      <c r="E4345" s="594"/>
      <c r="F4345" s="594"/>
      <c r="G4345" s="594"/>
      <c r="H4345" s="287"/>
      <c r="I4345" s="596"/>
      <c r="J4345" s="597"/>
      <c r="K4345" s="242"/>
      <c r="L4345" s="60"/>
      <c r="M4345" s="53"/>
      <c r="N4345" s="262"/>
      <c r="O4345" s="262"/>
      <c r="P4345" s="262"/>
      <c r="Q4345" s="262"/>
      <c r="R4345" s="262"/>
      <c r="DF4345" s="102"/>
      <c r="DG4345" s="58" t="str">
        <f t="shared" si="84"/>
        <v/>
      </c>
      <c r="DH4345" s="113">
        <v>4435</v>
      </c>
    </row>
    <row r="4346" spans="1:112" s="44" customFormat="1" ht="12" hidden="1" customHeight="1">
      <c r="A4346" s="60"/>
      <c r="B4346" s="286"/>
      <c r="C4346" s="594"/>
      <c r="D4346" s="594"/>
      <c r="E4346" s="594"/>
      <c r="F4346" s="594"/>
      <c r="G4346" s="594"/>
      <c r="H4346" s="287"/>
      <c r="I4346" s="596"/>
      <c r="J4346" s="597"/>
      <c r="K4346" s="242"/>
      <c r="L4346" s="60"/>
      <c r="M4346" s="53"/>
      <c r="N4346" s="262"/>
      <c r="O4346" s="262"/>
      <c r="P4346" s="262"/>
      <c r="Q4346" s="262"/>
      <c r="R4346" s="262"/>
      <c r="DF4346" s="102"/>
      <c r="DG4346" s="58" t="str">
        <f t="shared" si="84"/>
        <v/>
      </c>
      <c r="DH4346" s="113">
        <v>4436</v>
      </c>
    </row>
    <row r="4347" spans="1:112" s="44" customFormat="1" ht="12" hidden="1" customHeight="1">
      <c r="A4347" s="60"/>
      <c r="B4347" s="286"/>
      <c r="C4347" s="594"/>
      <c r="D4347" s="594"/>
      <c r="E4347" s="594"/>
      <c r="F4347" s="594"/>
      <c r="G4347" s="594"/>
      <c r="H4347" s="287"/>
      <c r="I4347" s="596"/>
      <c r="J4347" s="597"/>
      <c r="K4347" s="242"/>
      <c r="L4347" s="60"/>
      <c r="M4347" s="53"/>
      <c r="N4347" s="262"/>
      <c r="O4347" s="262"/>
      <c r="P4347" s="262"/>
      <c r="Q4347" s="262"/>
      <c r="R4347" s="262"/>
      <c r="DF4347" s="102"/>
      <c r="DG4347" s="58" t="str">
        <f t="shared" si="84"/>
        <v/>
      </c>
      <c r="DH4347" s="113">
        <v>4437</v>
      </c>
    </row>
    <row r="4348" spans="1:112" s="44" customFormat="1" ht="12" hidden="1" customHeight="1">
      <c r="A4348" s="60"/>
      <c r="B4348" s="286"/>
      <c r="C4348" s="594"/>
      <c r="D4348" s="594"/>
      <c r="E4348" s="594"/>
      <c r="F4348" s="594"/>
      <c r="G4348" s="594"/>
      <c r="H4348" s="287"/>
      <c r="I4348" s="596"/>
      <c r="J4348" s="597"/>
      <c r="K4348" s="242"/>
      <c r="L4348" s="60"/>
      <c r="M4348" s="53"/>
      <c r="N4348" s="262"/>
      <c r="O4348" s="262"/>
      <c r="P4348" s="262"/>
      <c r="Q4348" s="262"/>
      <c r="R4348" s="262"/>
      <c r="DF4348" s="102"/>
      <c r="DG4348" s="58" t="str">
        <f t="shared" si="84"/>
        <v/>
      </c>
      <c r="DH4348" s="113">
        <v>4438</v>
      </c>
    </row>
    <row r="4349" spans="1:112" s="44" customFormat="1" ht="12" hidden="1" customHeight="1">
      <c r="A4349" s="60"/>
      <c r="B4349" s="286"/>
      <c r="C4349" s="594"/>
      <c r="D4349" s="594"/>
      <c r="E4349" s="594"/>
      <c r="F4349" s="594"/>
      <c r="G4349" s="594"/>
      <c r="H4349" s="287"/>
      <c r="I4349" s="596"/>
      <c r="J4349" s="597"/>
      <c r="K4349" s="242"/>
      <c r="L4349" s="60"/>
      <c r="M4349" s="53"/>
      <c r="N4349" s="262"/>
      <c r="O4349" s="262"/>
      <c r="P4349" s="262"/>
      <c r="Q4349" s="262"/>
      <c r="R4349" s="262"/>
      <c r="DF4349" s="102"/>
      <c r="DG4349" s="58" t="str">
        <f t="shared" si="84"/>
        <v/>
      </c>
      <c r="DH4349" s="113">
        <v>4439</v>
      </c>
    </row>
    <row r="4350" spans="1:112" s="44" customFormat="1" ht="12" hidden="1" customHeight="1">
      <c r="A4350" s="60"/>
      <c r="B4350" s="286"/>
      <c r="C4350" s="594"/>
      <c r="D4350" s="594"/>
      <c r="E4350" s="594"/>
      <c r="F4350" s="594"/>
      <c r="G4350" s="594"/>
      <c r="H4350" s="287"/>
      <c r="I4350" s="596"/>
      <c r="J4350" s="597"/>
      <c r="K4350" s="242"/>
      <c r="L4350" s="60"/>
      <c r="M4350" s="53"/>
      <c r="N4350" s="262"/>
      <c r="O4350" s="262"/>
      <c r="P4350" s="262"/>
      <c r="Q4350" s="262"/>
      <c r="R4350" s="262"/>
      <c r="DF4350" s="102"/>
      <c r="DG4350" s="58" t="str">
        <f t="shared" si="84"/>
        <v/>
      </c>
      <c r="DH4350" s="113">
        <v>4440</v>
      </c>
    </row>
    <row r="4351" spans="1:112" s="44" customFormat="1" ht="12" hidden="1" customHeight="1">
      <c r="A4351" s="60"/>
      <c r="B4351" s="286"/>
      <c r="C4351" s="594"/>
      <c r="D4351" s="594"/>
      <c r="E4351" s="594"/>
      <c r="F4351" s="594"/>
      <c r="G4351" s="594"/>
      <c r="H4351" s="287"/>
      <c r="I4351" s="596"/>
      <c r="J4351" s="597"/>
      <c r="K4351" s="242"/>
      <c r="L4351" s="60"/>
      <c r="M4351" s="53"/>
      <c r="N4351" s="262"/>
      <c r="O4351" s="262"/>
      <c r="P4351" s="262"/>
      <c r="Q4351" s="262"/>
      <c r="R4351" s="262"/>
      <c r="DF4351" s="102"/>
      <c r="DG4351" s="58" t="str">
        <f t="shared" si="84"/>
        <v/>
      </c>
      <c r="DH4351" s="113">
        <v>4441</v>
      </c>
    </row>
    <row r="4352" spans="1:112" s="44" customFormat="1" ht="12" hidden="1" customHeight="1">
      <c r="A4352" s="60"/>
      <c r="B4352" s="286"/>
      <c r="C4352" s="594"/>
      <c r="D4352" s="594"/>
      <c r="E4352" s="594"/>
      <c r="F4352" s="594"/>
      <c r="G4352" s="594"/>
      <c r="H4352" s="287"/>
      <c r="I4352" s="596"/>
      <c r="J4352" s="597"/>
      <c r="K4352" s="242"/>
      <c r="L4352" s="60"/>
      <c r="M4352" s="53"/>
      <c r="N4352" s="262"/>
      <c r="O4352" s="262"/>
      <c r="P4352" s="262"/>
      <c r="Q4352" s="262"/>
      <c r="R4352" s="262"/>
      <c r="DF4352" s="102"/>
      <c r="DG4352" s="58" t="str">
        <f t="shared" si="84"/>
        <v/>
      </c>
      <c r="DH4352" s="113">
        <v>4442</v>
      </c>
    </row>
    <row r="4353" spans="1:112" s="44" customFormat="1" ht="12" hidden="1" customHeight="1">
      <c r="A4353" s="60"/>
      <c r="B4353" s="286"/>
      <c r="C4353" s="594"/>
      <c r="D4353" s="594"/>
      <c r="E4353" s="594"/>
      <c r="F4353" s="594"/>
      <c r="G4353" s="594"/>
      <c r="H4353" s="287"/>
      <c r="I4353" s="596"/>
      <c r="J4353" s="597"/>
      <c r="K4353" s="242"/>
      <c r="L4353" s="60"/>
      <c r="M4353" s="53"/>
      <c r="N4353" s="262"/>
      <c r="O4353" s="262"/>
      <c r="P4353" s="262"/>
      <c r="Q4353" s="262"/>
      <c r="R4353" s="262"/>
      <c r="DF4353" s="102"/>
      <c r="DG4353" s="58" t="str">
        <f t="shared" si="84"/>
        <v/>
      </c>
      <c r="DH4353" s="113">
        <v>4443</v>
      </c>
    </row>
    <row r="4354" spans="1:112" s="44" customFormat="1" ht="12" hidden="1" customHeight="1">
      <c r="A4354" s="60"/>
      <c r="B4354" s="286"/>
      <c r="C4354" s="594"/>
      <c r="D4354" s="594"/>
      <c r="E4354" s="594"/>
      <c r="F4354" s="594"/>
      <c r="G4354" s="594"/>
      <c r="H4354" s="287"/>
      <c r="I4354" s="596"/>
      <c r="J4354" s="597"/>
      <c r="K4354" s="242"/>
      <c r="L4354" s="60"/>
      <c r="M4354" s="53"/>
      <c r="N4354" s="262"/>
      <c r="O4354" s="262"/>
      <c r="P4354" s="262"/>
      <c r="Q4354" s="262"/>
      <c r="R4354" s="262"/>
      <c r="DF4354" s="102"/>
      <c r="DG4354" s="58" t="str">
        <f t="shared" si="84"/>
        <v/>
      </c>
      <c r="DH4354" s="113">
        <v>4444</v>
      </c>
    </row>
    <row r="4355" spans="1:112" s="44" customFormat="1" ht="12" hidden="1" customHeight="1">
      <c r="A4355" s="60"/>
      <c r="B4355" s="286"/>
      <c r="C4355" s="594"/>
      <c r="D4355" s="594"/>
      <c r="E4355" s="594"/>
      <c r="F4355" s="594"/>
      <c r="G4355" s="594"/>
      <c r="H4355" s="287"/>
      <c r="I4355" s="596"/>
      <c r="J4355" s="597"/>
      <c r="K4355" s="242"/>
      <c r="L4355" s="60"/>
      <c r="M4355" s="53"/>
      <c r="N4355" s="262"/>
      <c r="O4355" s="262"/>
      <c r="P4355" s="262"/>
      <c r="Q4355" s="262"/>
      <c r="R4355" s="262"/>
      <c r="DF4355" s="102"/>
      <c r="DG4355" s="58" t="str">
        <f t="shared" si="84"/>
        <v/>
      </c>
      <c r="DH4355" s="113">
        <v>4445</v>
      </c>
    </row>
    <row r="4356" spans="1:112" s="44" customFormat="1" ht="12" hidden="1" customHeight="1">
      <c r="A4356" s="60"/>
      <c r="B4356" s="286"/>
      <c r="C4356" s="594"/>
      <c r="D4356" s="594"/>
      <c r="E4356" s="594"/>
      <c r="F4356" s="594"/>
      <c r="G4356" s="594"/>
      <c r="H4356" s="287"/>
      <c r="I4356" s="596"/>
      <c r="J4356" s="597"/>
      <c r="K4356" s="242"/>
      <c r="L4356" s="60"/>
      <c r="M4356" s="53"/>
      <c r="N4356" s="262"/>
      <c r="O4356" s="262"/>
      <c r="P4356" s="262"/>
      <c r="Q4356" s="262"/>
      <c r="R4356" s="262"/>
      <c r="DF4356" s="102"/>
      <c r="DG4356" s="58" t="str">
        <f t="shared" si="84"/>
        <v/>
      </c>
      <c r="DH4356" s="113">
        <v>4446</v>
      </c>
    </row>
    <row r="4357" spans="1:112" s="44" customFormat="1" ht="12.75" hidden="1" customHeight="1">
      <c r="A4357" s="60"/>
      <c r="B4357" s="286"/>
      <c r="C4357" s="594"/>
      <c r="D4357" s="594"/>
      <c r="E4357" s="594"/>
      <c r="F4357" s="594"/>
      <c r="G4357" s="594"/>
      <c r="H4357" s="287"/>
      <c r="I4357" s="596"/>
      <c r="J4357" s="597"/>
      <c r="K4357" s="242"/>
      <c r="L4357" s="60"/>
      <c r="M4357" s="53"/>
      <c r="N4357" s="262"/>
      <c r="O4357" s="262"/>
      <c r="P4357" s="262"/>
      <c r="Q4357" s="262"/>
      <c r="R4357" s="262"/>
      <c r="DF4357" s="102"/>
      <c r="DG4357" s="58" t="str">
        <f t="shared" si="84"/>
        <v/>
      </c>
      <c r="DH4357" s="113">
        <v>4447</v>
      </c>
    </row>
    <row r="4358" spans="1:112" s="44" customFormat="1" ht="12" hidden="1" customHeight="1">
      <c r="A4358" s="60"/>
      <c r="B4358" s="286"/>
      <c r="C4358" s="594"/>
      <c r="D4358" s="594"/>
      <c r="E4358" s="594"/>
      <c r="F4358" s="594"/>
      <c r="G4358" s="594"/>
      <c r="H4358" s="287"/>
      <c r="I4358" s="596"/>
      <c r="J4358" s="597"/>
      <c r="K4358" s="242"/>
      <c r="L4358" s="60"/>
      <c r="M4358" s="53"/>
      <c r="N4358" s="262"/>
      <c r="O4358" s="262"/>
      <c r="P4358" s="262"/>
      <c r="Q4358" s="262"/>
      <c r="R4358" s="262"/>
      <c r="DF4358" s="102"/>
      <c r="DG4358" s="58" t="str">
        <f t="shared" si="84"/>
        <v/>
      </c>
      <c r="DH4358" s="113">
        <v>4448</v>
      </c>
    </row>
    <row r="4359" spans="1:112" s="44" customFormat="1" ht="12" hidden="1" customHeight="1">
      <c r="A4359" s="60"/>
      <c r="B4359" s="286"/>
      <c r="C4359" s="594"/>
      <c r="D4359" s="594"/>
      <c r="E4359" s="594"/>
      <c r="F4359" s="594"/>
      <c r="G4359" s="594"/>
      <c r="H4359" s="287"/>
      <c r="I4359" s="596"/>
      <c r="J4359" s="597"/>
      <c r="K4359" s="242"/>
      <c r="L4359" s="60"/>
      <c r="M4359" s="53"/>
      <c r="N4359" s="262"/>
      <c r="O4359" s="262"/>
      <c r="P4359" s="262"/>
      <c r="Q4359" s="262"/>
      <c r="R4359" s="262"/>
      <c r="DF4359" s="102"/>
      <c r="DG4359" s="58" t="str">
        <f t="shared" si="84"/>
        <v/>
      </c>
      <c r="DH4359" s="113">
        <v>4449</v>
      </c>
    </row>
    <row r="4360" spans="1:112" s="44" customFormat="1" ht="12" hidden="1" customHeight="1">
      <c r="A4360" s="60"/>
      <c r="B4360" s="286"/>
      <c r="C4360" s="594"/>
      <c r="D4360" s="594"/>
      <c r="E4360" s="594"/>
      <c r="F4360" s="594"/>
      <c r="G4360" s="594"/>
      <c r="H4360" s="287"/>
      <c r="I4360" s="596"/>
      <c r="J4360" s="597"/>
      <c r="K4360" s="242"/>
      <c r="L4360" s="60"/>
      <c r="M4360" s="53"/>
      <c r="N4360" s="262"/>
      <c r="O4360" s="262"/>
      <c r="P4360" s="262"/>
      <c r="Q4360" s="262"/>
      <c r="R4360" s="262"/>
      <c r="DF4360" s="102"/>
      <c r="DG4360" s="58" t="str">
        <f t="shared" si="84"/>
        <v/>
      </c>
      <c r="DH4360" s="113">
        <v>4450</v>
      </c>
    </row>
    <row r="4361" spans="1:112" s="44" customFormat="1" ht="12" hidden="1" customHeight="1">
      <c r="A4361" s="60"/>
      <c r="B4361" s="286"/>
      <c r="C4361" s="594"/>
      <c r="D4361" s="594"/>
      <c r="E4361" s="594"/>
      <c r="F4361" s="594"/>
      <c r="G4361" s="594"/>
      <c r="H4361" s="287"/>
      <c r="I4361" s="596"/>
      <c r="J4361" s="597"/>
      <c r="K4361" s="242"/>
      <c r="L4361" s="60"/>
      <c r="M4361" s="53"/>
      <c r="N4361" s="262"/>
      <c r="O4361" s="262"/>
      <c r="P4361" s="262"/>
      <c r="Q4361" s="262"/>
      <c r="R4361" s="262"/>
      <c r="DF4361" s="102"/>
      <c r="DG4361" s="58" t="str">
        <f t="shared" si="84"/>
        <v/>
      </c>
      <c r="DH4361" s="113">
        <v>4451</v>
      </c>
    </row>
    <row r="4362" spans="1:112" s="44" customFormat="1" ht="12" hidden="1" customHeight="1">
      <c r="A4362" s="60"/>
      <c r="B4362" s="286"/>
      <c r="C4362" s="594"/>
      <c r="D4362" s="594"/>
      <c r="E4362" s="594"/>
      <c r="F4362" s="594"/>
      <c r="G4362" s="594"/>
      <c r="H4362" s="287"/>
      <c r="I4362" s="596"/>
      <c r="J4362" s="597"/>
      <c r="K4362" s="242"/>
      <c r="L4362" s="60"/>
      <c r="M4362" s="53"/>
      <c r="N4362" s="262"/>
      <c r="O4362" s="262"/>
      <c r="P4362" s="262"/>
      <c r="Q4362" s="262"/>
      <c r="R4362" s="262"/>
      <c r="DF4362" s="102"/>
      <c r="DG4362" s="58" t="str">
        <f t="shared" si="84"/>
        <v/>
      </c>
      <c r="DH4362" s="113">
        <v>4452</v>
      </c>
    </row>
    <row r="4363" spans="1:112" s="44" customFormat="1" ht="12" hidden="1" customHeight="1">
      <c r="A4363" s="60"/>
      <c r="B4363" s="286"/>
      <c r="C4363" s="594"/>
      <c r="D4363" s="594"/>
      <c r="E4363" s="594"/>
      <c r="F4363" s="594"/>
      <c r="G4363" s="594"/>
      <c r="H4363" s="287"/>
      <c r="I4363" s="596"/>
      <c r="J4363" s="597"/>
      <c r="K4363" s="242"/>
      <c r="L4363" s="60"/>
      <c r="M4363" s="53"/>
      <c r="N4363" s="262"/>
      <c r="O4363" s="262"/>
      <c r="P4363" s="262"/>
      <c r="Q4363" s="262"/>
      <c r="R4363" s="262"/>
      <c r="DF4363" s="102"/>
      <c r="DG4363" s="58" t="str">
        <f t="shared" si="84"/>
        <v/>
      </c>
      <c r="DH4363" s="113">
        <v>4453</v>
      </c>
    </row>
    <row r="4364" spans="1:112" s="44" customFormat="1" ht="12" hidden="1" customHeight="1">
      <c r="A4364" s="60"/>
      <c r="B4364" s="286"/>
      <c r="C4364" s="594"/>
      <c r="D4364" s="594"/>
      <c r="E4364" s="594"/>
      <c r="F4364" s="594"/>
      <c r="G4364" s="594"/>
      <c r="H4364" s="287"/>
      <c r="I4364" s="596"/>
      <c r="J4364" s="597"/>
      <c r="K4364" s="242"/>
      <c r="L4364" s="60"/>
      <c r="M4364" s="53"/>
      <c r="N4364" s="262"/>
      <c r="O4364" s="262"/>
      <c r="P4364" s="262"/>
      <c r="Q4364" s="262"/>
      <c r="R4364" s="262"/>
      <c r="DF4364" s="102"/>
      <c r="DG4364" s="58" t="str">
        <f t="shared" si="84"/>
        <v/>
      </c>
      <c r="DH4364" s="113">
        <v>4454</v>
      </c>
    </row>
    <row r="4365" spans="1:112" s="44" customFormat="1" ht="12" hidden="1" customHeight="1">
      <c r="A4365" s="60"/>
      <c r="B4365" s="286"/>
      <c r="C4365" s="594"/>
      <c r="D4365" s="594"/>
      <c r="E4365" s="594"/>
      <c r="F4365" s="594"/>
      <c r="G4365" s="594"/>
      <c r="H4365" s="287"/>
      <c r="I4365" s="596"/>
      <c r="J4365" s="597"/>
      <c r="K4365" s="242"/>
      <c r="L4365" s="60"/>
      <c r="M4365" s="53"/>
      <c r="N4365" s="262"/>
      <c r="O4365" s="262"/>
      <c r="P4365" s="262"/>
      <c r="Q4365" s="262"/>
      <c r="R4365" s="262"/>
      <c r="DF4365" s="102"/>
      <c r="DG4365" s="58" t="str">
        <f t="shared" si="84"/>
        <v/>
      </c>
      <c r="DH4365" s="113">
        <v>4455</v>
      </c>
    </row>
    <row r="4366" spans="1:112" s="44" customFormat="1" ht="12" hidden="1" customHeight="1">
      <c r="A4366" s="60"/>
      <c r="B4366" s="286"/>
      <c r="C4366" s="594"/>
      <c r="D4366" s="594"/>
      <c r="E4366" s="594"/>
      <c r="F4366" s="594"/>
      <c r="G4366" s="594"/>
      <c r="H4366" s="287"/>
      <c r="I4366" s="596"/>
      <c r="J4366" s="597"/>
      <c r="K4366" s="242"/>
      <c r="L4366" s="60"/>
      <c r="M4366" s="53"/>
      <c r="N4366" s="262"/>
      <c r="O4366" s="262"/>
      <c r="P4366" s="262"/>
      <c r="Q4366" s="262"/>
      <c r="R4366" s="262"/>
      <c r="DF4366" s="102"/>
      <c r="DG4366" s="58" t="str">
        <f t="shared" si="84"/>
        <v/>
      </c>
      <c r="DH4366" s="113">
        <v>4456</v>
      </c>
    </row>
    <row r="4367" spans="1:112" s="44" customFormat="1" ht="12.75" hidden="1" customHeight="1">
      <c r="A4367" s="60"/>
      <c r="B4367" s="286"/>
      <c r="C4367" s="594"/>
      <c r="D4367" s="594"/>
      <c r="E4367" s="594"/>
      <c r="F4367" s="594"/>
      <c r="G4367" s="594"/>
      <c r="H4367" s="287"/>
      <c r="I4367" s="596"/>
      <c r="J4367" s="597"/>
      <c r="K4367" s="242"/>
      <c r="L4367" s="60"/>
      <c r="M4367" s="53"/>
      <c r="N4367" s="262"/>
      <c r="O4367" s="262"/>
      <c r="P4367" s="262"/>
      <c r="Q4367" s="262"/>
      <c r="R4367" s="262"/>
      <c r="DF4367" s="102"/>
      <c r="DG4367" s="58" t="str">
        <f t="shared" si="84"/>
        <v/>
      </c>
      <c r="DH4367" s="113">
        <v>4457</v>
      </c>
    </row>
    <row r="4368" spans="1:112" s="44" customFormat="1" ht="12" hidden="1" customHeight="1">
      <c r="A4368" s="60"/>
      <c r="B4368" s="286"/>
      <c r="C4368" s="594"/>
      <c r="D4368" s="594"/>
      <c r="E4368" s="594"/>
      <c r="F4368" s="594"/>
      <c r="G4368" s="594"/>
      <c r="H4368" s="287"/>
      <c r="I4368" s="596"/>
      <c r="J4368" s="597"/>
      <c r="K4368" s="242"/>
      <c r="L4368" s="60"/>
      <c r="M4368" s="53"/>
      <c r="N4368" s="262"/>
      <c r="O4368" s="262"/>
      <c r="P4368" s="262"/>
      <c r="Q4368" s="262"/>
      <c r="R4368" s="262"/>
      <c r="DF4368" s="102"/>
      <c r="DG4368" s="58" t="str">
        <f t="shared" si="84"/>
        <v/>
      </c>
      <c r="DH4368" s="113">
        <v>4458</v>
      </c>
    </row>
    <row r="4369" spans="1:112" s="44" customFormat="1" ht="12" hidden="1" customHeight="1">
      <c r="A4369" s="60"/>
      <c r="B4369" s="286"/>
      <c r="C4369" s="594"/>
      <c r="D4369" s="594"/>
      <c r="E4369" s="594"/>
      <c r="F4369" s="594"/>
      <c r="G4369" s="594"/>
      <c r="H4369" s="287"/>
      <c r="I4369" s="596"/>
      <c r="J4369" s="597"/>
      <c r="K4369" s="242"/>
      <c r="L4369" s="60"/>
      <c r="M4369" s="53"/>
      <c r="N4369" s="262"/>
      <c r="O4369" s="262"/>
      <c r="P4369" s="262"/>
      <c r="Q4369" s="262"/>
      <c r="R4369" s="262"/>
      <c r="DF4369" s="102"/>
      <c r="DG4369" s="58" t="str">
        <f t="shared" si="84"/>
        <v/>
      </c>
      <c r="DH4369" s="113">
        <v>4459</v>
      </c>
    </row>
    <row r="4370" spans="1:112" s="44" customFormat="1" ht="12" hidden="1" customHeight="1">
      <c r="A4370" s="60"/>
      <c r="B4370" s="286"/>
      <c r="C4370" s="594"/>
      <c r="D4370" s="594"/>
      <c r="E4370" s="594"/>
      <c r="F4370" s="594"/>
      <c r="G4370" s="594"/>
      <c r="H4370" s="287"/>
      <c r="I4370" s="596"/>
      <c r="J4370" s="597"/>
      <c r="K4370" s="242"/>
      <c r="L4370" s="60"/>
      <c r="M4370" s="53"/>
      <c r="N4370" s="262"/>
      <c r="O4370" s="262"/>
      <c r="P4370" s="262"/>
      <c r="Q4370" s="262"/>
      <c r="R4370" s="262"/>
      <c r="DF4370" s="102"/>
      <c r="DG4370" s="58" t="str">
        <f t="shared" si="84"/>
        <v/>
      </c>
      <c r="DH4370" s="113">
        <v>4460</v>
      </c>
    </row>
    <row r="4371" spans="1:112" s="44" customFormat="1" ht="12" hidden="1" customHeight="1">
      <c r="A4371" s="60"/>
      <c r="B4371" s="286"/>
      <c r="C4371" s="594"/>
      <c r="D4371" s="594"/>
      <c r="E4371" s="594"/>
      <c r="F4371" s="594"/>
      <c r="G4371" s="594"/>
      <c r="H4371" s="287"/>
      <c r="I4371" s="596"/>
      <c r="J4371" s="597"/>
      <c r="K4371" s="242"/>
      <c r="L4371" s="60"/>
      <c r="M4371" s="53"/>
      <c r="N4371" s="262"/>
      <c r="O4371" s="262"/>
      <c r="P4371" s="262"/>
      <c r="Q4371" s="262"/>
      <c r="R4371" s="262"/>
      <c r="DF4371" s="102"/>
      <c r="DG4371" s="58" t="str">
        <f t="shared" si="84"/>
        <v/>
      </c>
      <c r="DH4371" s="113">
        <v>4461</v>
      </c>
    </row>
    <row r="4372" spans="1:112" s="44" customFormat="1" ht="12" hidden="1" customHeight="1">
      <c r="A4372" s="60"/>
      <c r="B4372" s="286"/>
      <c r="C4372" s="594"/>
      <c r="D4372" s="594"/>
      <c r="E4372" s="594"/>
      <c r="F4372" s="594"/>
      <c r="G4372" s="594"/>
      <c r="H4372" s="287"/>
      <c r="I4372" s="596"/>
      <c r="J4372" s="597"/>
      <c r="K4372" s="242"/>
      <c r="L4372" s="60"/>
      <c r="M4372" s="53"/>
      <c r="N4372" s="262"/>
      <c r="O4372" s="262"/>
      <c r="P4372" s="262"/>
      <c r="Q4372" s="262"/>
      <c r="R4372" s="262"/>
      <c r="DF4372" s="102"/>
      <c r="DG4372" s="58" t="str">
        <f t="shared" si="84"/>
        <v/>
      </c>
      <c r="DH4372" s="113">
        <v>4462</v>
      </c>
    </row>
    <row r="4373" spans="1:112" s="44" customFormat="1" ht="12" hidden="1" customHeight="1">
      <c r="A4373" s="60"/>
      <c r="B4373" s="286"/>
      <c r="C4373" s="594"/>
      <c r="D4373" s="594"/>
      <c r="E4373" s="594"/>
      <c r="F4373" s="594"/>
      <c r="G4373" s="594"/>
      <c r="H4373" s="287"/>
      <c r="I4373" s="596"/>
      <c r="J4373" s="597"/>
      <c r="K4373" s="242"/>
      <c r="L4373" s="60"/>
      <c r="M4373" s="53"/>
      <c r="N4373" s="262"/>
      <c r="O4373" s="262"/>
      <c r="P4373" s="262"/>
      <c r="Q4373" s="262"/>
      <c r="R4373" s="262"/>
      <c r="DF4373" s="102"/>
      <c r="DG4373" s="58" t="str">
        <f t="shared" si="84"/>
        <v/>
      </c>
      <c r="DH4373" s="113">
        <v>4463</v>
      </c>
    </row>
    <row r="4374" spans="1:112" s="44" customFormat="1" ht="12" hidden="1" customHeight="1">
      <c r="A4374" s="60"/>
      <c r="B4374" s="286"/>
      <c r="C4374" s="594"/>
      <c r="D4374" s="594"/>
      <c r="E4374" s="594"/>
      <c r="F4374" s="594"/>
      <c r="G4374" s="594"/>
      <c r="H4374" s="287"/>
      <c r="I4374" s="596"/>
      <c r="J4374" s="597"/>
      <c r="K4374" s="242"/>
      <c r="L4374" s="60"/>
      <c r="M4374" s="53"/>
      <c r="N4374" s="262"/>
      <c r="O4374" s="262"/>
      <c r="P4374" s="262"/>
      <c r="Q4374" s="262"/>
      <c r="R4374" s="262"/>
      <c r="DF4374" s="102"/>
      <c r="DG4374" s="58" t="str">
        <f t="shared" si="84"/>
        <v/>
      </c>
      <c r="DH4374" s="113">
        <v>4464</v>
      </c>
    </row>
    <row r="4375" spans="1:112" s="44" customFormat="1" ht="12" hidden="1" customHeight="1">
      <c r="A4375" s="60"/>
      <c r="B4375" s="286"/>
      <c r="C4375" s="594"/>
      <c r="D4375" s="594"/>
      <c r="E4375" s="594"/>
      <c r="F4375" s="594"/>
      <c r="G4375" s="594"/>
      <c r="H4375" s="287"/>
      <c r="I4375" s="596"/>
      <c r="J4375" s="597"/>
      <c r="K4375" s="242"/>
      <c r="L4375" s="60"/>
      <c r="M4375" s="53"/>
      <c r="N4375" s="262"/>
      <c r="O4375" s="262"/>
      <c r="P4375" s="262"/>
      <c r="Q4375" s="262"/>
      <c r="R4375" s="262"/>
      <c r="DF4375" s="102"/>
      <c r="DG4375" s="58" t="str">
        <f t="shared" si="84"/>
        <v/>
      </c>
      <c r="DH4375" s="113">
        <v>4465</v>
      </c>
    </row>
    <row r="4376" spans="1:112" s="44" customFormat="1" ht="12" hidden="1" customHeight="1">
      <c r="A4376" s="60"/>
      <c r="B4376" s="286"/>
      <c r="C4376" s="594"/>
      <c r="D4376" s="594"/>
      <c r="E4376" s="594"/>
      <c r="F4376" s="594"/>
      <c r="G4376" s="594"/>
      <c r="H4376" s="287"/>
      <c r="I4376" s="596"/>
      <c r="J4376" s="597"/>
      <c r="K4376" s="242"/>
      <c r="L4376" s="60"/>
      <c r="M4376" s="53"/>
      <c r="N4376" s="262"/>
      <c r="O4376" s="262"/>
      <c r="P4376" s="262"/>
      <c r="Q4376" s="262"/>
      <c r="R4376" s="262"/>
      <c r="DF4376" s="102"/>
      <c r="DG4376" s="58" t="str">
        <f t="shared" si="84"/>
        <v/>
      </c>
      <c r="DH4376" s="113">
        <v>4466</v>
      </c>
    </row>
    <row r="4377" spans="1:112" s="44" customFormat="1" ht="12.75" hidden="1" customHeight="1">
      <c r="A4377" s="60"/>
      <c r="B4377" s="286"/>
      <c r="C4377" s="594"/>
      <c r="D4377" s="594"/>
      <c r="E4377" s="594"/>
      <c r="F4377" s="594"/>
      <c r="G4377" s="594"/>
      <c r="H4377" s="287"/>
      <c r="I4377" s="596"/>
      <c r="J4377" s="597"/>
      <c r="K4377" s="242"/>
      <c r="L4377" s="60"/>
      <c r="M4377" s="53"/>
      <c r="N4377" s="262"/>
      <c r="O4377" s="262"/>
      <c r="P4377" s="262"/>
      <c r="Q4377" s="262"/>
      <c r="R4377" s="262"/>
      <c r="DF4377" s="102"/>
      <c r="DG4377" s="58" t="str">
        <f t="shared" si="84"/>
        <v/>
      </c>
      <c r="DH4377" s="113">
        <v>4467</v>
      </c>
    </row>
    <row r="4378" spans="1:112" s="44" customFormat="1" ht="12" hidden="1" customHeight="1">
      <c r="A4378" s="60"/>
      <c r="B4378" s="286"/>
      <c r="C4378" s="594"/>
      <c r="D4378" s="594"/>
      <c r="E4378" s="594"/>
      <c r="F4378" s="594"/>
      <c r="G4378" s="594"/>
      <c r="H4378" s="287"/>
      <c r="I4378" s="596"/>
      <c r="J4378" s="597"/>
      <c r="K4378" s="242"/>
      <c r="L4378" s="60"/>
      <c r="M4378" s="53"/>
      <c r="N4378" s="262"/>
      <c r="O4378" s="262"/>
      <c r="P4378" s="262"/>
      <c r="Q4378" s="262"/>
      <c r="R4378" s="262"/>
      <c r="DF4378" s="102"/>
      <c r="DG4378" s="58" t="str">
        <f t="shared" si="84"/>
        <v/>
      </c>
      <c r="DH4378" s="113">
        <v>4468</v>
      </c>
    </row>
    <row r="4379" spans="1:112" s="44" customFormat="1" ht="12" hidden="1" customHeight="1">
      <c r="A4379" s="60"/>
      <c r="B4379" s="286"/>
      <c r="C4379" s="594"/>
      <c r="D4379" s="594"/>
      <c r="E4379" s="594"/>
      <c r="F4379" s="594"/>
      <c r="G4379" s="594"/>
      <c r="H4379" s="287"/>
      <c r="I4379" s="596"/>
      <c r="J4379" s="597"/>
      <c r="K4379" s="242"/>
      <c r="L4379" s="60"/>
      <c r="M4379" s="53"/>
      <c r="N4379" s="262"/>
      <c r="O4379" s="262"/>
      <c r="P4379" s="262"/>
      <c r="Q4379" s="262"/>
      <c r="R4379" s="262"/>
      <c r="DF4379" s="102"/>
      <c r="DG4379" s="58" t="str">
        <f t="shared" si="84"/>
        <v/>
      </c>
      <c r="DH4379" s="113">
        <v>4469</v>
      </c>
    </row>
    <row r="4380" spans="1:112" s="44" customFormat="1" ht="12" hidden="1" customHeight="1">
      <c r="A4380" s="60"/>
      <c r="B4380" s="286"/>
      <c r="C4380" s="594"/>
      <c r="D4380" s="594"/>
      <c r="E4380" s="594"/>
      <c r="F4380" s="594"/>
      <c r="G4380" s="594"/>
      <c r="H4380" s="287"/>
      <c r="I4380" s="596"/>
      <c r="J4380" s="597"/>
      <c r="K4380" s="242"/>
      <c r="L4380" s="60"/>
      <c r="M4380" s="53"/>
      <c r="N4380" s="262"/>
      <c r="O4380" s="262"/>
      <c r="P4380" s="262"/>
      <c r="Q4380" s="262"/>
      <c r="R4380" s="262"/>
      <c r="DF4380" s="102"/>
      <c r="DG4380" s="58" t="str">
        <f t="shared" si="84"/>
        <v/>
      </c>
      <c r="DH4380" s="113">
        <v>4470</v>
      </c>
    </row>
    <row r="4381" spans="1:112" s="44" customFormat="1" ht="12" hidden="1" customHeight="1">
      <c r="A4381" s="60"/>
      <c r="B4381" s="286"/>
      <c r="C4381" s="594"/>
      <c r="D4381" s="594"/>
      <c r="E4381" s="594"/>
      <c r="F4381" s="594"/>
      <c r="G4381" s="594"/>
      <c r="H4381" s="287"/>
      <c r="I4381" s="596"/>
      <c r="J4381" s="597"/>
      <c r="K4381" s="242"/>
      <c r="L4381" s="60"/>
      <c r="M4381" s="53"/>
      <c r="N4381" s="262"/>
      <c r="O4381" s="262"/>
      <c r="P4381" s="262"/>
      <c r="Q4381" s="262"/>
      <c r="R4381" s="262"/>
      <c r="DF4381" s="102"/>
      <c r="DG4381" s="58" t="str">
        <f t="shared" si="84"/>
        <v/>
      </c>
      <c r="DH4381" s="113">
        <v>4471</v>
      </c>
    </row>
    <row r="4382" spans="1:112" s="44" customFormat="1" ht="12" hidden="1" customHeight="1">
      <c r="A4382" s="60"/>
      <c r="B4382" s="286"/>
      <c r="C4382" s="594"/>
      <c r="D4382" s="594"/>
      <c r="E4382" s="594"/>
      <c r="F4382" s="594"/>
      <c r="G4382" s="594"/>
      <c r="H4382" s="287"/>
      <c r="I4382" s="596"/>
      <c r="J4382" s="597"/>
      <c r="K4382" s="242"/>
      <c r="L4382" s="60"/>
      <c r="M4382" s="53"/>
      <c r="N4382" s="262"/>
      <c r="O4382" s="262"/>
      <c r="P4382" s="262"/>
      <c r="Q4382" s="262"/>
      <c r="R4382" s="262"/>
      <c r="DF4382" s="102"/>
      <c r="DG4382" s="58" t="str">
        <f t="shared" si="84"/>
        <v/>
      </c>
      <c r="DH4382" s="113">
        <v>4472</v>
      </c>
    </row>
    <row r="4383" spans="1:112" s="44" customFormat="1" ht="12" hidden="1" customHeight="1">
      <c r="A4383" s="60"/>
      <c r="B4383" s="286"/>
      <c r="C4383" s="594"/>
      <c r="D4383" s="594"/>
      <c r="E4383" s="594"/>
      <c r="F4383" s="594"/>
      <c r="G4383" s="594"/>
      <c r="H4383" s="287"/>
      <c r="I4383" s="596"/>
      <c r="J4383" s="597"/>
      <c r="K4383" s="242"/>
      <c r="L4383" s="60"/>
      <c r="M4383" s="53"/>
      <c r="N4383" s="262"/>
      <c r="O4383" s="262"/>
      <c r="P4383" s="262"/>
      <c r="Q4383" s="262"/>
      <c r="R4383" s="262"/>
      <c r="DF4383" s="102"/>
      <c r="DG4383" s="58" t="str">
        <f t="shared" si="84"/>
        <v/>
      </c>
      <c r="DH4383" s="113">
        <v>4473</v>
      </c>
    </row>
    <row r="4384" spans="1:112" s="44" customFormat="1" ht="12" hidden="1" customHeight="1">
      <c r="A4384" s="60"/>
      <c r="B4384" s="286"/>
      <c r="C4384" s="594"/>
      <c r="D4384" s="594"/>
      <c r="E4384" s="594"/>
      <c r="F4384" s="594"/>
      <c r="G4384" s="594"/>
      <c r="H4384" s="287"/>
      <c r="I4384" s="596"/>
      <c r="J4384" s="597"/>
      <c r="K4384" s="242"/>
      <c r="L4384" s="60"/>
      <c r="M4384" s="53"/>
      <c r="N4384" s="262"/>
      <c r="O4384" s="262"/>
      <c r="P4384" s="262"/>
      <c r="Q4384" s="262"/>
      <c r="R4384" s="262"/>
      <c r="DF4384" s="102"/>
      <c r="DG4384" s="58" t="str">
        <f t="shared" si="84"/>
        <v/>
      </c>
      <c r="DH4384" s="113">
        <v>4474</v>
      </c>
    </row>
    <row r="4385" spans="1:112" s="44" customFormat="1" ht="12" hidden="1" customHeight="1">
      <c r="A4385" s="60"/>
      <c r="B4385" s="286"/>
      <c r="C4385" s="594"/>
      <c r="D4385" s="594"/>
      <c r="E4385" s="594"/>
      <c r="F4385" s="594"/>
      <c r="G4385" s="594"/>
      <c r="H4385" s="287"/>
      <c r="I4385" s="596"/>
      <c r="J4385" s="597"/>
      <c r="K4385" s="242"/>
      <c r="L4385" s="60"/>
      <c r="M4385" s="53"/>
      <c r="N4385" s="262"/>
      <c r="O4385" s="262"/>
      <c r="P4385" s="262"/>
      <c r="Q4385" s="262"/>
      <c r="R4385" s="262"/>
      <c r="DF4385" s="102"/>
      <c r="DG4385" s="58" t="str">
        <f t="shared" si="84"/>
        <v/>
      </c>
      <c r="DH4385" s="113">
        <v>4475</v>
      </c>
    </row>
    <row r="4386" spans="1:112" s="44" customFormat="1" ht="12" hidden="1" customHeight="1">
      <c r="A4386" s="60"/>
      <c r="B4386" s="286"/>
      <c r="C4386" s="594"/>
      <c r="D4386" s="594"/>
      <c r="E4386" s="594"/>
      <c r="F4386" s="594"/>
      <c r="G4386" s="594"/>
      <c r="H4386" s="287"/>
      <c r="I4386" s="596"/>
      <c r="J4386" s="597"/>
      <c r="K4386" s="242"/>
      <c r="L4386" s="60"/>
      <c r="M4386" s="53"/>
      <c r="N4386" s="262"/>
      <c r="O4386" s="262"/>
      <c r="P4386" s="262"/>
      <c r="Q4386" s="262"/>
      <c r="R4386" s="262"/>
      <c r="DF4386" s="102"/>
      <c r="DG4386" s="58" t="str">
        <f t="shared" si="84"/>
        <v/>
      </c>
      <c r="DH4386" s="113">
        <v>4476</v>
      </c>
    </row>
    <row r="4387" spans="1:112" s="44" customFormat="1" ht="12" hidden="1" customHeight="1">
      <c r="A4387" s="60"/>
      <c r="B4387" s="286"/>
      <c r="C4387" s="594"/>
      <c r="D4387" s="594"/>
      <c r="E4387" s="594"/>
      <c r="F4387" s="594"/>
      <c r="G4387" s="594"/>
      <c r="H4387" s="287"/>
      <c r="I4387" s="596"/>
      <c r="J4387" s="597"/>
      <c r="K4387" s="242"/>
      <c r="L4387" s="60"/>
      <c r="M4387" s="53"/>
      <c r="N4387" s="262"/>
      <c r="O4387" s="262"/>
      <c r="P4387" s="262"/>
      <c r="Q4387" s="262"/>
      <c r="R4387" s="262"/>
      <c r="DF4387" s="102"/>
      <c r="DG4387" s="58" t="str">
        <f t="shared" si="84"/>
        <v/>
      </c>
      <c r="DH4387" s="113">
        <v>4477</v>
      </c>
    </row>
    <row r="4388" spans="1:112" s="44" customFormat="1" ht="12" hidden="1" customHeight="1">
      <c r="A4388" s="60"/>
      <c r="B4388" s="286"/>
      <c r="C4388" s="594"/>
      <c r="D4388" s="594"/>
      <c r="E4388" s="594"/>
      <c r="F4388" s="594"/>
      <c r="G4388" s="594"/>
      <c r="H4388" s="287"/>
      <c r="I4388" s="596"/>
      <c r="J4388" s="597"/>
      <c r="K4388" s="242"/>
      <c r="L4388" s="60"/>
      <c r="M4388" s="53"/>
      <c r="N4388" s="262"/>
      <c r="O4388" s="262"/>
      <c r="P4388" s="262"/>
      <c r="Q4388" s="262"/>
      <c r="R4388" s="262"/>
      <c r="DF4388" s="102"/>
      <c r="DG4388" s="58" t="str">
        <f t="shared" si="84"/>
        <v/>
      </c>
      <c r="DH4388" s="113">
        <v>4478</v>
      </c>
    </row>
    <row r="4389" spans="1:112" s="44" customFormat="1" ht="12" hidden="1" customHeight="1">
      <c r="A4389" s="60"/>
      <c r="B4389" s="286"/>
      <c r="C4389" s="594"/>
      <c r="D4389" s="594"/>
      <c r="E4389" s="594"/>
      <c r="F4389" s="594"/>
      <c r="G4389" s="594"/>
      <c r="H4389" s="287"/>
      <c r="I4389" s="596"/>
      <c r="J4389" s="597"/>
      <c r="K4389" s="242"/>
      <c r="L4389" s="60"/>
      <c r="M4389" s="53"/>
      <c r="N4389" s="262"/>
      <c r="O4389" s="262"/>
      <c r="P4389" s="262"/>
      <c r="Q4389" s="262"/>
      <c r="R4389" s="262"/>
      <c r="DF4389" s="102"/>
      <c r="DG4389" s="58" t="str">
        <f t="shared" si="84"/>
        <v/>
      </c>
      <c r="DH4389" s="113">
        <v>4479</v>
      </c>
    </row>
    <row r="4390" spans="1:112" s="44" customFormat="1" ht="12" hidden="1" customHeight="1">
      <c r="A4390" s="60"/>
      <c r="B4390" s="286"/>
      <c r="C4390" s="594"/>
      <c r="D4390" s="594"/>
      <c r="E4390" s="594"/>
      <c r="F4390" s="594"/>
      <c r="G4390" s="594"/>
      <c r="H4390" s="287"/>
      <c r="I4390" s="596"/>
      <c r="J4390" s="597"/>
      <c r="K4390" s="242"/>
      <c r="L4390" s="60"/>
      <c r="M4390" s="53"/>
      <c r="N4390" s="262"/>
      <c r="O4390" s="262"/>
      <c r="P4390" s="262"/>
      <c r="Q4390" s="262"/>
      <c r="R4390" s="262"/>
      <c r="DF4390" s="102"/>
      <c r="DG4390" s="58" t="str">
        <f t="shared" si="84"/>
        <v/>
      </c>
      <c r="DH4390" s="113">
        <v>4480</v>
      </c>
    </row>
    <row r="4391" spans="1:112" s="44" customFormat="1" ht="12" hidden="1" customHeight="1">
      <c r="A4391" s="60"/>
      <c r="B4391" s="286"/>
      <c r="C4391" s="594"/>
      <c r="D4391" s="594"/>
      <c r="E4391" s="594"/>
      <c r="F4391" s="594"/>
      <c r="G4391" s="594"/>
      <c r="H4391" s="287"/>
      <c r="I4391" s="596"/>
      <c r="J4391" s="597"/>
      <c r="K4391" s="242"/>
      <c r="L4391" s="60"/>
      <c r="M4391" s="53"/>
      <c r="N4391" s="262"/>
      <c r="O4391" s="262"/>
      <c r="P4391" s="262"/>
      <c r="Q4391" s="262"/>
      <c r="R4391" s="262"/>
      <c r="DF4391" s="102"/>
      <c r="DG4391" s="58" t="str">
        <f t="shared" si="84"/>
        <v/>
      </c>
      <c r="DH4391" s="113">
        <v>4481</v>
      </c>
    </row>
    <row r="4392" spans="1:112" s="44" customFormat="1" ht="12" hidden="1" customHeight="1">
      <c r="A4392" s="60"/>
      <c r="B4392" s="286"/>
      <c r="C4392" s="594"/>
      <c r="D4392" s="594"/>
      <c r="E4392" s="594"/>
      <c r="F4392" s="594"/>
      <c r="G4392" s="594"/>
      <c r="H4392" s="287"/>
      <c r="I4392" s="596"/>
      <c r="J4392" s="597"/>
      <c r="K4392" s="242"/>
      <c r="L4392" s="60"/>
      <c r="M4392" s="53"/>
      <c r="N4392" s="262"/>
      <c r="O4392" s="262"/>
      <c r="P4392" s="262"/>
      <c r="Q4392" s="262"/>
      <c r="R4392" s="262"/>
      <c r="DF4392" s="102"/>
      <c r="DG4392" s="58" t="str">
        <f t="shared" si="84"/>
        <v/>
      </c>
      <c r="DH4392" s="113">
        <v>4482</v>
      </c>
    </row>
    <row r="4393" spans="1:112" s="44" customFormat="1" ht="12" hidden="1" customHeight="1">
      <c r="A4393" s="60"/>
      <c r="B4393" s="286"/>
      <c r="C4393" s="594"/>
      <c r="D4393" s="594"/>
      <c r="E4393" s="594"/>
      <c r="F4393" s="594"/>
      <c r="G4393" s="594"/>
      <c r="H4393" s="287"/>
      <c r="I4393" s="596"/>
      <c r="J4393" s="597"/>
      <c r="K4393" s="242"/>
      <c r="L4393" s="60"/>
      <c r="M4393" s="53"/>
      <c r="N4393" s="262"/>
      <c r="O4393" s="262"/>
      <c r="P4393" s="262"/>
      <c r="Q4393" s="262"/>
      <c r="R4393" s="262"/>
      <c r="DF4393" s="102"/>
      <c r="DG4393" s="58" t="str">
        <f t="shared" si="84"/>
        <v/>
      </c>
      <c r="DH4393" s="113">
        <v>4483</v>
      </c>
    </row>
    <row r="4394" spans="1:112" s="44" customFormat="1" ht="12" hidden="1" customHeight="1">
      <c r="A4394" s="60"/>
      <c r="B4394" s="286"/>
      <c r="C4394" s="594"/>
      <c r="D4394" s="594"/>
      <c r="E4394" s="594"/>
      <c r="F4394" s="594"/>
      <c r="G4394" s="594"/>
      <c r="H4394" s="287"/>
      <c r="I4394" s="596"/>
      <c r="J4394" s="597"/>
      <c r="K4394" s="242"/>
      <c r="L4394" s="60"/>
      <c r="M4394" s="53"/>
      <c r="N4394" s="262"/>
      <c r="O4394" s="262"/>
      <c r="P4394" s="262"/>
      <c r="Q4394" s="262"/>
      <c r="R4394" s="262"/>
      <c r="DF4394" s="102"/>
      <c r="DG4394" s="58" t="str">
        <f t="shared" si="84"/>
        <v/>
      </c>
      <c r="DH4394" s="113">
        <v>4484</v>
      </c>
    </row>
    <row r="4395" spans="1:112" s="44" customFormat="1" ht="12.75" hidden="1" customHeight="1">
      <c r="A4395" s="60"/>
      <c r="B4395" s="286"/>
      <c r="C4395" s="594"/>
      <c r="D4395" s="594"/>
      <c r="E4395" s="594"/>
      <c r="F4395" s="594"/>
      <c r="G4395" s="594"/>
      <c r="H4395" s="287"/>
      <c r="I4395" s="596"/>
      <c r="J4395" s="597"/>
      <c r="K4395" s="242"/>
      <c r="L4395" s="60"/>
      <c r="M4395" s="53"/>
      <c r="N4395" s="262"/>
      <c r="O4395" s="262"/>
      <c r="P4395" s="262"/>
      <c r="Q4395" s="262"/>
      <c r="R4395" s="262"/>
      <c r="DF4395" s="102"/>
      <c r="DG4395" s="58" t="str">
        <f t="shared" si="84"/>
        <v/>
      </c>
      <c r="DH4395" s="113">
        <v>4485</v>
      </c>
    </row>
    <row r="4396" spans="1:112" s="44" customFormat="1" ht="12" hidden="1" customHeight="1">
      <c r="A4396" s="60"/>
      <c r="B4396" s="286"/>
      <c r="C4396" s="594"/>
      <c r="D4396" s="594"/>
      <c r="E4396" s="594"/>
      <c r="F4396" s="594"/>
      <c r="G4396" s="594"/>
      <c r="H4396" s="287"/>
      <c r="I4396" s="596"/>
      <c r="J4396" s="597"/>
      <c r="K4396" s="242"/>
      <c r="L4396" s="60"/>
      <c r="M4396" s="53"/>
      <c r="N4396" s="262"/>
      <c r="O4396" s="262"/>
      <c r="P4396" s="262"/>
      <c r="Q4396" s="262"/>
      <c r="R4396" s="262"/>
      <c r="DF4396" s="102"/>
      <c r="DG4396" s="58" t="str">
        <f t="shared" si="84"/>
        <v/>
      </c>
      <c r="DH4396" s="113">
        <v>4486</v>
      </c>
    </row>
    <row r="4397" spans="1:112" s="44" customFormat="1" ht="12" hidden="1" customHeight="1">
      <c r="A4397" s="60"/>
      <c r="B4397" s="286"/>
      <c r="C4397" s="594"/>
      <c r="D4397" s="594"/>
      <c r="E4397" s="594"/>
      <c r="F4397" s="594"/>
      <c r="G4397" s="594"/>
      <c r="H4397" s="287"/>
      <c r="I4397" s="596"/>
      <c r="J4397" s="597"/>
      <c r="K4397" s="242"/>
      <c r="L4397" s="60"/>
      <c r="M4397" s="53"/>
      <c r="N4397" s="262"/>
      <c r="O4397" s="262"/>
      <c r="P4397" s="262"/>
      <c r="Q4397" s="262"/>
      <c r="R4397" s="262"/>
      <c r="DF4397" s="102"/>
      <c r="DG4397" s="58" t="str">
        <f t="shared" si="84"/>
        <v/>
      </c>
      <c r="DH4397" s="113">
        <v>4487</v>
      </c>
    </row>
    <row r="4398" spans="1:112" s="44" customFormat="1" ht="12" hidden="1" customHeight="1">
      <c r="A4398" s="60"/>
      <c r="B4398" s="286"/>
      <c r="C4398" s="594"/>
      <c r="D4398" s="594"/>
      <c r="E4398" s="594"/>
      <c r="F4398" s="594"/>
      <c r="G4398" s="594"/>
      <c r="H4398" s="287"/>
      <c r="I4398" s="596"/>
      <c r="J4398" s="597"/>
      <c r="K4398" s="242"/>
      <c r="L4398" s="60"/>
      <c r="M4398" s="53"/>
      <c r="N4398" s="262"/>
      <c r="O4398" s="262"/>
      <c r="P4398" s="262"/>
      <c r="Q4398" s="262"/>
      <c r="R4398" s="262"/>
      <c r="DF4398" s="102"/>
      <c r="DG4398" s="58" t="str">
        <f t="shared" si="84"/>
        <v/>
      </c>
      <c r="DH4398" s="113">
        <v>4488</v>
      </c>
    </row>
    <row r="4399" spans="1:112" s="44" customFormat="1" ht="12" hidden="1" customHeight="1">
      <c r="A4399" s="60"/>
      <c r="B4399" s="286"/>
      <c r="C4399" s="594"/>
      <c r="D4399" s="594"/>
      <c r="E4399" s="594"/>
      <c r="F4399" s="594"/>
      <c r="G4399" s="594"/>
      <c r="H4399" s="287"/>
      <c r="I4399" s="596"/>
      <c r="J4399" s="597"/>
      <c r="K4399" s="242"/>
      <c r="L4399" s="60"/>
      <c r="M4399" s="53"/>
      <c r="N4399" s="262"/>
      <c r="O4399" s="262"/>
      <c r="P4399" s="262"/>
      <c r="Q4399" s="262"/>
      <c r="R4399" s="262"/>
      <c r="DF4399" s="102"/>
      <c r="DG4399" s="58" t="str">
        <f t="shared" si="84"/>
        <v/>
      </c>
      <c r="DH4399" s="113">
        <v>4489</v>
      </c>
    </row>
    <row r="4400" spans="1:112" s="44" customFormat="1" ht="12" hidden="1" customHeight="1">
      <c r="A4400" s="60"/>
      <c r="B4400" s="286"/>
      <c r="C4400" s="594"/>
      <c r="D4400" s="594"/>
      <c r="E4400" s="594"/>
      <c r="F4400" s="594"/>
      <c r="G4400" s="594"/>
      <c r="H4400" s="287"/>
      <c r="I4400" s="596"/>
      <c r="J4400" s="597"/>
      <c r="K4400" s="242"/>
      <c r="L4400" s="60"/>
      <c r="M4400" s="53"/>
      <c r="N4400" s="262"/>
      <c r="O4400" s="262"/>
      <c r="P4400" s="262"/>
      <c r="Q4400" s="262"/>
      <c r="R4400" s="262"/>
      <c r="DF4400" s="102"/>
      <c r="DG4400" s="58" t="str">
        <f t="shared" si="84"/>
        <v/>
      </c>
      <c r="DH4400" s="113">
        <v>4490</v>
      </c>
    </row>
    <row r="4401" spans="1:112" s="44" customFormat="1" ht="12" hidden="1" customHeight="1">
      <c r="A4401" s="60"/>
      <c r="B4401" s="286"/>
      <c r="C4401" s="594"/>
      <c r="D4401" s="594"/>
      <c r="E4401" s="594"/>
      <c r="F4401" s="594"/>
      <c r="G4401" s="594"/>
      <c r="H4401" s="287"/>
      <c r="I4401" s="596"/>
      <c r="J4401" s="597"/>
      <c r="K4401" s="242"/>
      <c r="L4401" s="60"/>
      <c r="M4401" s="53"/>
      <c r="N4401" s="262"/>
      <c r="O4401" s="262"/>
      <c r="P4401" s="262"/>
      <c r="Q4401" s="262"/>
      <c r="R4401" s="262"/>
      <c r="DF4401" s="102"/>
      <c r="DG4401" s="58" t="str">
        <f t="shared" si="84"/>
        <v/>
      </c>
      <c r="DH4401" s="113">
        <v>4491</v>
      </c>
    </row>
    <row r="4402" spans="1:112" s="44" customFormat="1" ht="12" hidden="1" customHeight="1">
      <c r="A4402" s="60"/>
      <c r="B4402" s="286"/>
      <c r="C4402" s="594"/>
      <c r="D4402" s="594"/>
      <c r="E4402" s="594"/>
      <c r="F4402" s="594"/>
      <c r="G4402" s="594"/>
      <c r="H4402" s="287"/>
      <c r="I4402" s="596"/>
      <c r="J4402" s="597"/>
      <c r="K4402" s="242"/>
      <c r="L4402" s="60"/>
      <c r="M4402" s="53"/>
      <c r="N4402" s="262"/>
      <c r="O4402" s="262"/>
      <c r="P4402" s="262"/>
      <c r="Q4402" s="262"/>
      <c r="R4402" s="262"/>
      <c r="DF4402" s="102"/>
      <c r="DG4402" s="58" t="str">
        <f t="shared" si="84"/>
        <v/>
      </c>
      <c r="DH4402" s="113">
        <v>4492</v>
      </c>
    </row>
    <row r="4403" spans="1:112" s="44" customFormat="1" ht="12" hidden="1" customHeight="1">
      <c r="A4403" s="60"/>
      <c r="B4403" s="286"/>
      <c r="C4403" s="594"/>
      <c r="D4403" s="594"/>
      <c r="E4403" s="594"/>
      <c r="F4403" s="594"/>
      <c r="G4403" s="594"/>
      <c r="H4403" s="287"/>
      <c r="I4403" s="596"/>
      <c r="J4403" s="597"/>
      <c r="K4403" s="242"/>
      <c r="L4403" s="60"/>
      <c r="M4403" s="53"/>
      <c r="N4403" s="262"/>
      <c r="O4403" s="262"/>
      <c r="P4403" s="262"/>
      <c r="Q4403" s="262"/>
      <c r="R4403" s="262"/>
      <c r="DF4403" s="102"/>
      <c r="DG4403" s="58" t="str">
        <f t="shared" ref="DG4403:DG4466" si="85">IF(COUNTA(A4403:M4403)&gt;0,DH4403,"")</f>
        <v/>
      </c>
      <c r="DH4403" s="113">
        <v>4493</v>
      </c>
    </row>
    <row r="4404" spans="1:112" s="44" customFormat="1" ht="12" hidden="1" customHeight="1">
      <c r="A4404" s="60"/>
      <c r="B4404" s="286"/>
      <c r="C4404" s="594"/>
      <c r="D4404" s="594"/>
      <c r="E4404" s="594"/>
      <c r="F4404" s="594"/>
      <c r="G4404" s="594"/>
      <c r="H4404" s="287"/>
      <c r="I4404" s="596"/>
      <c r="J4404" s="597"/>
      <c r="K4404" s="242"/>
      <c r="L4404" s="60"/>
      <c r="M4404" s="53"/>
      <c r="N4404" s="262"/>
      <c r="O4404" s="262"/>
      <c r="P4404" s="262"/>
      <c r="Q4404" s="262"/>
      <c r="R4404" s="262"/>
      <c r="DF4404" s="102"/>
      <c r="DG4404" s="58" t="str">
        <f t="shared" si="85"/>
        <v/>
      </c>
      <c r="DH4404" s="113">
        <v>4494</v>
      </c>
    </row>
    <row r="4405" spans="1:112" s="44" customFormat="1" ht="12.75" hidden="1" customHeight="1">
      <c r="A4405" s="60"/>
      <c r="B4405" s="286"/>
      <c r="C4405" s="594"/>
      <c r="D4405" s="594"/>
      <c r="E4405" s="594"/>
      <c r="F4405" s="594"/>
      <c r="G4405" s="594"/>
      <c r="H4405" s="287"/>
      <c r="I4405" s="596"/>
      <c r="J4405" s="597"/>
      <c r="K4405" s="242"/>
      <c r="L4405" s="60"/>
      <c r="M4405" s="53"/>
      <c r="N4405" s="262"/>
      <c r="O4405" s="262"/>
      <c r="P4405" s="262"/>
      <c r="Q4405" s="262"/>
      <c r="R4405" s="262"/>
      <c r="DF4405" s="102"/>
      <c r="DG4405" s="58" t="str">
        <f t="shared" si="85"/>
        <v/>
      </c>
      <c r="DH4405" s="113">
        <v>4495</v>
      </c>
    </row>
    <row r="4406" spans="1:112" s="44" customFormat="1" ht="12" hidden="1" customHeight="1">
      <c r="A4406" s="60"/>
      <c r="B4406" s="286"/>
      <c r="C4406" s="594"/>
      <c r="D4406" s="594"/>
      <c r="E4406" s="594"/>
      <c r="F4406" s="594"/>
      <c r="G4406" s="594"/>
      <c r="H4406" s="287"/>
      <c r="I4406" s="596"/>
      <c r="J4406" s="597"/>
      <c r="K4406" s="242"/>
      <c r="L4406" s="60"/>
      <c r="M4406" s="53"/>
      <c r="N4406" s="262"/>
      <c r="O4406" s="262"/>
      <c r="P4406" s="262"/>
      <c r="Q4406" s="262"/>
      <c r="R4406" s="262"/>
      <c r="DF4406" s="102"/>
      <c r="DG4406" s="58" t="str">
        <f t="shared" si="85"/>
        <v/>
      </c>
      <c r="DH4406" s="113">
        <v>4496</v>
      </c>
    </row>
    <row r="4407" spans="1:112" s="44" customFormat="1" ht="12" hidden="1" customHeight="1">
      <c r="A4407" s="60"/>
      <c r="B4407" s="286"/>
      <c r="C4407" s="594"/>
      <c r="D4407" s="594"/>
      <c r="E4407" s="594"/>
      <c r="F4407" s="594"/>
      <c r="G4407" s="594"/>
      <c r="H4407" s="287"/>
      <c r="I4407" s="596"/>
      <c r="J4407" s="597"/>
      <c r="K4407" s="242"/>
      <c r="L4407" s="60"/>
      <c r="M4407" s="53"/>
      <c r="N4407" s="262"/>
      <c r="O4407" s="262"/>
      <c r="P4407" s="262"/>
      <c r="Q4407" s="262"/>
      <c r="R4407" s="262"/>
      <c r="DF4407" s="102"/>
      <c r="DG4407" s="58" t="str">
        <f t="shared" si="85"/>
        <v/>
      </c>
      <c r="DH4407" s="113">
        <v>4497</v>
      </c>
    </row>
    <row r="4408" spans="1:112" s="44" customFormat="1" ht="12" hidden="1" customHeight="1">
      <c r="A4408" s="60"/>
      <c r="B4408" s="286"/>
      <c r="C4408" s="594"/>
      <c r="D4408" s="594"/>
      <c r="E4408" s="594"/>
      <c r="F4408" s="594"/>
      <c r="G4408" s="594"/>
      <c r="H4408" s="287"/>
      <c r="I4408" s="596"/>
      <c r="J4408" s="597"/>
      <c r="K4408" s="242"/>
      <c r="L4408" s="60"/>
      <c r="M4408" s="53"/>
      <c r="N4408" s="262"/>
      <c r="O4408" s="262"/>
      <c r="P4408" s="262"/>
      <c r="Q4408" s="262"/>
      <c r="R4408" s="262"/>
      <c r="DF4408" s="102"/>
      <c r="DG4408" s="58" t="str">
        <f t="shared" si="85"/>
        <v/>
      </c>
      <c r="DH4408" s="113">
        <v>4498</v>
      </c>
    </row>
    <row r="4409" spans="1:112" s="44" customFormat="1" ht="12" hidden="1" customHeight="1">
      <c r="A4409" s="60"/>
      <c r="B4409" s="286"/>
      <c r="C4409" s="594"/>
      <c r="D4409" s="594"/>
      <c r="E4409" s="594"/>
      <c r="F4409" s="594"/>
      <c r="G4409" s="594"/>
      <c r="H4409" s="287"/>
      <c r="I4409" s="596"/>
      <c r="J4409" s="597"/>
      <c r="K4409" s="242"/>
      <c r="L4409" s="60"/>
      <c r="M4409" s="53"/>
      <c r="N4409" s="262"/>
      <c r="O4409" s="262"/>
      <c r="P4409" s="262"/>
      <c r="Q4409" s="262"/>
      <c r="R4409" s="262"/>
      <c r="DF4409" s="102"/>
      <c r="DG4409" s="58" t="str">
        <f t="shared" si="85"/>
        <v/>
      </c>
      <c r="DH4409" s="113">
        <v>4499</v>
      </c>
    </row>
    <row r="4410" spans="1:112" s="44" customFormat="1" ht="12" hidden="1" customHeight="1">
      <c r="A4410" s="60"/>
      <c r="B4410" s="286"/>
      <c r="C4410" s="594"/>
      <c r="D4410" s="594"/>
      <c r="E4410" s="594"/>
      <c r="F4410" s="594"/>
      <c r="G4410" s="594"/>
      <c r="H4410" s="287"/>
      <c r="I4410" s="596"/>
      <c r="J4410" s="597"/>
      <c r="K4410" s="242"/>
      <c r="L4410" s="60"/>
      <c r="M4410" s="53"/>
      <c r="N4410" s="262"/>
      <c r="O4410" s="262"/>
      <c r="P4410" s="262"/>
      <c r="Q4410" s="262"/>
      <c r="R4410" s="262"/>
      <c r="DF4410" s="102"/>
      <c r="DG4410" s="58" t="str">
        <f t="shared" si="85"/>
        <v/>
      </c>
      <c r="DH4410" s="113">
        <v>4500</v>
      </c>
    </row>
    <row r="4411" spans="1:112" s="44" customFormat="1" ht="12" hidden="1" customHeight="1">
      <c r="A4411" s="60"/>
      <c r="B4411" s="286"/>
      <c r="C4411" s="594"/>
      <c r="D4411" s="594"/>
      <c r="E4411" s="594"/>
      <c r="F4411" s="594"/>
      <c r="G4411" s="594"/>
      <c r="H4411" s="287"/>
      <c r="I4411" s="596"/>
      <c r="J4411" s="597"/>
      <c r="K4411" s="242"/>
      <c r="L4411" s="60"/>
      <c r="M4411" s="53"/>
      <c r="N4411" s="262"/>
      <c r="O4411" s="262"/>
      <c r="P4411" s="262"/>
      <c r="Q4411" s="262"/>
      <c r="R4411" s="262"/>
      <c r="DF4411" s="102"/>
      <c r="DG4411" s="58" t="str">
        <f t="shared" si="85"/>
        <v/>
      </c>
      <c r="DH4411" s="113">
        <v>4501</v>
      </c>
    </row>
    <row r="4412" spans="1:112" s="44" customFormat="1" ht="12" hidden="1" customHeight="1">
      <c r="A4412" s="60"/>
      <c r="B4412" s="286"/>
      <c r="C4412" s="594"/>
      <c r="D4412" s="594"/>
      <c r="E4412" s="594"/>
      <c r="F4412" s="594"/>
      <c r="G4412" s="594"/>
      <c r="H4412" s="287"/>
      <c r="I4412" s="596"/>
      <c r="J4412" s="597"/>
      <c r="K4412" s="242"/>
      <c r="L4412" s="60"/>
      <c r="M4412" s="53"/>
      <c r="N4412" s="262"/>
      <c r="O4412" s="262"/>
      <c r="P4412" s="262"/>
      <c r="Q4412" s="262"/>
      <c r="R4412" s="262"/>
      <c r="DF4412" s="102"/>
      <c r="DG4412" s="58" t="str">
        <f t="shared" si="85"/>
        <v/>
      </c>
      <c r="DH4412" s="113">
        <v>4502</v>
      </c>
    </row>
    <row r="4413" spans="1:112" s="44" customFormat="1" ht="12" hidden="1" customHeight="1">
      <c r="A4413" s="60"/>
      <c r="B4413" s="286"/>
      <c r="C4413" s="594"/>
      <c r="D4413" s="594"/>
      <c r="E4413" s="594"/>
      <c r="F4413" s="594"/>
      <c r="G4413" s="594"/>
      <c r="H4413" s="287"/>
      <c r="I4413" s="596"/>
      <c r="J4413" s="597"/>
      <c r="K4413" s="242"/>
      <c r="L4413" s="60"/>
      <c r="M4413" s="53"/>
      <c r="N4413" s="262"/>
      <c r="O4413" s="262"/>
      <c r="P4413" s="262"/>
      <c r="Q4413" s="262"/>
      <c r="R4413" s="262"/>
      <c r="DF4413" s="102"/>
      <c r="DG4413" s="58" t="str">
        <f t="shared" si="85"/>
        <v/>
      </c>
      <c r="DH4413" s="113">
        <v>4503</v>
      </c>
    </row>
    <row r="4414" spans="1:112" s="44" customFormat="1" ht="12" hidden="1" customHeight="1">
      <c r="A4414" s="60"/>
      <c r="B4414" s="286"/>
      <c r="C4414" s="594"/>
      <c r="D4414" s="594"/>
      <c r="E4414" s="594"/>
      <c r="F4414" s="594"/>
      <c r="G4414" s="594"/>
      <c r="H4414" s="287"/>
      <c r="I4414" s="596"/>
      <c r="J4414" s="597"/>
      <c r="K4414" s="242"/>
      <c r="L4414" s="60"/>
      <c r="M4414" s="53"/>
      <c r="N4414" s="262"/>
      <c r="O4414" s="262"/>
      <c r="P4414" s="262"/>
      <c r="Q4414" s="262"/>
      <c r="R4414" s="262"/>
      <c r="DF4414" s="102"/>
      <c r="DG4414" s="58" t="str">
        <f t="shared" si="85"/>
        <v/>
      </c>
      <c r="DH4414" s="113">
        <v>4504</v>
      </c>
    </row>
    <row r="4415" spans="1:112" s="44" customFormat="1" ht="12.75" hidden="1" customHeight="1">
      <c r="A4415" s="60"/>
      <c r="B4415" s="286"/>
      <c r="C4415" s="594"/>
      <c r="D4415" s="594"/>
      <c r="E4415" s="594"/>
      <c r="F4415" s="594"/>
      <c r="G4415" s="594"/>
      <c r="H4415" s="287"/>
      <c r="I4415" s="596"/>
      <c r="J4415" s="597"/>
      <c r="K4415" s="242"/>
      <c r="L4415" s="60"/>
      <c r="M4415" s="53"/>
      <c r="N4415" s="262"/>
      <c r="O4415" s="262"/>
      <c r="P4415" s="262"/>
      <c r="Q4415" s="262"/>
      <c r="R4415" s="262"/>
      <c r="DF4415" s="102"/>
      <c r="DG4415" s="58" t="str">
        <f t="shared" si="85"/>
        <v/>
      </c>
      <c r="DH4415" s="113">
        <v>4505</v>
      </c>
    </row>
    <row r="4416" spans="1:112" s="44" customFormat="1" ht="12" hidden="1" customHeight="1">
      <c r="A4416" s="60"/>
      <c r="B4416" s="286"/>
      <c r="C4416" s="594"/>
      <c r="D4416" s="594"/>
      <c r="E4416" s="594"/>
      <c r="F4416" s="594"/>
      <c r="G4416" s="594"/>
      <c r="H4416" s="287"/>
      <c r="I4416" s="596"/>
      <c r="J4416" s="597"/>
      <c r="K4416" s="242"/>
      <c r="L4416" s="60"/>
      <c r="M4416" s="53"/>
      <c r="N4416" s="262"/>
      <c r="O4416" s="262"/>
      <c r="P4416" s="262"/>
      <c r="Q4416" s="262"/>
      <c r="R4416" s="262"/>
      <c r="DF4416" s="102"/>
      <c r="DG4416" s="58" t="str">
        <f t="shared" si="85"/>
        <v/>
      </c>
      <c r="DH4416" s="113">
        <v>4506</v>
      </c>
    </row>
    <row r="4417" spans="1:112" s="44" customFormat="1" ht="12" hidden="1" customHeight="1">
      <c r="A4417" s="60"/>
      <c r="B4417" s="286"/>
      <c r="C4417" s="594"/>
      <c r="D4417" s="594"/>
      <c r="E4417" s="594"/>
      <c r="F4417" s="594"/>
      <c r="G4417" s="594"/>
      <c r="H4417" s="287"/>
      <c r="I4417" s="596"/>
      <c r="J4417" s="597"/>
      <c r="K4417" s="242"/>
      <c r="L4417" s="60"/>
      <c r="M4417" s="53"/>
      <c r="N4417" s="262"/>
      <c r="O4417" s="262"/>
      <c r="P4417" s="262"/>
      <c r="Q4417" s="262"/>
      <c r="R4417" s="262"/>
      <c r="DF4417" s="102"/>
      <c r="DG4417" s="58" t="str">
        <f t="shared" si="85"/>
        <v/>
      </c>
      <c r="DH4417" s="113">
        <v>4507</v>
      </c>
    </row>
    <row r="4418" spans="1:112" s="44" customFormat="1" ht="12" hidden="1" customHeight="1">
      <c r="A4418" s="60"/>
      <c r="B4418" s="286"/>
      <c r="C4418" s="594"/>
      <c r="D4418" s="594"/>
      <c r="E4418" s="594"/>
      <c r="F4418" s="594"/>
      <c r="G4418" s="594"/>
      <c r="H4418" s="287"/>
      <c r="I4418" s="596"/>
      <c r="J4418" s="597"/>
      <c r="K4418" s="242"/>
      <c r="L4418" s="60"/>
      <c r="M4418" s="53"/>
      <c r="N4418" s="262"/>
      <c r="O4418" s="262"/>
      <c r="P4418" s="262"/>
      <c r="Q4418" s="262"/>
      <c r="R4418" s="262"/>
      <c r="DF4418" s="102"/>
      <c r="DG4418" s="58" t="str">
        <f t="shared" si="85"/>
        <v/>
      </c>
      <c r="DH4418" s="113">
        <v>4508</v>
      </c>
    </row>
    <row r="4419" spans="1:112" s="44" customFormat="1" ht="12" hidden="1" customHeight="1">
      <c r="A4419" s="60"/>
      <c r="B4419" s="286"/>
      <c r="C4419" s="594"/>
      <c r="D4419" s="594"/>
      <c r="E4419" s="594"/>
      <c r="F4419" s="594"/>
      <c r="G4419" s="594"/>
      <c r="H4419" s="287"/>
      <c r="I4419" s="596"/>
      <c r="J4419" s="597"/>
      <c r="K4419" s="242"/>
      <c r="L4419" s="60"/>
      <c r="M4419" s="53"/>
      <c r="N4419" s="262"/>
      <c r="O4419" s="262"/>
      <c r="P4419" s="262"/>
      <c r="Q4419" s="262"/>
      <c r="R4419" s="262"/>
      <c r="DF4419" s="102"/>
      <c r="DG4419" s="58" t="str">
        <f t="shared" si="85"/>
        <v/>
      </c>
      <c r="DH4419" s="113">
        <v>4509</v>
      </c>
    </row>
    <row r="4420" spans="1:112" s="44" customFormat="1" ht="12" hidden="1" customHeight="1">
      <c r="A4420" s="60"/>
      <c r="B4420" s="286"/>
      <c r="C4420" s="594"/>
      <c r="D4420" s="594"/>
      <c r="E4420" s="594"/>
      <c r="F4420" s="594"/>
      <c r="G4420" s="594"/>
      <c r="H4420" s="287"/>
      <c r="I4420" s="596"/>
      <c r="J4420" s="597"/>
      <c r="K4420" s="242"/>
      <c r="L4420" s="60"/>
      <c r="M4420" s="53"/>
      <c r="N4420" s="262"/>
      <c r="O4420" s="262"/>
      <c r="P4420" s="262"/>
      <c r="Q4420" s="262"/>
      <c r="R4420" s="262"/>
      <c r="DF4420" s="102"/>
      <c r="DG4420" s="58" t="str">
        <f t="shared" si="85"/>
        <v/>
      </c>
      <c r="DH4420" s="113">
        <v>4510</v>
      </c>
    </row>
    <row r="4421" spans="1:112" s="44" customFormat="1" ht="12" hidden="1" customHeight="1">
      <c r="A4421" s="60"/>
      <c r="B4421" s="286"/>
      <c r="C4421" s="594"/>
      <c r="D4421" s="594"/>
      <c r="E4421" s="594"/>
      <c r="F4421" s="594"/>
      <c r="G4421" s="594"/>
      <c r="H4421" s="287"/>
      <c r="I4421" s="596"/>
      <c r="J4421" s="597"/>
      <c r="K4421" s="242"/>
      <c r="L4421" s="60"/>
      <c r="M4421" s="53"/>
      <c r="N4421" s="262"/>
      <c r="O4421" s="262"/>
      <c r="P4421" s="262"/>
      <c r="Q4421" s="262"/>
      <c r="R4421" s="262"/>
      <c r="DF4421" s="102"/>
      <c r="DG4421" s="58" t="str">
        <f t="shared" si="85"/>
        <v/>
      </c>
      <c r="DH4421" s="113">
        <v>4511</v>
      </c>
    </row>
    <row r="4422" spans="1:112" s="44" customFormat="1" ht="12" hidden="1" customHeight="1">
      <c r="A4422" s="60"/>
      <c r="B4422" s="286"/>
      <c r="C4422" s="594"/>
      <c r="D4422" s="594"/>
      <c r="E4422" s="594"/>
      <c r="F4422" s="594"/>
      <c r="G4422" s="594"/>
      <c r="H4422" s="287"/>
      <c r="I4422" s="596"/>
      <c r="J4422" s="597"/>
      <c r="K4422" s="242"/>
      <c r="L4422" s="60"/>
      <c r="M4422" s="53"/>
      <c r="N4422" s="262"/>
      <c r="O4422" s="262"/>
      <c r="P4422" s="262"/>
      <c r="Q4422" s="262"/>
      <c r="R4422" s="262"/>
      <c r="DF4422" s="102"/>
      <c r="DG4422" s="58" t="str">
        <f t="shared" si="85"/>
        <v/>
      </c>
      <c r="DH4422" s="113">
        <v>4512</v>
      </c>
    </row>
    <row r="4423" spans="1:112" s="44" customFormat="1" ht="12" hidden="1" customHeight="1">
      <c r="A4423" s="60"/>
      <c r="B4423" s="286"/>
      <c r="C4423" s="594"/>
      <c r="D4423" s="594"/>
      <c r="E4423" s="594"/>
      <c r="F4423" s="594"/>
      <c r="G4423" s="594"/>
      <c r="H4423" s="287"/>
      <c r="I4423" s="596"/>
      <c r="J4423" s="597"/>
      <c r="K4423" s="242"/>
      <c r="L4423" s="60"/>
      <c r="M4423" s="53"/>
      <c r="N4423" s="262"/>
      <c r="O4423" s="262"/>
      <c r="P4423" s="262"/>
      <c r="Q4423" s="262"/>
      <c r="R4423" s="262"/>
      <c r="DF4423" s="102"/>
      <c r="DG4423" s="58" t="str">
        <f t="shared" si="85"/>
        <v/>
      </c>
      <c r="DH4423" s="113">
        <v>4513</v>
      </c>
    </row>
    <row r="4424" spans="1:112" s="44" customFormat="1" ht="12" hidden="1" customHeight="1">
      <c r="A4424" s="60"/>
      <c r="B4424" s="286"/>
      <c r="C4424" s="594"/>
      <c r="D4424" s="594"/>
      <c r="E4424" s="594"/>
      <c r="F4424" s="594"/>
      <c r="G4424" s="594"/>
      <c r="H4424" s="287"/>
      <c r="I4424" s="596"/>
      <c r="J4424" s="597"/>
      <c r="K4424" s="242"/>
      <c r="L4424" s="60"/>
      <c r="M4424" s="53"/>
      <c r="N4424" s="262"/>
      <c r="O4424" s="262"/>
      <c r="P4424" s="262"/>
      <c r="Q4424" s="262"/>
      <c r="R4424" s="262"/>
      <c r="DF4424" s="102"/>
      <c r="DG4424" s="58" t="str">
        <f t="shared" si="85"/>
        <v/>
      </c>
      <c r="DH4424" s="113">
        <v>4514</v>
      </c>
    </row>
    <row r="4425" spans="1:112" s="44" customFormat="1" ht="12" hidden="1" customHeight="1">
      <c r="A4425" s="60"/>
      <c r="B4425" s="286"/>
      <c r="C4425" s="594"/>
      <c r="D4425" s="594"/>
      <c r="E4425" s="594"/>
      <c r="F4425" s="594"/>
      <c r="G4425" s="594"/>
      <c r="H4425" s="287"/>
      <c r="I4425" s="596"/>
      <c r="J4425" s="597"/>
      <c r="K4425" s="242"/>
      <c r="L4425" s="60"/>
      <c r="M4425" s="53"/>
      <c r="N4425" s="262"/>
      <c r="O4425" s="262"/>
      <c r="P4425" s="262"/>
      <c r="Q4425" s="262"/>
      <c r="R4425" s="262"/>
      <c r="DF4425" s="102"/>
      <c r="DG4425" s="58" t="str">
        <f t="shared" si="85"/>
        <v/>
      </c>
      <c r="DH4425" s="113">
        <v>4515</v>
      </c>
    </row>
    <row r="4426" spans="1:112" s="44" customFormat="1" ht="12" hidden="1" customHeight="1">
      <c r="A4426" s="60"/>
      <c r="B4426" s="286"/>
      <c r="C4426" s="594"/>
      <c r="D4426" s="594"/>
      <c r="E4426" s="594"/>
      <c r="F4426" s="594"/>
      <c r="G4426" s="594"/>
      <c r="H4426" s="287"/>
      <c r="I4426" s="596"/>
      <c r="J4426" s="597"/>
      <c r="K4426" s="242"/>
      <c r="L4426" s="60"/>
      <c r="M4426" s="53"/>
      <c r="N4426" s="262"/>
      <c r="O4426" s="262"/>
      <c r="P4426" s="262"/>
      <c r="Q4426" s="262"/>
      <c r="R4426" s="262"/>
      <c r="DF4426" s="102"/>
      <c r="DG4426" s="58" t="str">
        <f t="shared" si="85"/>
        <v/>
      </c>
      <c r="DH4426" s="113">
        <v>4516</v>
      </c>
    </row>
    <row r="4427" spans="1:112" s="44" customFormat="1" ht="12" hidden="1" customHeight="1">
      <c r="A4427" s="60"/>
      <c r="B4427" s="286"/>
      <c r="C4427" s="594"/>
      <c r="D4427" s="594"/>
      <c r="E4427" s="594"/>
      <c r="F4427" s="594"/>
      <c r="G4427" s="594"/>
      <c r="H4427" s="287"/>
      <c r="I4427" s="596"/>
      <c r="J4427" s="597"/>
      <c r="K4427" s="242"/>
      <c r="L4427" s="60"/>
      <c r="M4427" s="53"/>
      <c r="N4427" s="262"/>
      <c r="O4427" s="262"/>
      <c r="P4427" s="262"/>
      <c r="Q4427" s="262"/>
      <c r="R4427" s="262"/>
      <c r="DF4427" s="102"/>
      <c r="DG4427" s="58" t="str">
        <f t="shared" si="85"/>
        <v/>
      </c>
      <c r="DH4427" s="113">
        <v>4517</v>
      </c>
    </row>
    <row r="4428" spans="1:112" s="44" customFormat="1" ht="12" hidden="1" customHeight="1">
      <c r="A4428" s="60"/>
      <c r="B4428" s="286"/>
      <c r="C4428" s="594"/>
      <c r="D4428" s="594"/>
      <c r="E4428" s="594"/>
      <c r="F4428" s="594"/>
      <c r="G4428" s="594"/>
      <c r="H4428" s="287"/>
      <c r="I4428" s="596"/>
      <c r="J4428" s="597"/>
      <c r="K4428" s="242"/>
      <c r="L4428" s="60"/>
      <c r="M4428" s="53"/>
      <c r="N4428" s="262"/>
      <c r="O4428" s="262"/>
      <c r="P4428" s="262"/>
      <c r="Q4428" s="262"/>
      <c r="R4428" s="262"/>
      <c r="DF4428" s="102"/>
      <c r="DG4428" s="58" t="str">
        <f t="shared" si="85"/>
        <v/>
      </c>
      <c r="DH4428" s="113">
        <v>4518</v>
      </c>
    </row>
    <row r="4429" spans="1:112" s="44" customFormat="1" ht="12" hidden="1" customHeight="1">
      <c r="A4429" s="60"/>
      <c r="B4429" s="286"/>
      <c r="C4429" s="594"/>
      <c r="D4429" s="594"/>
      <c r="E4429" s="594"/>
      <c r="F4429" s="594"/>
      <c r="G4429" s="594"/>
      <c r="H4429" s="287"/>
      <c r="I4429" s="596"/>
      <c r="J4429" s="597"/>
      <c r="K4429" s="242"/>
      <c r="L4429" s="60"/>
      <c r="M4429" s="53"/>
      <c r="N4429" s="262"/>
      <c r="O4429" s="262"/>
      <c r="P4429" s="262"/>
      <c r="Q4429" s="262"/>
      <c r="R4429" s="262"/>
      <c r="DF4429" s="102"/>
      <c r="DG4429" s="58" t="str">
        <f t="shared" si="85"/>
        <v/>
      </c>
      <c r="DH4429" s="113">
        <v>4519</v>
      </c>
    </row>
    <row r="4430" spans="1:112" s="44" customFormat="1" ht="12" hidden="1" customHeight="1">
      <c r="A4430" s="60"/>
      <c r="B4430" s="286"/>
      <c r="C4430" s="594"/>
      <c r="D4430" s="594"/>
      <c r="E4430" s="594"/>
      <c r="F4430" s="594"/>
      <c r="G4430" s="594"/>
      <c r="H4430" s="287"/>
      <c r="I4430" s="596"/>
      <c r="J4430" s="597"/>
      <c r="K4430" s="242"/>
      <c r="L4430" s="60"/>
      <c r="M4430" s="53"/>
      <c r="N4430" s="262"/>
      <c r="O4430" s="262"/>
      <c r="P4430" s="262"/>
      <c r="Q4430" s="262"/>
      <c r="R4430" s="262"/>
      <c r="DF4430" s="102"/>
      <c r="DG4430" s="58" t="str">
        <f t="shared" si="85"/>
        <v/>
      </c>
      <c r="DH4430" s="113">
        <v>4520</v>
      </c>
    </row>
    <row r="4431" spans="1:112" s="44" customFormat="1" ht="12" hidden="1" customHeight="1">
      <c r="A4431" s="60"/>
      <c r="B4431" s="286"/>
      <c r="C4431" s="594"/>
      <c r="D4431" s="594"/>
      <c r="E4431" s="594"/>
      <c r="F4431" s="594"/>
      <c r="G4431" s="594"/>
      <c r="H4431" s="287"/>
      <c r="I4431" s="596"/>
      <c r="J4431" s="597"/>
      <c r="K4431" s="242"/>
      <c r="L4431" s="60"/>
      <c r="M4431" s="53"/>
      <c r="N4431" s="262"/>
      <c r="O4431" s="262"/>
      <c r="P4431" s="262"/>
      <c r="Q4431" s="262"/>
      <c r="R4431" s="262"/>
      <c r="DF4431" s="102"/>
      <c r="DG4431" s="58" t="str">
        <f t="shared" si="85"/>
        <v/>
      </c>
      <c r="DH4431" s="113">
        <v>4521</v>
      </c>
    </row>
    <row r="4432" spans="1:112" s="44" customFormat="1" ht="12" hidden="1" customHeight="1">
      <c r="A4432" s="60"/>
      <c r="B4432" s="286"/>
      <c r="C4432" s="594"/>
      <c r="D4432" s="594"/>
      <c r="E4432" s="594"/>
      <c r="F4432" s="594"/>
      <c r="G4432" s="594"/>
      <c r="H4432" s="287"/>
      <c r="I4432" s="596"/>
      <c r="J4432" s="597"/>
      <c r="K4432" s="242"/>
      <c r="L4432" s="60"/>
      <c r="M4432" s="53"/>
      <c r="N4432" s="262"/>
      <c r="O4432" s="262"/>
      <c r="P4432" s="262"/>
      <c r="Q4432" s="262"/>
      <c r="R4432" s="262"/>
      <c r="DF4432" s="102"/>
      <c r="DG4432" s="58" t="str">
        <f t="shared" si="85"/>
        <v/>
      </c>
      <c r="DH4432" s="113">
        <v>4522</v>
      </c>
    </row>
    <row r="4433" spans="1:112" s="44" customFormat="1" ht="12.75" hidden="1" customHeight="1">
      <c r="A4433" s="60"/>
      <c r="B4433" s="286"/>
      <c r="C4433" s="594"/>
      <c r="D4433" s="594"/>
      <c r="E4433" s="594"/>
      <c r="F4433" s="594"/>
      <c r="G4433" s="594"/>
      <c r="H4433" s="287"/>
      <c r="I4433" s="596"/>
      <c r="J4433" s="597"/>
      <c r="K4433" s="242"/>
      <c r="L4433" s="60"/>
      <c r="M4433" s="53"/>
      <c r="N4433" s="262"/>
      <c r="O4433" s="262"/>
      <c r="P4433" s="262"/>
      <c r="Q4433" s="262"/>
      <c r="R4433" s="262"/>
      <c r="DF4433" s="102"/>
      <c r="DG4433" s="58" t="str">
        <f t="shared" si="85"/>
        <v/>
      </c>
      <c r="DH4433" s="113">
        <v>4523</v>
      </c>
    </row>
    <row r="4434" spans="1:112" s="44" customFormat="1" ht="12" hidden="1" customHeight="1">
      <c r="A4434" s="60"/>
      <c r="B4434" s="286"/>
      <c r="C4434" s="594"/>
      <c r="D4434" s="594"/>
      <c r="E4434" s="594"/>
      <c r="F4434" s="594"/>
      <c r="G4434" s="594"/>
      <c r="H4434" s="287"/>
      <c r="I4434" s="596"/>
      <c r="J4434" s="597"/>
      <c r="K4434" s="242"/>
      <c r="L4434" s="60"/>
      <c r="M4434" s="53"/>
      <c r="N4434" s="262"/>
      <c r="O4434" s="262"/>
      <c r="P4434" s="262"/>
      <c r="Q4434" s="262"/>
      <c r="R4434" s="262"/>
      <c r="DF4434" s="102"/>
      <c r="DG4434" s="58" t="str">
        <f t="shared" si="85"/>
        <v/>
      </c>
      <c r="DH4434" s="113">
        <v>4524</v>
      </c>
    </row>
    <row r="4435" spans="1:112" s="44" customFormat="1" ht="12" hidden="1" customHeight="1">
      <c r="A4435" s="60"/>
      <c r="B4435" s="286"/>
      <c r="C4435" s="594"/>
      <c r="D4435" s="594"/>
      <c r="E4435" s="594"/>
      <c r="F4435" s="594"/>
      <c r="G4435" s="594"/>
      <c r="H4435" s="287"/>
      <c r="I4435" s="596"/>
      <c r="J4435" s="597"/>
      <c r="K4435" s="242"/>
      <c r="L4435" s="60"/>
      <c r="M4435" s="53"/>
      <c r="N4435" s="262"/>
      <c r="O4435" s="262"/>
      <c r="P4435" s="262"/>
      <c r="Q4435" s="262"/>
      <c r="R4435" s="262"/>
      <c r="DF4435" s="102"/>
      <c r="DG4435" s="58" t="str">
        <f t="shared" si="85"/>
        <v/>
      </c>
      <c r="DH4435" s="113">
        <v>4525</v>
      </c>
    </row>
    <row r="4436" spans="1:112" s="44" customFormat="1" ht="12" hidden="1" customHeight="1">
      <c r="A4436" s="60"/>
      <c r="B4436" s="286"/>
      <c r="C4436" s="594"/>
      <c r="D4436" s="594"/>
      <c r="E4436" s="594"/>
      <c r="F4436" s="594"/>
      <c r="G4436" s="594"/>
      <c r="H4436" s="287"/>
      <c r="I4436" s="596"/>
      <c r="J4436" s="597"/>
      <c r="K4436" s="242"/>
      <c r="L4436" s="60"/>
      <c r="M4436" s="53"/>
      <c r="N4436" s="262"/>
      <c r="O4436" s="262"/>
      <c r="P4436" s="262"/>
      <c r="Q4436" s="262"/>
      <c r="R4436" s="262"/>
      <c r="DF4436" s="102"/>
      <c r="DG4436" s="58" t="str">
        <f t="shared" si="85"/>
        <v/>
      </c>
      <c r="DH4436" s="113">
        <v>4526</v>
      </c>
    </row>
    <row r="4437" spans="1:112" s="44" customFormat="1" ht="12" hidden="1" customHeight="1">
      <c r="A4437" s="60"/>
      <c r="B4437" s="286"/>
      <c r="C4437" s="594"/>
      <c r="D4437" s="594"/>
      <c r="E4437" s="594"/>
      <c r="F4437" s="594"/>
      <c r="G4437" s="594"/>
      <c r="H4437" s="287"/>
      <c r="I4437" s="596"/>
      <c r="J4437" s="597"/>
      <c r="K4437" s="242"/>
      <c r="L4437" s="60"/>
      <c r="M4437" s="53"/>
      <c r="N4437" s="262"/>
      <c r="O4437" s="262"/>
      <c r="P4437" s="262"/>
      <c r="Q4437" s="262"/>
      <c r="R4437" s="262"/>
      <c r="DF4437" s="102"/>
      <c r="DG4437" s="58" t="str">
        <f t="shared" si="85"/>
        <v/>
      </c>
      <c r="DH4437" s="113">
        <v>4527</v>
      </c>
    </row>
    <row r="4438" spans="1:112" s="44" customFormat="1" ht="12" hidden="1" customHeight="1">
      <c r="A4438" s="60"/>
      <c r="B4438" s="286"/>
      <c r="C4438" s="594"/>
      <c r="D4438" s="594"/>
      <c r="E4438" s="594"/>
      <c r="F4438" s="594"/>
      <c r="G4438" s="594"/>
      <c r="H4438" s="287"/>
      <c r="I4438" s="596"/>
      <c r="J4438" s="597"/>
      <c r="K4438" s="242"/>
      <c r="L4438" s="60"/>
      <c r="M4438" s="53"/>
      <c r="N4438" s="262"/>
      <c r="O4438" s="262"/>
      <c r="P4438" s="262"/>
      <c r="Q4438" s="262"/>
      <c r="R4438" s="262"/>
      <c r="DF4438" s="102"/>
      <c r="DG4438" s="58" t="str">
        <f t="shared" si="85"/>
        <v/>
      </c>
      <c r="DH4438" s="113">
        <v>4528</v>
      </c>
    </row>
    <row r="4439" spans="1:112" s="44" customFormat="1" ht="12" hidden="1" customHeight="1">
      <c r="A4439" s="60"/>
      <c r="B4439" s="286"/>
      <c r="C4439" s="594"/>
      <c r="D4439" s="594"/>
      <c r="E4439" s="594"/>
      <c r="F4439" s="594"/>
      <c r="G4439" s="594"/>
      <c r="H4439" s="287"/>
      <c r="I4439" s="596"/>
      <c r="J4439" s="597"/>
      <c r="K4439" s="242"/>
      <c r="L4439" s="60"/>
      <c r="M4439" s="53"/>
      <c r="N4439" s="262"/>
      <c r="O4439" s="262"/>
      <c r="P4439" s="262"/>
      <c r="Q4439" s="262"/>
      <c r="R4439" s="262"/>
      <c r="DF4439" s="102"/>
      <c r="DG4439" s="58" t="str">
        <f t="shared" si="85"/>
        <v/>
      </c>
      <c r="DH4439" s="113">
        <v>4529</v>
      </c>
    </row>
    <row r="4440" spans="1:112" s="44" customFormat="1" ht="12" hidden="1" customHeight="1">
      <c r="A4440" s="60"/>
      <c r="B4440" s="286"/>
      <c r="C4440" s="594"/>
      <c r="D4440" s="594"/>
      <c r="E4440" s="594"/>
      <c r="F4440" s="594"/>
      <c r="G4440" s="594"/>
      <c r="H4440" s="287"/>
      <c r="I4440" s="596"/>
      <c r="J4440" s="597"/>
      <c r="K4440" s="242"/>
      <c r="L4440" s="60"/>
      <c r="M4440" s="53"/>
      <c r="N4440" s="262"/>
      <c r="O4440" s="262"/>
      <c r="P4440" s="262"/>
      <c r="Q4440" s="262"/>
      <c r="R4440" s="262"/>
      <c r="DF4440" s="102"/>
      <c r="DG4440" s="58" t="str">
        <f t="shared" si="85"/>
        <v/>
      </c>
      <c r="DH4440" s="113">
        <v>4530</v>
      </c>
    </row>
    <row r="4441" spans="1:112" s="44" customFormat="1" ht="12" hidden="1" customHeight="1">
      <c r="A4441" s="60"/>
      <c r="B4441" s="286"/>
      <c r="C4441" s="594"/>
      <c r="D4441" s="594"/>
      <c r="E4441" s="594"/>
      <c r="F4441" s="594"/>
      <c r="G4441" s="594"/>
      <c r="H4441" s="287"/>
      <c r="I4441" s="596"/>
      <c r="J4441" s="597"/>
      <c r="K4441" s="242"/>
      <c r="L4441" s="60"/>
      <c r="M4441" s="53"/>
      <c r="N4441" s="262"/>
      <c r="O4441" s="262"/>
      <c r="P4441" s="262"/>
      <c r="Q4441" s="262"/>
      <c r="R4441" s="262"/>
      <c r="DF4441" s="102"/>
      <c r="DG4441" s="58" t="str">
        <f t="shared" si="85"/>
        <v/>
      </c>
      <c r="DH4441" s="113">
        <v>4531</v>
      </c>
    </row>
    <row r="4442" spans="1:112" s="44" customFormat="1" ht="12" hidden="1" customHeight="1">
      <c r="A4442" s="60"/>
      <c r="B4442" s="286"/>
      <c r="C4442" s="594"/>
      <c r="D4442" s="594"/>
      <c r="E4442" s="594"/>
      <c r="F4442" s="594"/>
      <c r="G4442" s="594"/>
      <c r="H4442" s="287"/>
      <c r="I4442" s="596"/>
      <c r="J4442" s="597"/>
      <c r="K4442" s="242"/>
      <c r="L4442" s="60"/>
      <c r="M4442" s="53"/>
      <c r="N4442" s="262"/>
      <c r="O4442" s="262"/>
      <c r="P4442" s="262"/>
      <c r="Q4442" s="262"/>
      <c r="R4442" s="262"/>
      <c r="DF4442" s="102"/>
      <c r="DG4442" s="58" t="str">
        <f t="shared" si="85"/>
        <v/>
      </c>
      <c r="DH4442" s="113">
        <v>4532</v>
      </c>
    </row>
    <row r="4443" spans="1:112" s="44" customFormat="1" ht="12.75" hidden="1" customHeight="1">
      <c r="A4443" s="60"/>
      <c r="B4443" s="286"/>
      <c r="C4443" s="594"/>
      <c r="D4443" s="594"/>
      <c r="E4443" s="594"/>
      <c r="F4443" s="594"/>
      <c r="G4443" s="594"/>
      <c r="H4443" s="287"/>
      <c r="I4443" s="596"/>
      <c r="J4443" s="597"/>
      <c r="K4443" s="242"/>
      <c r="L4443" s="60"/>
      <c r="M4443" s="53"/>
      <c r="N4443" s="262"/>
      <c r="O4443" s="262"/>
      <c r="P4443" s="262"/>
      <c r="Q4443" s="262"/>
      <c r="R4443" s="262"/>
      <c r="DF4443" s="102"/>
      <c r="DG4443" s="58" t="str">
        <f t="shared" si="85"/>
        <v/>
      </c>
      <c r="DH4443" s="113">
        <v>4533</v>
      </c>
    </row>
    <row r="4444" spans="1:112" s="44" customFormat="1" ht="12" hidden="1" customHeight="1">
      <c r="A4444" s="60"/>
      <c r="B4444" s="286"/>
      <c r="C4444" s="594"/>
      <c r="D4444" s="594"/>
      <c r="E4444" s="594"/>
      <c r="F4444" s="594"/>
      <c r="G4444" s="594"/>
      <c r="H4444" s="287"/>
      <c r="I4444" s="596"/>
      <c r="J4444" s="597"/>
      <c r="K4444" s="242"/>
      <c r="L4444" s="60"/>
      <c r="M4444" s="53"/>
      <c r="N4444" s="262"/>
      <c r="O4444" s="262"/>
      <c r="P4444" s="262"/>
      <c r="Q4444" s="262"/>
      <c r="R4444" s="262"/>
      <c r="DF4444" s="102"/>
      <c r="DG4444" s="58" t="str">
        <f t="shared" si="85"/>
        <v/>
      </c>
      <c r="DH4444" s="113">
        <v>4534</v>
      </c>
    </row>
    <row r="4445" spans="1:112" s="44" customFormat="1" ht="12" hidden="1" customHeight="1">
      <c r="A4445" s="60"/>
      <c r="B4445" s="286"/>
      <c r="C4445" s="594"/>
      <c r="D4445" s="594"/>
      <c r="E4445" s="594"/>
      <c r="F4445" s="594"/>
      <c r="G4445" s="594"/>
      <c r="H4445" s="287"/>
      <c r="I4445" s="596"/>
      <c r="J4445" s="597"/>
      <c r="K4445" s="242"/>
      <c r="L4445" s="60"/>
      <c r="M4445" s="53"/>
      <c r="N4445" s="262"/>
      <c r="O4445" s="262"/>
      <c r="P4445" s="262"/>
      <c r="Q4445" s="262"/>
      <c r="R4445" s="262"/>
      <c r="DF4445" s="102"/>
      <c r="DG4445" s="58" t="str">
        <f t="shared" si="85"/>
        <v/>
      </c>
      <c r="DH4445" s="113">
        <v>4535</v>
      </c>
    </row>
    <row r="4446" spans="1:112" s="44" customFormat="1" ht="12" hidden="1" customHeight="1">
      <c r="A4446" s="60"/>
      <c r="B4446" s="286"/>
      <c r="C4446" s="594"/>
      <c r="D4446" s="594"/>
      <c r="E4446" s="594"/>
      <c r="F4446" s="594"/>
      <c r="G4446" s="594"/>
      <c r="H4446" s="287"/>
      <c r="I4446" s="596"/>
      <c r="J4446" s="597"/>
      <c r="K4446" s="242"/>
      <c r="L4446" s="60"/>
      <c r="M4446" s="53"/>
      <c r="N4446" s="262"/>
      <c r="O4446" s="262"/>
      <c r="P4446" s="262"/>
      <c r="Q4446" s="262"/>
      <c r="R4446" s="262"/>
      <c r="DF4446" s="102"/>
      <c r="DG4446" s="58" t="str">
        <f t="shared" si="85"/>
        <v/>
      </c>
      <c r="DH4446" s="113">
        <v>4536</v>
      </c>
    </row>
    <row r="4447" spans="1:112" s="44" customFormat="1" ht="12" hidden="1" customHeight="1">
      <c r="A4447" s="60"/>
      <c r="B4447" s="286"/>
      <c r="C4447" s="594"/>
      <c r="D4447" s="594"/>
      <c r="E4447" s="594"/>
      <c r="F4447" s="594"/>
      <c r="G4447" s="594"/>
      <c r="H4447" s="287"/>
      <c r="I4447" s="596"/>
      <c r="J4447" s="597"/>
      <c r="K4447" s="242"/>
      <c r="L4447" s="60"/>
      <c r="M4447" s="53"/>
      <c r="N4447" s="262"/>
      <c r="O4447" s="262"/>
      <c r="P4447" s="262"/>
      <c r="Q4447" s="262"/>
      <c r="R4447" s="262"/>
      <c r="DF4447" s="102"/>
      <c r="DG4447" s="58" t="str">
        <f t="shared" si="85"/>
        <v/>
      </c>
      <c r="DH4447" s="113">
        <v>4537</v>
      </c>
    </row>
    <row r="4448" spans="1:112" s="44" customFormat="1" ht="12" hidden="1" customHeight="1">
      <c r="A4448" s="60"/>
      <c r="B4448" s="286"/>
      <c r="C4448" s="594"/>
      <c r="D4448" s="594"/>
      <c r="E4448" s="594"/>
      <c r="F4448" s="594"/>
      <c r="G4448" s="594"/>
      <c r="H4448" s="287"/>
      <c r="I4448" s="596"/>
      <c r="J4448" s="597"/>
      <c r="K4448" s="242"/>
      <c r="L4448" s="60"/>
      <c r="M4448" s="53"/>
      <c r="N4448" s="262"/>
      <c r="O4448" s="262"/>
      <c r="P4448" s="262"/>
      <c r="Q4448" s="262"/>
      <c r="R4448" s="262"/>
      <c r="DF4448" s="102"/>
      <c r="DG4448" s="58" t="str">
        <f t="shared" si="85"/>
        <v/>
      </c>
      <c r="DH4448" s="113">
        <v>4538</v>
      </c>
    </row>
    <row r="4449" spans="1:112" s="44" customFormat="1" ht="12" hidden="1" customHeight="1">
      <c r="A4449" s="60"/>
      <c r="B4449" s="286"/>
      <c r="C4449" s="594"/>
      <c r="D4449" s="594"/>
      <c r="E4449" s="594"/>
      <c r="F4449" s="594"/>
      <c r="G4449" s="594"/>
      <c r="H4449" s="287"/>
      <c r="I4449" s="596"/>
      <c r="J4449" s="597"/>
      <c r="K4449" s="242"/>
      <c r="L4449" s="60"/>
      <c r="M4449" s="53"/>
      <c r="N4449" s="262"/>
      <c r="O4449" s="262"/>
      <c r="P4449" s="262"/>
      <c r="Q4449" s="262"/>
      <c r="R4449" s="262"/>
      <c r="DF4449" s="102"/>
      <c r="DG4449" s="58" t="str">
        <f t="shared" si="85"/>
        <v/>
      </c>
      <c r="DH4449" s="113">
        <v>4539</v>
      </c>
    </row>
    <row r="4450" spans="1:112" s="44" customFormat="1" ht="12" hidden="1" customHeight="1">
      <c r="A4450" s="60"/>
      <c r="B4450" s="286"/>
      <c r="C4450" s="594"/>
      <c r="D4450" s="594"/>
      <c r="E4450" s="594"/>
      <c r="F4450" s="594"/>
      <c r="G4450" s="594"/>
      <c r="H4450" s="287"/>
      <c r="I4450" s="596"/>
      <c r="J4450" s="597"/>
      <c r="K4450" s="242"/>
      <c r="L4450" s="60"/>
      <c r="M4450" s="53"/>
      <c r="N4450" s="262"/>
      <c r="O4450" s="262"/>
      <c r="P4450" s="262"/>
      <c r="Q4450" s="262"/>
      <c r="R4450" s="262"/>
      <c r="DF4450" s="102"/>
      <c r="DG4450" s="58" t="str">
        <f t="shared" si="85"/>
        <v/>
      </c>
      <c r="DH4450" s="113">
        <v>4540</v>
      </c>
    </row>
    <row r="4451" spans="1:112" s="44" customFormat="1" ht="12" hidden="1" customHeight="1">
      <c r="A4451" s="60"/>
      <c r="B4451" s="286"/>
      <c r="C4451" s="594"/>
      <c r="D4451" s="594"/>
      <c r="E4451" s="594"/>
      <c r="F4451" s="594"/>
      <c r="G4451" s="594"/>
      <c r="H4451" s="287"/>
      <c r="I4451" s="596"/>
      <c r="J4451" s="597"/>
      <c r="K4451" s="242"/>
      <c r="L4451" s="60"/>
      <c r="M4451" s="53"/>
      <c r="N4451" s="262"/>
      <c r="O4451" s="262"/>
      <c r="P4451" s="262"/>
      <c r="Q4451" s="262"/>
      <c r="R4451" s="262"/>
      <c r="DF4451" s="102"/>
      <c r="DG4451" s="58" t="str">
        <f t="shared" si="85"/>
        <v/>
      </c>
      <c r="DH4451" s="113">
        <v>4541</v>
      </c>
    </row>
    <row r="4452" spans="1:112" s="44" customFormat="1" ht="12" hidden="1" customHeight="1">
      <c r="A4452" s="60"/>
      <c r="B4452" s="286"/>
      <c r="C4452" s="594"/>
      <c r="D4452" s="594"/>
      <c r="E4452" s="594"/>
      <c r="F4452" s="594"/>
      <c r="G4452" s="594"/>
      <c r="H4452" s="287"/>
      <c r="I4452" s="596"/>
      <c r="J4452" s="597"/>
      <c r="K4452" s="242"/>
      <c r="L4452" s="60"/>
      <c r="M4452" s="53"/>
      <c r="N4452" s="262"/>
      <c r="O4452" s="262"/>
      <c r="P4452" s="262"/>
      <c r="Q4452" s="262"/>
      <c r="R4452" s="262"/>
      <c r="DF4452" s="102"/>
      <c r="DG4452" s="58" t="str">
        <f t="shared" si="85"/>
        <v/>
      </c>
      <c r="DH4452" s="113">
        <v>4542</v>
      </c>
    </row>
    <row r="4453" spans="1:112" s="44" customFormat="1" ht="12.75" hidden="1" customHeight="1">
      <c r="A4453" s="60"/>
      <c r="B4453" s="286"/>
      <c r="C4453" s="594"/>
      <c r="D4453" s="594"/>
      <c r="E4453" s="594"/>
      <c r="F4453" s="594"/>
      <c r="G4453" s="594"/>
      <c r="H4453" s="287"/>
      <c r="I4453" s="596"/>
      <c r="J4453" s="597"/>
      <c r="K4453" s="242"/>
      <c r="L4453" s="60"/>
      <c r="M4453" s="53"/>
      <c r="N4453" s="262"/>
      <c r="O4453" s="262"/>
      <c r="P4453" s="262"/>
      <c r="Q4453" s="262"/>
      <c r="R4453" s="262"/>
      <c r="DF4453" s="102"/>
      <c r="DG4453" s="58" t="str">
        <f t="shared" si="85"/>
        <v/>
      </c>
      <c r="DH4453" s="113">
        <v>4543</v>
      </c>
    </row>
    <row r="4454" spans="1:112" s="44" customFormat="1" ht="12" hidden="1" customHeight="1">
      <c r="A4454" s="60"/>
      <c r="B4454" s="286"/>
      <c r="C4454" s="594"/>
      <c r="D4454" s="594"/>
      <c r="E4454" s="594"/>
      <c r="F4454" s="594"/>
      <c r="G4454" s="594"/>
      <c r="H4454" s="287"/>
      <c r="I4454" s="596"/>
      <c r="J4454" s="597"/>
      <c r="K4454" s="242"/>
      <c r="L4454" s="60"/>
      <c r="M4454" s="53"/>
      <c r="N4454" s="262"/>
      <c r="O4454" s="262"/>
      <c r="P4454" s="262"/>
      <c r="Q4454" s="262"/>
      <c r="R4454" s="262"/>
      <c r="DF4454" s="102"/>
      <c r="DG4454" s="58" t="str">
        <f t="shared" si="85"/>
        <v/>
      </c>
      <c r="DH4454" s="113">
        <v>4544</v>
      </c>
    </row>
    <row r="4455" spans="1:112" s="44" customFormat="1" ht="12" hidden="1" customHeight="1">
      <c r="A4455" s="60"/>
      <c r="B4455" s="286"/>
      <c r="C4455" s="594"/>
      <c r="D4455" s="594"/>
      <c r="E4455" s="594"/>
      <c r="F4455" s="594"/>
      <c r="G4455" s="594"/>
      <c r="H4455" s="287"/>
      <c r="I4455" s="596"/>
      <c r="J4455" s="597"/>
      <c r="K4455" s="242"/>
      <c r="L4455" s="60"/>
      <c r="M4455" s="53"/>
      <c r="N4455" s="262"/>
      <c r="O4455" s="262"/>
      <c r="P4455" s="262"/>
      <c r="Q4455" s="262"/>
      <c r="R4455" s="262"/>
      <c r="DF4455" s="102"/>
      <c r="DG4455" s="58" t="str">
        <f t="shared" si="85"/>
        <v/>
      </c>
      <c r="DH4455" s="113">
        <v>4545</v>
      </c>
    </row>
    <row r="4456" spans="1:112" s="44" customFormat="1" ht="12" hidden="1" customHeight="1">
      <c r="A4456" s="60"/>
      <c r="B4456" s="286"/>
      <c r="C4456" s="594"/>
      <c r="D4456" s="594"/>
      <c r="E4456" s="594"/>
      <c r="F4456" s="594"/>
      <c r="G4456" s="594"/>
      <c r="H4456" s="287"/>
      <c r="I4456" s="596"/>
      <c r="J4456" s="597"/>
      <c r="K4456" s="242"/>
      <c r="L4456" s="60"/>
      <c r="M4456" s="53"/>
      <c r="N4456" s="262"/>
      <c r="O4456" s="262"/>
      <c r="P4456" s="262"/>
      <c r="Q4456" s="262"/>
      <c r="R4456" s="262"/>
      <c r="DF4456" s="102"/>
      <c r="DG4456" s="58" t="str">
        <f t="shared" si="85"/>
        <v/>
      </c>
      <c r="DH4456" s="113">
        <v>4546</v>
      </c>
    </row>
    <row r="4457" spans="1:112" s="44" customFormat="1" ht="12" hidden="1" customHeight="1">
      <c r="A4457" s="60"/>
      <c r="B4457" s="286"/>
      <c r="C4457" s="594"/>
      <c r="D4457" s="594"/>
      <c r="E4457" s="594"/>
      <c r="F4457" s="594"/>
      <c r="G4457" s="594"/>
      <c r="H4457" s="287"/>
      <c r="I4457" s="596"/>
      <c r="J4457" s="597"/>
      <c r="K4457" s="242"/>
      <c r="L4457" s="60"/>
      <c r="M4457" s="53"/>
      <c r="N4457" s="262"/>
      <c r="O4457" s="262"/>
      <c r="P4457" s="262"/>
      <c r="Q4457" s="262"/>
      <c r="R4457" s="262"/>
      <c r="DF4457" s="102"/>
      <c r="DG4457" s="58" t="str">
        <f t="shared" si="85"/>
        <v/>
      </c>
      <c r="DH4457" s="113">
        <v>4547</v>
      </c>
    </row>
    <row r="4458" spans="1:112" s="44" customFormat="1" ht="12" hidden="1" customHeight="1">
      <c r="A4458" s="60"/>
      <c r="B4458" s="286"/>
      <c r="C4458" s="594"/>
      <c r="D4458" s="594"/>
      <c r="E4458" s="594"/>
      <c r="F4458" s="594"/>
      <c r="G4458" s="594"/>
      <c r="H4458" s="287"/>
      <c r="I4458" s="596"/>
      <c r="J4458" s="597"/>
      <c r="K4458" s="242"/>
      <c r="L4458" s="60"/>
      <c r="M4458" s="53"/>
      <c r="N4458" s="262"/>
      <c r="O4458" s="262"/>
      <c r="P4458" s="262"/>
      <c r="Q4458" s="262"/>
      <c r="R4458" s="262"/>
      <c r="DF4458" s="102"/>
      <c r="DG4458" s="58" t="str">
        <f t="shared" si="85"/>
        <v/>
      </c>
      <c r="DH4458" s="113">
        <v>4548</v>
      </c>
    </row>
    <row r="4459" spans="1:112" s="44" customFormat="1" ht="12" hidden="1" customHeight="1">
      <c r="A4459" s="60"/>
      <c r="B4459" s="286"/>
      <c r="C4459" s="594"/>
      <c r="D4459" s="594"/>
      <c r="E4459" s="594"/>
      <c r="F4459" s="594"/>
      <c r="G4459" s="594"/>
      <c r="H4459" s="287"/>
      <c r="I4459" s="596"/>
      <c r="J4459" s="597"/>
      <c r="K4459" s="242"/>
      <c r="L4459" s="60"/>
      <c r="M4459" s="53"/>
      <c r="N4459" s="262"/>
      <c r="O4459" s="262"/>
      <c r="P4459" s="262"/>
      <c r="Q4459" s="262"/>
      <c r="R4459" s="262"/>
      <c r="DF4459" s="102"/>
      <c r="DG4459" s="58" t="str">
        <f t="shared" si="85"/>
        <v/>
      </c>
      <c r="DH4459" s="113">
        <v>4549</v>
      </c>
    </row>
    <row r="4460" spans="1:112" s="44" customFormat="1" ht="12" hidden="1" customHeight="1">
      <c r="A4460" s="60"/>
      <c r="B4460" s="286"/>
      <c r="C4460" s="594"/>
      <c r="D4460" s="594"/>
      <c r="E4460" s="594"/>
      <c r="F4460" s="594"/>
      <c r="G4460" s="594"/>
      <c r="H4460" s="287"/>
      <c r="I4460" s="596"/>
      <c r="J4460" s="597"/>
      <c r="K4460" s="242"/>
      <c r="L4460" s="60"/>
      <c r="M4460" s="53"/>
      <c r="N4460" s="262"/>
      <c r="O4460" s="262"/>
      <c r="P4460" s="262"/>
      <c r="Q4460" s="262"/>
      <c r="R4460" s="262"/>
      <c r="DF4460" s="102"/>
      <c r="DG4460" s="58" t="str">
        <f t="shared" si="85"/>
        <v/>
      </c>
      <c r="DH4460" s="113">
        <v>4550</v>
      </c>
    </row>
    <row r="4461" spans="1:112" s="44" customFormat="1" ht="12" hidden="1" customHeight="1">
      <c r="A4461" s="60"/>
      <c r="B4461" s="286"/>
      <c r="C4461" s="594"/>
      <c r="D4461" s="594"/>
      <c r="E4461" s="594"/>
      <c r="F4461" s="594"/>
      <c r="G4461" s="594"/>
      <c r="H4461" s="287"/>
      <c r="I4461" s="596"/>
      <c r="J4461" s="597"/>
      <c r="K4461" s="242"/>
      <c r="L4461" s="60"/>
      <c r="M4461" s="53"/>
      <c r="N4461" s="262"/>
      <c r="O4461" s="262"/>
      <c r="P4461" s="262"/>
      <c r="Q4461" s="262"/>
      <c r="R4461" s="262"/>
      <c r="DF4461" s="102"/>
      <c r="DG4461" s="58" t="str">
        <f t="shared" si="85"/>
        <v/>
      </c>
      <c r="DH4461" s="113">
        <v>4551</v>
      </c>
    </row>
    <row r="4462" spans="1:112" s="44" customFormat="1" ht="12" hidden="1" customHeight="1">
      <c r="A4462" s="60"/>
      <c r="B4462" s="286"/>
      <c r="C4462" s="594"/>
      <c r="D4462" s="594"/>
      <c r="E4462" s="594"/>
      <c r="F4462" s="594"/>
      <c r="G4462" s="594"/>
      <c r="H4462" s="287"/>
      <c r="I4462" s="596"/>
      <c r="J4462" s="597"/>
      <c r="K4462" s="242"/>
      <c r="L4462" s="60"/>
      <c r="M4462" s="53"/>
      <c r="N4462" s="262"/>
      <c r="O4462" s="262"/>
      <c r="P4462" s="262"/>
      <c r="Q4462" s="262"/>
      <c r="R4462" s="262"/>
      <c r="DF4462" s="102"/>
      <c r="DG4462" s="58" t="str">
        <f t="shared" si="85"/>
        <v/>
      </c>
      <c r="DH4462" s="113">
        <v>4552</v>
      </c>
    </row>
    <row r="4463" spans="1:112" s="44" customFormat="1" ht="12" hidden="1" customHeight="1">
      <c r="A4463" s="60"/>
      <c r="B4463" s="286"/>
      <c r="C4463" s="594"/>
      <c r="D4463" s="594"/>
      <c r="E4463" s="594"/>
      <c r="F4463" s="594"/>
      <c r="G4463" s="594"/>
      <c r="H4463" s="287"/>
      <c r="I4463" s="596"/>
      <c r="J4463" s="597"/>
      <c r="K4463" s="242"/>
      <c r="L4463" s="60"/>
      <c r="M4463" s="53"/>
      <c r="N4463" s="262"/>
      <c r="O4463" s="262"/>
      <c r="P4463" s="262"/>
      <c r="Q4463" s="262"/>
      <c r="R4463" s="262"/>
      <c r="DF4463" s="102"/>
      <c r="DG4463" s="58" t="str">
        <f t="shared" si="85"/>
        <v/>
      </c>
      <c r="DH4463" s="113">
        <v>4553</v>
      </c>
    </row>
    <row r="4464" spans="1:112" s="44" customFormat="1" ht="12" hidden="1" customHeight="1">
      <c r="A4464" s="60"/>
      <c r="B4464" s="286"/>
      <c r="C4464" s="594"/>
      <c r="D4464" s="594"/>
      <c r="E4464" s="594"/>
      <c r="F4464" s="594"/>
      <c r="G4464" s="594"/>
      <c r="H4464" s="287"/>
      <c r="I4464" s="596"/>
      <c r="J4464" s="597"/>
      <c r="K4464" s="242"/>
      <c r="L4464" s="60"/>
      <c r="M4464" s="53"/>
      <c r="N4464" s="262"/>
      <c r="O4464" s="262"/>
      <c r="P4464" s="262"/>
      <c r="Q4464" s="262"/>
      <c r="R4464" s="262"/>
      <c r="DF4464" s="102"/>
      <c r="DG4464" s="58" t="str">
        <f t="shared" si="85"/>
        <v/>
      </c>
      <c r="DH4464" s="113">
        <v>4554</v>
      </c>
    </row>
    <row r="4465" spans="1:112" s="44" customFormat="1" ht="12" hidden="1" customHeight="1">
      <c r="A4465" s="60"/>
      <c r="B4465" s="286"/>
      <c r="C4465" s="594"/>
      <c r="D4465" s="594"/>
      <c r="E4465" s="594"/>
      <c r="F4465" s="594"/>
      <c r="G4465" s="594"/>
      <c r="H4465" s="287"/>
      <c r="I4465" s="596"/>
      <c r="J4465" s="597"/>
      <c r="K4465" s="242"/>
      <c r="L4465" s="60"/>
      <c r="M4465" s="53"/>
      <c r="N4465" s="262"/>
      <c r="O4465" s="262"/>
      <c r="P4465" s="262"/>
      <c r="Q4465" s="262"/>
      <c r="R4465" s="262"/>
      <c r="DF4465" s="102"/>
      <c r="DG4465" s="58" t="str">
        <f t="shared" si="85"/>
        <v/>
      </c>
      <c r="DH4465" s="113">
        <v>4555</v>
      </c>
    </row>
    <row r="4466" spans="1:112" s="44" customFormat="1" ht="12" hidden="1" customHeight="1">
      <c r="A4466" s="60"/>
      <c r="B4466" s="286"/>
      <c r="C4466" s="594"/>
      <c r="D4466" s="594"/>
      <c r="E4466" s="594"/>
      <c r="F4466" s="594"/>
      <c r="G4466" s="594"/>
      <c r="H4466" s="287"/>
      <c r="I4466" s="596"/>
      <c r="J4466" s="597"/>
      <c r="K4466" s="242"/>
      <c r="L4466" s="60"/>
      <c r="M4466" s="53"/>
      <c r="N4466" s="262"/>
      <c r="O4466" s="262"/>
      <c r="P4466" s="262"/>
      <c r="Q4466" s="262"/>
      <c r="R4466" s="262"/>
      <c r="DF4466" s="102"/>
      <c r="DG4466" s="58" t="str">
        <f t="shared" si="85"/>
        <v/>
      </c>
      <c r="DH4466" s="113">
        <v>4556</v>
      </c>
    </row>
    <row r="4467" spans="1:112" s="44" customFormat="1" ht="12" hidden="1" customHeight="1">
      <c r="A4467" s="60"/>
      <c r="B4467" s="286"/>
      <c r="C4467" s="594"/>
      <c r="D4467" s="594"/>
      <c r="E4467" s="594"/>
      <c r="F4467" s="594"/>
      <c r="G4467" s="594"/>
      <c r="H4467" s="287"/>
      <c r="I4467" s="596"/>
      <c r="J4467" s="597"/>
      <c r="K4467" s="242"/>
      <c r="L4467" s="60"/>
      <c r="M4467" s="53"/>
      <c r="N4467" s="262"/>
      <c r="O4467" s="262"/>
      <c r="P4467" s="262"/>
      <c r="Q4467" s="262"/>
      <c r="R4467" s="262"/>
      <c r="DF4467" s="102"/>
      <c r="DG4467" s="58" t="str">
        <f t="shared" ref="DG4467:DG4530" si="86">IF(COUNTA(A4467:M4467)&gt;0,DH4467,"")</f>
        <v/>
      </c>
      <c r="DH4467" s="113">
        <v>4557</v>
      </c>
    </row>
    <row r="4468" spans="1:112" s="44" customFormat="1" ht="12" hidden="1" customHeight="1">
      <c r="A4468" s="60"/>
      <c r="B4468" s="286"/>
      <c r="C4468" s="594"/>
      <c r="D4468" s="594"/>
      <c r="E4468" s="594"/>
      <c r="F4468" s="594"/>
      <c r="G4468" s="594"/>
      <c r="H4468" s="287"/>
      <c r="I4468" s="596"/>
      <c r="J4468" s="597"/>
      <c r="K4468" s="242"/>
      <c r="L4468" s="60"/>
      <c r="M4468" s="53"/>
      <c r="N4468" s="262"/>
      <c r="O4468" s="262"/>
      <c r="P4468" s="262"/>
      <c r="Q4468" s="262"/>
      <c r="R4468" s="262"/>
      <c r="DF4468" s="102"/>
      <c r="DG4468" s="58" t="str">
        <f t="shared" si="86"/>
        <v/>
      </c>
      <c r="DH4468" s="113">
        <v>4558</v>
      </c>
    </row>
    <row r="4469" spans="1:112" s="44" customFormat="1" ht="12" hidden="1" customHeight="1">
      <c r="A4469" s="60"/>
      <c r="B4469" s="286"/>
      <c r="C4469" s="594"/>
      <c r="D4469" s="594"/>
      <c r="E4469" s="594"/>
      <c r="F4469" s="594"/>
      <c r="G4469" s="594"/>
      <c r="H4469" s="287"/>
      <c r="I4469" s="596"/>
      <c r="J4469" s="597"/>
      <c r="K4469" s="242"/>
      <c r="L4469" s="60"/>
      <c r="M4469" s="53"/>
      <c r="N4469" s="262"/>
      <c r="O4469" s="262"/>
      <c r="P4469" s="262"/>
      <c r="Q4469" s="262"/>
      <c r="R4469" s="262"/>
      <c r="DF4469" s="102"/>
      <c r="DG4469" s="58" t="str">
        <f t="shared" si="86"/>
        <v/>
      </c>
      <c r="DH4469" s="113">
        <v>4559</v>
      </c>
    </row>
    <row r="4470" spans="1:112" s="44" customFormat="1" ht="12" hidden="1" customHeight="1">
      <c r="A4470" s="60"/>
      <c r="B4470" s="286"/>
      <c r="C4470" s="594"/>
      <c r="D4470" s="594"/>
      <c r="E4470" s="594"/>
      <c r="F4470" s="594"/>
      <c r="G4470" s="594"/>
      <c r="H4470" s="287"/>
      <c r="I4470" s="596"/>
      <c r="J4470" s="597"/>
      <c r="K4470" s="242"/>
      <c r="L4470" s="60"/>
      <c r="M4470" s="53"/>
      <c r="N4470" s="262"/>
      <c r="O4470" s="262"/>
      <c r="P4470" s="262"/>
      <c r="Q4470" s="262"/>
      <c r="R4470" s="262"/>
      <c r="DF4470" s="102"/>
      <c r="DG4470" s="58" t="str">
        <f t="shared" si="86"/>
        <v/>
      </c>
      <c r="DH4470" s="113">
        <v>4560</v>
      </c>
    </row>
    <row r="4471" spans="1:112" s="44" customFormat="1" ht="12.75" hidden="1" customHeight="1">
      <c r="A4471" s="60"/>
      <c r="B4471" s="286"/>
      <c r="C4471" s="594"/>
      <c r="D4471" s="594"/>
      <c r="E4471" s="594"/>
      <c r="F4471" s="594"/>
      <c r="G4471" s="594"/>
      <c r="H4471" s="287"/>
      <c r="I4471" s="596"/>
      <c r="J4471" s="597"/>
      <c r="K4471" s="242"/>
      <c r="L4471" s="60"/>
      <c r="M4471" s="53"/>
      <c r="N4471" s="262"/>
      <c r="O4471" s="262"/>
      <c r="P4471" s="262"/>
      <c r="Q4471" s="262"/>
      <c r="R4471" s="262"/>
      <c r="DF4471" s="102"/>
      <c r="DG4471" s="58" t="str">
        <f t="shared" si="86"/>
        <v/>
      </c>
      <c r="DH4471" s="113">
        <v>4561</v>
      </c>
    </row>
    <row r="4472" spans="1:112" s="44" customFormat="1" ht="12" hidden="1" customHeight="1">
      <c r="A4472" s="60"/>
      <c r="B4472" s="286"/>
      <c r="C4472" s="594"/>
      <c r="D4472" s="594"/>
      <c r="E4472" s="594"/>
      <c r="F4472" s="594"/>
      <c r="G4472" s="594"/>
      <c r="H4472" s="287"/>
      <c r="I4472" s="596"/>
      <c r="J4472" s="597"/>
      <c r="K4472" s="242"/>
      <c r="L4472" s="60"/>
      <c r="M4472" s="53"/>
      <c r="N4472" s="262"/>
      <c r="O4472" s="262"/>
      <c r="P4472" s="262"/>
      <c r="Q4472" s="262"/>
      <c r="R4472" s="262"/>
      <c r="DF4472" s="102"/>
      <c r="DG4472" s="58" t="str">
        <f t="shared" si="86"/>
        <v/>
      </c>
      <c r="DH4472" s="113">
        <v>4562</v>
      </c>
    </row>
    <row r="4473" spans="1:112" s="44" customFormat="1" ht="12" hidden="1" customHeight="1">
      <c r="A4473" s="60"/>
      <c r="B4473" s="286"/>
      <c r="C4473" s="594"/>
      <c r="D4473" s="594"/>
      <c r="E4473" s="594"/>
      <c r="F4473" s="594"/>
      <c r="G4473" s="594"/>
      <c r="H4473" s="287"/>
      <c r="I4473" s="596"/>
      <c r="J4473" s="597"/>
      <c r="K4473" s="242"/>
      <c r="L4473" s="60"/>
      <c r="M4473" s="53"/>
      <c r="N4473" s="262"/>
      <c r="O4473" s="262"/>
      <c r="P4473" s="262"/>
      <c r="Q4473" s="262"/>
      <c r="R4473" s="262"/>
      <c r="DF4473" s="102"/>
      <c r="DG4473" s="58" t="str">
        <f t="shared" si="86"/>
        <v/>
      </c>
      <c r="DH4473" s="113">
        <v>4563</v>
      </c>
    </row>
    <row r="4474" spans="1:112" s="44" customFormat="1" ht="12" hidden="1" customHeight="1">
      <c r="A4474" s="60"/>
      <c r="B4474" s="286"/>
      <c r="C4474" s="594"/>
      <c r="D4474" s="594"/>
      <c r="E4474" s="594"/>
      <c r="F4474" s="594"/>
      <c r="G4474" s="594"/>
      <c r="H4474" s="287"/>
      <c r="I4474" s="596"/>
      <c r="J4474" s="597"/>
      <c r="K4474" s="242"/>
      <c r="L4474" s="60"/>
      <c r="M4474" s="53"/>
      <c r="N4474" s="262"/>
      <c r="O4474" s="262"/>
      <c r="P4474" s="262"/>
      <c r="Q4474" s="262"/>
      <c r="R4474" s="262"/>
      <c r="DF4474" s="102"/>
      <c r="DG4474" s="58" t="str">
        <f t="shared" si="86"/>
        <v/>
      </c>
      <c r="DH4474" s="113">
        <v>4564</v>
      </c>
    </row>
    <row r="4475" spans="1:112" s="44" customFormat="1" ht="12" hidden="1" customHeight="1">
      <c r="A4475" s="60"/>
      <c r="B4475" s="286"/>
      <c r="C4475" s="594"/>
      <c r="D4475" s="594"/>
      <c r="E4475" s="594"/>
      <c r="F4475" s="594"/>
      <c r="G4475" s="594"/>
      <c r="H4475" s="287"/>
      <c r="I4475" s="596"/>
      <c r="J4475" s="597"/>
      <c r="K4475" s="242"/>
      <c r="L4475" s="60"/>
      <c r="M4475" s="53"/>
      <c r="N4475" s="262"/>
      <c r="O4475" s="262"/>
      <c r="P4475" s="262"/>
      <c r="Q4475" s="262"/>
      <c r="R4475" s="262"/>
      <c r="DF4475" s="102"/>
      <c r="DG4475" s="58" t="str">
        <f t="shared" si="86"/>
        <v/>
      </c>
      <c r="DH4475" s="113">
        <v>4565</v>
      </c>
    </row>
    <row r="4476" spans="1:112" s="44" customFormat="1" ht="12" hidden="1" customHeight="1">
      <c r="A4476" s="60"/>
      <c r="B4476" s="286"/>
      <c r="C4476" s="594"/>
      <c r="D4476" s="594"/>
      <c r="E4476" s="594"/>
      <c r="F4476" s="594"/>
      <c r="G4476" s="594"/>
      <c r="H4476" s="287"/>
      <c r="I4476" s="596"/>
      <c r="J4476" s="597"/>
      <c r="K4476" s="242"/>
      <c r="L4476" s="60"/>
      <c r="M4476" s="53"/>
      <c r="N4476" s="262"/>
      <c r="O4476" s="262"/>
      <c r="P4476" s="262"/>
      <c r="Q4476" s="262"/>
      <c r="R4476" s="262"/>
      <c r="DF4476" s="102"/>
      <c r="DG4476" s="58" t="str">
        <f t="shared" si="86"/>
        <v/>
      </c>
      <c r="DH4476" s="113">
        <v>4566</v>
      </c>
    </row>
    <row r="4477" spans="1:112" s="44" customFormat="1" ht="12" hidden="1" customHeight="1">
      <c r="A4477" s="60"/>
      <c r="B4477" s="286"/>
      <c r="C4477" s="594"/>
      <c r="D4477" s="594"/>
      <c r="E4477" s="594"/>
      <c r="F4477" s="594"/>
      <c r="G4477" s="594"/>
      <c r="H4477" s="287"/>
      <c r="I4477" s="596"/>
      <c r="J4477" s="597"/>
      <c r="K4477" s="242"/>
      <c r="L4477" s="60"/>
      <c r="M4477" s="53"/>
      <c r="N4477" s="262"/>
      <c r="O4477" s="262"/>
      <c r="P4477" s="262"/>
      <c r="Q4477" s="262"/>
      <c r="R4477" s="262"/>
      <c r="DF4477" s="102"/>
      <c r="DG4477" s="58" t="str">
        <f t="shared" si="86"/>
        <v/>
      </c>
      <c r="DH4477" s="113">
        <v>4567</v>
      </c>
    </row>
    <row r="4478" spans="1:112" s="44" customFormat="1" ht="12" hidden="1" customHeight="1">
      <c r="A4478" s="60"/>
      <c r="B4478" s="286"/>
      <c r="C4478" s="594"/>
      <c r="D4478" s="594"/>
      <c r="E4478" s="594"/>
      <c r="F4478" s="594"/>
      <c r="G4478" s="594"/>
      <c r="H4478" s="287"/>
      <c r="I4478" s="596"/>
      <c r="J4478" s="597"/>
      <c r="K4478" s="242"/>
      <c r="L4478" s="60"/>
      <c r="M4478" s="53"/>
      <c r="N4478" s="262"/>
      <c r="O4478" s="262"/>
      <c r="P4478" s="262"/>
      <c r="Q4478" s="262"/>
      <c r="R4478" s="262"/>
      <c r="DF4478" s="102"/>
      <c r="DG4478" s="58" t="str">
        <f t="shared" si="86"/>
        <v/>
      </c>
      <c r="DH4478" s="113">
        <v>4568</v>
      </c>
    </row>
    <row r="4479" spans="1:112" s="44" customFormat="1" ht="12" hidden="1" customHeight="1">
      <c r="A4479" s="60"/>
      <c r="B4479" s="286"/>
      <c r="C4479" s="594"/>
      <c r="D4479" s="594"/>
      <c r="E4479" s="594"/>
      <c r="F4479" s="594"/>
      <c r="G4479" s="594"/>
      <c r="H4479" s="287"/>
      <c r="I4479" s="596"/>
      <c r="J4479" s="597"/>
      <c r="K4479" s="242"/>
      <c r="L4479" s="60"/>
      <c r="M4479" s="53"/>
      <c r="N4479" s="262"/>
      <c r="O4479" s="262"/>
      <c r="P4479" s="262"/>
      <c r="Q4479" s="262"/>
      <c r="R4479" s="262"/>
      <c r="DF4479" s="102"/>
      <c r="DG4479" s="58" t="str">
        <f t="shared" si="86"/>
        <v/>
      </c>
      <c r="DH4479" s="113">
        <v>4569</v>
      </c>
    </row>
    <row r="4480" spans="1:112" s="44" customFormat="1" ht="12" hidden="1" customHeight="1">
      <c r="A4480" s="60"/>
      <c r="B4480" s="286"/>
      <c r="C4480" s="594"/>
      <c r="D4480" s="594"/>
      <c r="E4480" s="594"/>
      <c r="F4480" s="594"/>
      <c r="G4480" s="594"/>
      <c r="H4480" s="287"/>
      <c r="I4480" s="596"/>
      <c r="J4480" s="597"/>
      <c r="K4480" s="242"/>
      <c r="L4480" s="60"/>
      <c r="M4480" s="53"/>
      <c r="N4480" s="262"/>
      <c r="O4480" s="262"/>
      <c r="P4480" s="262"/>
      <c r="Q4480" s="262"/>
      <c r="R4480" s="262"/>
      <c r="DF4480" s="102"/>
      <c r="DG4480" s="58" t="str">
        <f t="shared" si="86"/>
        <v/>
      </c>
      <c r="DH4480" s="113">
        <v>4570</v>
      </c>
    </row>
    <row r="4481" spans="1:112" s="44" customFormat="1" ht="12.75" hidden="1" customHeight="1">
      <c r="A4481" s="60"/>
      <c r="B4481" s="286"/>
      <c r="C4481" s="594"/>
      <c r="D4481" s="594"/>
      <c r="E4481" s="594"/>
      <c r="F4481" s="594"/>
      <c r="G4481" s="594"/>
      <c r="H4481" s="287"/>
      <c r="I4481" s="596"/>
      <c r="J4481" s="597"/>
      <c r="K4481" s="242"/>
      <c r="L4481" s="60"/>
      <c r="M4481" s="53"/>
      <c r="N4481" s="262"/>
      <c r="O4481" s="262"/>
      <c r="P4481" s="262"/>
      <c r="Q4481" s="262"/>
      <c r="R4481" s="262"/>
      <c r="DF4481" s="102"/>
      <c r="DG4481" s="58" t="str">
        <f t="shared" si="86"/>
        <v/>
      </c>
      <c r="DH4481" s="113">
        <v>4571</v>
      </c>
    </row>
    <row r="4482" spans="1:112" s="44" customFormat="1" ht="12" hidden="1" customHeight="1">
      <c r="A4482" s="60"/>
      <c r="B4482" s="286"/>
      <c r="C4482" s="594"/>
      <c r="D4482" s="594"/>
      <c r="E4482" s="594"/>
      <c r="F4482" s="594"/>
      <c r="G4482" s="594"/>
      <c r="H4482" s="287"/>
      <c r="I4482" s="596"/>
      <c r="J4482" s="597"/>
      <c r="K4482" s="242"/>
      <c r="L4482" s="60"/>
      <c r="M4482" s="53"/>
      <c r="N4482" s="262"/>
      <c r="O4482" s="262"/>
      <c r="P4482" s="262"/>
      <c r="Q4482" s="262"/>
      <c r="R4482" s="262"/>
      <c r="DF4482" s="102"/>
      <c r="DG4482" s="58" t="str">
        <f t="shared" si="86"/>
        <v/>
      </c>
      <c r="DH4482" s="113">
        <v>4572</v>
      </c>
    </row>
    <row r="4483" spans="1:112" s="44" customFormat="1" ht="12" hidden="1" customHeight="1">
      <c r="A4483" s="60"/>
      <c r="B4483" s="286"/>
      <c r="C4483" s="594"/>
      <c r="D4483" s="594"/>
      <c r="E4483" s="594"/>
      <c r="F4483" s="594"/>
      <c r="G4483" s="594"/>
      <c r="H4483" s="287"/>
      <c r="I4483" s="596"/>
      <c r="J4483" s="597"/>
      <c r="K4483" s="242"/>
      <c r="L4483" s="60"/>
      <c r="M4483" s="53"/>
      <c r="N4483" s="262"/>
      <c r="O4483" s="262"/>
      <c r="P4483" s="262"/>
      <c r="Q4483" s="262"/>
      <c r="R4483" s="262"/>
      <c r="DF4483" s="102"/>
      <c r="DG4483" s="58" t="str">
        <f t="shared" si="86"/>
        <v/>
      </c>
      <c r="DH4483" s="113">
        <v>4573</v>
      </c>
    </row>
    <row r="4484" spans="1:112" s="44" customFormat="1" ht="12" hidden="1" customHeight="1">
      <c r="A4484" s="60"/>
      <c r="B4484" s="286"/>
      <c r="C4484" s="594"/>
      <c r="D4484" s="594"/>
      <c r="E4484" s="594"/>
      <c r="F4484" s="594"/>
      <c r="G4484" s="594"/>
      <c r="H4484" s="287"/>
      <c r="I4484" s="596"/>
      <c r="J4484" s="597"/>
      <c r="K4484" s="242"/>
      <c r="L4484" s="60"/>
      <c r="M4484" s="53"/>
      <c r="N4484" s="262"/>
      <c r="O4484" s="262"/>
      <c r="P4484" s="262"/>
      <c r="Q4484" s="262"/>
      <c r="R4484" s="262"/>
      <c r="DF4484" s="102"/>
      <c r="DG4484" s="58" t="str">
        <f t="shared" si="86"/>
        <v/>
      </c>
      <c r="DH4484" s="113">
        <v>4574</v>
      </c>
    </row>
    <row r="4485" spans="1:112" s="44" customFormat="1" ht="12" hidden="1" customHeight="1">
      <c r="A4485" s="60"/>
      <c r="B4485" s="286"/>
      <c r="C4485" s="594"/>
      <c r="D4485" s="594"/>
      <c r="E4485" s="594"/>
      <c r="F4485" s="594"/>
      <c r="G4485" s="594"/>
      <c r="H4485" s="287"/>
      <c r="I4485" s="596"/>
      <c r="J4485" s="597"/>
      <c r="K4485" s="242"/>
      <c r="L4485" s="60"/>
      <c r="M4485" s="53"/>
      <c r="N4485" s="262"/>
      <c r="O4485" s="262"/>
      <c r="P4485" s="262"/>
      <c r="Q4485" s="262"/>
      <c r="R4485" s="262"/>
      <c r="DF4485" s="102"/>
      <c r="DG4485" s="58" t="str">
        <f t="shared" si="86"/>
        <v/>
      </c>
      <c r="DH4485" s="113">
        <v>4575</v>
      </c>
    </row>
    <row r="4486" spans="1:112" s="44" customFormat="1" ht="12" hidden="1" customHeight="1">
      <c r="A4486" s="60"/>
      <c r="B4486" s="286"/>
      <c r="C4486" s="594"/>
      <c r="D4486" s="594"/>
      <c r="E4486" s="594"/>
      <c r="F4486" s="594"/>
      <c r="G4486" s="594"/>
      <c r="H4486" s="287"/>
      <c r="I4486" s="596"/>
      <c r="J4486" s="597"/>
      <c r="K4486" s="242"/>
      <c r="L4486" s="60"/>
      <c r="M4486" s="53"/>
      <c r="N4486" s="262"/>
      <c r="O4486" s="262"/>
      <c r="P4486" s="262"/>
      <c r="Q4486" s="262"/>
      <c r="R4486" s="262"/>
      <c r="DF4486" s="102"/>
      <c r="DG4486" s="58" t="str">
        <f t="shared" si="86"/>
        <v/>
      </c>
      <c r="DH4486" s="113">
        <v>4576</v>
      </c>
    </row>
    <row r="4487" spans="1:112" s="44" customFormat="1" ht="12" hidden="1" customHeight="1">
      <c r="A4487" s="60"/>
      <c r="B4487" s="286"/>
      <c r="C4487" s="594"/>
      <c r="D4487" s="594"/>
      <c r="E4487" s="594"/>
      <c r="F4487" s="594"/>
      <c r="G4487" s="594"/>
      <c r="H4487" s="287"/>
      <c r="I4487" s="596"/>
      <c r="J4487" s="597"/>
      <c r="K4487" s="242"/>
      <c r="L4487" s="60"/>
      <c r="M4487" s="53"/>
      <c r="N4487" s="262"/>
      <c r="O4487" s="262"/>
      <c r="P4487" s="262"/>
      <c r="Q4487" s="262"/>
      <c r="R4487" s="262"/>
      <c r="DF4487" s="102"/>
      <c r="DG4487" s="58" t="str">
        <f t="shared" si="86"/>
        <v/>
      </c>
      <c r="DH4487" s="113">
        <v>4577</v>
      </c>
    </row>
    <row r="4488" spans="1:112" s="44" customFormat="1" ht="12" hidden="1" customHeight="1">
      <c r="A4488" s="60"/>
      <c r="B4488" s="286"/>
      <c r="C4488" s="594"/>
      <c r="D4488" s="594"/>
      <c r="E4488" s="594"/>
      <c r="F4488" s="594"/>
      <c r="G4488" s="594"/>
      <c r="H4488" s="287"/>
      <c r="I4488" s="596"/>
      <c r="J4488" s="597"/>
      <c r="K4488" s="242"/>
      <c r="L4488" s="60"/>
      <c r="M4488" s="53"/>
      <c r="N4488" s="262"/>
      <c r="O4488" s="262"/>
      <c r="P4488" s="262"/>
      <c r="Q4488" s="262"/>
      <c r="R4488" s="262"/>
      <c r="DF4488" s="102"/>
      <c r="DG4488" s="58" t="str">
        <f t="shared" si="86"/>
        <v/>
      </c>
      <c r="DH4488" s="113">
        <v>4578</v>
      </c>
    </row>
    <row r="4489" spans="1:112" s="44" customFormat="1" ht="12" hidden="1" customHeight="1">
      <c r="A4489" s="60"/>
      <c r="B4489" s="286"/>
      <c r="C4489" s="594"/>
      <c r="D4489" s="594"/>
      <c r="E4489" s="594"/>
      <c r="F4489" s="594"/>
      <c r="G4489" s="594"/>
      <c r="H4489" s="287"/>
      <c r="I4489" s="596"/>
      <c r="J4489" s="597"/>
      <c r="K4489" s="242"/>
      <c r="L4489" s="60"/>
      <c r="M4489" s="53"/>
      <c r="N4489" s="262"/>
      <c r="O4489" s="262"/>
      <c r="P4489" s="262"/>
      <c r="Q4489" s="262"/>
      <c r="R4489" s="262"/>
      <c r="DF4489" s="102"/>
      <c r="DG4489" s="58" t="str">
        <f t="shared" si="86"/>
        <v/>
      </c>
      <c r="DH4489" s="113">
        <v>4579</v>
      </c>
    </row>
    <row r="4490" spans="1:112" s="44" customFormat="1" ht="12" hidden="1" customHeight="1">
      <c r="A4490" s="60"/>
      <c r="B4490" s="286"/>
      <c r="C4490" s="594"/>
      <c r="D4490" s="594"/>
      <c r="E4490" s="594"/>
      <c r="F4490" s="594"/>
      <c r="G4490" s="594"/>
      <c r="H4490" s="287"/>
      <c r="I4490" s="596"/>
      <c r="J4490" s="597"/>
      <c r="K4490" s="242"/>
      <c r="L4490" s="60"/>
      <c r="M4490" s="53"/>
      <c r="N4490" s="262"/>
      <c r="O4490" s="262"/>
      <c r="P4490" s="262"/>
      <c r="Q4490" s="262"/>
      <c r="R4490" s="262"/>
      <c r="DF4490" s="102"/>
      <c r="DG4490" s="58" t="str">
        <f t="shared" si="86"/>
        <v/>
      </c>
      <c r="DH4490" s="113">
        <v>4580</v>
      </c>
    </row>
    <row r="4491" spans="1:112" s="44" customFormat="1" ht="12.75" hidden="1" customHeight="1">
      <c r="A4491" s="60"/>
      <c r="B4491" s="286"/>
      <c r="C4491" s="594"/>
      <c r="D4491" s="594"/>
      <c r="E4491" s="594"/>
      <c r="F4491" s="594"/>
      <c r="G4491" s="594"/>
      <c r="H4491" s="287"/>
      <c r="I4491" s="596"/>
      <c r="J4491" s="597"/>
      <c r="K4491" s="242"/>
      <c r="L4491" s="60"/>
      <c r="M4491" s="53"/>
      <c r="N4491" s="262"/>
      <c r="O4491" s="262"/>
      <c r="P4491" s="262"/>
      <c r="Q4491" s="262"/>
      <c r="R4491" s="262"/>
      <c r="DF4491" s="102"/>
      <c r="DG4491" s="58" t="str">
        <f t="shared" si="86"/>
        <v/>
      </c>
      <c r="DH4491" s="113">
        <v>4581</v>
      </c>
    </row>
    <row r="4492" spans="1:112" s="44" customFormat="1" ht="12" hidden="1" customHeight="1">
      <c r="A4492" s="60"/>
      <c r="B4492" s="286"/>
      <c r="C4492" s="594"/>
      <c r="D4492" s="594"/>
      <c r="E4492" s="594"/>
      <c r="F4492" s="594"/>
      <c r="G4492" s="594"/>
      <c r="H4492" s="287"/>
      <c r="I4492" s="596"/>
      <c r="J4492" s="597"/>
      <c r="K4492" s="242"/>
      <c r="L4492" s="60"/>
      <c r="M4492" s="53"/>
      <c r="N4492" s="262"/>
      <c r="O4492" s="262"/>
      <c r="P4492" s="262"/>
      <c r="Q4492" s="262"/>
      <c r="R4492" s="262"/>
      <c r="DF4492" s="102"/>
      <c r="DG4492" s="58" t="str">
        <f t="shared" si="86"/>
        <v/>
      </c>
      <c r="DH4492" s="113">
        <v>4582</v>
      </c>
    </row>
    <row r="4493" spans="1:112" s="44" customFormat="1" ht="12" hidden="1" customHeight="1">
      <c r="A4493" s="60"/>
      <c r="B4493" s="286"/>
      <c r="C4493" s="594"/>
      <c r="D4493" s="594"/>
      <c r="E4493" s="594"/>
      <c r="F4493" s="594"/>
      <c r="G4493" s="594"/>
      <c r="H4493" s="287"/>
      <c r="I4493" s="596"/>
      <c r="J4493" s="597"/>
      <c r="K4493" s="242"/>
      <c r="L4493" s="60"/>
      <c r="M4493" s="53"/>
      <c r="N4493" s="262"/>
      <c r="O4493" s="262"/>
      <c r="P4493" s="262"/>
      <c r="Q4493" s="262"/>
      <c r="R4493" s="262"/>
      <c r="DF4493" s="102"/>
      <c r="DG4493" s="58" t="str">
        <f t="shared" si="86"/>
        <v/>
      </c>
      <c r="DH4493" s="113">
        <v>4583</v>
      </c>
    </row>
    <row r="4494" spans="1:112" s="44" customFormat="1" ht="12" hidden="1" customHeight="1">
      <c r="A4494" s="60"/>
      <c r="B4494" s="286"/>
      <c r="C4494" s="594"/>
      <c r="D4494" s="594"/>
      <c r="E4494" s="594"/>
      <c r="F4494" s="594"/>
      <c r="G4494" s="594"/>
      <c r="H4494" s="287"/>
      <c r="I4494" s="596"/>
      <c r="J4494" s="597"/>
      <c r="K4494" s="242"/>
      <c r="L4494" s="60"/>
      <c r="M4494" s="53"/>
      <c r="N4494" s="262"/>
      <c r="O4494" s="262"/>
      <c r="P4494" s="262"/>
      <c r="Q4494" s="262"/>
      <c r="R4494" s="262"/>
      <c r="DF4494" s="102"/>
      <c r="DG4494" s="58" t="str">
        <f t="shared" si="86"/>
        <v/>
      </c>
      <c r="DH4494" s="113">
        <v>4584</v>
      </c>
    </row>
    <row r="4495" spans="1:112" s="44" customFormat="1" ht="12" hidden="1" customHeight="1">
      <c r="A4495" s="60"/>
      <c r="B4495" s="286"/>
      <c r="C4495" s="594"/>
      <c r="D4495" s="594"/>
      <c r="E4495" s="594"/>
      <c r="F4495" s="594"/>
      <c r="G4495" s="594"/>
      <c r="H4495" s="287"/>
      <c r="I4495" s="596"/>
      <c r="J4495" s="597"/>
      <c r="K4495" s="242"/>
      <c r="L4495" s="60"/>
      <c r="M4495" s="53"/>
      <c r="N4495" s="262"/>
      <c r="O4495" s="262"/>
      <c r="P4495" s="262"/>
      <c r="Q4495" s="262"/>
      <c r="R4495" s="262"/>
      <c r="DF4495" s="102"/>
      <c r="DG4495" s="58" t="str">
        <f t="shared" si="86"/>
        <v/>
      </c>
      <c r="DH4495" s="113">
        <v>4585</v>
      </c>
    </row>
    <row r="4496" spans="1:112" s="44" customFormat="1" ht="12" hidden="1" customHeight="1">
      <c r="A4496" s="60"/>
      <c r="B4496" s="286"/>
      <c r="C4496" s="594"/>
      <c r="D4496" s="594"/>
      <c r="E4496" s="594"/>
      <c r="F4496" s="594"/>
      <c r="G4496" s="594"/>
      <c r="H4496" s="287"/>
      <c r="I4496" s="596"/>
      <c r="J4496" s="597"/>
      <c r="K4496" s="242"/>
      <c r="L4496" s="60"/>
      <c r="M4496" s="53"/>
      <c r="N4496" s="262"/>
      <c r="O4496" s="262"/>
      <c r="P4496" s="262"/>
      <c r="Q4496" s="262"/>
      <c r="R4496" s="262"/>
      <c r="DF4496" s="102"/>
      <c r="DG4496" s="58" t="str">
        <f t="shared" si="86"/>
        <v/>
      </c>
      <c r="DH4496" s="113">
        <v>4586</v>
      </c>
    </row>
    <row r="4497" spans="1:112" s="44" customFormat="1" ht="12" hidden="1" customHeight="1">
      <c r="A4497" s="60"/>
      <c r="B4497" s="286"/>
      <c r="C4497" s="594"/>
      <c r="D4497" s="594"/>
      <c r="E4497" s="594"/>
      <c r="F4497" s="594"/>
      <c r="G4497" s="594"/>
      <c r="H4497" s="287"/>
      <c r="I4497" s="596"/>
      <c r="J4497" s="597"/>
      <c r="K4497" s="242"/>
      <c r="L4497" s="60"/>
      <c r="M4497" s="53"/>
      <c r="N4497" s="262"/>
      <c r="O4497" s="262"/>
      <c r="P4497" s="262"/>
      <c r="Q4497" s="262"/>
      <c r="R4497" s="262"/>
      <c r="DF4497" s="102"/>
      <c r="DG4497" s="58" t="str">
        <f t="shared" si="86"/>
        <v/>
      </c>
      <c r="DH4497" s="113">
        <v>4587</v>
      </c>
    </row>
    <row r="4498" spans="1:112" s="44" customFormat="1" ht="12" hidden="1" customHeight="1">
      <c r="A4498" s="60"/>
      <c r="B4498" s="286"/>
      <c r="C4498" s="594"/>
      <c r="D4498" s="594"/>
      <c r="E4498" s="594"/>
      <c r="F4498" s="594"/>
      <c r="G4498" s="594"/>
      <c r="H4498" s="287"/>
      <c r="I4498" s="596"/>
      <c r="J4498" s="597"/>
      <c r="K4498" s="242"/>
      <c r="L4498" s="60"/>
      <c r="M4498" s="53"/>
      <c r="N4498" s="262"/>
      <c r="O4498" s="262"/>
      <c r="P4498" s="262"/>
      <c r="Q4498" s="262"/>
      <c r="R4498" s="262"/>
      <c r="DF4498" s="102"/>
      <c r="DG4498" s="58" t="str">
        <f t="shared" si="86"/>
        <v/>
      </c>
      <c r="DH4498" s="113">
        <v>4588</v>
      </c>
    </row>
    <row r="4499" spans="1:112" s="44" customFormat="1" ht="12" hidden="1" customHeight="1">
      <c r="A4499" s="60"/>
      <c r="B4499" s="286"/>
      <c r="C4499" s="594"/>
      <c r="D4499" s="594"/>
      <c r="E4499" s="594"/>
      <c r="F4499" s="594"/>
      <c r="G4499" s="594"/>
      <c r="H4499" s="287"/>
      <c r="I4499" s="596"/>
      <c r="J4499" s="597"/>
      <c r="K4499" s="242"/>
      <c r="L4499" s="60"/>
      <c r="M4499" s="53"/>
      <c r="N4499" s="262"/>
      <c r="O4499" s="262"/>
      <c r="P4499" s="262"/>
      <c r="Q4499" s="262"/>
      <c r="R4499" s="262"/>
      <c r="DF4499" s="102"/>
      <c r="DG4499" s="58" t="str">
        <f t="shared" si="86"/>
        <v/>
      </c>
      <c r="DH4499" s="113">
        <v>4589</v>
      </c>
    </row>
    <row r="4500" spans="1:112" s="44" customFormat="1" ht="12" hidden="1" customHeight="1">
      <c r="A4500" s="60"/>
      <c r="B4500" s="286"/>
      <c r="C4500" s="594"/>
      <c r="D4500" s="594"/>
      <c r="E4500" s="594"/>
      <c r="F4500" s="594"/>
      <c r="G4500" s="594"/>
      <c r="H4500" s="287"/>
      <c r="I4500" s="596"/>
      <c r="J4500" s="597"/>
      <c r="K4500" s="242"/>
      <c r="L4500" s="60"/>
      <c r="M4500" s="53"/>
      <c r="N4500" s="262"/>
      <c r="O4500" s="262"/>
      <c r="P4500" s="262"/>
      <c r="Q4500" s="262"/>
      <c r="R4500" s="262"/>
      <c r="DF4500" s="102"/>
      <c r="DG4500" s="58" t="str">
        <f t="shared" si="86"/>
        <v/>
      </c>
      <c r="DH4500" s="113">
        <v>4590</v>
      </c>
    </row>
    <row r="4501" spans="1:112" s="44" customFormat="1" ht="12" hidden="1" customHeight="1">
      <c r="A4501" s="60"/>
      <c r="B4501" s="286"/>
      <c r="C4501" s="594"/>
      <c r="D4501" s="594"/>
      <c r="E4501" s="594"/>
      <c r="F4501" s="594"/>
      <c r="G4501" s="594"/>
      <c r="H4501" s="287"/>
      <c r="I4501" s="596"/>
      <c r="J4501" s="597"/>
      <c r="K4501" s="242"/>
      <c r="L4501" s="60"/>
      <c r="M4501" s="53"/>
      <c r="N4501" s="262"/>
      <c r="O4501" s="262"/>
      <c r="P4501" s="262"/>
      <c r="Q4501" s="262"/>
      <c r="R4501" s="262"/>
      <c r="DF4501" s="102"/>
      <c r="DG4501" s="58" t="str">
        <f t="shared" si="86"/>
        <v/>
      </c>
      <c r="DH4501" s="113">
        <v>4591</v>
      </c>
    </row>
    <row r="4502" spans="1:112" s="44" customFormat="1" ht="12" hidden="1" customHeight="1">
      <c r="A4502" s="60"/>
      <c r="B4502" s="286"/>
      <c r="C4502" s="594"/>
      <c r="D4502" s="594"/>
      <c r="E4502" s="594"/>
      <c r="F4502" s="594"/>
      <c r="G4502" s="594"/>
      <c r="H4502" s="287"/>
      <c r="I4502" s="596"/>
      <c r="J4502" s="597"/>
      <c r="K4502" s="242"/>
      <c r="L4502" s="60"/>
      <c r="M4502" s="53"/>
      <c r="N4502" s="262"/>
      <c r="O4502" s="262"/>
      <c r="P4502" s="262"/>
      <c r="Q4502" s="262"/>
      <c r="R4502" s="262"/>
      <c r="DF4502" s="102"/>
      <c r="DG4502" s="58" t="str">
        <f t="shared" si="86"/>
        <v/>
      </c>
      <c r="DH4502" s="113">
        <v>4592</v>
      </c>
    </row>
    <row r="4503" spans="1:112" s="44" customFormat="1" ht="12" hidden="1" customHeight="1">
      <c r="A4503" s="60"/>
      <c r="B4503" s="286"/>
      <c r="C4503" s="594"/>
      <c r="D4503" s="594"/>
      <c r="E4503" s="594"/>
      <c r="F4503" s="594"/>
      <c r="G4503" s="594"/>
      <c r="H4503" s="287"/>
      <c r="I4503" s="596"/>
      <c r="J4503" s="597"/>
      <c r="K4503" s="242"/>
      <c r="L4503" s="60"/>
      <c r="M4503" s="53"/>
      <c r="N4503" s="262"/>
      <c r="O4503" s="262"/>
      <c r="P4503" s="262"/>
      <c r="Q4503" s="262"/>
      <c r="R4503" s="262"/>
      <c r="DF4503" s="102"/>
      <c r="DG4503" s="58" t="str">
        <f t="shared" si="86"/>
        <v/>
      </c>
      <c r="DH4503" s="113">
        <v>4593</v>
      </c>
    </row>
    <row r="4504" spans="1:112" s="44" customFormat="1" ht="12" hidden="1" customHeight="1">
      <c r="A4504" s="60"/>
      <c r="B4504" s="286"/>
      <c r="C4504" s="594"/>
      <c r="D4504" s="594"/>
      <c r="E4504" s="594"/>
      <c r="F4504" s="594"/>
      <c r="G4504" s="594"/>
      <c r="H4504" s="287"/>
      <c r="I4504" s="596"/>
      <c r="J4504" s="597"/>
      <c r="K4504" s="242"/>
      <c r="L4504" s="60"/>
      <c r="M4504" s="53"/>
      <c r="N4504" s="262"/>
      <c r="O4504" s="262"/>
      <c r="P4504" s="262"/>
      <c r="Q4504" s="262"/>
      <c r="R4504" s="262"/>
      <c r="DF4504" s="102"/>
      <c r="DG4504" s="58" t="str">
        <f t="shared" si="86"/>
        <v/>
      </c>
      <c r="DH4504" s="113">
        <v>4594</v>
      </c>
    </row>
    <row r="4505" spans="1:112" s="44" customFormat="1" ht="12" hidden="1" customHeight="1">
      <c r="A4505" s="60"/>
      <c r="B4505" s="286"/>
      <c r="C4505" s="594"/>
      <c r="D4505" s="594"/>
      <c r="E4505" s="594"/>
      <c r="F4505" s="594"/>
      <c r="G4505" s="594"/>
      <c r="H4505" s="287"/>
      <c r="I4505" s="596"/>
      <c r="J4505" s="597"/>
      <c r="K4505" s="242"/>
      <c r="L4505" s="60"/>
      <c r="M4505" s="53"/>
      <c r="N4505" s="262"/>
      <c r="O4505" s="262"/>
      <c r="P4505" s="262"/>
      <c r="Q4505" s="262"/>
      <c r="R4505" s="262"/>
      <c r="DF4505" s="102"/>
      <c r="DG4505" s="58" t="str">
        <f t="shared" si="86"/>
        <v/>
      </c>
      <c r="DH4505" s="113">
        <v>4595</v>
      </c>
    </row>
    <row r="4506" spans="1:112" s="44" customFormat="1" ht="12" hidden="1" customHeight="1">
      <c r="A4506" s="60"/>
      <c r="B4506" s="286"/>
      <c r="C4506" s="594"/>
      <c r="D4506" s="594"/>
      <c r="E4506" s="594"/>
      <c r="F4506" s="594"/>
      <c r="G4506" s="594"/>
      <c r="H4506" s="287"/>
      <c r="I4506" s="596"/>
      <c r="J4506" s="597"/>
      <c r="K4506" s="242"/>
      <c r="L4506" s="60"/>
      <c r="M4506" s="53"/>
      <c r="N4506" s="262"/>
      <c r="O4506" s="262"/>
      <c r="P4506" s="262"/>
      <c r="Q4506" s="262"/>
      <c r="R4506" s="262"/>
      <c r="DF4506" s="102"/>
      <c r="DG4506" s="58" t="str">
        <f t="shared" si="86"/>
        <v/>
      </c>
      <c r="DH4506" s="113">
        <v>4596</v>
      </c>
    </row>
    <row r="4507" spans="1:112" s="44" customFormat="1" ht="12" hidden="1" customHeight="1">
      <c r="A4507" s="60"/>
      <c r="B4507" s="286"/>
      <c r="C4507" s="594"/>
      <c r="D4507" s="594"/>
      <c r="E4507" s="594"/>
      <c r="F4507" s="594"/>
      <c r="G4507" s="594"/>
      <c r="H4507" s="287"/>
      <c r="I4507" s="596"/>
      <c r="J4507" s="597"/>
      <c r="K4507" s="242"/>
      <c r="L4507" s="60"/>
      <c r="M4507" s="53"/>
      <c r="N4507" s="262"/>
      <c r="O4507" s="262"/>
      <c r="P4507" s="262"/>
      <c r="Q4507" s="262"/>
      <c r="R4507" s="262"/>
      <c r="DF4507" s="102"/>
      <c r="DG4507" s="58" t="str">
        <f t="shared" si="86"/>
        <v/>
      </c>
      <c r="DH4507" s="113">
        <v>4597</v>
      </c>
    </row>
    <row r="4508" spans="1:112" s="44" customFormat="1" ht="12" hidden="1" customHeight="1">
      <c r="A4508" s="60"/>
      <c r="B4508" s="286"/>
      <c r="C4508" s="594"/>
      <c r="D4508" s="594"/>
      <c r="E4508" s="594"/>
      <c r="F4508" s="594"/>
      <c r="G4508" s="594"/>
      <c r="H4508" s="287"/>
      <c r="I4508" s="596"/>
      <c r="J4508" s="597"/>
      <c r="K4508" s="242"/>
      <c r="L4508" s="60"/>
      <c r="M4508" s="53"/>
      <c r="N4508" s="262"/>
      <c r="O4508" s="262"/>
      <c r="P4508" s="262"/>
      <c r="Q4508" s="262"/>
      <c r="R4508" s="262"/>
      <c r="DF4508" s="102"/>
      <c r="DG4508" s="58" t="str">
        <f t="shared" si="86"/>
        <v/>
      </c>
      <c r="DH4508" s="113">
        <v>4598</v>
      </c>
    </row>
    <row r="4509" spans="1:112" s="44" customFormat="1" ht="12.75" hidden="1" customHeight="1">
      <c r="A4509" s="60"/>
      <c r="B4509" s="286"/>
      <c r="C4509" s="594"/>
      <c r="D4509" s="594"/>
      <c r="E4509" s="594"/>
      <c r="F4509" s="594"/>
      <c r="G4509" s="594"/>
      <c r="H4509" s="287"/>
      <c r="I4509" s="596"/>
      <c r="J4509" s="597"/>
      <c r="K4509" s="242"/>
      <c r="L4509" s="60"/>
      <c r="M4509" s="53"/>
      <c r="N4509" s="262"/>
      <c r="O4509" s="262"/>
      <c r="P4509" s="262"/>
      <c r="Q4509" s="262"/>
      <c r="R4509" s="262"/>
      <c r="DF4509" s="102"/>
      <c r="DG4509" s="58" t="str">
        <f t="shared" si="86"/>
        <v/>
      </c>
      <c r="DH4509" s="113">
        <v>4599</v>
      </c>
    </row>
    <row r="4510" spans="1:112" s="44" customFormat="1" ht="12" hidden="1" customHeight="1">
      <c r="A4510" s="60"/>
      <c r="B4510" s="286"/>
      <c r="C4510" s="594"/>
      <c r="D4510" s="594"/>
      <c r="E4510" s="594"/>
      <c r="F4510" s="594"/>
      <c r="G4510" s="594"/>
      <c r="H4510" s="287"/>
      <c r="I4510" s="596"/>
      <c r="J4510" s="597"/>
      <c r="K4510" s="242"/>
      <c r="L4510" s="60"/>
      <c r="M4510" s="53"/>
      <c r="N4510" s="262"/>
      <c r="O4510" s="262"/>
      <c r="P4510" s="262"/>
      <c r="Q4510" s="262"/>
      <c r="R4510" s="262"/>
      <c r="DF4510" s="102"/>
      <c r="DG4510" s="58" t="str">
        <f t="shared" si="86"/>
        <v/>
      </c>
      <c r="DH4510" s="113">
        <v>4600</v>
      </c>
    </row>
    <row r="4511" spans="1:112" s="44" customFormat="1" ht="12" hidden="1" customHeight="1">
      <c r="A4511" s="60"/>
      <c r="B4511" s="286"/>
      <c r="C4511" s="594"/>
      <c r="D4511" s="594"/>
      <c r="E4511" s="594"/>
      <c r="F4511" s="594"/>
      <c r="G4511" s="594"/>
      <c r="H4511" s="287"/>
      <c r="I4511" s="596"/>
      <c r="J4511" s="597"/>
      <c r="K4511" s="242"/>
      <c r="L4511" s="60"/>
      <c r="M4511" s="53"/>
      <c r="N4511" s="262"/>
      <c r="O4511" s="262"/>
      <c r="P4511" s="262"/>
      <c r="Q4511" s="262"/>
      <c r="R4511" s="262"/>
      <c r="DF4511" s="102"/>
      <c r="DG4511" s="58" t="str">
        <f t="shared" si="86"/>
        <v/>
      </c>
      <c r="DH4511" s="113">
        <v>4601</v>
      </c>
    </row>
    <row r="4512" spans="1:112" s="44" customFormat="1" ht="12" hidden="1" customHeight="1">
      <c r="A4512" s="60"/>
      <c r="B4512" s="286"/>
      <c r="C4512" s="594"/>
      <c r="D4512" s="594"/>
      <c r="E4512" s="594"/>
      <c r="F4512" s="594"/>
      <c r="G4512" s="594"/>
      <c r="H4512" s="287"/>
      <c r="I4512" s="596"/>
      <c r="J4512" s="597"/>
      <c r="K4512" s="242"/>
      <c r="L4512" s="60"/>
      <c r="M4512" s="53"/>
      <c r="N4512" s="262"/>
      <c r="O4512" s="262"/>
      <c r="P4512" s="262"/>
      <c r="Q4512" s="262"/>
      <c r="R4512" s="262"/>
      <c r="DF4512" s="102"/>
      <c r="DG4512" s="58" t="str">
        <f t="shared" si="86"/>
        <v/>
      </c>
      <c r="DH4512" s="113">
        <v>4602</v>
      </c>
    </row>
    <row r="4513" spans="1:112" s="44" customFormat="1" ht="12" hidden="1" customHeight="1">
      <c r="A4513" s="60"/>
      <c r="B4513" s="286"/>
      <c r="C4513" s="594"/>
      <c r="D4513" s="594"/>
      <c r="E4513" s="594"/>
      <c r="F4513" s="594"/>
      <c r="G4513" s="594"/>
      <c r="H4513" s="287"/>
      <c r="I4513" s="596"/>
      <c r="J4513" s="597"/>
      <c r="K4513" s="242"/>
      <c r="L4513" s="60"/>
      <c r="M4513" s="53"/>
      <c r="N4513" s="262"/>
      <c r="O4513" s="262"/>
      <c r="P4513" s="262"/>
      <c r="Q4513" s="262"/>
      <c r="R4513" s="262"/>
      <c r="DF4513" s="102"/>
      <c r="DG4513" s="58" t="str">
        <f t="shared" si="86"/>
        <v/>
      </c>
      <c r="DH4513" s="113">
        <v>4603</v>
      </c>
    </row>
    <row r="4514" spans="1:112" s="44" customFormat="1" ht="12" hidden="1" customHeight="1">
      <c r="A4514" s="60"/>
      <c r="B4514" s="286"/>
      <c r="C4514" s="594"/>
      <c r="D4514" s="594"/>
      <c r="E4514" s="594"/>
      <c r="F4514" s="594"/>
      <c r="G4514" s="594"/>
      <c r="H4514" s="287"/>
      <c r="I4514" s="596"/>
      <c r="J4514" s="597"/>
      <c r="K4514" s="242"/>
      <c r="L4514" s="60"/>
      <c r="M4514" s="53"/>
      <c r="N4514" s="262"/>
      <c r="O4514" s="262"/>
      <c r="P4514" s="262"/>
      <c r="Q4514" s="262"/>
      <c r="R4514" s="262"/>
      <c r="DF4514" s="102"/>
      <c r="DG4514" s="58" t="str">
        <f t="shared" si="86"/>
        <v/>
      </c>
      <c r="DH4514" s="113">
        <v>4604</v>
      </c>
    </row>
    <row r="4515" spans="1:112" s="44" customFormat="1" ht="12" hidden="1" customHeight="1">
      <c r="A4515" s="60"/>
      <c r="B4515" s="286"/>
      <c r="C4515" s="594"/>
      <c r="D4515" s="594"/>
      <c r="E4515" s="594"/>
      <c r="F4515" s="594"/>
      <c r="G4515" s="594"/>
      <c r="H4515" s="287"/>
      <c r="I4515" s="596"/>
      <c r="J4515" s="597"/>
      <c r="K4515" s="242"/>
      <c r="L4515" s="60"/>
      <c r="M4515" s="53"/>
      <c r="N4515" s="262"/>
      <c r="O4515" s="262"/>
      <c r="P4515" s="262"/>
      <c r="Q4515" s="262"/>
      <c r="R4515" s="262"/>
      <c r="DF4515" s="102"/>
      <c r="DG4515" s="58" t="str">
        <f t="shared" si="86"/>
        <v/>
      </c>
      <c r="DH4515" s="113">
        <v>4605</v>
      </c>
    </row>
    <row r="4516" spans="1:112" s="44" customFormat="1" ht="12" hidden="1" customHeight="1">
      <c r="A4516" s="60"/>
      <c r="B4516" s="286"/>
      <c r="C4516" s="594"/>
      <c r="D4516" s="594"/>
      <c r="E4516" s="594"/>
      <c r="F4516" s="594"/>
      <c r="G4516" s="594"/>
      <c r="H4516" s="287"/>
      <c r="I4516" s="596"/>
      <c r="J4516" s="597"/>
      <c r="K4516" s="242"/>
      <c r="L4516" s="60"/>
      <c r="M4516" s="53"/>
      <c r="N4516" s="262"/>
      <c r="O4516" s="262"/>
      <c r="P4516" s="262"/>
      <c r="Q4516" s="262"/>
      <c r="R4516" s="262"/>
      <c r="DF4516" s="102"/>
      <c r="DG4516" s="58" t="str">
        <f t="shared" si="86"/>
        <v/>
      </c>
      <c r="DH4516" s="113">
        <v>4606</v>
      </c>
    </row>
    <row r="4517" spans="1:112" s="44" customFormat="1" ht="12" hidden="1" customHeight="1">
      <c r="A4517" s="60"/>
      <c r="B4517" s="286"/>
      <c r="C4517" s="594"/>
      <c r="D4517" s="594"/>
      <c r="E4517" s="594"/>
      <c r="F4517" s="594"/>
      <c r="G4517" s="594"/>
      <c r="H4517" s="287"/>
      <c r="I4517" s="596"/>
      <c r="J4517" s="597"/>
      <c r="K4517" s="242"/>
      <c r="L4517" s="60"/>
      <c r="M4517" s="53"/>
      <c r="N4517" s="262"/>
      <c r="O4517" s="262"/>
      <c r="P4517" s="262"/>
      <c r="Q4517" s="262"/>
      <c r="R4517" s="262"/>
      <c r="DF4517" s="102"/>
      <c r="DG4517" s="58" t="str">
        <f t="shared" si="86"/>
        <v/>
      </c>
      <c r="DH4517" s="113">
        <v>4607</v>
      </c>
    </row>
    <row r="4518" spans="1:112" s="44" customFormat="1" ht="12" hidden="1" customHeight="1">
      <c r="A4518" s="60"/>
      <c r="B4518" s="286"/>
      <c r="C4518" s="594"/>
      <c r="D4518" s="594"/>
      <c r="E4518" s="594"/>
      <c r="F4518" s="594"/>
      <c r="G4518" s="594"/>
      <c r="H4518" s="287"/>
      <c r="I4518" s="596"/>
      <c r="J4518" s="597"/>
      <c r="K4518" s="242"/>
      <c r="L4518" s="60"/>
      <c r="M4518" s="53"/>
      <c r="N4518" s="262"/>
      <c r="O4518" s="262"/>
      <c r="P4518" s="262"/>
      <c r="Q4518" s="262"/>
      <c r="R4518" s="262"/>
      <c r="DF4518" s="102"/>
      <c r="DG4518" s="58" t="str">
        <f t="shared" si="86"/>
        <v/>
      </c>
      <c r="DH4518" s="113">
        <v>4608</v>
      </c>
    </row>
    <row r="4519" spans="1:112" s="44" customFormat="1" ht="12.75" hidden="1" customHeight="1">
      <c r="A4519" s="60"/>
      <c r="B4519" s="286"/>
      <c r="C4519" s="594"/>
      <c r="D4519" s="594"/>
      <c r="E4519" s="594"/>
      <c r="F4519" s="594"/>
      <c r="G4519" s="594"/>
      <c r="H4519" s="287"/>
      <c r="I4519" s="596"/>
      <c r="J4519" s="597"/>
      <c r="K4519" s="242"/>
      <c r="L4519" s="60"/>
      <c r="M4519" s="53"/>
      <c r="N4519" s="262"/>
      <c r="O4519" s="262"/>
      <c r="P4519" s="262"/>
      <c r="Q4519" s="262"/>
      <c r="R4519" s="262"/>
      <c r="DF4519" s="102"/>
      <c r="DG4519" s="58" t="str">
        <f t="shared" si="86"/>
        <v/>
      </c>
      <c r="DH4519" s="113">
        <v>4609</v>
      </c>
    </row>
    <row r="4520" spans="1:112" s="44" customFormat="1" ht="12" hidden="1" customHeight="1">
      <c r="A4520" s="60"/>
      <c r="B4520" s="286"/>
      <c r="C4520" s="594"/>
      <c r="D4520" s="594"/>
      <c r="E4520" s="594"/>
      <c r="F4520" s="594"/>
      <c r="G4520" s="594"/>
      <c r="H4520" s="287"/>
      <c r="I4520" s="596"/>
      <c r="J4520" s="597"/>
      <c r="K4520" s="242"/>
      <c r="L4520" s="60"/>
      <c r="M4520" s="53"/>
      <c r="N4520" s="262"/>
      <c r="O4520" s="262"/>
      <c r="P4520" s="262"/>
      <c r="Q4520" s="262"/>
      <c r="R4520" s="262"/>
      <c r="DF4520" s="102"/>
      <c r="DG4520" s="58" t="str">
        <f t="shared" si="86"/>
        <v/>
      </c>
      <c r="DH4520" s="113">
        <v>4610</v>
      </c>
    </row>
    <row r="4521" spans="1:112" s="44" customFormat="1" ht="12" hidden="1" customHeight="1">
      <c r="A4521" s="60"/>
      <c r="B4521" s="286"/>
      <c r="C4521" s="594"/>
      <c r="D4521" s="594"/>
      <c r="E4521" s="594"/>
      <c r="F4521" s="594"/>
      <c r="G4521" s="594"/>
      <c r="H4521" s="287"/>
      <c r="I4521" s="596"/>
      <c r="J4521" s="597"/>
      <c r="K4521" s="242"/>
      <c r="L4521" s="60"/>
      <c r="M4521" s="53"/>
      <c r="N4521" s="262"/>
      <c r="O4521" s="262"/>
      <c r="P4521" s="262"/>
      <c r="Q4521" s="262"/>
      <c r="R4521" s="262"/>
      <c r="DF4521" s="102"/>
      <c r="DG4521" s="58" t="str">
        <f t="shared" si="86"/>
        <v/>
      </c>
      <c r="DH4521" s="113">
        <v>4611</v>
      </c>
    </row>
    <row r="4522" spans="1:112" s="44" customFormat="1" ht="12" hidden="1" customHeight="1">
      <c r="A4522" s="60"/>
      <c r="B4522" s="286"/>
      <c r="C4522" s="594"/>
      <c r="D4522" s="594"/>
      <c r="E4522" s="594"/>
      <c r="F4522" s="594"/>
      <c r="G4522" s="594"/>
      <c r="H4522" s="287"/>
      <c r="I4522" s="596"/>
      <c r="J4522" s="597"/>
      <c r="K4522" s="242"/>
      <c r="L4522" s="60"/>
      <c r="M4522" s="53"/>
      <c r="N4522" s="262"/>
      <c r="O4522" s="262"/>
      <c r="P4522" s="262"/>
      <c r="Q4522" s="262"/>
      <c r="R4522" s="262"/>
      <c r="DF4522" s="102"/>
      <c r="DG4522" s="58" t="str">
        <f t="shared" si="86"/>
        <v/>
      </c>
      <c r="DH4522" s="113">
        <v>4612</v>
      </c>
    </row>
    <row r="4523" spans="1:112" s="44" customFormat="1" ht="12" hidden="1" customHeight="1">
      <c r="A4523" s="60"/>
      <c r="B4523" s="286"/>
      <c r="C4523" s="594"/>
      <c r="D4523" s="594"/>
      <c r="E4523" s="594"/>
      <c r="F4523" s="594"/>
      <c r="G4523" s="594"/>
      <c r="H4523" s="287"/>
      <c r="I4523" s="596"/>
      <c r="J4523" s="597"/>
      <c r="K4523" s="242"/>
      <c r="L4523" s="60"/>
      <c r="M4523" s="53"/>
      <c r="N4523" s="262"/>
      <c r="O4523" s="262"/>
      <c r="P4523" s="262"/>
      <c r="Q4523" s="262"/>
      <c r="R4523" s="262"/>
      <c r="DF4523" s="102"/>
      <c r="DG4523" s="58" t="str">
        <f t="shared" si="86"/>
        <v/>
      </c>
      <c r="DH4523" s="113">
        <v>4613</v>
      </c>
    </row>
    <row r="4524" spans="1:112" s="44" customFormat="1" ht="12" hidden="1" customHeight="1">
      <c r="A4524" s="60"/>
      <c r="B4524" s="286"/>
      <c r="C4524" s="594"/>
      <c r="D4524" s="594"/>
      <c r="E4524" s="594"/>
      <c r="F4524" s="594"/>
      <c r="G4524" s="594"/>
      <c r="H4524" s="287"/>
      <c r="I4524" s="596"/>
      <c r="J4524" s="597"/>
      <c r="K4524" s="242"/>
      <c r="L4524" s="60"/>
      <c r="M4524" s="53"/>
      <c r="N4524" s="262"/>
      <c r="O4524" s="262"/>
      <c r="P4524" s="262"/>
      <c r="Q4524" s="262"/>
      <c r="R4524" s="262"/>
      <c r="DF4524" s="102"/>
      <c r="DG4524" s="58" t="str">
        <f t="shared" si="86"/>
        <v/>
      </c>
      <c r="DH4524" s="113">
        <v>4614</v>
      </c>
    </row>
    <row r="4525" spans="1:112" s="44" customFormat="1" ht="12" hidden="1" customHeight="1">
      <c r="A4525" s="60"/>
      <c r="B4525" s="286"/>
      <c r="C4525" s="594"/>
      <c r="D4525" s="594"/>
      <c r="E4525" s="594"/>
      <c r="F4525" s="594"/>
      <c r="G4525" s="594"/>
      <c r="H4525" s="287"/>
      <c r="I4525" s="596"/>
      <c r="J4525" s="597"/>
      <c r="K4525" s="242"/>
      <c r="L4525" s="60"/>
      <c r="M4525" s="53"/>
      <c r="N4525" s="262"/>
      <c r="O4525" s="262"/>
      <c r="P4525" s="262"/>
      <c r="Q4525" s="262"/>
      <c r="R4525" s="262"/>
      <c r="DF4525" s="102"/>
      <c r="DG4525" s="58" t="str">
        <f t="shared" si="86"/>
        <v/>
      </c>
      <c r="DH4525" s="113">
        <v>4615</v>
      </c>
    </row>
    <row r="4526" spans="1:112" s="44" customFormat="1" ht="12" hidden="1" customHeight="1">
      <c r="A4526" s="60"/>
      <c r="B4526" s="286"/>
      <c r="C4526" s="594"/>
      <c r="D4526" s="594"/>
      <c r="E4526" s="594"/>
      <c r="F4526" s="594"/>
      <c r="G4526" s="594"/>
      <c r="H4526" s="287"/>
      <c r="I4526" s="596"/>
      <c r="J4526" s="597"/>
      <c r="K4526" s="242"/>
      <c r="L4526" s="60"/>
      <c r="M4526" s="53"/>
      <c r="N4526" s="262"/>
      <c r="O4526" s="262"/>
      <c r="P4526" s="262"/>
      <c r="Q4526" s="262"/>
      <c r="R4526" s="262"/>
      <c r="DF4526" s="102"/>
      <c r="DG4526" s="58" t="str">
        <f t="shared" si="86"/>
        <v/>
      </c>
      <c r="DH4526" s="113">
        <v>4616</v>
      </c>
    </row>
    <row r="4527" spans="1:112" s="44" customFormat="1" ht="12" hidden="1" customHeight="1">
      <c r="A4527" s="60"/>
      <c r="B4527" s="286"/>
      <c r="C4527" s="594"/>
      <c r="D4527" s="594"/>
      <c r="E4527" s="594"/>
      <c r="F4527" s="594"/>
      <c r="G4527" s="594"/>
      <c r="H4527" s="287"/>
      <c r="I4527" s="596"/>
      <c r="J4527" s="597"/>
      <c r="K4527" s="242"/>
      <c r="L4527" s="60"/>
      <c r="M4527" s="53"/>
      <c r="N4527" s="262"/>
      <c r="O4527" s="262"/>
      <c r="P4527" s="262"/>
      <c r="Q4527" s="262"/>
      <c r="R4527" s="262"/>
      <c r="DF4527" s="102"/>
      <c r="DG4527" s="58" t="str">
        <f t="shared" si="86"/>
        <v/>
      </c>
      <c r="DH4527" s="113">
        <v>4617</v>
      </c>
    </row>
    <row r="4528" spans="1:112" s="44" customFormat="1" ht="12" hidden="1" customHeight="1">
      <c r="A4528" s="60"/>
      <c r="B4528" s="286"/>
      <c r="C4528" s="594"/>
      <c r="D4528" s="594"/>
      <c r="E4528" s="594"/>
      <c r="F4528" s="594"/>
      <c r="G4528" s="594"/>
      <c r="H4528" s="287"/>
      <c r="I4528" s="596"/>
      <c r="J4528" s="597"/>
      <c r="K4528" s="242"/>
      <c r="L4528" s="60"/>
      <c r="M4528" s="53"/>
      <c r="N4528" s="262"/>
      <c r="O4528" s="262"/>
      <c r="P4528" s="262"/>
      <c r="Q4528" s="262"/>
      <c r="R4528" s="262"/>
      <c r="DF4528" s="102"/>
      <c r="DG4528" s="58" t="str">
        <f t="shared" si="86"/>
        <v/>
      </c>
      <c r="DH4528" s="113">
        <v>4618</v>
      </c>
    </row>
    <row r="4529" spans="1:112" s="44" customFormat="1" ht="12.75" hidden="1" customHeight="1">
      <c r="A4529" s="60"/>
      <c r="B4529" s="286"/>
      <c r="C4529" s="594"/>
      <c r="D4529" s="594"/>
      <c r="E4529" s="594"/>
      <c r="F4529" s="594"/>
      <c r="G4529" s="594"/>
      <c r="H4529" s="287"/>
      <c r="I4529" s="596"/>
      <c r="J4529" s="597"/>
      <c r="K4529" s="242"/>
      <c r="L4529" s="60"/>
      <c r="M4529" s="53"/>
      <c r="N4529" s="262"/>
      <c r="O4529" s="262"/>
      <c r="P4529" s="262"/>
      <c r="Q4529" s="262"/>
      <c r="R4529" s="262"/>
      <c r="DF4529" s="102"/>
      <c r="DG4529" s="58" t="str">
        <f t="shared" si="86"/>
        <v/>
      </c>
      <c r="DH4529" s="113">
        <v>4619</v>
      </c>
    </row>
    <row r="4530" spans="1:112" s="44" customFormat="1" ht="12" hidden="1" customHeight="1">
      <c r="A4530" s="60"/>
      <c r="B4530" s="286"/>
      <c r="C4530" s="594"/>
      <c r="D4530" s="594"/>
      <c r="E4530" s="594"/>
      <c r="F4530" s="594"/>
      <c r="G4530" s="594"/>
      <c r="H4530" s="287"/>
      <c r="I4530" s="596"/>
      <c r="J4530" s="597"/>
      <c r="K4530" s="242"/>
      <c r="L4530" s="60"/>
      <c r="M4530" s="53"/>
      <c r="N4530" s="262"/>
      <c r="O4530" s="262"/>
      <c r="P4530" s="262"/>
      <c r="Q4530" s="262"/>
      <c r="R4530" s="262"/>
      <c r="DF4530" s="102"/>
      <c r="DG4530" s="58" t="str">
        <f t="shared" si="86"/>
        <v/>
      </c>
      <c r="DH4530" s="113">
        <v>4620</v>
      </c>
    </row>
    <row r="4531" spans="1:112" s="44" customFormat="1" ht="12" hidden="1" customHeight="1">
      <c r="A4531" s="60"/>
      <c r="B4531" s="286"/>
      <c r="C4531" s="594"/>
      <c r="D4531" s="594"/>
      <c r="E4531" s="594"/>
      <c r="F4531" s="594"/>
      <c r="G4531" s="594"/>
      <c r="H4531" s="287"/>
      <c r="I4531" s="596"/>
      <c r="J4531" s="597"/>
      <c r="K4531" s="242"/>
      <c r="L4531" s="60"/>
      <c r="M4531" s="53"/>
      <c r="N4531" s="262"/>
      <c r="O4531" s="262"/>
      <c r="P4531" s="262"/>
      <c r="Q4531" s="262"/>
      <c r="R4531" s="262"/>
      <c r="DF4531" s="102"/>
      <c r="DG4531" s="58" t="str">
        <f t="shared" ref="DG4531:DG4594" si="87">IF(COUNTA(A4531:M4531)&gt;0,DH4531,"")</f>
        <v/>
      </c>
      <c r="DH4531" s="113">
        <v>4621</v>
      </c>
    </row>
    <row r="4532" spans="1:112" s="44" customFormat="1" ht="12" hidden="1" customHeight="1">
      <c r="A4532" s="60"/>
      <c r="B4532" s="286"/>
      <c r="C4532" s="594"/>
      <c r="D4532" s="594"/>
      <c r="E4532" s="594"/>
      <c r="F4532" s="594"/>
      <c r="G4532" s="594"/>
      <c r="H4532" s="287"/>
      <c r="I4532" s="596"/>
      <c r="J4532" s="597"/>
      <c r="K4532" s="242"/>
      <c r="L4532" s="60"/>
      <c r="M4532" s="53"/>
      <c r="N4532" s="262"/>
      <c r="O4532" s="262"/>
      <c r="P4532" s="262"/>
      <c r="Q4532" s="262"/>
      <c r="R4532" s="262"/>
      <c r="DF4532" s="102"/>
      <c r="DG4532" s="58" t="str">
        <f t="shared" si="87"/>
        <v/>
      </c>
      <c r="DH4532" s="113">
        <v>4622</v>
      </c>
    </row>
    <row r="4533" spans="1:112" s="44" customFormat="1" ht="12" hidden="1" customHeight="1">
      <c r="A4533" s="60"/>
      <c r="B4533" s="286"/>
      <c r="C4533" s="594"/>
      <c r="D4533" s="594"/>
      <c r="E4533" s="594"/>
      <c r="F4533" s="594"/>
      <c r="G4533" s="594"/>
      <c r="H4533" s="287"/>
      <c r="I4533" s="596"/>
      <c r="J4533" s="597"/>
      <c r="K4533" s="242"/>
      <c r="L4533" s="60"/>
      <c r="M4533" s="53"/>
      <c r="N4533" s="262"/>
      <c r="O4533" s="262"/>
      <c r="P4533" s="262"/>
      <c r="Q4533" s="262"/>
      <c r="R4533" s="262"/>
      <c r="DF4533" s="102"/>
      <c r="DG4533" s="58" t="str">
        <f t="shared" si="87"/>
        <v/>
      </c>
      <c r="DH4533" s="113">
        <v>4623</v>
      </c>
    </row>
    <row r="4534" spans="1:112" s="44" customFormat="1" ht="12" hidden="1" customHeight="1">
      <c r="A4534" s="60"/>
      <c r="B4534" s="286"/>
      <c r="C4534" s="594"/>
      <c r="D4534" s="594"/>
      <c r="E4534" s="594"/>
      <c r="F4534" s="594"/>
      <c r="G4534" s="594"/>
      <c r="H4534" s="287"/>
      <c r="I4534" s="596"/>
      <c r="J4534" s="597"/>
      <c r="K4534" s="242"/>
      <c r="L4534" s="60"/>
      <c r="M4534" s="53"/>
      <c r="N4534" s="262"/>
      <c r="O4534" s="262"/>
      <c r="P4534" s="262"/>
      <c r="Q4534" s="262"/>
      <c r="R4534" s="262"/>
      <c r="DF4534" s="102"/>
      <c r="DG4534" s="58" t="str">
        <f t="shared" si="87"/>
        <v/>
      </c>
      <c r="DH4534" s="113">
        <v>4624</v>
      </c>
    </row>
    <row r="4535" spans="1:112" s="44" customFormat="1" ht="12" hidden="1" customHeight="1">
      <c r="A4535" s="60"/>
      <c r="B4535" s="286"/>
      <c r="C4535" s="594"/>
      <c r="D4535" s="594"/>
      <c r="E4535" s="594"/>
      <c r="F4535" s="594"/>
      <c r="G4535" s="594"/>
      <c r="H4535" s="287"/>
      <c r="I4535" s="596"/>
      <c r="J4535" s="597"/>
      <c r="K4535" s="242"/>
      <c r="L4535" s="60"/>
      <c r="M4535" s="53"/>
      <c r="N4535" s="262"/>
      <c r="O4535" s="262"/>
      <c r="P4535" s="262"/>
      <c r="Q4535" s="262"/>
      <c r="R4535" s="262"/>
      <c r="DF4535" s="102"/>
      <c r="DG4535" s="58" t="str">
        <f t="shared" si="87"/>
        <v/>
      </c>
      <c r="DH4535" s="113">
        <v>4625</v>
      </c>
    </row>
    <row r="4536" spans="1:112" s="44" customFormat="1" ht="12" hidden="1" customHeight="1">
      <c r="A4536" s="60"/>
      <c r="B4536" s="286"/>
      <c r="C4536" s="594"/>
      <c r="D4536" s="594"/>
      <c r="E4536" s="594"/>
      <c r="F4536" s="594"/>
      <c r="G4536" s="594"/>
      <c r="H4536" s="287"/>
      <c r="I4536" s="596"/>
      <c r="J4536" s="597"/>
      <c r="K4536" s="242"/>
      <c r="L4536" s="60"/>
      <c r="M4536" s="53"/>
      <c r="N4536" s="262"/>
      <c r="O4536" s="262"/>
      <c r="P4536" s="262"/>
      <c r="Q4536" s="262"/>
      <c r="R4536" s="262"/>
      <c r="DF4536" s="102"/>
      <c r="DG4536" s="58" t="str">
        <f t="shared" si="87"/>
        <v/>
      </c>
      <c r="DH4536" s="113">
        <v>4626</v>
      </c>
    </row>
    <row r="4537" spans="1:112" s="44" customFormat="1" ht="12" hidden="1" customHeight="1">
      <c r="A4537" s="60"/>
      <c r="B4537" s="286"/>
      <c r="C4537" s="594"/>
      <c r="D4537" s="594"/>
      <c r="E4537" s="594"/>
      <c r="F4537" s="594"/>
      <c r="G4537" s="594"/>
      <c r="H4537" s="287"/>
      <c r="I4537" s="596"/>
      <c r="J4537" s="597"/>
      <c r="K4537" s="242"/>
      <c r="L4537" s="60"/>
      <c r="M4537" s="53"/>
      <c r="N4537" s="262"/>
      <c r="O4537" s="262"/>
      <c r="P4537" s="262"/>
      <c r="Q4537" s="262"/>
      <c r="R4537" s="262"/>
      <c r="DF4537" s="102"/>
      <c r="DG4537" s="58" t="str">
        <f t="shared" si="87"/>
        <v/>
      </c>
      <c r="DH4537" s="113">
        <v>4627</v>
      </c>
    </row>
    <row r="4538" spans="1:112" s="44" customFormat="1" ht="12" hidden="1" customHeight="1">
      <c r="A4538" s="60"/>
      <c r="B4538" s="286"/>
      <c r="C4538" s="594"/>
      <c r="D4538" s="594"/>
      <c r="E4538" s="594"/>
      <c r="F4538" s="594"/>
      <c r="G4538" s="594"/>
      <c r="H4538" s="287"/>
      <c r="I4538" s="596"/>
      <c r="J4538" s="597"/>
      <c r="K4538" s="242"/>
      <c r="L4538" s="60"/>
      <c r="M4538" s="53"/>
      <c r="N4538" s="262"/>
      <c r="O4538" s="262"/>
      <c r="P4538" s="262"/>
      <c r="Q4538" s="262"/>
      <c r="R4538" s="262"/>
      <c r="DF4538" s="102"/>
      <c r="DG4538" s="58" t="str">
        <f t="shared" si="87"/>
        <v/>
      </c>
      <c r="DH4538" s="113">
        <v>4628</v>
      </c>
    </row>
    <row r="4539" spans="1:112" s="44" customFormat="1" ht="12" hidden="1" customHeight="1">
      <c r="A4539" s="60"/>
      <c r="B4539" s="286"/>
      <c r="C4539" s="594"/>
      <c r="D4539" s="594"/>
      <c r="E4539" s="594"/>
      <c r="F4539" s="594"/>
      <c r="G4539" s="594"/>
      <c r="H4539" s="287"/>
      <c r="I4539" s="596"/>
      <c r="J4539" s="597"/>
      <c r="K4539" s="242"/>
      <c r="L4539" s="60"/>
      <c r="M4539" s="53"/>
      <c r="N4539" s="262"/>
      <c r="O4539" s="262"/>
      <c r="P4539" s="262"/>
      <c r="Q4539" s="262"/>
      <c r="R4539" s="262"/>
      <c r="DF4539" s="102"/>
      <c r="DG4539" s="58" t="str">
        <f t="shared" si="87"/>
        <v/>
      </c>
      <c r="DH4539" s="113">
        <v>4629</v>
      </c>
    </row>
    <row r="4540" spans="1:112" s="44" customFormat="1" ht="12" hidden="1" customHeight="1">
      <c r="A4540" s="60"/>
      <c r="B4540" s="286"/>
      <c r="C4540" s="594"/>
      <c r="D4540" s="594"/>
      <c r="E4540" s="594"/>
      <c r="F4540" s="594"/>
      <c r="G4540" s="594"/>
      <c r="H4540" s="287"/>
      <c r="I4540" s="596"/>
      <c r="J4540" s="597"/>
      <c r="K4540" s="242"/>
      <c r="L4540" s="60"/>
      <c r="M4540" s="53"/>
      <c r="N4540" s="262"/>
      <c r="O4540" s="262"/>
      <c r="P4540" s="262"/>
      <c r="Q4540" s="262"/>
      <c r="R4540" s="262"/>
      <c r="DF4540" s="102"/>
      <c r="DG4540" s="58" t="str">
        <f t="shared" si="87"/>
        <v/>
      </c>
      <c r="DH4540" s="113">
        <v>4630</v>
      </c>
    </row>
    <row r="4541" spans="1:112" s="44" customFormat="1" ht="12" hidden="1" customHeight="1">
      <c r="A4541" s="60"/>
      <c r="B4541" s="286"/>
      <c r="C4541" s="594"/>
      <c r="D4541" s="594"/>
      <c r="E4541" s="594"/>
      <c r="F4541" s="594"/>
      <c r="G4541" s="594"/>
      <c r="H4541" s="287"/>
      <c r="I4541" s="596"/>
      <c r="J4541" s="597"/>
      <c r="K4541" s="242"/>
      <c r="L4541" s="60"/>
      <c r="M4541" s="53"/>
      <c r="N4541" s="262"/>
      <c r="O4541" s="262"/>
      <c r="P4541" s="262"/>
      <c r="Q4541" s="262"/>
      <c r="R4541" s="262"/>
      <c r="DF4541" s="102"/>
      <c r="DG4541" s="58" t="str">
        <f t="shared" si="87"/>
        <v/>
      </c>
      <c r="DH4541" s="113">
        <v>4631</v>
      </c>
    </row>
    <row r="4542" spans="1:112" s="44" customFormat="1" ht="12" hidden="1" customHeight="1">
      <c r="A4542" s="60"/>
      <c r="B4542" s="286"/>
      <c r="C4542" s="594"/>
      <c r="D4542" s="594"/>
      <c r="E4542" s="594"/>
      <c r="F4542" s="594"/>
      <c r="G4542" s="594"/>
      <c r="H4542" s="287"/>
      <c r="I4542" s="596"/>
      <c r="J4542" s="597"/>
      <c r="K4542" s="242"/>
      <c r="L4542" s="60"/>
      <c r="M4542" s="53"/>
      <c r="N4542" s="262"/>
      <c r="O4542" s="262"/>
      <c r="P4542" s="262"/>
      <c r="Q4542" s="262"/>
      <c r="R4542" s="262"/>
      <c r="DF4542" s="102"/>
      <c r="DG4542" s="58" t="str">
        <f t="shared" si="87"/>
        <v/>
      </c>
      <c r="DH4542" s="113">
        <v>4632</v>
      </c>
    </row>
    <row r="4543" spans="1:112" s="44" customFormat="1" ht="12" hidden="1" customHeight="1">
      <c r="A4543" s="60"/>
      <c r="B4543" s="286"/>
      <c r="C4543" s="594"/>
      <c r="D4543" s="594"/>
      <c r="E4543" s="594"/>
      <c r="F4543" s="594"/>
      <c r="G4543" s="594"/>
      <c r="H4543" s="287"/>
      <c r="I4543" s="596"/>
      <c r="J4543" s="597"/>
      <c r="K4543" s="242"/>
      <c r="L4543" s="60"/>
      <c r="M4543" s="53"/>
      <c r="N4543" s="262"/>
      <c r="O4543" s="262"/>
      <c r="P4543" s="262"/>
      <c r="Q4543" s="262"/>
      <c r="R4543" s="262"/>
      <c r="DF4543" s="102"/>
      <c r="DG4543" s="58" t="str">
        <f t="shared" si="87"/>
        <v/>
      </c>
      <c r="DH4543" s="113">
        <v>4633</v>
      </c>
    </row>
    <row r="4544" spans="1:112" s="44" customFormat="1" ht="12" hidden="1" customHeight="1">
      <c r="A4544" s="60"/>
      <c r="B4544" s="286"/>
      <c r="C4544" s="594"/>
      <c r="D4544" s="594"/>
      <c r="E4544" s="594"/>
      <c r="F4544" s="594"/>
      <c r="G4544" s="594"/>
      <c r="H4544" s="287"/>
      <c r="I4544" s="596"/>
      <c r="J4544" s="597"/>
      <c r="K4544" s="242"/>
      <c r="L4544" s="60"/>
      <c r="M4544" s="53"/>
      <c r="N4544" s="262"/>
      <c r="O4544" s="262"/>
      <c r="P4544" s="262"/>
      <c r="Q4544" s="262"/>
      <c r="R4544" s="262"/>
      <c r="DF4544" s="102"/>
      <c r="DG4544" s="58" t="str">
        <f t="shared" si="87"/>
        <v/>
      </c>
      <c r="DH4544" s="113">
        <v>4634</v>
      </c>
    </row>
    <row r="4545" spans="1:112" s="44" customFormat="1" ht="12" hidden="1" customHeight="1">
      <c r="A4545" s="60"/>
      <c r="B4545" s="286"/>
      <c r="C4545" s="594"/>
      <c r="D4545" s="594"/>
      <c r="E4545" s="594"/>
      <c r="F4545" s="594"/>
      <c r="G4545" s="594"/>
      <c r="H4545" s="287"/>
      <c r="I4545" s="596"/>
      <c r="J4545" s="597"/>
      <c r="K4545" s="242"/>
      <c r="L4545" s="60"/>
      <c r="M4545" s="53"/>
      <c r="N4545" s="262"/>
      <c r="O4545" s="262"/>
      <c r="P4545" s="262"/>
      <c r="Q4545" s="262"/>
      <c r="R4545" s="262"/>
      <c r="DF4545" s="102"/>
      <c r="DG4545" s="58" t="str">
        <f t="shared" si="87"/>
        <v/>
      </c>
      <c r="DH4545" s="113">
        <v>4635</v>
      </c>
    </row>
    <row r="4546" spans="1:112" s="44" customFormat="1" ht="12" hidden="1" customHeight="1">
      <c r="A4546" s="60"/>
      <c r="B4546" s="286"/>
      <c r="C4546" s="594"/>
      <c r="D4546" s="594"/>
      <c r="E4546" s="594"/>
      <c r="F4546" s="594"/>
      <c r="G4546" s="594"/>
      <c r="H4546" s="287"/>
      <c r="I4546" s="596"/>
      <c r="J4546" s="597"/>
      <c r="K4546" s="242"/>
      <c r="L4546" s="60"/>
      <c r="M4546" s="53"/>
      <c r="N4546" s="262"/>
      <c r="O4546" s="262"/>
      <c r="P4546" s="262"/>
      <c r="Q4546" s="262"/>
      <c r="R4546" s="262"/>
      <c r="DF4546" s="102"/>
      <c r="DG4546" s="58" t="str">
        <f t="shared" si="87"/>
        <v/>
      </c>
      <c r="DH4546" s="113">
        <v>4636</v>
      </c>
    </row>
    <row r="4547" spans="1:112" s="44" customFormat="1" ht="12.75" hidden="1" customHeight="1">
      <c r="A4547" s="60"/>
      <c r="B4547" s="286"/>
      <c r="C4547" s="594"/>
      <c r="D4547" s="594"/>
      <c r="E4547" s="594"/>
      <c r="F4547" s="594"/>
      <c r="G4547" s="594"/>
      <c r="H4547" s="287"/>
      <c r="I4547" s="596"/>
      <c r="J4547" s="597"/>
      <c r="K4547" s="242"/>
      <c r="L4547" s="60"/>
      <c r="M4547" s="53"/>
      <c r="N4547" s="262"/>
      <c r="O4547" s="262"/>
      <c r="P4547" s="262"/>
      <c r="Q4547" s="262"/>
      <c r="R4547" s="262"/>
      <c r="DF4547" s="102"/>
      <c r="DG4547" s="58" t="str">
        <f t="shared" si="87"/>
        <v/>
      </c>
      <c r="DH4547" s="113">
        <v>4637</v>
      </c>
    </row>
    <row r="4548" spans="1:112" s="44" customFormat="1" ht="12" hidden="1" customHeight="1">
      <c r="A4548" s="60"/>
      <c r="B4548" s="286"/>
      <c r="C4548" s="594"/>
      <c r="D4548" s="594"/>
      <c r="E4548" s="594"/>
      <c r="F4548" s="594"/>
      <c r="G4548" s="594"/>
      <c r="H4548" s="287"/>
      <c r="I4548" s="596"/>
      <c r="J4548" s="597"/>
      <c r="K4548" s="242"/>
      <c r="L4548" s="60"/>
      <c r="M4548" s="53"/>
      <c r="N4548" s="262"/>
      <c r="O4548" s="262"/>
      <c r="P4548" s="262"/>
      <c r="Q4548" s="262"/>
      <c r="R4548" s="262"/>
      <c r="DF4548" s="102"/>
      <c r="DG4548" s="58" t="str">
        <f t="shared" si="87"/>
        <v/>
      </c>
      <c r="DH4548" s="113">
        <v>4638</v>
      </c>
    </row>
    <row r="4549" spans="1:112" s="44" customFormat="1" ht="12" hidden="1" customHeight="1">
      <c r="A4549" s="60"/>
      <c r="B4549" s="286"/>
      <c r="C4549" s="594"/>
      <c r="D4549" s="594"/>
      <c r="E4549" s="594"/>
      <c r="F4549" s="594"/>
      <c r="G4549" s="594"/>
      <c r="H4549" s="287"/>
      <c r="I4549" s="596"/>
      <c r="J4549" s="597"/>
      <c r="K4549" s="242"/>
      <c r="L4549" s="60"/>
      <c r="M4549" s="53"/>
      <c r="N4549" s="262"/>
      <c r="O4549" s="262"/>
      <c r="P4549" s="262"/>
      <c r="Q4549" s="262"/>
      <c r="R4549" s="262"/>
      <c r="DF4549" s="102"/>
      <c r="DG4549" s="58" t="str">
        <f t="shared" si="87"/>
        <v/>
      </c>
      <c r="DH4549" s="113">
        <v>4639</v>
      </c>
    </row>
    <row r="4550" spans="1:112" s="44" customFormat="1" ht="12" hidden="1" customHeight="1">
      <c r="A4550" s="60"/>
      <c r="B4550" s="286"/>
      <c r="C4550" s="594"/>
      <c r="D4550" s="594"/>
      <c r="E4550" s="594"/>
      <c r="F4550" s="594"/>
      <c r="G4550" s="594"/>
      <c r="H4550" s="287"/>
      <c r="I4550" s="596"/>
      <c r="J4550" s="597"/>
      <c r="K4550" s="242"/>
      <c r="L4550" s="60"/>
      <c r="M4550" s="53"/>
      <c r="N4550" s="262"/>
      <c r="O4550" s="262"/>
      <c r="P4550" s="262"/>
      <c r="Q4550" s="262"/>
      <c r="R4550" s="262"/>
      <c r="DF4550" s="102"/>
      <c r="DG4550" s="58" t="str">
        <f t="shared" si="87"/>
        <v/>
      </c>
      <c r="DH4550" s="113">
        <v>4640</v>
      </c>
    </row>
    <row r="4551" spans="1:112" s="44" customFormat="1" ht="12" hidden="1" customHeight="1">
      <c r="A4551" s="60"/>
      <c r="B4551" s="286"/>
      <c r="C4551" s="594"/>
      <c r="D4551" s="594"/>
      <c r="E4551" s="594"/>
      <c r="F4551" s="594"/>
      <c r="G4551" s="594"/>
      <c r="H4551" s="287"/>
      <c r="I4551" s="596"/>
      <c r="J4551" s="597"/>
      <c r="K4551" s="242"/>
      <c r="L4551" s="60"/>
      <c r="M4551" s="53"/>
      <c r="N4551" s="262"/>
      <c r="O4551" s="262"/>
      <c r="P4551" s="262"/>
      <c r="Q4551" s="262"/>
      <c r="R4551" s="262"/>
      <c r="DF4551" s="102"/>
      <c r="DG4551" s="58" t="str">
        <f t="shared" si="87"/>
        <v/>
      </c>
      <c r="DH4551" s="113">
        <v>4641</v>
      </c>
    </row>
    <row r="4552" spans="1:112" s="44" customFormat="1" ht="12" hidden="1" customHeight="1">
      <c r="A4552" s="60"/>
      <c r="B4552" s="286"/>
      <c r="C4552" s="594"/>
      <c r="D4552" s="594"/>
      <c r="E4552" s="594"/>
      <c r="F4552" s="594"/>
      <c r="G4552" s="594"/>
      <c r="H4552" s="287"/>
      <c r="I4552" s="596"/>
      <c r="J4552" s="597"/>
      <c r="K4552" s="242"/>
      <c r="L4552" s="60"/>
      <c r="M4552" s="53"/>
      <c r="N4552" s="262"/>
      <c r="O4552" s="262"/>
      <c r="P4552" s="262"/>
      <c r="Q4552" s="262"/>
      <c r="R4552" s="262"/>
      <c r="DF4552" s="102"/>
      <c r="DG4552" s="58" t="str">
        <f t="shared" si="87"/>
        <v/>
      </c>
      <c r="DH4552" s="113">
        <v>4642</v>
      </c>
    </row>
    <row r="4553" spans="1:112" s="44" customFormat="1" ht="12" hidden="1" customHeight="1">
      <c r="A4553" s="60"/>
      <c r="B4553" s="286"/>
      <c r="C4553" s="594"/>
      <c r="D4553" s="594"/>
      <c r="E4553" s="594"/>
      <c r="F4553" s="594"/>
      <c r="G4553" s="594"/>
      <c r="H4553" s="287"/>
      <c r="I4553" s="596"/>
      <c r="J4553" s="597"/>
      <c r="K4553" s="242"/>
      <c r="L4553" s="60"/>
      <c r="M4553" s="53"/>
      <c r="N4553" s="262"/>
      <c r="O4553" s="262"/>
      <c r="P4553" s="262"/>
      <c r="Q4553" s="262"/>
      <c r="R4553" s="262"/>
      <c r="DF4553" s="102"/>
      <c r="DG4553" s="58" t="str">
        <f t="shared" si="87"/>
        <v/>
      </c>
      <c r="DH4553" s="113">
        <v>4643</v>
      </c>
    </row>
    <row r="4554" spans="1:112" s="44" customFormat="1" ht="12" hidden="1" customHeight="1">
      <c r="A4554" s="60"/>
      <c r="B4554" s="286"/>
      <c r="C4554" s="594"/>
      <c r="D4554" s="594"/>
      <c r="E4554" s="594"/>
      <c r="F4554" s="594"/>
      <c r="G4554" s="594"/>
      <c r="H4554" s="287"/>
      <c r="I4554" s="596"/>
      <c r="J4554" s="597"/>
      <c r="K4554" s="242"/>
      <c r="L4554" s="60"/>
      <c r="M4554" s="53"/>
      <c r="N4554" s="262"/>
      <c r="O4554" s="262"/>
      <c r="P4554" s="262"/>
      <c r="Q4554" s="262"/>
      <c r="R4554" s="262"/>
      <c r="DF4554" s="102"/>
      <c r="DG4554" s="58" t="str">
        <f t="shared" si="87"/>
        <v/>
      </c>
      <c r="DH4554" s="113">
        <v>4644</v>
      </c>
    </row>
    <row r="4555" spans="1:112" s="44" customFormat="1" ht="12" hidden="1" customHeight="1">
      <c r="A4555" s="60"/>
      <c r="B4555" s="286"/>
      <c r="C4555" s="594"/>
      <c r="D4555" s="594"/>
      <c r="E4555" s="594"/>
      <c r="F4555" s="594"/>
      <c r="G4555" s="594"/>
      <c r="H4555" s="287"/>
      <c r="I4555" s="596"/>
      <c r="J4555" s="597"/>
      <c r="K4555" s="242"/>
      <c r="L4555" s="60"/>
      <c r="M4555" s="53"/>
      <c r="N4555" s="262"/>
      <c r="O4555" s="262"/>
      <c r="P4555" s="262"/>
      <c r="Q4555" s="262"/>
      <c r="R4555" s="262"/>
      <c r="DF4555" s="102"/>
      <c r="DG4555" s="58" t="str">
        <f t="shared" si="87"/>
        <v/>
      </c>
      <c r="DH4555" s="113">
        <v>4645</v>
      </c>
    </row>
    <row r="4556" spans="1:112" s="44" customFormat="1" ht="12" hidden="1" customHeight="1">
      <c r="A4556" s="60"/>
      <c r="B4556" s="286"/>
      <c r="C4556" s="594"/>
      <c r="D4556" s="594"/>
      <c r="E4556" s="594"/>
      <c r="F4556" s="594"/>
      <c r="G4556" s="594"/>
      <c r="H4556" s="287"/>
      <c r="I4556" s="596"/>
      <c r="J4556" s="597"/>
      <c r="K4556" s="242"/>
      <c r="L4556" s="60"/>
      <c r="M4556" s="53"/>
      <c r="N4556" s="262"/>
      <c r="O4556" s="262"/>
      <c r="P4556" s="262"/>
      <c r="Q4556" s="262"/>
      <c r="R4556" s="262"/>
      <c r="DF4556" s="102"/>
      <c r="DG4556" s="58" t="str">
        <f t="shared" si="87"/>
        <v/>
      </c>
      <c r="DH4556" s="113">
        <v>4646</v>
      </c>
    </row>
    <row r="4557" spans="1:112" s="44" customFormat="1" ht="12.75" hidden="1" customHeight="1">
      <c r="A4557" s="60"/>
      <c r="B4557" s="286"/>
      <c r="C4557" s="594"/>
      <c r="D4557" s="594"/>
      <c r="E4557" s="594"/>
      <c r="F4557" s="594"/>
      <c r="G4557" s="594"/>
      <c r="H4557" s="287"/>
      <c r="I4557" s="596"/>
      <c r="J4557" s="597"/>
      <c r="K4557" s="242"/>
      <c r="L4557" s="60"/>
      <c r="M4557" s="53"/>
      <c r="N4557" s="262"/>
      <c r="O4557" s="262"/>
      <c r="P4557" s="262"/>
      <c r="Q4557" s="262"/>
      <c r="R4557" s="262"/>
      <c r="DF4557" s="102"/>
      <c r="DG4557" s="58" t="str">
        <f t="shared" si="87"/>
        <v/>
      </c>
      <c r="DH4557" s="113">
        <v>4647</v>
      </c>
    </row>
    <row r="4558" spans="1:112" s="44" customFormat="1" ht="12" hidden="1" customHeight="1">
      <c r="A4558" s="60"/>
      <c r="B4558" s="286"/>
      <c r="C4558" s="594"/>
      <c r="D4558" s="594"/>
      <c r="E4558" s="594"/>
      <c r="F4558" s="594"/>
      <c r="G4558" s="594"/>
      <c r="H4558" s="287"/>
      <c r="I4558" s="596"/>
      <c r="J4558" s="597"/>
      <c r="K4558" s="242"/>
      <c r="L4558" s="60"/>
      <c r="M4558" s="53"/>
      <c r="N4558" s="262"/>
      <c r="O4558" s="262"/>
      <c r="P4558" s="262"/>
      <c r="Q4558" s="262"/>
      <c r="R4558" s="262"/>
      <c r="DF4558" s="102"/>
      <c r="DG4558" s="58" t="str">
        <f t="shared" si="87"/>
        <v/>
      </c>
      <c r="DH4558" s="113">
        <v>4648</v>
      </c>
    </row>
    <row r="4559" spans="1:112" s="44" customFormat="1" ht="12" hidden="1" customHeight="1">
      <c r="A4559" s="60"/>
      <c r="B4559" s="286"/>
      <c r="C4559" s="594"/>
      <c r="D4559" s="594"/>
      <c r="E4559" s="594"/>
      <c r="F4559" s="594"/>
      <c r="G4559" s="594"/>
      <c r="H4559" s="287"/>
      <c r="I4559" s="596"/>
      <c r="J4559" s="597"/>
      <c r="K4559" s="242"/>
      <c r="L4559" s="60"/>
      <c r="M4559" s="53"/>
      <c r="N4559" s="262"/>
      <c r="O4559" s="262"/>
      <c r="P4559" s="262"/>
      <c r="Q4559" s="262"/>
      <c r="R4559" s="262"/>
      <c r="DF4559" s="102"/>
      <c r="DG4559" s="58" t="str">
        <f t="shared" si="87"/>
        <v/>
      </c>
      <c r="DH4559" s="113">
        <v>4649</v>
      </c>
    </row>
    <row r="4560" spans="1:112" s="44" customFormat="1" ht="12" hidden="1" customHeight="1">
      <c r="A4560" s="60"/>
      <c r="B4560" s="286"/>
      <c r="C4560" s="594"/>
      <c r="D4560" s="594"/>
      <c r="E4560" s="594"/>
      <c r="F4560" s="594"/>
      <c r="G4560" s="594"/>
      <c r="H4560" s="287"/>
      <c r="I4560" s="596"/>
      <c r="J4560" s="597"/>
      <c r="K4560" s="242"/>
      <c r="L4560" s="60"/>
      <c r="M4560" s="53"/>
      <c r="N4560" s="262"/>
      <c r="O4560" s="262"/>
      <c r="P4560" s="262"/>
      <c r="Q4560" s="262"/>
      <c r="R4560" s="262"/>
      <c r="DF4560" s="102"/>
      <c r="DG4560" s="58" t="str">
        <f t="shared" si="87"/>
        <v/>
      </c>
      <c r="DH4560" s="113">
        <v>4650</v>
      </c>
    </row>
    <row r="4561" spans="1:112" s="44" customFormat="1" ht="12" hidden="1" customHeight="1">
      <c r="A4561" s="60"/>
      <c r="B4561" s="286"/>
      <c r="C4561" s="594"/>
      <c r="D4561" s="594"/>
      <c r="E4561" s="594"/>
      <c r="F4561" s="594"/>
      <c r="G4561" s="594"/>
      <c r="H4561" s="287"/>
      <c r="I4561" s="596"/>
      <c r="J4561" s="597"/>
      <c r="K4561" s="242"/>
      <c r="L4561" s="60"/>
      <c r="M4561" s="53"/>
      <c r="N4561" s="262"/>
      <c r="O4561" s="262"/>
      <c r="P4561" s="262"/>
      <c r="Q4561" s="262"/>
      <c r="R4561" s="262"/>
      <c r="DF4561" s="102"/>
      <c r="DG4561" s="58" t="str">
        <f t="shared" si="87"/>
        <v/>
      </c>
      <c r="DH4561" s="113">
        <v>4651</v>
      </c>
    </row>
    <row r="4562" spans="1:112" s="44" customFormat="1" ht="12" hidden="1" customHeight="1">
      <c r="A4562" s="60"/>
      <c r="B4562" s="286"/>
      <c r="C4562" s="594"/>
      <c r="D4562" s="594"/>
      <c r="E4562" s="594"/>
      <c r="F4562" s="594"/>
      <c r="G4562" s="594"/>
      <c r="H4562" s="287"/>
      <c r="I4562" s="596"/>
      <c r="J4562" s="597"/>
      <c r="K4562" s="242"/>
      <c r="L4562" s="60"/>
      <c r="M4562" s="53"/>
      <c r="N4562" s="262"/>
      <c r="O4562" s="262"/>
      <c r="P4562" s="262"/>
      <c r="Q4562" s="262"/>
      <c r="R4562" s="262"/>
      <c r="DF4562" s="102"/>
      <c r="DG4562" s="58" t="str">
        <f t="shared" si="87"/>
        <v/>
      </c>
      <c r="DH4562" s="113">
        <v>4652</v>
      </c>
    </row>
    <row r="4563" spans="1:112" s="44" customFormat="1" ht="12" hidden="1" customHeight="1">
      <c r="A4563" s="60"/>
      <c r="B4563" s="286"/>
      <c r="C4563" s="594"/>
      <c r="D4563" s="594"/>
      <c r="E4563" s="594"/>
      <c r="F4563" s="594"/>
      <c r="G4563" s="594"/>
      <c r="H4563" s="287"/>
      <c r="I4563" s="596"/>
      <c r="J4563" s="597"/>
      <c r="K4563" s="242"/>
      <c r="L4563" s="60"/>
      <c r="M4563" s="53"/>
      <c r="N4563" s="262"/>
      <c r="O4563" s="262"/>
      <c r="P4563" s="262"/>
      <c r="Q4563" s="262"/>
      <c r="R4563" s="262"/>
      <c r="DF4563" s="102"/>
      <c r="DG4563" s="58" t="str">
        <f t="shared" si="87"/>
        <v/>
      </c>
      <c r="DH4563" s="113">
        <v>4653</v>
      </c>
    </row>
    <row r="4564" spans="1:112" s="44" customFormat="1" ht="12" hidden="1" customHeight="1">
      <c r="A4564" s="60"/>
      <c r="B4564" s="286"/>
      <c r="C4564" s="594"/>
      <c r="D4564" s="594"/>
      <c r="E4564" s="594"/>
      <c r="F4564" s="594"/>
      <c r="G4564" s="594"/>
      <c r="H4564" s="287"/>
      <c r="I4564" s="596"/>
      <c r="J4564" s="597"/>
      <c r="K4564" s="242"/>
      <c r="L4564" s="60"/>
      <c r="M4564" s="53"/>
      <c r="N4564" s="262"/>
      <c r="O4564" s="262"/>
      <c r="P4564" s="262"/>
      <c r="Q4564" s="262"/>
      <c r="R4564" s="262"/>
      <c r="DF4564" s="102"/>
      <c r="DG4564" s="58" t="str">
        <f t="shared" si="87"/>
        <v/>
      </c>
      <c r="DH4564" s="113">
        <v>4654</v>
      </c>
    </row>
    <row r="4565" spans="1:112" s="44" customFormat="1" ht="12" hidden="1" customHeight="1">
      <c r="A4565" s="60"/>
      <c r="B4565" s="286"/>
      <c r="C4565" s="594"/>
      <c r="D4565" s="594"/>
      <c r="E4565" s="594"/>
      <c r="F4565" s="594"/>
      <c r="G4565" s="594"/>
      <c r="H4565" s="287"/>
      <c r="I4565" s="596"/>
      <c r="J4565" s="597"/>
      <c r="K4565" s="242"/>
      <c r="L4565" s="60"/>
      <c r="M4565" s="53"/>
      <c r="N4565" s="262"/>
      <c r="O4565" s="262"/>
      <c r="P4565" s="262"/>
      <c r="Q4565" s="262"/>
      <c r="R4565" s="262"/>
      <c r="DF4565" s="102"/>
      <c r="DG4565" s="58" t="str">
        <f t="shared" si="87"/>
        <v/>
      </c>
      <c r="DH4565" s="113">
        <v>4655</v>
      </c>
    </row>
    <row r="4566" spans="1:112" s="44" customFormat="1" ht="12" hidden="1" customHeight="1">
      <c r="A4566" s="60"/>
      <c r="B4566" s="286"/>
      <c r="C4566" s="594"/>
      <c r="D4566" s="594"/>
      <c r="E4566" s="594"/>
      <c r="F4566" s="594"/>
      <c r="G4566" s="594"/>
      <c r="H4566" s="287"/>
      <c r="I4566" s="596"/>
      <c r="J4566" s="597"/>
      <c r="K4566" s="242"/>
      <c r="L4566" s="60"/>
      <c r="M4566" s="53"/>
      <c r="N4566" s="262"/>
      <c r="O4566" s="262"/>
      <c r="P4566" s="262"/>
      <c r="Q4566" s="262"/>
      <c r="R4566" s="262"/>
      <c r="DF4566" s="102"/>
      <c r="DG4566" s="58" t="str">
        <f t="shared" si="87"/>
        <v/>
      </c>
      <c r="DH4566" s="113">
        <v>4656</v>
      </c>
    </row>
    <row r="4567" spans="1:112" s="44" customFormat="1" ht="12.75" hidden="1" customHeight="1">
      <c r="A4567" s="60"/>
      <c r="B4567" s="286"/>
      <c r="C4567" s="594"/>
      <c r="D4567" s="594"/>
      <c r="E4567" s="594"/>
      <c r="F4567" s="594"/>
      <c r="G4567" s="594"/>
      <c r="H4567" s="287"/>
      <c r="I4567" s="596"/>
      <c r="J4567" s="597"/>
      <c r="K4567" s="242"/>
      <c r="L4567" s="60"/>
      <c r="M4567" s="53"/>
      <c r="N4567" s="262"/>
      <c r="O4567" s="262"/>
      <c r="P4567" s="262"/>
      <c r="Q4567" s="262"/>
      <c r="R4567" s="262"/>
      <c r="DF4567" s="102"/>
      <c r="DG4567" s="58" t="str">
        <f t="shared" si="87"/>
        <v/>
      </c>
      <c r="DH4567" s="113">
        <v>4657</v>
      </c>
    </row>
    <row r="4568" spans="1:112" s="44" customFormat="1" ht="12" hidden="1" customHeight="1">
      <c r="A4568" s="60"/>
      <c r="B4568" s="286"/>
      <c r="C4568" s="594"/>
      <c r="D4568" s="594"/>
      <c r="E4568" s="594"/>
      <c r="F4568" s="594"/>
      <c r="G4568" s="594"/>
      <c r="H4568" s="287"/>
      <c r="I4568" s="596"/>
      <c r="J4568" s="597"/>
      <c r="K4568" s="242"/>
      <c r="L4568" s="60"/>
      <c r="M4568" s="53"/>
      <c r="N4568" s="262"/>
      <c r="O4568" s="262"/>
      <c r="P4568" s="262"/>
      <c r="Q4568" s="262"/>
      <c r="R4568" s="262"/>
      <c r="DF4568" s="102"/>
      <c r="DG4568" s="58" t="str">
        <f t="shared" si="87"/>
        <v/>
      </c>
      <c r="DH4568" s="113">
        <v>4658</v>
      </c>
    </row>
    <row r="4569" spans="1:112" s="44" customFormat="1" ht="12" hidden="1" customHeight="1">
      <c r="A4569" s="60"/>
      <c r="B4569" s="286"/>
      <c r="C4569" s="594"/>
      <c r="D4569" s="594"/>
      <c r="E4569" s="594"/>
      <c r="F4569" s="594"/>
      <c r="G4569" s="594"/>
      <c r="H4569" s="287"/>
      <c r="I4569" s="596"/>
      <c r="J4569" s="597"/>
      <c r="K4569" s="242"/>
      <c r="L4569" s="60"/>
      <c r="M4569" s="53"/>
      <c r="N4569" s="262"/>
      <c r="O4569" s="262"/>
      <c r="P4569" s="262"/>
      <c r="Q4569" s="262"/>
      <c r="R4569" s="262"/>
      <c r="DF4569" s="102"/>
      <c r="DG4569" s="58" t="str">
        <f t="shared" si="87"/>
        <v/>
      </c>
      <c r="DH4569" s="113">
        <v>4659</v>
      </c>
    </row>
    <row r="4570" spans="1:112" s="44" customFormat="1" ht="12" hidden="1" customHeight="1">
      <c r="A4570" s="60"/>
      <c r="B4570" s="286"/>
      <c r="C4570" s="594"/>
      <c r="D4570" s="594"/>
      <c r="E4570" s="594"/>
      <c r="F4570" s="594"/>
      <c r="G4570" s="594"/>
      <c r="H4570" s="287"/>
      <c r="I4570" s="596"/>
      <c r="J4570" s="597"/>
      <c r="K4570" s="242"/>
      <c r="L4570" s="60"/>
      <c r="M4570" s="53"/>
      <c r="N4570" s="262"/>
      <c r="O4570" s="262"/>
      <c r="P4570" s="262"/>
      <c r="Q4570" s="262"/>
      <c r="R4570" s="262"/>
      <c r="DF4570" s="102"/>
      <c r="DG4570" s="58" t="str">
        <f t="shared" si="87"/>
        <v/>
      </c>
      <c r="DH4570" s="113">
        <v>4660</v>
      </c>
    </row>
    <row r="4571" spans="1:112" s="44" customFormat="1" ht="12" hidden="1" customHeight="1">
      <c r="A4571" s="60"/>
      <c r="B4571" s="286"/>
      <c r="C4571" s="594"/>
      <c r="D4571" s="594"/>
      <c r="E4571" s="594"/>
      <c r="F4571" s="594"/>
      <c r="G4571" s="594"/>
      <c r="H4571" s="287"/>
      <c r="I4571" s="596"/>
      <c r="J4571" s="597"/>
      <c r="K4571" s="242"/>
      <c r="L4571" s="60"/>
      <c r="M4571" s="53"/>
      <c r="N4571" s="262"/>
      <c r="O4571" s="262"/>
      <c r="P4571" s="262"/>
      <c r="Q4571" s="262"/>
      <c r="R4571" s="262"/>
      <c r="DF4571" s="102"/>
      <c r="DG4571" s="58" t="str">
        <f t="shared" si="87"/>
        <v/>
      </c>
      <c r="DH4571" s="113">
        <v>4661</v>
      </c>
    </row>
    <row r="4572" spans="1:112" s="44" customFormat="1" ht="12" hidden="1" customHeight="1">
      <c r="A4572" s="60"/>
      <c r="B4572" s="286"/>
      <c r="C4572" s="594"/>
      <c r="D4572" s="594"/>
      <c r="E4572" s="594"/>
      <c r="F4572" s="594"/>
      <c r="G4572" s="594"/>
      <c r="H4572" s="287"/>
      <c r="I4572" s="596"/>
      <c r="J4572" s="597"/>
      <c r="K4572" s="242"/>
      <c r="L4572" s="60"/>
      <c r="M4572" s="53"/>
      <c r="N4572" s="262"/>
      <c r="O4572" s="262"/>
      <c r="P4572" s="262"/>
      <c r="Q4572" s="262"/>
      <c r="R4572" s="262"/>
      <c r="DF4572" s="102"/>
      <c r="DG4572" s="58" t="str">
        <f t="shared" si="87"/>
        <v/>
      </c>
      <c r="DH4572" s="113">
        <v>4662</v>
      </c>
    </row>
    <row r="4573" spans="1:112" s="44" customFormat="1" ht="12" hidden="1" customHeight="1">
      <c r="A4573" s="60"/>
      <c r="B4573" s="286"/>
      <c r="C4573" s="594"/>
      <c r="D4573" s="594"/>
      <c r="E4573" s="594"/>
      <c r="F4573" s="594"/>
      <c r="G4573" s="594"/>
      <c r="H4573" s="287"/>
      <c r="I4573" s="596"/>
      <c r="J4573" s="597"/>
      <c r="K4573" s="242"/>
      <c r="L4573" s="60"/>
      <c r="M4573" s="53"/>
      <c r="N4573" s="262"/>
      <c r="O4573" s="262"/>
      <c r="P4573" s="262"/>
      <c r="Q4573" s="262"/>
      <c r="R4573" s="262"/>
      <c r="DF4573" s="102"/>
      <c r="DG4573" s="58" t="str">
        <f t="shared" si="87"/>
        <v/>
      </c>
      <c r="DH4573" s="113">
        <v>4663</v>
      </c>
    </row>
    <row r="4574" spans="1:112" s="44" customFormat="1" ht="12" hidden="1" customHeight="1">
      <c r="A4574" s="60"/>
      <c r="B4574" s="286"/>
      <c r="C4574" s="594"/>
      <c r="D4574" s="594"/>
      <c r="E4574" s="594"/>
      <c r="F4574" s="594"/>
      <c r="G4574" s="594"/>
      <c r="H4574" s="287"/>
      <c r="I4574" s="596"/>
      <c r="J4574" s="597"/>
      <c r="K4574" s="242"/>
      <c r="L4574" s="60"/>
      <c r="M4574" s="53"/>
      <c r="N4574" s="262"/>
      <c r="O4574" s="262"/>
      <c r="P4574" s="262"/>
      <c r="Q4574" s="262"/>
      <c r="R4574" s="262"/>
      <c r="DF4574" s="102"/>
      <c r="DG4574" s="58" t="str">
        <f t="shared" si="87"/>
        <v/>
      </c>
      <c r="DH4574" s="113">
        <v>4664</v>
      </c>
    </row>
    <row r="4575" spans="1:112" s="44" customFormat="1" ht="12" hidden="1" customHeight="1">
      <c r="A4575" s="60"/>
      <c r="B4575" s="286"/>
      <c r="C4575" s="594"/>
      <c r="D4575" s="594"/>
      <c r="E4575" s="594"/>
      <c r="F4575" s="594"/>
      <c r="G4575" s="594"/>
      <c r="H4575" s="287"/>
      <c r="I4575" s="596"/>
      <c r="J4575" s="597"/>
      <c r="K4575" s="242"/>
      <c r="L4575" s="60"/>
      <c r="M4575" s="53"/>
      <c r="N4575" s="262"/>
      <c r="O4575" s="262"/>
      <c r="P4575" s="262"/>
      <c r="Q4575" s="262"/>
      <c r="R4575" s="262"/>
      <c r="DF4575" s="102"/>
      <c r="DG4575" s="58" t="str">
        <f t="shared" si="87"/>
        <v/>
      </c>
      <c r="DH4575" s="113">
        <v>4665</v>
      </c>
    </row>
    <row r="4576" spans="1:112" s="44" customFormat="1" ht="12" hidden="1" customHeight="1">
      <c r="A4576" s="60"/>
      <c r="B4576" s="286"/>
      <c r="C4576" s="594"/>
      <c r="D4576" s="594"/>
      <c r="E4576" s="594"/>
      <c r="F4576" s="594"/>
      <c r="G4576" s="594"/>
      <c r="H4576" s="287"/>
      <c r="I4576" s="596"/>
      <c r="J4576" s="597"/>
      <c r="K4576" s="242"/>
      <c r="L4576" s="60"/>
      <c r="M4576" s="53"/>
      <c r="N4576" s="262"/>
      <c r="O4576" s="262"/>
      <c r="P4576" s="262"/>
      <c r="Q4576" s="262"/>
      <c r="R4576" s="262"/>
      <c r="DF4576" s="102"/>
      <c r="DG4576" s="58" t="str">
        <f t="shared" si="87"/>
        <v/>
      </c>
      <c r="DH4576" s="113">
        <v>4666</v>
      </c>
    </row>
    <row r="4577" spans="1:112" s="44" customFormat="1" ht="12" hidden="1" customHeight="1">
      <c r="A4577" s="60"/>
      <c r="B4577" s="286"/>
      <c r="C4577" s="594"/>
      <c r="D4577" s="594"/>
      <c r="E4577" s="594"/>
      <c r="F4577" s="594"/>
      <c r="G4577" s="594"/>
      <c r="H4577" s="287"/>
      <c r="I4577" s="596"/>
      <c r="J4577" s="597"/>
      <c r="K4577" s="242"/>
      <c r="L4577" s="60"/>
      <c r="M4577" s="53"/>
      <c r="N4577" s="262"/>
      <c r="O4577" s="262"/>
      <c r="P4577" s="262"/>
      <c r="Q4577" s="262"/>
      <c r="R4577" s="262"/>
      <c r="DF4577" s="102"/>
      <c r="DG4577" s="58" t="str">
        <f t="shared" si="87"/>
        <v/>
      </c>
      <c r="DH4577" s="113">
        <v>4667</v>
      </c>
    </row>
    <row r="4578" spans="1:112" s="44" customFormat="1" ht="12" hidden="1" customHeight="1">
      <c r="A4578" s="60"/>
      <c r="B4578" s="286"/>
      <c r="C4578" s="594"/>
      <c r="D4578" s="594"/>
      <c r="E4578" s="594"/>
      <c r="F4578" s="594"/>
      <c r="G4578" s="594"/>
      <c r="H4578" s="287"/>
      <c r="I4578" s="596"/>
      <c r="J4578" s="597"/>
      <c r="K4578" s="242"/>
      <c r="L4578" s="60"/>
      <c r="M4578" s="53"/>
      <c r="N4578" s="262"/>
      <c r="O4578" s="262"/>
      <c r="P4578" s="262"/>
      <c r="Q4578" s="262"/>
      <c r="R4578" s="262"/>
      <c r="DF4578" s="102"/>
      <c r="DG4578" s="58" t="str">
        <f t="shared" si="87"/>
        <v/>
      </c>
      <c r="DH4578" s="113">
        <v>4668</v>
      </c>
    </row>
    <row r="4579" spans="1:112" s="44" customFormat="1" ht="12" hidden="1" customHeight="1">
      <c r="A4579" s="60"/>
      <c r="B4579" s="286"/>
      <c r="C4579" s="594"/>
      <c r="D4579" s="594"/>
      <c r="E4579" s="594"/>
      <c r="F4579" s="594"/>
      <c r="G4579" s="594"/>
      <c r="H4579" s="287"/>
      <c r="I4579" s="596"/>
      <c r="J4579" s="597"/>
      <c r="K4579" s="242"/>
      <c r="L4579" s="60"/>
      <c r="M4579" s="53"/>
      <c r="N4579" s="262"/>
      <c r="O4579" s="262"/>
      <c r="P4579" s="262"/>
      <c r="Q4579" s="262"/>
      <c r="R4579" s="262"/>
      <c r="DF4579" s="102"/>
      <c r="DG4579" s="58" t="str">
        <f t="shared" si="87"/>
        <v/>
      </c>
      <c r="DH4579" s="113">
        <v>4669</v>
      </c>
    </row>
    <row r="4580" spans="1:112" s="44" customFormat="1" ht="12" hidden="1" customHeight="1">
      <c r="A4580" s="60"/>
      <c r="B4580" s="286"/>
      <c r="C4580" s="594"/>
      <c r="D4580" s="594"/>
      <c r="E4580" s="594"/>
      <c r="F4580" s="594"/>
      <c r="G4580" s="594"/>
      <c r="H4580" s="287"/>
      <c r="I4580" s="596"/>
      <c r="J4580" s="597"/>
      <c r="K4580" s="242"/>
      <c r="L4580" s="60"/>
      <c r="M4580" s="53"/>
      <c r="N4580" s="262"/>
      <c r="O4580" s="262"/>
      <c r="P4580" s="262"/>
      <c r="Q4580" s="262"/>
      <c r="R4580" s="262"/>
      <c r="DF4580" s="102"/>
      <c r="DG4580" s="58" t="str">
        <f t="shared" si="87"/>
        <v/>
      </c>
      <c r="DH4580" s="113">
        <v>4670</v>
      </c>
    </row>
    <row r="4581" spans="1:112" s="44" customFormat="1" ht="12" hidden="1" customHeight="1">
      <c r="A4581" s="60"/>
      <c r="B4581" s="286"/>
      <c r="C4581" s="594"/>
      <c r="D4581" s="594"/>
      <c r="E4581" s="594"/>
      <c r="F4581" s="594"/>
      <c r="G4581" s="594"/>
      <c r="H4581" s="287"/>
      <c r="I4581" s="596"/>
      <c r="J4581" s="597"/>
      <c r="K4581" s="242"/>
      <c r="L4581" s="60"/>
      <c r="M4581" s="53"/>
      <c r="N4581" s="262"/>
      <c r="O4581" s="262"/>
      <c r="P4581" s="262"/>
      <c r="Q4581" s="262"/>
      <c r="R4581" s="262"/>
      <c r="DF4581" s="102"/>
      <c r="DG4581" s="58" t="str">
        <f t="shared" si="87"/>
        <v/>
      </c>
      <c r="DH4581" s="113">
        <v>4671</v>
      </c>
    </row>
    <row r="4582" spans="1:112" s="44" customFormat="1" ht="12" hidden="1" customHeight="1">
      <c r="A4582" s="60"/>
      <c r="B4582" s="286"/>
      <c r="C4582" s="594"/>
      <c r="D4582" s="594"/>
      <c r="E4582" s="594"/>
      <c r="F4582" s="594"/>
      <c r="G4582" s="594"/>
      <c r="H4582" s="287"/>
      <c r="I4582" s="596"/>
      <c r="J4582" s="597"/>
      <c r="K4582" s="242"/>
      <c r="L4582" s="60"/>
      <c r="M4582" s="53"/>
      <c r="N4582" s="262"/>
      <c r="O4582" s="262"/>
      <c r="P4582" s="262"/>
      <c r="Q4582" s="262"/>
      <c r="R4582" s="262"/>
      <c r="DF4582" s="102"/>
      <c r="DG4582" s="58" t="str">
        <f t="shared" si="87"/>
        <v/>
      </c>
      <c r="DH4582" s="113">
        <v>4672</v>
      </c>
    </row>
    <row r="4583" spans="1:112" s="44" customFormat="1" ht="12" hidden="1" customHeight="1">
      <c r="A4583" s="60"/>
      <c r="B4583" s="286"/>
      <c r="C4583" s="594"/>
      <c r="D4583" s="594"/>
      <c r="E4583" s="594"/>
      <c r="F4583" s="594"/>
      <c r="G4583" s="594"/>
      <c r="H4583" s="287"/>
      <c r="I4583" s="596"/>
      <c r="J4583" s="597"/>
      <c r="K4583" s="242"/>
      <c r="L4583" s="60"/>
      <c r="M4583" s="53"/>
      <c r="N4583" s="262"/>
      <c r="O4583" s="262"/>
      <c r="P4583" s="262"/>
      <c r="Q4583" s="262"/>
      <c r="R4583" s="262"/>
      <c r="DF4583" s="102"/>
      <c r="DG4583" s="58" t="str">
        <f t="shared" si="87"/>
        <v/>
      </c>
      <c r="DH4583" s="113">
        <v>4673</v>
      </c>
    </row>
    <row r="4584" spans="1:112" s="44" customFormat="1" ht="12" hidden="1" customHeight="1">
      <c r="A4584" s="60"/>
      <c r="B4584" s="286"/>
      <c r="C4584" s="594"/>
      <c r="D4584" s="594"/>
      <c r="E4584" s="594"/>
      <c r="F4584" s="594"/>
      <c r="G4584" s="594"/>
      <c r="H4584" s="287"/>
      <c r="I4584" s="596"/>
      <c r="J4584" s="597"/>
      <c r="K4584" s="242"/>
      <c r="L4584" s="60"/>
      <c r="M4584" s="53"/>
      <c r="N4584" s="262"/>
      <c r="O4584" s="262"/>
      <c r="P4584" s="262"/>
      <c r="Q4584" s="262"/>
      <c r="R4584" s="262"/>
      <c r="DF4584" s="102"/>
      <c r="DG4584" s="58" t="str">
        <f t="shared" si="87"/>
        <v/>
      </c>
      <c r="DH4584" s="113">
        <v>4674</v>
      </c>
    </row>
    <row r="4585" spans="1:112" s="44" customFormat="1" ht="12.75" hidden="1" customHeight="1">
      <c r="A4585" s="60"/>
      <c r="B4585" s="286"/>
      <c r="C4585" s="594"/>
      <c r="D4585" s="594"/>
      <c r="E4585" s="594"/>
      <c r="F4585" s="594"/>
      <c r="G4585" s="594"/>
      <c r="H4585" s="287"/>
      <c r="I4585" s="596"/>
      <c r="J4585" s="597"/>
      <c r="K4585" s="242"/>
      <c r="L4585" s="60"/>
      <c r="M4585" s="53"/>
      <c r="N4585" s="262"/>
      <c r="O4585" s="262"/>
      <c r="P4585" s="262"/>
      <c r="Q4585" s="262"/>
      <c r="R4585" s="262"/>
      <c r="DF4585" s="102"/>
      <c r="DG4585" s="58" t="str">
        <f t="shared" si="87"/>
        <v/>
      </c>
      <c r="DH4585" s="113">
        <v>4675</v>
      </c>
    </row>
    <row r="4586" spans="1:112" s="44" customFormat="1" ht="12" hidden="1" customHeight="1">
      <c r="A4586" s="60"/>
      <c r="B4586" s="286"/>
      <c r="C4586" s="594"/>
      <c r="D4586" s="594"/>
      <c r="E4586" s="594"/>
      <c r="F4586" s="594"/>
      <c r="G4586" s="594"/>
      <c r="H4586" s="287"/>
      <c r="I4586" s="596"/>
      <c r="J4586" s="597"/>
      <c r="K4586" s="242"/>
      <c r="L4586" s="60"/>
      <c r="M4586" s="53"/>
      <c r="N4586" s="262"/>
      <c r="O4586" s="262"/>
      <c r="P4586" s="262"/>
      <c r="Q4586" s="262"/>
      <c r="R4586" s="262"/>
      <c r="DF4586" s="102"/>
      <c r="DG4586" s="58" t="str">
        <f t="shared" si="87"/>
        <v/>
      </c>
      <c r="DH4586" s="113">
        <v>4676</v>
      </c>
    </row>
    <row r="4587" spans="1:112" s="44" customFormat="1" ht="12" hidden="1" customHeight="1">
      <c r="A4587" s="60"/>
      <c r="B4587" s="286"/>
      <c r="C4587" s="594"/>
      <c r="D4587" s="594"/>
      <c r="E4587" s="594"/>
      <c r="F4587" s="594"/>
      <c r="G4587" s="594"/>
      <c r="H4587" s="287"/>
      <c r="I4587" s="596"/>
      <c r="J4587" s="597"/>
      <c r="K4587" s="242"/>
      <c r="L4587" s="60"/>
      <c r="M4587" s="53"/>
      <c r="N4587" s="262"/>
      <c r="O4587" s="262"/>
      <c r="P4587" s="262"/>
      <c r="Q4587" s="262"/>
      <c r="R4587" s="262"/>
      <c r="DF4587" s="102"/>
      <c r="DG4587" s="58" t="str">
        <f t="shared" si="87"/>
        <v/>
      </c>
      <c r="DH4587" s="113">
        <v>4677</v>
      </c>
    </row>
    <row r="4588" spans="1:112" s="44" customFormat="1" ht="12" hidden="1" customHeight="1">
      <c r="A4588" s="60"/>
      <c r="B4588" s="286"/>
      <c r="C4588" s="594"/>
      <c r="D4588" s="594"/>
      <c r="E4588" s="594"/>
      <c r="F4588" s="594"/>
      <c r="G4588" s="594"/>
      <c r="H4588" s="287"/>
      <c r="I4588" s="596"/>
      <c r="J4588" s="597"/>
      <c r="K4588" s="242"/>
      <c r="L4588" s="60"/>
      <c r="M4588" s="53"/>
      <c r="N4588" s="262"/>
      <c r="O4588" s="262"/>
      <c r="P4588" s="262"/>
      <c r="Q4588" s="262"/>
      <c r="R4588" s="262"/>
      <c r="DF4588" s="102"/>
      <c r="DG4588" s="58" t="str">
        <f t="shared" si="87"/>
        <v/>
      </c>
      <c r="DH4588" s="113">
        <v>4678</v>
      </c>
    </row>
    <row r="4589" spans="1:112" s="44" customFormat="1" ht="12" hidden="1" customHeight="1">
      <c r="A4589" s="60"/>
      <c r="B4589" s="286"/>
      <c r="C4589" s="594"/>
      <c r="D4589" s="594"/>
      <c r="E4589" s="594"/>
      <c r="F4589" s="594"/>
      <c r="G4589" s="594"/>
      <c r="H4589" s="287"/>
      <c r="I4589" s="596"/>
      <c r="J4589" s="597"/>
      <c r="K4589" s="242"/>
      <c r="L4589" s="60"/>
      <c r="M4589" s="53"/>
      <c r="N4589" s="262"/>
      <c r="O4589" s="262"/>
      <c r="P4589" s="262"/>
      <c r="Q4589" s="262"/>
      <c r="R4589" s="262"/>
      <c r="DF4589" s="102"/>
      <c r="DG4589" s="58" t="str">
        <f t="shared" si="87"/>
        <v/>
      </c>
      <c r="DH4589" s="113">
        <v>4679</v>
      </c>
    </row>
    <row r="4590" spans="1:112" s="44" customFormat="1" ht="12" hidden="1" customHeight="1">
      <c r="A4590" s="60"/>
      <c r="B4590" s="286"/>
      <c r="C4590" s="594"/>
      <c r="D4590" s="594"/>
      <c r="E4590" s="594"/>
      <c r="F4590" s="594"/>
      <c r="G4590" s="594"/>
      <c r="H4590" s="287"/>
      <c r="I4590" s="596"/>
      <c r="J4590" s="597"/>
      <c r="K4590" s="242"/>
      <c r="L4590" s="60"/>
      <c r="M4590" s="53"/>
      <c r="N4590" s="262"/>
      <c r="O4590" s="262"/>
      <c r="P4590" s="262"/>
      <c r="Q4590" s="262"/>
      <c r="R4590" s="262"/>
      <c r="DF4590" s="102"/>
      <c r="DG4590" s="58" t="str">
        <f t="shared" si="87"/>
        <v/>
      </c>
      <c r="DH4590" s="113">
        <v>4680</v>
      </c>
    </row>
    <row r="4591" spans="1:112" s="44" customFormat="1" ht="12" hidden="1" customHeight="1">
      <c r="A4591" s="60"/>
      <c r="B4591" s="286"/>
      <c r="C4591" s="594"/>
      <c r="D4591" s="594"/>
      <c r="E4591" s="594"/>
      <c r="F4591" s="594"/>
      <c r="G4591" s="594"/>
      <c r="H4591" s="287"/>
      <c r="I4591" s="596"/>
      <c r="J4591" s="597"/>
      <c r="K4591" s="242"/>
      <c r="L4591" s="60"/>
      <c r="M4591" s="53"/>
      <c r="N4591" s="262"/>
      <c r="O4591" s="262"/>
      <c r="P4591" s="262"/>
      <c r="Q4591" s="262"/>
      <c r="R4591" s="262"/>
      <c r="DF4591" s="102"/>
      <c r="DG4591" s="58" t="str">
        <f t="shared" si="87"/>
        <v/>
      </c>
      <c r="DH4591" s="113">
        <v>4681</v>
      </c>
    </row>
    <row r="4592" spans="1:112" s="44" customFormat="1" ht="12" hidden="1" customHeight="1">
      <c r="A4592" s="60"/>
      <c r="B4592" s="286"/>
      <c r="C4592" s="594"/>
      <c r="D4592" s="594"/>
      <c r="E4592" s="594"/>
      <c r="F4592" s="594"/>
      <c r="G4592" s="594"/>
      <c r="H4592" s="287"/>
      <c r="I4592" s="596"/>
      <c r="J4592" s="597"/>
      <c r="K4592" s="242"/>
      <c r="L4592" s="60"/>
      <c r="M4592" s="53"/>
      <c r="N4592" s="262"/>
      <c r="O4592" s="262"/>
      <c r="P4592" s="262"/>
      <c r="Q4592" s="262"/>
      <c r="R4592" s="262"/>
      <c r="DF4592" s="102"/>
      <c r="DG4592" s="58" t="str">
        <f t="shared" si="87"/>
        <v/>
      </c>
      <c r="DH4592" s="113">
        <v>4682</v>
      </c>
    </row>
    <row r="4593" spans="1:112" s="44" customFormat="1" ht="12" hidden="1" customHeight="1">
      <c r="A4593" s="60"/>
      <c r="B4593" s="286"/>
      <c r="C4593" s="594"/>
      <c r="D4593" s="594"/>
      <c r="E4593" s="594"/>
      <c r="F4593" s="594"/>
      <c r="G4593" s="594"/>
      <c r="H4593" s="287"/>
      <c r="I4593" s="596"/>
      <c r="J4593" s="597"/>
      <c r="K4593" s="242"/>
      <c r="L4593" s="60"/>
      <c r="M4593" s="53"/>
      <c r="N4593" s="262"/>
      <c r="O4593" s="262"/>
      <c r="P4593" s="262"/>
      <c r="Q4593" s="262"/>
      <c r="R4593" s="262"/>
      <c r="DF4593" s="102"/>
      <c r="DG4593" s="58" t="str">
        <f t="shared" si="87"/>
        <v/>
      </c>
      <c r="DH4593" s="113">
        <v>4683</v>
      </c>
    </row>
    <row r="4594" spans="1:112" s="44" customFormat="1" ht="12" hidden="1" customHeight="1">
      <c r="A4594" s="60"/>
      <c r="B4594" s="286"/>
      <c r="C4594" s="594"/>
      <c r="D4594" s="594"/>
      <c r="E4594" s="594"/>
      <c r="F4594" s="594"/>
      <c r="G4594" s="594"/>
      <c r="H4594" s="287"/>
      <c r="I4594" s="596"/>
      <c r="J4594" s="597"/>
      <c r="K4594" s="242"/>
      <c r="L4594" s="60"/>
      <c r="M4594" s="53"/>
      <c r="N4594" s="262"/>
      <c r="O4594" s="262"/>
      <c r="P4594" s="262"/>
      <c r="Q4594" s="262"/>
      <c r="R4594" s="262"/>
      <c r="DF4594" s="102"/>
      <c r="DG4594" s="58" t="str">
        <f t="shared" si="87"/>
        <v/>
      </c>
      <c r="DH4594" s="113">
        <v>4684</v>
      </c>
    </row>
    <row r="4595" spans="1:112" s="44" customFormat="1" ht="12.75" hidden="1" customHeight="1">
      <c r="A4595" s="60"/>
      <c r="B4595" s="286"/>
      <c r="C4595" s="594"/>
      <c r="D4595" s="594"/>
      <c r="E4595" s="594"/>
      <c r="F4595" s="594"/>
      <c r="G4595" s="594"/>
      <c r="H4595" s="287"/>
      <c r="I4595" s="596"/>
      <c r="J4595" s="597"/>
      <c r="K4595" s="242"/>
      <c r="L4595" s="60"/>
      <c r="M4595" s="53"/>
      <c r="N4595" s="262"/>
      <c r="O4595" s="262"/>
      <c r="P4595" s="262"/>
      <c r="Q4595" s="262"/>
      <c r="R4595" s="262"/>
      <c r="DF4595" s="102"/>
      <c r="DG4595" s="58" t="str">
        <f t="shared" ref="DG4595:DG4658" si="88">IF(COUNTA(A4595:M4595)&gt;0,DH4595,"")</f>
        <v/>
      </c>
      <c r="DH4595" s="113">
        <v>4685</v>
      </c>
    </row>
    <row r="4596" spans="1:112" s="44" customFormat="1" ht="12" hidden="1" customHeight="1">
      <c r="A4596" s="60"/>
      <c r="B4596" s="286"/>
      <c r="C4596" s="594"/>
      <c r="D4596" s="594"/>
      <c r="E4596" s="594"/>
      <c r="F4596" s="594"/>
      <c r="G4596" s="594"/>
      <c r="H4596" s="287"/>
      <c r="I4596" s="596"/>
      <c r="J4596" s="597"/>
      <c r="K4596" s="242"/>
      <c r="L4596" s="60"/>
      <c r="M4596" s="53"/>
      <c r="N4596" s="262"/>
      <c r="O4596" s="262"/>
      <c r="P4596" s="262"/>
      <c r="Q4596" s="262"/>
      <c r="R4596" s="262"/>
      <c r="DF4596" s="102"/>
      <c r="DG4596" s="58" t="str">
        <f t="shared" si="88"/>
        <v/>
      </c>
      <c r="DH4596" s="113">
        <v>4686</v>
      </c>
    </row>
    <row r="4597" spans="1:112" s="44" customFormat="1" ht="12" hidden="1" customHeight="1">
      <c r="A4597" s="60"/>
      <c r="B4597" s="286"/>
      <c r="C4597" s="594"/>
      <c r="D4597" s="594"/>
      <c r="E4597" s="594"/>
      <c r="F4597" s="594"/>
      <c r="G4597" s="594"/>
      <c r="H4597" s="287"/>
      <c r="I4597" s="596"/>
      <c r="J4597" s="597"/>
      <c r="K4597" s="242"/>
      <c r="L4597" s="60"/>
      <c r="M4597" s="53"/>
      <c r="N4597" s="262"/>
      <c r="O4597" s="262"/>
      <c r="P4597" s="262"/>
      <c r="Q4597" s="262"/>
      <c r="R4597" s="262"/>
      <c r="DF4597" s="102"/>
      <c r="DG4597" s="58" t="str">
        <f t="shared" si="88"/>
        <v/>
      </c>
      <c r="DH4597" s="113">
        <v>4687</v>
      </c>
    </row>
    <row r="4598" spans="1:112" s="44" customFormat="1" ht="12" hidden="1" customHeight="1">
      <c r="A4598" s="60"/>
      <c r="B4598" s="286"/>
      <c r="C4598" s="594"/>
      <c r="D4598" s="594"/>
      <c r="E4598" s="594"/>
      <c r="F4598" s="594"/>
      <c r="G4598" s="594"/>
      <c r="H4598" s="287"/>
      <c r="I4598" s="596"/>
      <c r="J4598" s="597"/>
      <c r="K4598" s="242"/>
      <c r="L4598" s="60"/>
      <c r="M4598" s="53"/>
      <c r="N4598" s="262"/>
      <c r="O4598" s="262"/>
      <c r="P4598" s="262"/>
      <c r="Q4598" s="262"/>
      <c r="R4598" s="262"/>
      <c r="DF4598" s="102"/>
      <c r="DG4598" s="58" t="str">
        <f t="shared" si="88"/>
        <v/>
      </c>
      <c r="DH4598" s="113">
        <v>4688</v>
      </c>
    </row>
    <row r="4599" spans="1:112" s="44" customFormat="1" ht="12" hidden="1" customHeight="1">
      <c r="A4599" s="60"/>
      <c r="B4599" s="286"/>
      <c r="C4599" s="594"/>
      <c r="D4599" s="594"/>
      <c r="E4599" s="594"/>
      <c r="F4599" s="594"/>
      <c r="G4599" s="594"/>
      <c r="H4599" s="287"/>
      <c r="I4599" s="596"/>
      <c r="J4599" s="597"/>
      <c r="K4599" s="242"/>
      <c r="L4599" s="60"/>
      <c r="M4599" s="53"/>
      <c r="N4599" s="262"/>
      <c r="O4599" s="262"/>
      <c r="P4599" s="262"/>
      <c r="Q4599" s="262"/>
      <c r="R4599" s="262"/>
      <c r="DF4599" s="102"/>
      <c r="DG4599" s="58" t="str">
        <f t="shared" si="88"/>
        <v/>
      </c>
      <c r="DH4599" s="113">
        <v>4689</v>
      </c>
    </row>
    <row r="4600" spans="1:112" s="44" customFormat="1" ht="12" hidden="1" customHeight="1">
      <c r="A4600" s="60"/>
      <c r="B4600" s="286"/>
      <c r="C4600" s="594"/>
      <c r="D4600" s="594"/>
      <c r="E4600" s="594"/>
      <c r="F4600" s="594"/>
      <c r="G4600" s="594"/>
      <c r="H4600" s="287"/>
      <c r="I4600" s="596"/>
      <c r="J4600" s="597"/>
      <c r="K4600" s="242"/>
      <c r="L4600" s="60"/>
      <c r="M4600" s="53"/>
      <c r="N4600" s="262"/>
      <c r="O4600" s="262"/>
      <c r="P4600" s="262"/>
      <c r="Q4600" s="262"/>
      <c r="R4600" s="262"/>
      <c r="DF4600" s="102"/>
      <c r="DG4600" s="58" t="str">
        <f t="shared" si="88"/>
        <v/>
      </c>
      <c r="DH4600" s="113">
        <v>4690</v>
      </c>
    </row>
    <row r="4601" spans="1:112" s="44" customFormat="1" ht="12" hidden="1" customHeight="1">
      <c r="A4601" s="60"/>
      <c r="B4601" s="286"/>
      <c r="C4601" s="594"/>
      <c r="D4601" s="594"/>
      <c r="E4601" s="594"/>
      <c r="F4601" s="594"/>
      <c r="G4601" s="594"/>
      <c r="H4601" s="287"/>
      <c r="I4601" s="596"/>
      <c r="J4601" s="597"/>
      <c r="K4601" s="242"/>
      <c r="L4601" s="60"/>
      <c r="M4601" s="53"/>
      <c r="N4601" s="262"/>
      <c r="O4601" s="262"/>
      <c r="P4601" s="262"/>
      <c r="Q4601" s="262"/>
      <c r="R4601" s="262"/>
      <c r="DF4601" s="102"/>
      <c r="DG4601" s="58" t="str">
        <f t="shared" si="88"/>
        <v/>
      </c>
      <c r="DH4601" s="113">
        <v>4691</v>
      </c>
    </row>
    <row r="4602" spans="1:112" s="44" customFormat="1" ht="12" hidden="1" customHeight="1">
      <c r="A4602" s="60"/>
      <c r="B4602" s="286"/>
      <c r="C4602" s="594"/>
      <c r="D4602" s="594"/>
      <c r="E4602" s="594"/>
      <c r="F4602" s="594"/>
      <c r="G4602" s="594"/>
      <c r="H4602" s="287"/>
      <c r="I4602" s="596"/>
      <c r="J4602" s="597"/>
      <c r="K4602" s="242"/>
      <c r="L4602" s="60"/>
      <c r="M4602" s="53"/>
      <c r="N4602" s="262"/>
      <c r="O4602" s="262"/>
      <c r="P4602" s="262"/>
      <c r="Q4602" s="262"/>
      <c r="R4602" s="262"/>
      <c r="DF4602" s="102"/>
      <c r="DG4602" s="58" t="str">
        <f t="shared" si="88"/>
        <v/>
      </c>
      <c r="DH4602" s="113">
        <v>4692</v>
      </c>
    </row>
    <row r="4603" spans="1:112" s="44" customFormat="1" ht="12" hidden="1" customHeight="1">
      <c r="A4603" s="60"/>
      <c r="B4603" s="286"/>
      <c r="C4603" s="594"/>
      <c r="D4603" s="594"/>
      <c r="E4603" s="594"/>
      <c r="F4603" s="594"/>
      <c r="G4603" s="594"/>
      <c r="H4603" s="287"/>
      <c r="I4603" s="596"/>
      <c r="J4603" s="597"/>
      <c r="K4603" s="242"/>
      <c r="L4603" s="60"/>
      <c r="M4603" s="53"/>
      <c r="N4603" s="262"/>
      <c r="O4603" s="262"/>
      <c r="P4603" s="262"/>
      <c r="Q4603" s="262"/>
      <c r="R4603" s="262"/>
      <c r="DF4603" s="102"/>
      <c r="DG4603" s="58" t="str">
        <f t="shared" si="88"/>
        <v/>
      </c>
      <c r="DH4603" s="113">
        <v>4693</v>
      </c>
    </row>
    <row r="4604" spans="1:112" s="44" customFormat="1" ht="12" hidden="1" customHeight="1">
      <c r="A4604" s="60"/>
      <c r="B4604" s="286"/>
      <c r="C4604" s="594"/>
      <c r="D4604" s="594"/>
      <c r="E4604" s="594"/>
      <c r="F4604" s="594"/>
      <c r="G4604" s="594"/>
      <c r="H4604" s="287"/>
      <c r="I4604" s="596"/>
      <c r="J4604" s="597"/>
      <c r="K4604" s="242"/>
      <c r="L4604" s="60"/>
      <c r="M4604" s="53"/>
      <c r="N4604" s="262"/>
      <c r="O4604" s="262"/>
      <c r="P4604" s="262"/>
      <c r="Q4604" s="262"/>
      <c r="R4604" s="262"/>
      <c r="DF4604" s="102"/>
      <c r="DG4604" s="58" t="str">
        <f t="shared" si="88"/>
        <v/>
      </c>
      <c r="DH4604" s="113">
        <v>4694</v>
      </c>
    </row>
    <row r="4605" spans="1:112" s="44" customFormat="1" ht="12.75" hidden="1" customHeight="1">
      <c r="A4605" s="60"/>
      <c r="B4605" s="286"/>
      <c r="C4605" s="594"/>
      <c r="D4605" s="594"/>
      <c r="E4605" s="594"/>
      <c r="F4605" s="594"/>
      <c r="G4605" s="594"/>
      <c r="H4605" s="287"/>
      <c r="I4605" s="596"/>
      <c r="J4605" s="597"/>
      <c r="K4605" s="242"/>
      <c r="L4605" s="60"/>
      <c r="M4605" s="53"/>
      <c r="N4605" s="262"/>
      <c r="O4605" s="262"/>
      <c r="P4605" s="262"/>
      <c r="Q4605" s="262"/>
      <c r="R4605" s="262"/>
      <c r="DF4605" s="102"/>
      <c r="DG4605" s="58" t="str">
        <f t="shared" si="88"/>
        <v/>
      </c>
      <c r="DH4605" s="113">
        <v>4695</v>
      </c>
    </row>
    <row r="4606" spans="1:112" s="44" customFormat="1" ht="12" hidden="1" customHeight="1">
      <c r="A4606" s="60"/>
      <c r="B4606" s="286"/>
      <c r="C4606" s="594"/>
      <c r="D4606" s="594"/>
      <c r="E4606" s="594"/>
      <c r="F4606" s="594"/>
      <c r="G4606" s="594"/>
      <c r="H4606" s="287"/>
      <c r="I4606" s="596"/>
      <c r="J4606" s="597"/>
      <c r="K4606" s="242"/>
      <c r="L4606" s="60"/>
      <c r="M4606" s="53"/>
      <c r="N4606" s="262"/>
      <c r="O4606" s="262"/>
      <c r="P4606" s="262"/>
      <c r="Q4606" s="262"/>
      <c r="R4606" s="262"/>
      <c r="DF4606" s="102"/>
      <c r="DG4606" s="58" t="str">
        <f t="shared" si="88"/>
        <v/>
      </c>
      <c r="DH4606" s="113">
        <v>4696</v>
      </c>
    </row>
    <row r="4607" spans="1:112" s="44" customFormat="1" ht="12" hidden="1" customHeight="1">
      <c r="A4607" s="60"/>
      <c r="B4607" s="286"/>
      <c r="C4607" s="594"/>
      <c r="D4607" s="594"/>
      <c r="E4607" s="594"/>
      <c r="F4607" s="594"/>
      <c r="G4607" s="594"/>
      <c r="H4607" s="287"/>
      <c r="I4607" s="596"/>
      <c r="J4607" s="597"/>
      <c r="K4607" s="242"/>
      <c r="L4607" s="60"/>
      <c r="M4607" s="53"/>
      <c r="N4607" s="262"/>
      <c r="O4607" s="262"/>
      <c r="P4607" s="262"/>
      <c r="Q4607" s="262"/>
      <c r="R4607" s="262"/>
      <c r="DF4607" s="102"/>
      <c r="DG4607" s="58" t="str">
        <f t="shared" si="88"/>
        <v/>
      </c>
      <c r="DH4607" s="113">
        <v>4697</v>
      </c>
    </row>
    <row r="4608" spans="1:112" s="44" customFormat="1" ht="12" hidden="1" customHeight="1">
      <c r="A4608" s="60"/>
      <c r="B4608" s="286"/>
      <c r="C4608" s="594"/>
      <c r="D4608" s="594"/>
      <c r="E4608" s="594"/>
      <c r="F4608" s="594"/>
      <c r="G4608" s="594"/>
      <c r="H4608" s="287"/>
      <c r="I4608" s="596"/>
      <c r="J4608" s="597"/>
      <c r="K4608" s="242"/>
      <c r="L4608" s="60"/>
      <c r="M4608" s="53"/>
      <c r="N4608" s="262"/>
      <c r="O4608" s="262"/>
      <c r="P4608" s="262"/>
      <c r="Q4608" s="262"/>
      <c r="R4608" s="262"/>
      <c r="DF4608" s="102"/>
      <c r="DG4608" s="58" t="str">
        <f t="shared" si="88"/>
        <v/>
      </c>
      <c r="DH4608" s="113">
        <v>4698</v>
      </c>
    </row>
    <row r="4609" spans="1:112" s="44" customFormat="1" ht="12" hidden="1" customHeight="1">
      <c r="A4609" s="60"/>
      <c r="B4609" s="286"/>
      <c r="C4609" s="594"/>
      <c r="D4609" s="594"/>
      <c r="E4609" s="594"/>
      <c r="F4609" s="594"/>
      <c r="G4609" s="594"/>
      <c r="H4609" s="287"/>
      <c r="I4609" s="596"/>
      <c r="J4609" s="597"/>
      <c r="K4609" s="242"/>
      <c r="L4609" s="60"/>
      <c r="M4609" s="53"/>
      <c r="N4609" s="262"/>
      <c r="O4609" s="262"/>
      <c r="P4609" s="262"/>
      <c r="Q4609" s="262"/>
      <c r="R4609" s="262"/>
      <c r="DF4609" s="102"/>
      <c r="DG4609" s="58" t="str">
        <f t="shared" si="88"/>
        <v/>
      </c>
      <c r="DH4609" s="113">
        <v>4699</v>
      </c>
    </row>
    <row r="4610" spans="1:112" s="44" customFormat="1" ht="12" hidden="1" customHeight="1">
      <c r="A4610" s="60"/>
      <c r="B4610" s="286"/>
      <c r="C4610" s="594"/>
      <c r="D4610" s="594"/>
      <c r="E4610" s="594"/>
      <c r="F4610" s="594"/>
      <c r="G4610" s="594"/>
      <c r="H4610" s="287"/>
      <c r="I4610" s="596"/>
      <c r="J4610" s="597"/>
      <c r="K4610" s="242"/>
      <c r="L4610" s="60"/>
      <c r="M4610" s="53"/>
      <c r="N4610" s="262"/>
      <c r="O4610" s="262"/>
      <c r="P4610" s="262"/>
      <c r="Q4610" s="262"/>
      <c r="R4610" s="262"/>
      <c r="DF4610" s="102"/>
      <c r="DG4610" s="58" t="str">
        <f t="shared" si="88"/>
        <v/>
      </c>
      <c r="DH4610" s="113">
        <v>4700</v>
      </c>
    </row>
    <row r="4611" spans="1:112" s="44" customFormat="1" ht="12" hidden="1" customHeight="1">
      <c r="A4611" s="60"/>
      <c r="B4611" s="286"/>
      <c r="C4611" s="594"/>
      <c r="D4611" s="594"/>
      <c r="E4611" s="594"/>
      <c r="F4611" s="594"/>
      <c r="G4611" s="594"/>
      <c r="H4611" s="287"/>
      <c r="I4611" s="596"/>
      <c r="J4611" s="597"/>
      <c r="K4611" s="242"/>
      <c r="L4611" s="60"/>
      <c r="M4611" s="53"/>
      <c r="N4611" s="262"/>
      <c r="O4611" s="262"/>
      <c r="P4611" s="262"/>
      <c r="Q4611" s="262"/>
      <c r="R4611" s="262"/>
      <c r="DF4611" s="102"/>
      <c r="DG4611" s="58" t="str">
        <f t="shared" si="88"/>
        <v/>
      </c>
      <c r="DH4611" s="113">
        <v>4701</v>
      </c>
    </row>
    <row r="4612" spans="1:112" s="44" customFormat="1" ht="12" hidden="1" customHeight="1">
      <c r="A4612" s="60"/>
      <c r="B4612" s="286"/>
      <c r="C4612" s="594"/>
      <c r="D4612" s="594"/>
      <c r="E4612" s="594"/>
      <c r="F4612" s="594"/>
      <c r="G4612" s="594"/>
      <c r="H4612" s="287"/>
      <c r="I4612" s="596"/>
      <c r="J4612" s="597"/>
      <c r="K4612" s="242"/>
      <c r="L4612" s="60"/>
      <c r="M4612" s="53"/>
      <c r="N4612" s="262"/>
      <c r="O4612" s="262"/>
      <c r="P4612" s="262"/>
      <c r="Q4612" s="262"/>
      <c r="R4612" s="262"/>
      <c r="DF4612" s="102"/>
      <c r="DG4612" s="58" t="str">
        <f t="shared" si="88"/>
        <v/>
      </c>
      <c r="DH4612" s="113">
        <v>4702</v>
      </c>
    </row>
    <row r="4613" spans="1:112" s="44" customFormat="1" ht="12" hidden="1" customHeight="1">
      <c r="A4613" s="60"/>
      <c r="B4613" s="286"/>
      <c r="C4613" s="594"/>
      <c r="D4613" s="594"/>
      <c r="E4613" s="594"/>
      <c r="F4613" s="594"/>
      <c r="G4613" s="594"/>
      <c r="H4613" s="287"/>
      <c r="I4613" s="596"/>
      <c r="J4613" s="597"/>
      <c r="K4613" s="242"/>
      <c r="L4613" s="60"/>
      <c r="M4613" s="53"/>
      <c r="N4613" s="262"/>
      <c r="O4613" s="262"/>
      <c r="P4613" s="262"/>
      <c r="Q4613" s="262"/>
      <c r="R4613" s="262"/>
      <c r="DF4613" s="102"/>
      <c r="DG4613" s="58" t="str">
        <f t="shared" si="88"/>
        <v/>
      </c>
      <c r="DH4613" s="113">
        <v>4703</v>
      </c>
    </row>
    <row r="4614" spans="1:112" s="44" customFormat="1" ht="12" hidden="1" customHeight="1">
      <c r="A4614" s="60"/>
      <c r="B4614" s="286"/>
      <c r="C4614" s="594"/>
      <c r="D4614" s="594"/>
      <c r="E4614" s="594"/>
      <c r="F4614" s="594"/>
      <c r="G4614" s="594"/>
      <c r="H4614" s="287"/>
      <c r="I4614" s="596"/>
      <c r="J4614" s="597"/>
      <c r="K4614" s="242"/>
      <c r="L4614" s="60"/>
      <c r="M4614" s="53"/>
      <c r="N4614" s="262"/>
      <c r="O4614" s="262"/>
      <c r="P4614" s="262"/>
      <c r="Q4614" s="262"/>
      <c r="R4614" s="262"/>
      <c r="DF4614" s="102"/>
      <c r="DG4614" s="58" t="str">
        <f t="shared" si="88"/>
        <v/>
      </c>
      <c r="DH4614" s="113">
        <v>4704</v>
      </c>
    </row>
    <row r="4615" spans="1:112" s="44" customFormat="1" ht="12" hidden="1" customHeight="1">
      <c r="A4615" s="60"/>
      <c r="B4615" s="286"/>
      <c r="C4615" s="594"/>
      <c r="D4615" s="594"/>
      <c r="E4615" s="594"/>
      <c r="F4615" s="594"/>
      <c r="G4615" s="594"/>
      <c r="H4615" s="287"/>
      <c r="I4615" s="596"/>
      <c r="J4615" s="597"/>
      <c r="K4615" s="242"/>
      <c r="L4615" s="60"/>
      <c r="M4615" s="53"/>
      <c r="N4615" s="262"/>
      <c r="O4615" s="262"/>
      <c r="P4615" s="262"/>
      <c r="Q4615" s="262"/>
      <c r="R4615" s="262"/>
      <c r="DF4615" s="102"/>
      <c r="DG4615" s="58" t="str">
        <f t="shared" si="88"/>
        <v/>
      </c>
      <c r="DH4615" s="113">
        <v>4705</v>
      </c>
    </row>
    <row r="4616" spans="1:112" s="44" customFormat="1" ht="12" hidden="1" customHeight="1">
      <c r="A4616" s="60"/>
      <c r="B4616" s="286"/>
      <c r="C4616" s="594"/>
      <c r="D4616" s="594"/>
      <c r="E4616" s="594"/>
      <c r="F4616" s="594"/>
      <c r="G4616" s="594"/>
      <c r="H4616" s="287"/>
      <c r="I4616" s="596"/>
      <c r="J4616" s="597"/>
      <c r="K4616" s="242"/>
      <c r="L4616" s="60"/>
      <c r="M4616" s="53"/>
      <c r="N4616" s="262"/>
      <c r="O4616" s="262"/>
      <c r="P4616" s="262"/>
      <c r="Q4616" s="262"/>
      <c r="R4616" s="262"/>
      <c r="DF4616" s="102"/>
      <c r="DG4616" s="58" t="str">
        <f t="shared" si="88"/>
        <v/>
      </c>
      <c r="DH4616" s="113">
        <v>4706</v>
      </c>
    </row>
    <row r="4617" spans="1:112" s="44" customFormat="1" ht="12" hidden="1" customHeight="1">
      <c r="A4617" s="60"/>
      <c r="B4617" s="286"/>
      <c r="C4617" s="594"/>
      <c r="D4617" s="594"/>
      <c r="E4617" s="594"/>
      <c r="F4617" s="594"/>
      <c r="G4617" s="594"/>
      <c r="H4617" s="287"/>
      <c r="I4617" s="596"/>
      <c r="J4617" s="597"/>
      <c r="K4617" s="242"/>
      <c r="L4617" s="60"/>
      <c r="M4617" s="53"/>
      <c r="N4617" s="262"/>
      <c r="O4617" s="262"/>
      <c r="P4617" s="262"/>
      <c r="Q4617" s="262"/>
      <c r="R4617" s="262"/>
      <c r="DF4617" s="102"/>
      <c r="DG4617" s="58" t="str">
        <f t="shared" si="88"/>
        <v/>
      </c>
      <c r="DH4617" s="113">
        <v>4707</v>
      </c>
    </row>
    <row r="4618" spans="1:112" s="44" customFormat="1" ht="12" hidden="1" customHeight="1">
      <c r="A4618" s="60"/>
      <c r="B4618" s="286"/>
      <c r="C4618" s="594"/>
      <c r="D4618" s="594"/>
      <c r="E4618" s="594"/>
      <c r="F4618" s="594"/>
      <c r="G4618" s="594"/>
      <c r="H4618" s="287"/>
      <c r="I4618" s="596"/>
      <c r="J4618" s="597"/>
      <c r="K4618" s="242"/>
      <c r="L4618" s="60"/>
      <c r="M4618" s="53"/>
      <c r="N4618" s="262"/>
      <c r="O4618" s="262"/>
      <c r="P4618" s="262"/>
      <c r="Q4618" s="262"/>
      <c r="R4618" s="262"/>
      <c r="DF4618" s="102"/>
      <c r="DG4618" s="58" t="str">
        <f t="shared" si="88"/>
        <v/>
      </c>
      <c r="DH4618" s="113">
        <v>4708</v>
      </c>
    </row>
    <row r="4619" spans="1:112" s="44" customFormat="1" ht="12" hidden="1" customHeight="1">
      <c r="A4619" s="60"/>
      <c r="B4619" s="286"/>
      <c r="C4619" s="594"/>
      <c r="D4619" s="594"/>
      <c r="E4619" s="594"/>
      <c r="F4619" s="594"/>
      <c r="G4619" s="594"/>
      <c r="H4619" s="287"/>
      <c r="I4619" s="596"/>
      <c r="J4619" s="597"/>
      <c r="K4619" s="242"/>
      <c r="L4619" s="60"/>
      <c r="M4619" s="53"/>
      <c r="N4619" s="262"/>
      <c r="O4619" s="262"/>
      <c r="P4619" s="262"/>
      <c r="Q4619" s="262"/>
      <c r="R4619" s="262"/>
      <c r="DF4619" s="102"/>
      <c r="DG4619" s="58" t="str">
        <f t="shared" si="88"/>
        <v/>
      </c>
      <c r="DH4619" s="113">
        <v>4709</v>
      </c>
    </row>
    <row r="4620" spans="1:112" s="44" customFormat="1" ht="12" hidden="1" customHeight="1">
      <c r="A4620" s="60"/>
      <c r="B4620" s="286"/>
      <c r="C4620" s="594"/>
      <c r="D4620" s="594"/>
      <c r="E4620" s="594"/>
      <c r="F4620" s="594"/>
      <c r="G4620" s="594"/>
      <c r="H4620" s="287"/>
      <c r="I4620" s="596"/>
      <c r="J4620" s="597"/>
      <c r="K4620" s="242"/>
      <c r="L4620" s="60"/>
      <c r="M4620" s="53"/>
      <c r="N4620" s="262"/>
      <c r="O4620" s="262"/>
      <c r="P4620" s="262"/>
      <c r="Q4620" s="262"/>
      <c r="R4620" s="262"/>
      <c r="DF4620" s="102"/>
      <c r="DG4620" s="58" t="str">
        <f t="shared" si="88"/>
        <v/>
      </c>
      <c r="DH4620" s="113">
        <v>4710</v>
      </c>
    </row>
    <row r="4621" spans="1:112" s="44" customFormat="1" ht="12" hidden="1" customHeight="1">
      <c r="A4621" s="60"/>
      <c r="B4621" s="286"/>
      <c r="C4621" s="594"/>
      <c r="D4621" s="594"/>
      <c r="E4621" s="594"/>
      <c r="F4621" s="594"/>
      <c r="G4621" s="594"/>
      <c r="H4621" s="287"/>
      <c r="I4621" s="596"/>
      <c r="J4621" s="597"/>
      <c r="K4621" s="242"/>
      <c r="L4621" s="60"/>
      <c r="M4621" s="53"/>
      <c r="N4621" s="262"/>
      <c r="O4621" s="262"/>
      <c r="P4621" s="262"/>
      <c r="Q4621" s="262"/>
      <c r="R4621" s="262"/>
      <c r="DF4621" s="102"/>
      <c r="DG4621" s="58" t="str">
        <f t="shared" si="88"/>
        <v/>
      </c>
      <c r="DH4621" s="113">
        <v>4711</v>
      </c>
    </row>
    <row r="4622" spans="1:112" s="44" customFormat="1" ht="12" hidden="1" customHeight="1">
      <c r="A4622" s="60"/>
      <c r="B4622" s="286"/>
      <c r="C4622" s="594"/>
      <c r="D4622" s="594"/>
      <c r="E4622" s="594"/>
      <c r="F4622" s="594"/>
      <c r="G4622" s="594"/>
      <c r="H4622" s="287"/>
      <c r="I4622" s="596"/>
      <c r="J4622" s="597"/>
      <c r="K4622" s="242"/>
      <c r="L4622" s="60"/>
      <c r="M4622" s="53"/>
      <c r="N4622" s="262"/>
      <c r="O4622" s="262"/>
      <c r="P4622" s="262"/>
      <c r="Q4622" s="262"/>
      <c r="R4622" s="262"/>
      <c r="DF4622" s="102"/>
      <c r="DG4622" s="58" t="str">
        <f t="shared" si="88"/>
        <v/>
      </c>
      <c r="DH4622" s="113">
        <v>4712</v>
      </c>
    </row>
    <row r="4623" spans="1:112" s="44" customFormat="1" ht="12.75" hidden="1" customHeight="1">
      <c r="A4623" s="60"/>
      <c r="B4623" s="286"/>
      <c r="C4623" s="594"/>
      <c r="D4623" s="594"/>
      <c r="E4623" s="594"/>
      <c r="F4623" s="594"/>
      <c r="G4623" s="594"/>
      <c r="H4623" s="287"/>
      <c r="I4623" s="596"/>
      <c r="J4623" s="597"/>
      <c r="K4623" s="242"/>
      <c r="L4623" s="60"/>
      <c r="M4623" s="53"/>
      <c r="N4623" s="262"/>
      <c r="O4623" s="262"/>
      <c r="P4623" s="262"/>
      <c r="Q4623" s="262"/>
      <c r="R4623" s="262"/>
      <c r="DF4623" s="102"/>
      <c r="DG4623" s="58" t="str">
        <f t="shared" si="88"/>
        <v/>
      </c>
      <c r="DH4623" s="113">
        <v>4713</v>
      </c>
    </row>
    <row r="4624" spans="1:112" s="44" customFormat="1" ht="12" hidden="1" customHeight="1">
      <c r="A4624" s="60"/>
      <c r="B4624" s="286"/>
      <c r="C4624" s="594"/>
      <c r="D4624" s="594"/>
      <c r="E4624" s="594"/>
      <c r="F4624" s="594"/>
      <c r="G4624" s="594"/>
      <c r="H4624" s="287"/>
      <c r="I4624" s="596"/>
      <c r="J4624" s="597"/>
      <c r="K4624" s="242"/>
      <c r="L4624" s="60"/>
      <c r="M4624" s="53"/>
      <c r="N4624" s="262"/>
      <c r="O4624" s="262"/>
      <c r="P4624" s="262"/>
      <c r="Q4624" s="262"/>
      <c r="R4624" s="262"/>
      <c r="DF4624" s="102"/>
      <c r="DG4624" s="58" t="str">
        <f t="shared" si="88"/>
        <v/>
      </c>
      <c r="DH4624" s="113">
        <v>4714</v>
      </c>
    </row>
    <row r="4625" spans="1:112" s="44" customFormat="1" ht="12" hidden="1" customHeight="1">
      <c r="A4625" s="60"/>
      <c r="B4625" s="286"/>
      <c r="C4625" s="594"/>
      <c r="D4625" s="594"/>
      <c r="E4625" s="594"/>
      <c r="F4625" s="594"/>
      <c r="G4625" s="594"/>
      <c r="H4625" s="287"/>
      <c r="I4625" s="596"/>
      <c r="J4625" s="597"/>
      <c r="K4625" s="242"/>
      <c r="L4625" s="60"/>
      <c r="M4625" s="53"/>
      <c r="N4625" s="262"/>
      <c r="O4625" s="262"/>
      <c r="P4625" s="262"/>
      <c r="Q4625" s="262"/>
      <c r="R4625" s="262"/>
      <c r="DF4625" s="102"/>
      <c r="DG4625" s="58" t="str">
        <f t="shared" si="88"/>
        <v/>
      </c>
      <c r="DH4625" s="113">
        <v>4715</v>
      </c>
    </row>
    <row r="4626" spans="1:112" s="44" customFormat="1" ht="12" hidden="1" customHeight="1">
      <c r="A4626" s="60"/>
      <c r="B4626" s="286"/>
      <c r="C4626" s="594"/>
      <c r="D4626" s="594"/>
      <c r="E4626" s="594"/>
      <c r="F4626" s="594"/>
      <c r="G4626" s="594"/>
      <c r="H4626" s="287"/>
      <c r="I4626" s="596"/>
      <c r="J4626" s="597"/>
      <c r="K4626" s="242"/>
      <c r="L4626" s="60"/>
      <c r="M4626" s="53"/>
      <c r="N4626" s="262"/>
      <c r="O4626" s="262"/>
      <c r="P4626" s="262"/>
      <c r="Q4626" s="262"/>
      <c r="R4626" s="262"/>
      <c r="DF4626" s="102"/>
      <c r="DG4626" s="58" t="str">
        <f t="shared" si="88"/>
        <v/>
      </c>
      <c r="DH4626" s="113">
        <v>4716</v>
      </c>
    </row>
    <row r="4627" spans="1:112" s="44" customFormat="1" ht="12" hidden="1" customHeight="1">
      <c r="A4627" s="60"/>
      <c r="B4627" s="286"/>
      <c r="C4627" s="594"/>
      <c r="D4627" s="594"/>
      <c r="E4627" s="594"/>
      <c r="F4627" s="594"/>
      <c r="G4627" s="594"/>
      <c r="H4627" s="287"/>
      <c r="I4627" s="596"/>
      <c r="J4627" s="597"/>
      <c r="K4627" s="242"/>
      <c r="L4627" s="60"/>
      <c r="M4627" s="53"/>
      <c r="N4627" s="262"/>
      <c r="O4627" s="262"/>
      <c r="P4627" s="262"/>
      <c r="Q4627" s="262"/>
      <c r="R4627" s="262"/>
      <c r="DF4627" s="102"/>
      <c r="DG4627" s="58" t="str">
        <f t="shared" si="88"/>
        <v/>
      </c>
      <c r="DH4627" s="113">
        <v>4717</v>
      </c>
    </row>
    <row r="4628" spans="1:112" s="44" customFormat="1" ht="12" hidden="1" customHeight="1">
      <c r="A4628" s="60"/>
      <c r="B4628" s="286"/>
      <c r="C4628" s="594"/>
      <c r="D4628" s="594"/>
      <c r="E4628" s="594"/>
      <c r="F4628" s="594"/>
      <c r="G4628" s="594"/>
      <c r="H4628" s="287"/>
      <c r="I4628" s="596"/>
      <c r="J4628" s="597"/>
      <c r="K4628" s="242"/>
      <c r="L4628" s="60"/>
      <c r="M4628" s="53"/>
      <c r="N4628" s="262"/>
      <c r="O4628" s="262"/>
      <c r="P4628" s="262"/>
      <c r="Q4628" s="262"/>
      <c r="R4628" s="262"/>
      <c r="DF4628" s="102"/>
      <c r="DG4628" s="58" t="str">
        <f t="shared" si="88"/>
        <v/>
      </c>
      <c r="DH4628" s="113">
        <v>4718</v>
      </c>
    </row>
    <row r="4629" spans="1:112" s="44" customFormat="1" ht="12" hidden="1" customHeight="1">
      <c r="A4629" s="60"/>
      <c r="B4629" s="286"/>
      <c r="C4629" s="594"/>
      <c r="D4629" s="594"/>
      <c r="E4629" s="594"/>
      <c r="F4629" s="594"/>
      <c r="G4629" s="594"/>
      <c r="H4629" s="287"/>
      <c r="I4629" s="596"/>
      <c r="J4629" s="597"/>
      <c r="K4629" s="242"/>
      <c r="L4629" s="60"/>
      <c r="M4629" s="53"/>
      <c r="N4629" s="262"/>
      <c r="O4629" s="262"/>
      <c r="P4629" s="262"/>
      <c r="Q4629" s="262"/>
      <c r="R4629" s="262"/>
      <c r="DF4629" s="102"/>
      <c r="DG4629" s="58" t="str">
        <f t="shared" si="88"/>
        <v/>
      </c>
      <c r="DH4629" s="113">
        <v>4719</v>
      </c>
    </row>
    <row r="4630" spans="1:112" s="44" customFormat="1" ht="12" hidden="1" customHeight="1">
      <c r="A4630" s="60"/>
      <c r="B4630" s="286"/>
      <c r="C4630" s="594"/>
      <c r="D4630" s="594"/>
      <c r="E4630" s="594"/>
      <c r="F4630" s="594"/>
      <c r="G4630" s="594"/>
      <c r="H4630" s="287"/>
      <c r="I4630" s="596"/>
      <c r="J4630" s="597"/>
      <c r="K4630" s="242"/>
      <c r="L4630" s="60"/>
      <c r="M4630" s="53"/>
      <c r="N4630" s="262"/>
      <c r="O4630" s="262"/>
      <c r="P4630" s="262"/>
      <c r="Q4630" s="262"/>
      <c r="R4630" s="262"/>
      <c r="DF4630" s="102"/>
      <c r="DG4630" s="58" t="str">
        <f t="shared" si="88"/>
        <v/>
      </c>
      <c r="DH4630" s="113">
        <v>4720</v>
      </c>
    </row>
    <row r="4631" spans="1:112" s="44" customFormat="1" ht="12" hidden="1" customHeight="1">
      <c r="A4631" s="60"/>
      <c r="B4631" s="286"/>
      <c r="C4631" s="594"/>
      <c r="D4631" s="594"/>
      <c r="E4631" s="594"/>
      <c r="F4631" s="594"/>
      <c r="G4631" s="594"/>
      <c r="H4631" s="287"/>
      <c r="I4631" s="596"/>
      <c r="J4631" s="597"/>
      <c r="K4631" s="242"/>
      <c r="L4631" s="60"/>
      <c r="M4631" s="53"/>
      <c r="N4631" s="262"/>
      <c r="O4631" s="262"/>
      <c r="P4631" s="262"/>
      <c r="Q4631" s="262"/>
      <c r="R4631" s="262"/>
      <c r="DF4631" s="102"/>
      <c r="DG4631" s="58" t="str">
        <f t="shared" si="88"/>
        <v/>
      </c>
      <c r="DH4631" s="113">
        <v>4721</v>
      </c>
    </row>
    <row r="4632" spans="1:112" s="44" customFormat="1" ht="12" hidden="1" customHeight="1">
      <c r="A4632" s="60"/>
      <c r="B4632" s="286"/>
      <c r="C4632" s="594"/>
      <c r="D4632" s="594"/>
      <c r="E4632" s="594"/>
      <c r="F4632" s="594"/>
      <c r="G4632" s="594"/>
      <c r="H4632" s="287"/>
      <c r="I4632" s="596"/>
      <c r="J4632" s="597"/>
      <c r="K4632" s="242"/>
      <c r="L4632" s="60"/>
      <c r="M4632" s="53"/>
      <c r="N4632" s="262"/>
      <c r="O4632" s="262"/>
      <c r="P4632" s="262"/>
      <c r="Q4632" s="262"/>
      <c r="R4632" s="262"/>
      <c r="DF4632" s="102"/>
      <c r="DG4632" s="58" t="str">
        <f t="shared" si="88"/>
        <v/>
      </c>
      <c r="DH4632" s="113">
        <v>4722</v>
      </c>
    </row>
    <row r="4633" spans="1:112" s="44" customFormat="1" ht="12.75" hidden="1" customHeight="1">
      <c r="A4633" s="60"/>
      <c r="B4633" s="286"/>
      <c r="C4633" s="594"/>
      <c r="D4633" s="594"/>
      <c r="E4633" s="594"/>
      <c r="F4633" s="594"/>
      <c r="G4633" s="594"/>
      <c r="H4633" s="287"/>
      <c r="I4633" s="596"/>
      <c r="J4633" s="597"/>
      <c r="K4633" s="242"/>
      <c r="L4633" s="60"/>
      <c r="M4633" s="53"/>
      <c r="N4633" s="262"/>
      <c r="O4633" s="262"/>
      <c r="P4633" s="262"/>
      <c r="Q4633" s="262"/>
      <c r="R4633" s="262"/>
      <c r="DF4633" s="102"/>
      <c r="DG4633" s="58" t="str">
        <f t="shared" si="88"/>
        <v/>
      </c>
      <c r="DH4633" s="113">
        <v>4723</v>
      </c>
    </row>
    <row r="4634" spans="1:112" s="44" customFormat="1" ht="12" hidden="1" customHeight="1">
      <c r="A4634" s="60"/>
      <c r="B4634" s="286"/>
      <c r="C4634" s="594"/>
      <c r="D4634" s="594"/>
      <c r="E4634" s="594"/>
      <c r="F4634" s="594"/>
      <c r="G4634" s="594"/>
      <c r="H4634" s="287"/>
      <c r="I4634" s="596"/>
      <c r="J4634" s="597"/>
      <c r="K4634" s="242"/>
      <c r="L4634" s="60"/>
      <c r="M4634" s="53"/>
      <c r="N4634" s="262"/>
      <c r="O4634" s="262"/>
      <c r="P4634" s="262"/>
      <c r="Q4634" s="262"/>
      <c r="R4634" s="262"/>
      <c r="DF4634" s="102"/>
      <c r="DG4634" s="58" t="str">
        <f t="shared" si="88"/>
        <v/>
      </c>
      <c r="DH4634" s="113">
        <v>4724</v>
      </c>
    </row>
    <row r="4635" spans="1:112" s="44" customFormat="1" ht="12" hidden="1" customHeight="1">
      <c r="A4635" s="60"/>
      <c r="B4635" s="286"/>
      <c r="C4635" s="594"/>
      <c r="D4635" s="594"/>
      <c r="E4635" s="594"/>
      <c r="F4635" s="594"/>
      <c r="G4635" s="594"/>
      <c r="H4635" s="287"/>
      <c r="I4635" s="596"/>
      <c r="J4635" s="597"/>
      <c r="K4635" s="242"/>
      <c r="L4635" s="60"/>
      <c r="M4635" s="53"/>
      <c r="N4635" s="262"/>
      <c r="O4635" s="262"/>
      <c r="P4635" s="262"/>
      <c r="Q4635" s="262"/>
      <c r="R4635" s="262"/>
      <c r="DF4635" s="102"/>
      <c r="DG4635" s="58" t="str">
        <f t="shared" si="88"/>
        <v/>
      </c>
      <c r="DH4635" s="113">
        <v>4725</v>
      </c>
    </row>
    <row r="4636" spans="1:112" s="44" customFormat="1" ht="12" hidden="1" customHeight="1">
      <c r="A4636" s="60"/>
      <c r="B4636" s="286"/>
      <c r="C4636" s="594"/>
      <c r="D4636" s="594"/>
      <c r="E4636" s="594"/>
      <c r="F4636" s="594"/>
      <c r="G4636" s="594"/>
      <c r="H4636" s="287"/>
      <c r="I4636" s="596"/>
      <c r="J4636" s="597"/>
      <c r="K4636" s="242"/>
      <c r="L4636" s="60"/>
      <c r="M4636" s="53"/>
      <c r="N4636" s="262"/>
      <c r="O4636" s="262"/>
      <c r="P4636" s="262"/>
      <c r="Q4636" s="262"/>
      <c r="R4636" s="262"/>
      <c r="DF4636" s="102"/>
      <c r="DG4636" s="58" t="str">
        <f t="shared" si="88"/>
        <v/>
      </c>
      <c r="DH4636" s="113">
        <v>4726</v>
      </c>
    </row>
    <row r="4637" spans="1:112" s="44" customFormat="1" ht="12" hidden="1" customHeight="1">
      <c r="A4637" s="60"/>
      <c r="B4637" s="286"/>
      <c r="C4637" s="594"/>
      <c r="D4637" s="594"/>
      <c r="E4637" s="594"/>
      <c r="F4637" s="594"/>
      <c r="G4637" s="594"/>
      <c r="H4637" s="287"/>
      <c r="I4637" s="596"/>
      <c r="J4637" s="597"/>
      <c r="K4637" s="242"/>
      <c r="L4637" s="60"/>
      <c r="M4637" s="53"/>
      <c r="N4637" s="262"/>
      <c r="O4637" s="262"/>
      <c r="P4637" s="262"/>
      <c r="Q4637" s="262"/>
      <c r="R4637" s="262"/>
      <c r="DF4637" s="102"/>
      <c r="DG4637" s="58" t="str">
        <f t="shared" si="88"/>
        <v/>
      </c>
      <c r="DH4637" s="113">
        <v>4727</v>
      </c>
    </row>
    <row r="4638" spans="1:112" s="44" customFormat="1" ht="12" hidden="1" customHeight="1">
      <c r="A4638" s="60"/>
      <c r="B4638" s="286"/>
      <c r="C4638" s="594"/>
      <c r="D4638" s="594"/>
      <c r="E4638" s="594"/>
      <c r="F4638" s="594"/>
      <c r="G4638" s="594"/>
      <c r="H4638" s="287"/>
      <c r="I4638" s="596"/>
      <c r="J4638" s="597"/>
      <c r="K4638" s="242"/>
      <c r="L4638" s="60"/>
      <c r="M4638" s="53"/>
      <c r="N4638" s="262"/>
      <c r="O4638" s="262"/>
      <c r="P4638" s="262"/>
      <c r="Q4638" s="262"/>
      <c r="R4638" s="262"/>
      <c r="DF4638" s="102"/>
      <c r="DG4638" s="58" t="str">
        <f t="shared" si="88"/>
        <v/>
      </c>
      <c r="DH4638" s="113">
        <v>4728</v>
      </c>
    </row>
    <row r="4639" spans="1:112" s="44" customFormat="1" ht="12" hidden="1" customHeight="1">
      <c r="A4639" s="60"/>
      <c r="B4639" s="286"/>
      <c r="C4639" s="594"/>
      <c r="D4639" s="594"/>
      <c r="E4639" s="594"/>
      <c r="F4639" s="594"/>
      <c r="G4639" s="594"/>
      <c r="H4639" s="287"/>
      <c r="I4639" s="596"/>
      <c r="J4639" s="597"/>
      <c r="K4639" s="242"/>
      <c r="L4639" s="60"/>
      <c r="M4639" s="53"/>
      <c r="N4639" s="262"/>
      <c r="O4639" s="262"/>
      <c r="P4639" s="262"/>
      <c r="Q4639" s="262"/>
      <c r="R4639" s="262"/>
      <c r="DF4639" s="102"/>
      <c r="DG4639" s="58" t="str">
        <f t="shared" si="88"/>
        <v/>
      </c>
      <c r="DH4639" s="113">
        <v>4729</v>
      </c>
    </row>
    <row r="4640" spans="1:112" s="44" customFormat="1" ht="12" hidden="1" customHeight="1">
      <c r="A4640" s="60"/>
      <c r="B4640" s="286"/>
      <c r="C4640" s="594"/>
      <c r="D4640" s="594"/>
      <c r="E4640" s="594"/>
      <c r="F4640" s="594"/>
      <c r="G4640" s="594"/>
      <c r="H4640" s="287"/>
      <c r="I4640" s="596"/>
      <c r="J4640" s="597"/>
      <c r="K4640" s="242"/>
      <c r="L4640" s="60"/>
      <c r="M4640" s="53"/>
      <c r="N4640" s="262"/>
      <c r="O4640" s="262"/>
      <c r="P4640" s="262"/>
      <c r="Q4640" s="262"/>
      <c r="R4640" s="262"/>
      <c r="DF4640" s="102"/>
      <c r="DG4640" s="58" t="str">
        <f t="shared" si="88"/>
        <v/>
      </c>
      <c r="DH4640" s="113">
        <v>4730</v>
      </c>
    </row>
    <row r="4641" spans="1:112" s="44" customFormat="1" ht="12" hidden="1" customHeight="1">
      <c r="A4641" s="60"/>
      <c r="B4641" s="286"/>
      <c r="C4641" s="594"/>
      <c r="D4641" s="594"/>
      <c r="E4641" s="594"/>
      <c r="F4641" s="594"/>
      <c r="G4641" s="594"/>
      <c r="H4641" s="287"/>
      <c r="I4641" s="596"/>
      <c r="J4641" s="597"/>
      <c r="K4641" s="242"/>
      <c r="L4641" s="60"/>
      <c r="M4641" s="53"/>
      <c r="N4641" s="262"/>
      <c r="O4641" s="262"/>
      <c r="P4641" s="262"/>
      <c r="Q4641" s="262"/>
      <c r="R4641" s="262"/>
      <c r="DF4641" s="102"/>
      <c r="DG4641" s="58" t="str">
        <f t="shared" si="88"/>
        <v/>
      </c>
      <c r="DH4641" s="113">
        <v>4731</v>
      </c>
    </row>
    <row r="4642" spans="1:112" s="44" customFormat="1" ht="12" hidden="1" customHeight="1">
      <c r="A4642" s="60"/>
      <c r="B4642" s="286"/>
      <c r="C4642" s="594"/>
      <c r="D4642" s="594"/>
      <c r="E4642" s="594"/>
      <c r="F4642" s="594"/>
      <c r="G4642" s="594"/>
      <c r="H4642" s="287"/>
      <c r="I4642" s="596"/>
      <c r="J4642" s="597"/>
      <c r="K4642" s="242"/>
      <c r="L4642" s="60"/>
      <c r="M4642" s="53"/>
      <c r="N4642" s="262"/>
      <c r="O4642" s="262"/>
      <c r="P4642" s="262"/>
      <c r="Q4642" s="262"/>
      <c r="R4642" s="262"/>
      <c r="DF4642" s="102"/>
      <c r="DG4642" s="58" t="str">
        <f t="shared" si="88"/>
        <v/>
      </c>
      <c r="DH4642" s="113">
        <v>4732</v>
      </c>
    </row>
    <row r="4643" spans="1:112" s="44" customFormat="1" ht="12.75" hidden="1" customHeight="1">
      <c r="A4643" s="60"/>
      <c r="B4643" s="286"/>
      <c r="C4643" s="594"/>
      <c r="D4643" s="594"/>
      <c r="E4643" s="594"/>
      <c r="F4643" s="594"/>
      <c r="G4643" s="594"/>
      <c r="H4643" s="287"/>
      <c r="I4643" s="596"/>
      <c r="J4643" s="597"/>
      <c r="K4643" s="242"/>
      <c r="L4643" s="60"/>
      <c r="M4643" s="53"/>
      <c r="N4643" s="262"/>
      <c r="O4643" s="262"/>
      <c r="P4643" s="262"/>
      <c r="Q4643" s="262"/>
      <c r="R4643" s="262"/>
      <c r="DF4643" s="102"/>
      <c r="DG4643" s="58" t="str">
        <f t="shared" si="88"/>
        <v/>
      </c>
      <c r="DH4643" s="113">
        <v>4733</v>
      </c>
    </row>
    <row r="4644" spans="1:112" s="44" customFormat="1" ht="12" hidden="1" customHeight="1">
      <c r="A4644" s="60"/>
      <c r="B4644" s="286"/>
      <c r="C4644" s="594"/>
      <c r="D4644" s="594"/>
      <c r="E4644" s="594"/>
      <c r="F4644" s="594"/>
      <c r="G4644" s="594"/>
      <c r="H4644" s="287"/>
      <c r="I4644" s="596"/>
      <c r="J4644" s="597"/>
      <c r="K4644" s="242"/>
      <c r="L4644" s="60"/>
      <c r="M4644" s="53"/>
      <c r="N4644" s="262"/>
      <c r="O4644" s="262"/>
      <c r="P4644" s="262"/>
      <c r="Q4644" s="262"/>
      <c r="R4644" s="262"/>
      <c r="DF4644" s="102"/>
      <c r="DG4644" s="58" t="str">
        <f t="shared" si="88"/>
        <v/>
      </c>
      <c r="DH4644" s="113">
        <v>4734</v>
      </c>
    </row>
    <row r="4645" spans="1:112" s="44" customFormat="1" ht="12" hidden="1" customHeight="1">
      <c r="A4645" s="60"/>
      <c r="B4645" s="286"/>
      <c r="C4645" s="594"/>
      <c r="D4645" s="594"/>
      <c r="E4645" s="594"/>
      <c r="F4645" s="594"/>
      <c r="G4645" s="594"/>
      <c r="H4645" s="287"/>
      <c r="I4645" s="596"/>
      <c r="J4645" s="597"/>
      <c r="K4645" s="242"/>
      <c r="L4645" s="60"/>
      <c r="M4645" s="53"/>
      <c r="N4645" s="262"/>
      <c r="O4645" s="262"/>
      <c r="P4645" s="262"/>
      <c r="Q4645" s="262"/>
      <c r="R4645" s="262"/>
      <c r="DF4645" s="102"/>
      <c r="DG4645" s="58" t="str">
        <f t="shared" si="88"/>
        <v/>
      </c>
      <c r="DH4645" s="113">
        <v>4735</v>
      </c>
    </row>
    <row r="4646" spans="1:112" s="44" customFormat="1" ht="12" hidden="1" customHeight="1">
      <c r="A4646" s="60"/>
      <c r="B4646" s="286"/>
      <c r="C4646" s="594"/>
      <c r="D4646" s="594"/>
      <c r="E4646" s="594"/>
      <c r="F4646" s="594"/>
      <c r="G4646" s="594"/>
      <c r="H4646" s="287"/>
      <c r="I4646" s="596"/>
      <c r="J4646" s="597"/>
      <c r="K4646" s="242"/>
      <c r="L4646" s="60"/>
      <c r="M4646" s="53"/>
      <c r="N4646" s="262"/>
      <c r="O4646" s="262"/>
      <c r="P4646" s="262"/>
      <c r="Q4646" s="262"/>
      <c r="R4646" s="262"/>
      <c r="DF4646" s="102"/>
      <c r="DG4646" s="58" t="str">
        <f t="shared" si="88"/>
        <v/>
      </c>
      <c r="DH4646" s="113">
        <v>4736</v>
      </c>
    </row>
    <row r="4647" spans="1:112" s="44" customFormat="1" ht="12" hidden="1" customHeight="1">
      <c r="A4647" s="60"/>
      <c r="B4647" s="286"/>
      <c r="C4647" s="594"/>
      <c r="D4647" s="594"/>
      <c r="E4647" s="594"/>
      <c r="F4647" s="594"/>
      <c r="G4647" s="594"/>
      <c r="H4647" s="287"/>
      <c r="I4647" s="596"/>
      <c r="J4647" s="597"/>
      <c r="K4647" s="242"/>
      <c r="L4647" s="60"/>
      <c r="M4647" s="53"/>
      <c r="N4647" s="262"/>
      <c r="O4647" s="262"/>
      <c r="P4647" s="262"/>
      <c r="Q4647" s="262"/>
      <c r="R4647" s="262"/>
      <c r="DF4647" s="102"/>
      <c r="DG4647" s="58" t="str">
        <f t="shared" si="88"/>
        <v/>
      </c>
      <c r="DH4647" s="113">
        <v>4737</v>
      </c>
    </row>
    <row r="4648" spans="1:112" s="44" customFormat="1" ht="12" hidden="1" customHeight="1">
      <c r="A4648" s="60"/>
      <c r="B4648" s="286"/>
      <c r="C4648" s="594"/>
      <c r="D4648" s="594"/>
      <c r="E4648" s="594"/>
      <c r="F4648" s="594"/>
      <c r="G4648" s="594"/>
      <c r="H4648" s="287"/>
      <c r="I4648" s="596"/>
      <c r="J4648" s="597"/>
      <c r="K4648" s="242"/>
      <c r="L4648" s="60"/>
      <c r="M4648" s="53"/>
      <c r="N4648" s="262"/>
      <c r="O4648" s="262"/>
      <c r="P4648" s="262"/>
      <c r="Q4648" s="262"/>
      <c r="R4648" s="262"/>
      <c r="DF4648" s="102"/>
      <c r="DG4648" s="58" t="str">
        <f t="shared" si="88"/>
        <v/>
      </c>
      <c r="DH4648" s="113">
        <v>4738</v>
      </c>
    </row>
    <row r="4649" spans="1:112" s="44" customFormat="1" ht="12" hidden="1" customHeight="1">
      <c r="A4649" s="60"/>
      <c r="B4649" s="286"/>
      <c r="C4649" s="594"/>
      <c r="D4649" s="594"/>
      <c r="E4649" s="594"/>
      <c r="F4649" s="594"/>
      <c r="G4649" s="594"/>
      <c r="H4649" s="287"/>
      <c r="I4649" s="596"/>
      <c r="J4649" s="597"/>
      <c r="K4649" s="242"/>
      <c r="L4649" s="60"/>
      <c r="M4649" s="53"/>
      <c r="N4649" s="262"/>
      <c r="O4649" s="262"/>
      <c r="P4649" s="262"/>
      <c r="Q4649" s="262"/>
      <c r="R4649" s="262"/>
      <c r="DF4649" s="102"/>
      <c r="DG4649" s="58" t="str">
        <f t="shared" si="88"/>
        <v/>
      </c>
      <c r="DH4649" s="113">
        <v>4739</v>
      </c>
    </row>
    <row r="4650" spans="1:112" s="44" customFormat="1" ht="12" hidden="1" customHeight="1">
      <c r="A4650" s="60"/>
      <c r="B4650" s="286"/>
      <c r="C4650" s="594"/>
      <c r="D4650" s="594"/>
      <c r="E4650" s="594"/>
      <c r="F4650" s="594"/>
      <c r="G4650" s="594"/>
      <c r="H4650" s="287"/>
      <c r="I4650" s="596"/>
      <c r="J4650" s="597"/>
      <c r="K4650" s="242"/>
      <c r="L4650" s="60"/>
      <c r="M4650" s="53"/>
      <c r="N4650" s="262"/>
      <c r="O4650" s="262"/>
      <c r="P4650" s="262"/>
      <c r="Q4650" s="262"/>
      <c r="R4650" s="262"/>
      <c r="DF4650" s="102"/>
      <c r="DG4650" s="58" t="str">
        <f t="shared" si="88"/>
        <v/>
      </c>
      <c r="DH4650" s="113">
        <v>4740</v>
      </c>
    </row>
    <row r="4651" spans="1:112" s="44" customFormat="1" ht="12" hidden="1" customHeight="1">
      <c r="A4651" s="60"/>
      <c r="B4651" s="286"/>
      <c r="C4651" s="594"/>
      <c r="D4651" s="594"/>
      <c r="E4651" s="594"/>
      <c r="F4651" s="594"/>
      <c r="G4651" s="594"/>
      <c r="H4651" s="287"/>
      <c r="I4651" s="596"/>
      <c r="J4651" s="597"/>
      <c r="K4651" s="242"/>
      <c r="L4651" s="60"/>
      <c r="M4651" s="53"/>
      <c r="N4651" s="262"/>
      <c r="O4651" s="262"/>
      <c r="P4651" s="262"/>
      <c r="Q4651" s="262"/>
      <c r="R4651" s="262"/>
      <c r="DF4651" s="102"/>
      <c r="DG4651" s="58" t="str">
        <f t="shared" si="88"/>
        <v/>
      </c>
      <c r="DH4651" s="113">
        <v>4741</v>
      </c>
    </row>
    <row r="4652" spans="1:112" s="44" customFormat="1" ht="12" hidden="1" customHeight="1">
      <c r="A4652" s="60"/>
      <c r="B4652" s="286"/>
      <c r="C4652" s="594"/>
      <c r="D4652" s="594"/>
      <c r="E4652" s="594"/>
      <c r="F4652" s="594"/>
      <c r="G4652" s="594"/>
      <c r="H4652" s="287"/>
      <c r="I4652" s="596"/>
      <c r="J4652" s="597"/>
      <c r="K4652" s="242"/>
      <c r="L4652" s="60"/>
      <c r="M4652" s="53"/>
      <c r="N4652" s="262"/>
      <c r="O4652" s="262"/>
      <c r="P4652" s="262"/>
      <c r="Q4652" s="262"/>
      <c r="R4652" s="262"/>
      <c r="DF4652" s="102"/>
      <c r="DG4652" s="58" t="str">
        <f t="shared" si="88"/>
        <v/>
      </c>
      <c r="DH4652" s="113">
        <v>4742</v>
      </c>
    </row>
    <row r="4653" spans="1:112" s="44" customFormat="1" ht="12" hidden="1" customHeight="1">
      <c r="A4653" s="60"/>
      <c r="B4653" s="286"/>
      <c r="C4653" s="594"/>
      <c r="D4653" s="594"/>
      <c r="E4653" s="594"/>
      <c r="F4653" s="594"/>
      <c r="G4653" s="594"/>
      <c r="H4653" s="287"/>
      <c r="I4653" s="596"/>
      <c r="J4653" s="597"/>
      <c r="K4653" s="242"/>
      <c r="L4653" s="60"/>
      <c r="M4653" s="53"/>
      <c r="N4653" s="262"/>
      <c r="O4653" s="262"/>
      <c r="P4653" s="262"/>
      <c r="Q4653" s="262"/>
      <c r="R4653" s="262"/>
      <c r="DF4653" s="102"/>
      <c r="DG4653" s="58" t="str">
        <f t="shared" si="88"/>
        <v/>
      </c>
      <c r="DH4653" s="113">
        <v>4743</v>
      </c>
    </row>
    <row r="4654" spans="1:112" s="44" customFormat="1" ht="12" hidden="1" customHeight="1">
      <c r="A4654" s="60"/>
      <c r="B4654" s="286"/>
      <c r="C4654" s="594"/>
      <c r="D4654" s="594"/>
      <c r="E4654" s="594"/>
      <c r="F4654" s="594"/>
      <c r="G4654" s="594"/>
      <c r="H4654" s="287"/>
      <c r="I4654" s="596"/>
      <c r="J4654" s="597"/>
      <c r="K4654" s="242"/>
      <c r="L4654" s="60"/>
      <c r="M4654" s="53"/>
      <c r="N4654" s="262"/>
      <c r="O4654" s="262"/>
      <c r="P4654" s="262"/>
      <c r="Q4654" s="262"/>
      <c r="R4654" s="262"/>
      <c r="DF4654" s="102"/>
      <c r="DG4654" s="58" t="str">
        <f t="shared" si="88"/>
        <v/>
      </c>
      <c r="DH4654" s="113">
        <v>4744</v>
      </c>
    </row>
    <row r="4655" spans="1:112" s="44" customFormat="1" ht="12" hidden="1" customHeight="1">
      <c r="A4655" s="60"/>
      <c r="B4655" s="286"/>
      <c r="C4655" s="594"/>
      <c r="D4655" s="594"/>
      <c r="E4655" s="594"/>
      <c r="F4655" s="594"/>
      <c r="G4655" s="594"/>
      <c r="H4655" s="287"/>
      <c r="I4655" s="596"/>
      <c r="J4655" s="597"/>
      <c r="K4655" s="242"/>
      <c r="L4655" s="60"/>
      <c r="M4655" s="53"/>
      <c r="N4655" s="262"/>
      <c r="O4655" s="262"/>
      <c r="P4655" s="262"/>
      <c r="Q4655" s="262"/>
      <c r="R4655" s="262"/>
      <c r="DF4655" s="102"/>
      <c r="DG4655" s="58" t="str">
        <f t="shared" si="88"/>
        <v/>
      </c>
      <c r="DH4655" s="113">
        <v>4745</v>
      </c>
    </row>
    <row r="4656" spans="1:112" s="44" customFormat="1" ht="12" hidden="1" customHeight="1">
      <c r="A4656" s="60"/>
      <c r="B4656" s="286"/>
      <c r="C4656" s="594"/>
      <c r="D4656" s="594"/>
      <c r="E4656" s="594"/>
      <c r="F4656" s="594"/>
      <c r="G4656" s="594"/>
      <c r="H4656" s="287"/>
      <c r="I4656" s="596"/>
      <c r="J4656" s="597"/>
      <c r="K4656" s="242"/>
      <c r="L4656" s="60"/>
      <c r="M4656" s="53"/>
      <c r="N4656" s="262"/>
      <c r="O4656" s="262"/>
      <c r="P4656" s="262"/>
      <c r="Q4656" s="262"/>
      <c r="R4656" s="262"/>
      <c r="DF4656" s="102"/>
      <c r="DG4656" s="58" t="str">
        <f t="shared" si="88"/>
        <v/>
      </c>
      <c r="DH4656" s="113">
        <v>4746</v>
      </c>
    </row>
    <row r="4657" spans="1:112" s="44" customFormat="1" ht="12" hidden="1" customHeight="1">
      <c r="A4657" s="60"/>
      <c r="B4657" s="286"/>
      <c r="C4657" s="594"/>
      <c r="D4657" s="594"/>
      <c r="E4657" s="594"/>
      <c r="F4657" s="594"/>
      <c r="G4657" s="594"/>
      <c r="H4657" s="287"/>
      <c r="I4657" s="596"/>
      <c r="J4657" s="597"/>
      <c r="K4657" s="242"/>
      <c r="L4657" s="60"/>
      <c r="M4657" s="53"/>
      <c r="N4657" s="262"/>
      <c r="O4657" s="262"/>
      <c r="P4657" s="262"/>
      <c r="Q4657" s="262"/>
      <c r="R4657" s="262"/>
      <c r="DF4657" s="102"/>
      <c r="DG4657" s="58" t="str">
        <f t="shared" si="88"/>
        <v/>
      </c>
      <c r="DH4657" s="113">
        <v>4747</v>
      </c>
    </row>
    <row r="4658" spans="1:112" s="44" customFormat="1" ht="12" hidden="1" customHeight="1">
      <c r="A4658" s="60"/>
      <c r="B4658" s="286"/>
      <c r="C4658" s="594"/>
      <c r="D4658" s="594"/>
      <c r="E4658" s="594"/>
      <c r="F4658" s="594"/>
      <c r="G4658" s="594"/>
      <c r="H4658" s="287"/>
      <c r="I4658" s="596"/>
      <c r="J4658" s="597"/>
      <c r="K4658" s="242"/>
      <c r="L4658" s="60"/>
      <c r="M4658" s="53"/>
      <c r="N4658" s="262"/>
      <c r="O4658" s="262"/>
      <c r="P4658" s="262"/>
      <c r="Q4658" s="262"/>
      <c r="R4658" s="262"/>
      <c r="DF4658" s="102"/>
      <c r="DG4658" s="58" t="str">
        <f t="shared" si="88"/>
        <v/>
      </c>
      <c r="DH4658" s="113">
        <v>4748</v>
      </c>
    </row>
    <row r="4659" spans="1:112" s="44" customFormat="1" ht="12" hidden="1" customHeight="1">
      <c r="A4659" s="60"/>
      <c r="B4659" s="286"/>
      <c r="C4659" s="594"/>
      <c r="D4659" s="594"/>
      <c r="E4659" s="594"/>
      <c r="F4659" s="594"/>
      <c r="G4659" s="594"/>
      <c r="H4659" s="287"/>
      <c r="I4659" s="596"/>
      <c r="J4659" s="597"/>
      <c r="K4659" s="242"/>
      <c r="L4659" s="60"/>
      <c r="M4659" s="53"/>
      <c r="N4659" s="262"/>
      <c r="O4659" s="262"/>
      <c r="P4659" s="262"/>
      <c r="Q4659" s="262"/>
      <c r="R4659" s="262"/>
      <c r="DF4659" s="102"/>
      <c r="DG4659" s="58" t="str">
        <f t="shared" ref="DG4659:DG4722" si="89">IF(COUNTA(A4659:M4659)&gt;0,DH4659,"")</f>
        <v/>
      </c>
      <c r="DH4659" s="113">
        <v>4749</v>
      </c>
    </row>
    <row r="4660" spans="1:112" s="44" customFormat="1" ht="12" hidden="1" customHeight="1">
      <c r="A4660" s="60"/>
      <c r="B4660" s="286"/>
      <c r="C4660" s="594"/>
      <c r="D4660" s="594"/>
      <c r="E4660" s="594"/>
      <c r="F4660" s="594"/>
      <c r="G4660" s="594"/>
      <c r="H4660" s="287"/>
      <c r="I4660" s="596"/>
      <c r="J4660" s="597"/>
      <c r="K4660" s="242"/>
      <c r="L4660" s="60"/>
      <c r="M4660" s="53"/>
      <c r="N4660" s="262"/>
      <c r="O4660" s="262"/>
      <c r="P4660" s="262"/>
      <c r="Q4660" s="262"/>
      <c r="R4660" s="262"/>
      <c r="DF4660" s="102"/>
      <c r="DG4660" s="58" t="str">
        <f t="shared" si="89"/>
        <v/>
      </c>
      <c r="DH4660" s="113">
        <v>4750</v>
      </c>
    </row>
    <row r="4661" spans="1:112" s="44" customFormat="1" ht="12.75" hidden="1" customHeight="1">
      <c r="A4661" s="60"/>
      <c r="B4661" s="286"/>
      <c r="C4661" s="594"/>
      <c r="D4661" s="594"/>
      <c r="E4661" s="594"/>
      <c r="F4661" s="594"/>
      <c r="G4661" s="594"/>
      <c r="H4661" s="287"/>
      <c r="I4661" s="596"/>
      <c r="J4661" s="597"/>
      <c r="K4661" s="242"/>
      <c r="L4661" s="60"/>
      <c r="M4661" s="53"/>
      <c r="N4661" s="262"/>
      <c r="O4661" s="262"/>
      <c r="P4661" s="262"/>
      <c r="Q4661" s="262"/>
      <c r="R4661" s="262"/>
      <c r="DF4661" s="102"/>
      <c r="DG4661" s="58" t="str">
        <f t="shared" si="89"/>
        <v/>
      </c>
      <c r="DH4661" s="113">
        <v>4751</v>
      </c>
    </row>
    <row r="4662" spans="1:112" s="44" customFormat="1" ht="12" hidden="1" customHeight="1">
      <c r="A4662" s="60"/>
      <c r="B4662" s="286"/>
      <c r="C4662" s="594"/>
      <c r="D4662" s="594"/>
      <c r="E4662" s="594"/>
      <c r="F4662" s="594"/>
      <c r="G4662" s="594"/>
      <c r="H4662" s="287"/>
      <c r="I4662" s="596"/>
      <c r="J4662" s="597"/>
      <c r="K4662" s="242"/>
      <c r="L4662" s="60"/>
      <c r="M4662" s="53"/>
      <c r="N4662" s="262"/>
      <c r="O4662" s="262"/>
      <c r="P4662" s="262"/>
      <c r="Q4662" s="262"/>
      <c r="R4662" s="262"/>
      <c r="DF4662" s="102"/>
      <c r="DG4662" s="58" t="str">
        <f t="shared" si="89"/>
        <v/>
      </c>
      <c r="DH4662" s="113">
        <v>4752</v>
      </c>
    </row>
    <row r="4663" spans="1:112" s="44" customFormat="1" ht="12" hidden="1" customHeight="1">
      <c r="A4663" s="60"/>
      <c r="B4663" s="286"/>
      <c r="C4663" s="594"/>
      <c r="D4663" s="594"/>
      <c r="E4663" s="594"/>
      <c r="F4663" s="594"/>
      <c r="G4663" s="594"/>
      <c r="H4663" s="287"/>
      <c r="I4663" s="596"/>
      <c r="J4663" s="597"/>
      <c r="K4663" s="242"/>
      <c r="L4663" s="60"/>
      <c r="M4663" s="53"/>
      <c r="N4663" s="262"/>
      <c r="O4663" s="262"/>
      <c r="P4663" s="262"/>
      <c r="Q4663" s="262"/>
      <c r="R4663" s="262"/>
      <c r="DF4663" s="102"/>
      <c r="DG4663" s="58" t="str">
        <f t="shared" si="89"/>
        <v/>
      </c>
      <c r="DH4663" s="113">
        <v>4753</v>
      </c>
    </row>
    <row r="4664" spans="1:112" s="44" customFormat="1" ht="12" hidden="1" customHeight="1">
      <c r="A4664" s="60"/>
      <c r="B4664" s="286"/>
      <c r="C4664" s="594"/>
      <c r="D4664" s="594"/>
      <c r="E4664" s="594"/>
      <c r="F4664" s="594"/>
      <c r="G4664" s="594"/>
      <c r="H4664" s="287"/>
      <c r="I4664" s="596"/>
      <c r="J4664" s="597"/>
      <c r="K4664" s="242"/>
      <c r="L4664" s="60"/>
      <c r="M4664" s="53"/>
      <c r="N4664" s="262"/>
      <c r="O4664" s="262"/>
      <c r="P4664" s="262"/>
      <c r="Q4664" s="262"/>
      <c r="R4664" s="262"/>
      <c r="DF4664" s="102"/>
      <c r="DG4664" s="58" t="str">
        <f t="shared" si="89"/>
        <v/>
      </c>
      <c r="DH4664" s="113">
        <v>4754</v>
      </c>
    </row>
    <row r="4665" spans="1:112" s="44" customFormat="1" ht="12" hidden="1" customHeight="1">
      <c r="A4665" s="60"/>
      <c r="B4665" s="286"/>
      <c r="C4665" s="594"/>
      <c r="D4665" s="594"/>
      <c r="E4665" s="594"/>
      <c r="F4665" s="594"/>
      <c r="G4665" s="594"/>
      <c r="H4665" s="287"/>
      <c r="I4665" s="596"/>
      <c r="J4665" s="597"/>
      <c r="K4665" s="242"/>
      <c r="L4665" s="60"/>
      <c r="M4665" s="53"/>
      <c r="N4665" s="262"/>
      <c r="O4665" s="262"/>
      <c r="P4665" s="262"/>
      <c r="Q4665" s="262"/>
      <c r="R4665" s="262"/>
      <c r="DF4665" s="102"/>
      <c r="DG4665" s="58" t="str">
        <f t="shared" si="89"/>
        <v/>
      </c>
      <c r="DH4665" s="113">
        <v>4755</v>
      </c>
    </row>
    <row r="4666" spans="1:112" s="44" customFormat="1" ht="12" hidden="1" customHeight="1">
      <c r="A4666" s="60"/>
      <c r="B4666" s="286"/>
      <c r="C4666" s="594"/>
      <c r="D4666" s="594"/>
      <c r="E4666" s="594"/>
      <c r="F4666" s="594"/>
      <c r="G4666" s="594"/>
      <c r="H4666" s="287"/>
      <c r="I4666" s="596"/>
      <c r="J4666" s="597"/>
      <c r="K4666" s="242"/>
      <c r="L4666" s="60"/>
      <c r="M4666" s="53"/>
      <c r="N4666" s="262"/>
      <c r="O4666" s="262"/>
      <c r="P4666" s="262"/>
      <c r="Q4666" s="262"/>
      <c r="R4666" s="262"/>
      <c r="DF4666" s="102"/>
      <c r="DG4666" s="58" t="str">
        <f t="shared" si="89"/>
        <v/>
      </c>
      <c r="DH4666" s="113">
        <v>4756</v>
      </c>
    </row>
    <row r="4667" spans="1:112" s="44" customFormat="1" ht="12" hidden="1" customHeight="1">
      <c r="A4667" s="60"/>
      <c r="B4667" s="286"/>
      <c r="C4667" s="594"/>
      <c r="D4667" s="594"/>
      <c r="E4667" s="594"/>
      <c r="F4667" s="594"/>
      <c r="G4667" s="594"/>
      <c r="H4667" s="287"/>
      <c r="I4667" s="596"/>
      <c r="J4667" s="597"/>
      <c r="K4667" s="242"/>
      <c r="L4667" s="60"/>
      <c r="M4667" s="53"/>
      <c r="N4667" s="262"/>
      <c r="O4667" s="262"/>
      <c r="P4667" s="262"/>
      <c r="Q4667" s="262"/>
      <c r="R4667" s="262"/>
      <c r="DF4667" s="102"/>
      <c r="DG4667" s="58" t="str">
        <f t="shared" si="89"/>
        <v/>
      </c>
      <c r="DH4667" s="113">
        <v>4757</v>
      </c>
    </row>
    <row r="4668" spans="1:112" s="44" customFormat="1" ht="12" hidden="1" customHeight="1">
      <c r="A4668" s="60"/>
      <c r="B4668" s="286"/>
      <c r="C4668" s="594"/>
      <c r="D4668" s="594"/>
      <c r="E4668" s="594"/>
      <c r="F4668" s="594"/>
      <c r="G4668" s="594"/>
      <c r="H4668" s="287"/>
      <c r="I4668" s="596"/>
      <c r="J4668" s="597"/>
      <c r="K4668" s="242"/>
      <c r="L4668" s="60"/>
      <c r="M4668" s="53"/>
      <c r="N4668" s="262"/>
      <c r="O4668" s="262"/>
      <c r="P4668" s="262"/>
      <c r="Q4668" s="262"/>
      <c r="R4668" s="262"/>
      <c r="DF4668" s="102"/>
      <c r="DG4668" s="58" t="str">
        <f t="shared" si="89"/>
        <v/>
      </c>
      <c r="DH4668" s="113">
        <v>4758</v>
      </c>
    </row>
    <row r="4669" spans="1:112" s="44" customFormat="1" ht="12" hidden="1" customHeight="1">
      <c r="A4669" s="60"/>
      <c r="B4669" s="286"/>
      <c r="C4669" s="594"/>
      <c r="D4669" s="594"/>
      <c r="E4669" s="594"/>
      <c r="F4669" s="594"/>
      <c r="G4669" s="594"/>
      <c r="H4669" s="287"/>
      <c r="I4669" s="596"/>
      <c r="J4669" s="597"/>
      <c r="K4669" s="242"/>
      <c r="L4669" s="60"/>
      <c r="M4669" s="53"/>
      <c r="N4669" s="262"/>
      <c r="O4669" s="262"/>
      <c r="P4669" s="262"/>
      <c r="Q4669" s="262"/>
      <c r="R4669" s="262"/>
      <c r="DF4669" s="102"/>
      <c r="DG4669" s="58" t="str">
        <f t="shared" si="89"/>
        <v/>
      </c>
      <c r="DH4669" s="113">
        <v>4759</v>
      </c>
    </row>
    <row r="4670" spans="1:112" s="44" customFormat="1" ht="12" hidden="1" customHeight="1">
      <c r="A4670" s="60"/>
      <c r="B4670" s="286"/>
      <c r="C4670" s="594"/>
      <c r="D4670" s="594"/>
      <c r="E4670" s="594"/>
      <c r="F4670" s="594"/>
      <c r="G4670" s="594"/>
      <c r="H4670" s="287"/>
      <c r="I4670" s="596"/>
      <c r="J4670" s="597"/>
      <c r="K4670" s="242"/>
      <c r="L4670" s="60"/>
      <c r="M4670" s="53"/>
      <c r="N4670" s="262"/>
      <c r="O4670" s="262"/>
      <c r="P4670" s="262"/>
      <c r="Q4670" s="262"/>
      <c r="R4670" s="262"/>
      <c r="DF4670" s="102"/>
      <c r="DG4670" s="58" t="str">
        <f t="shared" si="89"/>
        <v/>
      </c>
      <c r="DH4670" s="113">
        <v>4760</v>
      </c>
    </row>
    <row r="4671" spans="1:112" s="44" customFormat="1" ht="12.75" hidden="1" customHeight="1">
      <c r="A4671" s="60"/>
      <c r="B4671" s="286"/>
      <c r="C4671" s="594"/>
      <c r="D4671" s="594"/>
      <c r="E4671" s="594"/>
      <c r="F4671" s="594"/>
      <c r="G4671" s="594"/>
      <c r="H4671" s="287"/>
      <c r="I4671" s="596"/>
      <c r="J4671" s="597"/>
      <c r="K4671" s="242"/>
      <c r="L4671" s="60"/>
      <c r="M4671" s="53"/>
      <c r="N4671" s="262"/>
      <c r="O4671" s="262"/>
      <c r="P4671" s="262"/>
      <c r="Q4671" s="262"/>
      <c r="R4671" s="262"/>
      <c r="DF4671" s="102"/>
      <c r="DG4671" s="58" t="str">
        <f t="shared" si="89"/>
        <v/>
      </c>
      <c r="DH4671" s="113">
        <v>4761</v>
      </c>
    </row>
    <row r="4672" spans="1:112" s="44" customFormat="1" ht="12" hidden="1" customHeight="1">
      <c r="A4672" s="60"/>
      <c r="B4672" s="286"/>
      <c r="C4672" s="594"/>
      <c r="D4672" s="594"/>
      <c r="E4672" s="594"/>
      <c r="F4672" s="594"/>
      <c r="G4672" s="594"/>
      <c r="H4672" s="287"/>
      <c r="I4672" s="596"/>
      <c r="J4672" s="597"/>
      <c r="K4672" s="242"/>
      <c r="L4672" s="60"/>
      <c r="M4672" s="53"/>
      <c r="N4672" s="262"/>
      <c r="O4672" s="262"/>
      <c r="P4672" s="262"/>
      <c r="Q4672" s="262"/>
      <c r="R4672" s="262"/>
      <c r="DF4672" s="102"/>
      <c r="DG4672" s="58" t="str">
        <f t="shared" si="89"/>
        <v/>
      </c>
      <c r="DH4672" s="113">
        <v>4762</v>
      </c>
    </row>
    <row r="4673" spans="1:112" s="44" customFormat="1" ht="12" hidden="1" customHeight="1">
      <c r="A4673" s="60"/>
      <c r="B4673" s="286"/>
      <c r="C4673" s="594"/>
      <c r="D4673" s="594"/>
      <c r="E4673" s="594"/>
      <c r="F4673" s="594"/>
      <c r="G4673" s="594"/>
      <c r="H4673" s="287"/>
      <c r="I4673" s="596"/>
      <c r="J4673" s="597"/>
      <c r="K4673" s="242"/>
      <c r="L4673" s="60"/>
      <c r="M4673" s="53"/>
      <c r="N4673" s="262"/>
      <c r="O4673" s="262"/>
      <c r="P4673" s="262"/>
      <c r="Q4673" s="262"/>
      <c r="R4673" s="262"/>
      <c r="DF4673" s="102"/>
      <c r="DG4673" s="58" t="str">
        <f t="shared" si="89"/>
        <v/>
      </c>
      <c r="DH4673" s="113">
        <v>4763</v>
      </c>
    </row>
    <row r="4674" spans="1:112" s="44" customFormat="1" ht="12" hidden="1" customHeight="1">
      <c r="A4674" s="60"/>
      <c r="B4674" s="286"/>
      <c r="C4674" s="594"/>
      <c r="D4674" s="594"/>
      <c r="E4674" s="594"/>
      <c r="F4674" s="594"/>
      <c r="G4674" s="594"/>
      <c r="H4674" s="287"/>
      <c r="I4674" s="596"/>
      <c r="J4674" s="597"/>
      <c r="K4674" s="242"/>
      <c r="L4674" s="60"/>
      <c r="M4674" s="53"/>
      <c r="N4674" s="262"/>
      <c r="O4674" s="262"/>
      <c r="P4674" s="262"/>
      <c r="Q4674" s="262"/>
      <c r="R4674" s="262"/>
      <c r="DF4674" s="102"/>
      <c r="DG4674" s="58" t="str">
        <f t="shared" si="89"/>
        <v/>
      </c>
      <c r="DH4674" s="113">
        <v>4764</v>
      </c>
    </row>
    <row r="4675" spans="1:112" s="44" customFormat="1" ht="12" hidden="1" customHeight="1">
      <c r="A4675" s="60"/>
      <c r="B4675" s="286"/>
      <c r="C4675" s="594"/>
      <c r="D4675" s="594"/>
      <c r="E4675" s="594"/>
      <c r="F4675" s="594"/>
      <c r="G4675" s="594"/>
      <c r="H4675" s="287"/>
      <c r="I4675" s="596"/>
      <c r="J4675" s="597"/>
      <c r="K4675" s="242"/>
      <c r="L4675" s="60"/>
      <c r="M4675" s="53"/>
      <c r="N4675" s="262"/>
      <c r="O4675" s="262"/>
      <c r="P4675" s="262"/>
      <c r="Q4675" s="262"/>
      <c r="R4675" s="262"/>
      <c r="DF4675" s="102"/>
      <c r="DG4675" s="58" t="str">
        <f t="shared" si="89"/>
        <v/>
      </c>
      <c r="DH4675" s="113">
        <v>4765</v>
      </c>
    </row>
    <row r="4676" spans="1:112" s="44" customFormat="1" ht="12" hidden="1" customHeight="1">
      <c r="A4676" s="60"/>
      <c r="B4676" s="286"/>
      <c r="C4676" s="594"/>
      <c r="D4676" s="594"/>
      <c r="E4676" s="594"/>
      <c r="F4676" s="594"/>
      <c r="G4676" s="594"/>
      <c r="H4676" s="287"/>
      <c r="I4676" s="596"/>
      <c r="J4676" s="597"/>
      <c r="K4676" s="242"/>
      <c r="L4676" s="60"/>
      <c r="M4676" s="53"/>
      <c r="N4676" s="262"/>
      <c r="O4676" s="262"/>
      <c r="P4676" s="262"/>
      <c r="Q4676" s="262"/>
      <c r="R4676" s="262"/>
      <c r="DF4676" s="102"/>
      <c r="DG4676" s="58" t="str">
        <f t="shared" si="89"/>
        <v/>
      </c>
      <c r="DH4676" s="113">
        <v>4766</v>
      </c>
    </row>
    <row r="4677" spans="1:112" s="44" customFormat="1" ht="12" hidden="1" customHeight="1">
      <c r="A4677" s="60"/>
      <c r="B4677" s="286"/>
      <c r="C4677" s="594"/>
      <c r="D4677" s="594"/>
      <c r="E4677" s="594"/>
      <c r="F4677" s="594"/>
      <c r="G4677" s="594"/>
      <c r="H4677" s="287"/>
      <c r="I4677" s="596"/>
      <c r="J4677" s="597"/>
      <c r="K4677" s="242"/>
      <c r="L4677" s="60"/>
      <c r="M4677" s="53"/>
      <c r="N4677" s="262"/>
      <c r="O4677" s="262"/>
      <c r="P4677" s="262"/>
      <c r="Q4677" s="262"/>
      <c r="R4677" s="262"/>
      <c r="DF4677" s="102"/>
      <c r="DG4677" s="58" t="str">
        <f t="shared" si="89"/>
        <v/>
      </c>
      <c r="DH4677" s="113">
        <v>4767</v>
      </c>
    </row>
    <row r="4678" spans="1:112" s="44" customFormat="1" ht="12" hidden="1" customHeight="1">
      <c r="A4678" s="60"/>
      <c r="B4678" s="286"/>
      <c r="C4678" s="594"/>
      <c r="D4678" s="594"/>
      <c r="E4678" s="594"/>
      <c r="F4678" s="594"/>
      <c r="G4678" s="594"/>
      <c r="H4678" s="287"/>
      <c r="I4678" s="596"/>
      <c r="J4678" s="597"/>
      <c r="K4678" s="242"/>
      <c r="L4678" s="60"/>
      <c r="M4678" s="53"/>
      <c r="N4678" s="262"/>
      <c r="O4678" s="262"/>
      <c r="P4678" s="262"/>
      <c r="Q4678" s="262"/>
      <c r="R4678" s="262"/>
      <c r="DF4678" s="102"/>
      <c r="DG4678" s="58" t="str">
        <f t="shared" si="89"/>
        <v/>
      </c>
      <c r="DH4678" s="113">
        <v>4768</v>
      </c>
    </row>
    <row r="4679" spans="1:112" s="44" customFormat="1" ht="12" hidden="1" customHeight="1">
      <c r="A4679" s="60"/>
      <c r="B4679" s="286"/>
      <c r="C4679" s="594"/>
      <c r="D4679" s="594"/>
      <c r="E4679" s="594"/>
      <c r="F4679" s="594"/>
      <c r="G4679" s="594"/>
      <c r="H4679" s="287"/>
      <c r="I4679" s="596"/>
      <c r="J4679" s="597"/>
      <c r="K4679" s="242"/>
      <c r="L4679" s="60"/>
      <c r="M4679" s="53"/>
      <c r="N4679" s="262"/>
      <c r="O4679" s="262"/>
      <c r="P4679" s="262"/>
      <c r="Q4679" s="262"/>
      <c r="R4679" s="262"/>
      <c r="DF4679" s="102"/>
      <c r="DG4679" s="58" t="str">
        <f t="shared" si="89"/>
        <v/>
      </c>
      <c r="DH4679" s="113">
        <v>4769</v>
      </c>
    </row>
    <row r="4680" spans="1:112" s="44" customFormat="1" ht="12" hidden="1" customHeight="1">
      <c r="A4680" s="60"/>
      <c r="B4680" s="286"/>
      <c r="C4680" s="594"/>
      <c r="D4680" s="594"/>
      <c r="E4680" s="594"/>
      <c r="F4680" s="594"/>
      <c r="G4680" s="594"/>
      <c r="H4680" s="287"/>
      <c r="I4680" s="596"/>
      <c r="J4680" s="597"/>
      <c r="K4680" s="242"/>
      <c r="L4680" s="60"/>
      <c r="M4680" s="53"/>
      <c r="N4680" s="262"/>
      <c r="O4680" s="262"/>
      <c r="P4680" s="262"/>
      <c r="Q4680" s="262"/>
      <c r="R4680" s="262"/>
      <c r="DF4680" s="102"/>
      <c r="DG4680" s="58" t="str">
        <f t="shared" si="89"/>
        <v/>
      </c>
      <c r="DH4680" s="113">
        <v>4770</v>
      </c>
    </row>
    <row r="4681" spans="1:112" s="44" customFormat="1" ht="12.75" hidden="1" customHeight="1">
      <c r="A4681" s="60"/>
      <c r="B4681" s="286"/>
      <c r="C4681" s="594"/>
      <c r="D4681" s="594"/>
      <c r="E4681" s="594"/>
      <c r="F4681" s="594"/>
      <c r="G4681" s="594"/>
      <c r="H4681" s="287"/>
      <c r="I4681" s="596"/>
      <c r="J4681" s="597"/>
      <c r="K4681" s="242"/>
      <c r="L4681" s="60"/>
      <c r="M4681" s="53"/>
      <c r="N4681" s="262"/>
      <c r="O4681" s="262"/>
      <c r="P4681" s="262"/>
      <c r="Q4681" s="262"/>
      <c r="R4681" s="262"/>
      <c r="DF4681" s="102"/>
      <c r="DG4681" s="58" t="str">
        <f t="shared" si="89"/>
        <v/>
      </c>
      <c r="DH4681" s="113">
        <v>4771</v>
      </c>
    </row>
    <row r="4682" spans="1:112" s="44" customFormat="1" ht="12" hidden="1" customHeight="1">
      <c r="A4682" s="60"/>
      <c r="B4682" s="286"/>
      <c r="C4682" s="594"/>
      <c r="D4682" s="594"/>
      <c r="E4682" s="594"/>
      <c r="F4682" s="594"/>
      <c r="G4682" s="594"/>
      <c r="H4682" s="287"/>
      <c r="I4682" s="596"/>
      <c r="J4682" s="597"/>
      <c r="K4682" s="242"/>
      <c r="L4682" s="60"/>
      <c r="M4682" s="53"/>
      <c r="N4682" s="262"/>
      <c r="O4682" s="262"/>
      <c r="P4682" s="262"/>
      <c r="Q4682" s="262"/>
      <c r="R4682" s="262"/>
      <c r="DF4682" s="102"/>
      <c r="DG4682" s="58" t="str">
        <f t="shared" si="89"/>
        <v/>
      </c>
      <c r="DH4682" s="113">
        <v>4772</v>
      </c>
    </row>
    <row r="4683" spans="1:112" s="44" customFormat="1" ht="12" hidden="1" customHeight="1">
      <c r="A4683" s="60"/>
      <c r="B4683" s="286"/>
      <c r="C4683" s="594"/>
      <c r="D4683" s="594"/>
      <c r="E4683" s="594"/>
      <c r="F4683" s="594"/>
      <c r="G4683" s="594"/>
      <c r="H4683" s="287"/>
      <c r="I4683" s="596"/>
      <c r="J4683" s="597"/>
      <c r="K4683" s="242"/>
      <c r="L4683" s="60"/>
      <c r="M4683" s="53"/>
      <c r="N4683" s="262"/>
      <c r="O4683" s="262"/>
      <c r="P4683" s="262"/>
      <c r="Q4683" s="262"/>
      <c r="R4683" s="262"/>
      <c r="DF4683" s="102"/>
      <c r="DG4683" s="58" t="str">
        <f t="shared" si="89"/>
        <v/>
      </c>
      <c r="DH4683" s="113">
        <v>4773</v>
      </c>
    </row>
    <row r="4684" spans="1:112" s="44" customFormat="1" ht="12" hidden="1" customHeight="1">
      <c r="A4684" s="60"/>
      <c r="B4684" s="286"/>
      <c r="C4684" s="594"/>
      <c r="D4684" s="594"/>
      <c r="E4684" s="594"/>
      <c r="F4684" s="594"/>
      <c r="G4684" s="594"/>
      <c r="H4684" s="287"/>
      <c r="I4684" s="596"/>
      <c r="J4684" s="597"/>
      <c r="K4684" s="242"/>
      <c r="L4684" s="60"/>
      <c r="M4684" s="53"/>
      <c r="N4684" s="262"/>
      <c r="O4684" s="262"/>
      <c r="P4684" s="262"/>
      <c r="Q4684" s="262"/>
      <c r="R4684" s="262"/>
      <c r="DF4684" s="102"/>
      <c r="DG4684" s="58" t="str">
        <f t="shared" si="89"/>
        <v/>
      </c>
      <c r="DH4684" s="113">
        <v>4774</v>
      </c>
    </row>
    <row r="4685" spans="1:112" s="44" customFormat="1" ht="12" hidden="1" customHeight="1">
      <c r="A4685" s="60"/>
      <c r="B4685" s="286"/>
      <c r="C4685" s="594"/>
      <c r="D4685" s="594"/>
      <c r="E4685" s="594"/>
      <c r="F4685" s="594"/>
      <c r="G4685" s="594"/>
      <c r="H4685" s="287"/>
      <c r="I4685" s="596"/>
      <c r="J4685" s="597"/>
      <c r="K4685" s="242"/>
      <c r="L4685" s="60"/>
      <c r="M4685" s="53"/>
      <c r="N4685" s="262"/>
      <c r="O4685" s="262"/>
      <c r="P4685" s="262"/>
      <c r="Q4685" s="262"/>
      <c r="R4685" s="262"/>
      <c r="DF4685" s="102"/>
      <c r="DG4685" s="58" t="str">
        <f t="shared" si="89"/>
        <v/>
      </c>
      <c r="DH4685" s="113">
        <v>4775</v>
      </c>
    </row>
    <row r="4686" spans="1:112" s="44" customFormat="1" ht="12" hidden="1" customHeight="1">
      <c r="A4686" s="60"/>
      <c r="B4686" s="286"/>
      <c r="C4686" s="594"/>
      <c r="D4686" s="594"/>
      <c r="E4686" s="594"/>
      <c r="F4686" s="594"/>
      <c r="G4686" s="594"/>
      <c r="H4686" s="287"/>
      <c r="I4686" s="596"/>
      <c r="J4686" s="597"/>
      <c r="K4686" s="242"/>
      <c r="L4686" s="60"/>
      <c r="M4686" s="53"/>
      <c r="N4686" s="262"/>
      <c r="O4686" s="262"/>
      <c r="P4686" s="262"/>
      <c r="Q4686" s="262"/>
      <c r="R4686" s="262"/>
      <c r="DF4686" s="102"/>
      <c r="DG4686" s="58" t="str">
        <f t="shared" si="89"/>
        <v/>
      </c>
      <c r="DH4686" s="113">
        <v>4776</v>
      </c>
    </row>
    <row r="4687" spans="1:112" s="44" customFormat="1" ht="12" hidden="1" customHeight="1">
      <c r="A4687" s="60"/>
      <c r="B4687" s="286"/>
      <c r="C4687" s="594"/>
      <c r="D4687" s="594"/>
      <c r="E4687" s="594"/>
      <c r="F4687" s="594"/>
      <c r="G4687" s="594"/>
      <c r="H4687" s="287"/>
      <c r="I4687" s="596"/>
      <c r="J4687" s="597"/>
      <c r="K4687" s="242"/>
      <c r="L4687" s="60"/>
      <c r="M4687" s="53"/>
      <c r="N4687" s="262"/>
      <c r="O4687" s="262"/>
      <c r="P4687" s="262"/>
      <c r="Q4687" s="262"/>
      <c r="R4687" s="262"/>
      <c r="DF4687" s="102"/>
      <c r="DG4687" s="58" t="str">
        <f t="shared" si="89"/>
        <v/>
      </c>
      <c r="DH4687" s="113">
        <v>4777</v>
      </c>
    </row>
    <row r="4688" spans="1:112" s="44" customFormat="1" ht="12" hidden="1" customHeight="1">
      <c r="A4688" s="60"/>
      <c r="B4688" s="286"/>
      <c r="C4688" s="594"/>
      <c r="D4688" s="594"/>
      <c r="E4688" s="594"/>
      <c r="F4688" s="594"/>
      <c r="G4688" s="594"/>
      <c r="H4688" s="287"/>
      <c r="I4688" s="596"/>
      <c r="J4688" s="597"/>
      <c r="K4688" s="242"/>
      <c r="L4688" s="60"/>
      <c r="M4688" s="53"/>
      <c r="N4688" s="262"/>
      <c r="O4688" s="262"/>
      <c r="P4688" s="262"/>
      <c r="Q4688" s="262"/>
      <c r="R4688" s="262"/>
      <c r="DF4688" s="102"/>
      <c r="DG4688" s="58" t="str">
        <f t="shared" si="89"/>
        <v/>
      </c>
      <c r="DH4688" s="113">
        <v>4778</v>
      </c>
    </row>
    <row r="4689" spans="1:112" s="44" customFormat="1" ht="12" hidden="1" customHeight="1">
      <c r="A4689" s="60"/>
      <c r="B4689" s="286"/>
      <c r="C4689" s="594"/>
      <c r="D4689" s="594"/>
      <c r="E4689" s="594"/>
      <c r="F4689" s="594"/>
      <c r="G4689" s="594"/>
      <c r="H4689" s="287"/>
      <c r="I4689" s="596"/>
      <c r="J4689" s="597"/>
      <c r="K4689" s="242"/>
      <c r="L4689" s="60"/>
      <c r="M4689" s="53"/>
      <c r="N4689" s="262"/>
      <c r="O4689" s="262"/>
      <c r="P4689" s="262"/>
      <c r="Q4689" s="262"/>
      <c r="R4689" s="262"/>
      <c r="DF4689" s="102"/>
      <c r="DG4689" s="58" t="str">
        <f t="shared" si="89"/>
        <v/>
      </c>
      <c r="DH4689" s="113">
        <v>4779</v>
      </c>
    </row>
    <row r="4690" spans="1:112" s="44" customFormat="1" ht="12" hidden="1" customHeight="1">
      <c r="A4690" s="60"/>
      <c r="B4690" s="286"/>
      <c r="C4690" s="594"/>
      <c r="D4690" s="594"/>
      <c r="E4690" s="594"/>
      <c r="F4690" s="594"/>
      <c r="G4690" s="594"/>
      <c r="H4690" s="287"/>
      <c r="I4690" s="596"/>
      <c r="J4690" s="597"/>
      <c r="K4690" s="242"/>
      <c r="L4690" s="60"/>
      <c r="M4690" s="53"/>
      <c r="N4690" s="262"/>
      <c r="O4690" s="262"/>
      <c r="P4690" s="262"/>
      <c r="Q4690" s="262"/>
      <c r="R4690" s="262"/>
      <c r="DF4690" s="102"/>
      <c r="DG4690" s="58" t="str">
        <f t="shared" si="89"/>
        <v/>
      </c>
      <c r="DH4690" s="113">
        <v>4780</v>
      </c>
    </row>
    <row r="4691" spans="1:112" s="44" customFormat="1" ht="12" hidden="1" customHeight="1">
      <c r="A4691" s="60"/>
      <c r="B4691" s="286"/>
      <c r="C4691" s="594"/>
      <c r="D4691" s="594"/>
      <c r="E4691" s="594"/>
      <c r="F4691" s="594"/>
      <c r="G4691" s="594"/>
      <c r="H4691" s="287"/>
      <c r="I4691" s="596"/>
      <c r="J4691" s="597"/>
      <c r="K4691" s="242"/>
      <c r="L4691" s="60"/>
      <c r="M4691" s="53"/>
      <c r="N4691" s="262"/>
      <c r="O4691" s="262"/>
      <c r="P4691" s="262"/>
      <c r="Q4691" s="262"/>
      <c r="R4691" s="262"/>
      <c r="DF4691" s="102"/>
      <c r="DG4691" s="58" t="str">
        <f t="shared" si="89"/>
        <v/>
      </c>
      <c r="DH4691" s="113">
        <v>4781</v>
      </c>
    </row>
    <row r="4692" spans="1:112" s="44" customFormat="1" ht="12" hidden="1" customHeight="1">
      <c r="A4692" s="60"/>
      <c r="B4692" s="286"/>
      <c r="C4692" s="594"/>
      <c r="D4692" s="594"/>
      <c r="E4692" s="594"/>
      <c r="F4692" s="594"/>
      <c r="G4692" s="594"/>
      <c r="H4692" s="287"/>
      <c r="I4692" s="596"/>
      <c r="J4692" s="597"/>
      <c r="K4692" s="242"/>
      <c r="L4692" s="60"/>
      <c r="M4692" s="53"/>
      <c r="N4692" s="262"/>
      <c r="O4692" s="262"/>
      <c r="P4692" s="262"/>
      <c r="Q4692" s="262"/>
      <c r="R4692" s="262"/>
      <c r="DF4692" s="102"/>
      <c r="DG4692" s="58" t="str">
        <f t="shared" si="89"/>
        <v/>
      </c>
      <c r="DH4692" s="113">
        <v>4782</v>
      </c>
    </row>
    <row r="4693" spans="1:112" s="44" customFormat="1" ht="12" hidden="1" customHeight="1">
      <c r="A4693" s="60"/>
      <c r="B4693" s="286"/>
      <c r="C4693" s="594"/>
      <c r="D4693" s="594"/>
      <c r="E4693" s="594"/>
      <c r="F4693" s="594"/>
      <c r="G4693" s="594"/>
      <c r="H4693" s="287"/>
      <c r="I4693" s="596"/>
      <c r="J4693" s="597"/>
      <c r="K4693" s="242"/>
      <c r="L4693" s="60"/>
      <c r="M4693" s="53"/>
      <c r="N4693" s="262"/>
      <c r="O4693" s="262"/>
      <c r="P4693" s="262"/>
      <c r="Q4693" s="262"/>
      <c r="R4693" s="262"/>
      <c r="DF4693" s="102"/>
      <c r="DG4693" s="58" t="str">
        <f t="shared" si="89"/>
        <v/>
      </c>
      <c r="DH4693" s="113">
        <v>4783</v>
      </c>
    </row>
    <row r="4694" spans="1:112" s="44" customFormat="1" ht="12" hidden="1" customHeight="1">
      <c r="A4694" s="60"/>
      <c r="B4694" s="286"/>
      <c r="C4694" s="594"/>
      <c r="D4694" s="594"/>
      <c r="E4694" s="594"/>
      <c r="F4694" s="594"/>
      <c r="G4694" s="594"/>
      <c r="H4694" s="287"/>
      <c r="I4694" s="596"/>
      <c r="J4694" s="597"/>
      <c r="K4694" s="242"/>
      <c r="L4694" s="60"/>
      <c r="M4694" s="53"/>
      <c r="N4694" s="262"/>
      <c r="O4694" s="262"/>
      <c r="P4694" s="262"/>
      <c r="Q4694" s="262"/>
      <c r="R4694" s="262"/>
      <c r="DF4694" s="102"/>
      <c r="DG4694" s="58" t="str">
        <f t="shared" si="89"/>
        <v/>
      </c>
      <c r="DH4694" s="113">
        <v>4784</v>
      </c>
    </row>
    <row r="4695" spans="1:112" s="44" customFormat="1" ht="12" hidden="1" customHeight="1">
      <c r="A4695" s="60"/>
      <c r="B4695" s="286"/>
      <c r="C4695" s="594"/>
      <c r="D4695" s="594"/>
      <c r="E4695" s="594"/>
      <c r="F4695" s="594"/>
      <c r="G4695" s="594"/>
      <c r="H4695" s="287"/>
      <c r="I4695" s="596"/>
      <c r="J4695" s="597"/>
      <c r="K4695" s="242"/>
      <c r="L4695" s="60"/>
      <c r="M4695" s="53"/>
      <c r="N4695" s="262"/>
      <c r="O4695" s="262"/>
      <c r="P4695" s="262"/>
      <c r="Q4695" s="262"/>
      <c r="R4695" s="262"/>
      <c r="DF4695" s="102"/>
      <c r="DG4695" s="58" t="str">
        <f t="shared" si="89"/>
        <v/>
      </c>
      <c r="DH4695" s="113">
        <v>4785</v>
      </c>
    </row>
    <row r="4696" spans="1:112" s="44" customFormat="1" ht="12" hidden="1" customHeight="1">
      <c r="A4696" s="60"/>
      <c r="B4696" s="286"/>
      <c r="C4696" s="594"/>
      <c r="D4696" s="594"/>
      <c r="E4696" s="594"/>
      <c r="F4696" s="594"/>
      <c r="G4696" s="594"/>
      <c r="H4696" s="287"/>
      <c r="I4696" s="596"/>
      <c r="J4696" s="597"/>
      <c r="K4696" s="242"/>
      <c r="L4696" s="60"/>
      <c r="M4696" s="53"/>
      <c r="N4696" s="262"/>
      <c r="O4696" s="262"/>
      <c r="P4696" s="262"/>
      <c r="Q4696" s="262"/>
      <c r="R4696" s="262"/>
      <c r="DF4696" s="102"/>
      <c r="DG4696" s="58" t="str">
        <f t="shared" si="89"/>
        <v/>
      </c>
      <c r="DH4696" s="113">
        <v>4786</v>
      </c>
    </row>
    <row r="4697" spans="1:112" s="44" customFormat="1" ht="12" hidden="1" customHeight="1">
      <c r="A4697" s="60"/>
      <c r="B4697" s="286"/>
      <c r="C4697" s="594"/>
      <c r="D4697" s="594"/>
      <c r="E4697" s="594"/>
      <c r="F4697" s="594"/>
      <c r="G4697" s="594"/>
      <c r="H4697" s="287"/>
      <c r="I4697" s="596"/>
      <c r="J4697" s="597"/>
      <c r="K4697" s="242"/>
      <c r="L4697" s="60"/>
      <c r="M4697" s="53"/>
      <c r="N4697" s="262"/>
      <c r="O4697" s="262"/>
      <c r="P4697" s="262"/>
      <c r="Q4697" s="262"/>
      <c r="R4697" s="262"/>
      <c r="DF4697" s="102"/>
      <c r="DG4697" s="58" t="str">
        <f t="shared" si="89"/>
        <v/>
      </c>
      <c r="DH4697" s="113">
        <v>4787</v>
      </c>
    </row>
    <row r="4698" spans="1:112" s="44" customFormat="1" ht="12" hidden="1" customHeight="1">
      <c r="A4698" s="60"/>
      <c r="B4698" s="286"/>
      <c r="C4698" s="594"/>
      <c r="D4698" s="594"/>
      <c r="E4698" s="594"/>
      <c r="F4698" s="594"/>
      <c r="G4698" s="594"/>
      <c r="H4698" s="287"/>
      <c r="I4698" s="596"/>
      <c r="J4698" s="597"/>
      <c r="K4698" s="242"/>
      <c r="L4698" s="60"/>
      <c r="M4698" s="53"/>
      <c r="N4698" s="262"/>
      <c r="O4698" s="262"/>
      <c r="P4698" s="262"/>
      <c r="Q4698" s="262"/>
      <c r="R4698" s="262"/>
      <c r="DF4698" s="102"/>
      <c r="DG4698" s="58" t="str">
        <f t="shared" si="89"/>
        <v/>
      </c>
      <c r="DH4698" s="113">
        <v>4788</v>
      </c>
    </row>
    <row r="4699" spans="1:112" s="44" customFormat="1" ht="12.75" hidden="1" customHeight="1">
      <c r="A4699" s="60"/>
      <c r="B4699" s="286"/>
      <c r="C4699" s="594"/>
      <c r="D4699" s="594"/>
      <c r="E4699" s="594"/>
      <c r="F4699" s="594"/>
      <c r="G4699" s="594"/>
      <c r="H4699" s="287"/>
      <c r="I4699" s="596"/>
      <c r="J4699" s="597"/>
      <c r="K4699" s="242"/>
      <c r="L4699" s="60"/>
      <c r="M4699" s="53"/>
      <c r="N4699" s="262"/>
      <c r="O4699" s="262"/>
      <c r="P4699" s="262"/>
      <c r="Q4699" s="262"/>
      <c r="R4699" s="262"/>
      <c r="DF4699" s="102"/>
      <c r="DG4699" s="58" t="str">
        <f t="shared" si="89"/>
        <v/>
      </c>
      <c r="DH4699" s="113">
        <v>4789</v>
      </c>
    </row>
    <row r="4700" spans="1:112" s="44" customFormat="1" ht="12" hidden="1" customHeight="1">
      <c r="A4700" s="60"/>
      <c r="B4700" s="286"/>
      <c r="C4700" s="594"/>
      <c r="D4700" s="594"/>
      <c r="E4700" s="594"/>
      <c r="F4700" s="594"/>
      <c r="G4700" s="594"/>
      <c r="H4700" s="287"/>
      <c r="I4700" s="596"/>
      <c r="J4700" s="597"/>
      <c r="K4700" s="242"/>
      <c r="L4700" s="60"/>
      <c r="M4700" s="53"/>
      <c r="N4700" s="262"/>
      <c r="O4700" s="262"/>
      <c r="P4700" s="262"/>
      <c r="Q4700" s="262"/>
      <c r="R4700" s="262"/>
      <c r="DF4700" s="102"/>
      <c r="DG4700" s="58" t="str">
        <f t="shared" si="89"/>
        <v/>
      </c>
      <c r="DH4700" s="113">
        <v>4790</v>
      </c>
    </row>
    <row r="4701" spans="1:112" s="44" customFormat="1" ht="12" hidden="1" customHeight="1">
      <c r="A4701" s="60"/>
      <c r="B4701" s="286"/>
      <c r="C4701" s="594"/>
      <c r="D4701" s="594"/>
      <c r="E4701" s="594"/>
      <c r="F4701" s="594"/>
      <c r="G4701" s="594"/>
      <c r="H4701" s="287"/>
      <c r="I4701" s="596"/>
      <c r="J4701" s="597"/>
      <c r="K4701" s="242"/>
      <c r="L4701" s="60"/>
      <c r="M4701" s="53"/>
      <c r="N4701" s="262"/>
      <c r="O4701" s="262"/>
      <c r="P4701" s="262"/>
      <c r="Q4701" s="262"/>
      <c r="R4701" s="262"/>
      <c r="DF4701" s="102"/>
      <c r="DG4701" s="58" t="str">
        <f t="shared" si="89"/>
        <v/>
      </c>
      <c r="DH4701" s="113">
        <v>4791</v>
      </c>
    </row>
    <row r="4702" spans="1:112" s="44" customFormat="1" ht="12" hidden="1" customHeight="1">
      <c r="A4702" s="60"/>
      <c r="B4702" s="286"/>
      <c r="C4702" s="594"/>
      <c r="D4702" s="594"/>
      <c r="E4702" s="594"/>
      <c r="F4702" s="594"/>
      <c r="G4702" s="594"/>
      <c r="H4702" s="287"/>
      <c r="I4702" s="596"/>
      <c r="J4702" s="597"/>
      <c r="K4702" s="242"/>
      <c r="L4702" s="60"/>
      <c r="M4702" s="53"/>
      <c r="N4702" s="262"/>
      <c r="O4702" s="262"/>
      <c r="P4702" s="262"/>
      <c r="Q4702" s="262"/>
      <c r="R4702" s="262"/>
      <c r="DF4702" s="102"/>
      <c r="DG4702" s="58" t="str">
        <f t="shared" si="89"/>
        <v/>
      </c>
      <c r="DH4702" s="113">
        <v>4792</v>
      </c>
    </row>
    <row r="4703" spans="1:112" s="44" customFormat="1" ht="12" hidden="1" customHeight="1">
      <c r="A4703" s="60"/>
      <c r="B4703" s="286"/>
      <c r="C4703" s="594"/>
      <c r="D4703" s="594"/>
      <c r="E4703" s="594"/>
      <c r="F4703" s="594"/>
      <c r="G4703" s="594"/>
      <c r="H4703" s="287"/>
      <c r="I4703" s="596"/>
      <c r="J4703" s="597"/>
      <c r="K4703" s="242"/>
      <c r="L4703" s="60"/>
      <c r="M4703" s="53"/>
      <c r="N4703" s="262"/>
      <c r="O4703" s="262"/>
      <c r="P4703" s="262"/>
      <c r="Q4703" s="262"/>
      <c r="R4703" s="262"/>
      <c r="DF4703" s="102"/>
      <c r="DG4703" s="58" t="str">
        <f t="shared" si="89"/>
        <v/>
      </c>
      <c r="DH4703" s="113">
        <v>4793</v>
      </c>
    </row>
    <row r="4704" spans="1:112" s="44" customFormat="1" ht="12" hidden="1" customHeight="1">
      <c r="A4704" s="60"/>
      <c r="B4704" s="286"/>
      <c r="C4704" s="594"/>
      <c r="D4704" s="594"/>
      <c r="E4704" s="594"/>
      <c r="F4704" s="594"/>
      <c r="G4704" s="594"/>
      <c r="H4704" s="287"/>
      <c r="I4704" s="596"/>
      <c r="J4704" s="597"/>
      <c r="K4704" s="242"/>
      <c r="L4704" s="60"/>
      <c r="M4704" s="53"/>
      <c r="N4704" s="262"/>
      <c r="O4704" s="262"/>
      <c r="P4704" s="262"/>
      <c r="Q4704" s="262"/>
      <c r="R4704" s="262"/>
      <c r="DF4704" s="102"/>
      <c r="DG4704" s="58" t="str">
        <f t="shared" si="89"/>
        <v/>
      </c>
      <c r="DH4704" s="113">
        <v>4794</v>
      </c>
    </row>
    <row r="4705" spans="1:112" s="44" customFormat="1" ht="12" hidden="1" customHeight="1">
      <c r="A4705" s="60"/>
      <c r="B4705" s="286"/>
      <c r="C4705" s="594"/>
      <c r="D4705" s="594"/>
      <c r="E4705" s="594"/>
      <c r="F4705" s="594"/>
      <c r="G4705" s="594"/>
      <c r="H4705" s="287"/>
      <c r="I4705" s="596"/>
      <c r="J4705" s="597"/>
      <c r="K4705" s="242"/>
      <c r="L4705" s="60"/>
      <c r="M4705" s="53"/>
      <c r="N4705" s="262"/>
      <c r="O4705" s="262"/>
      <c r="P4705" s="262"/>
      <c r="Q4705" s="262"/>
      <c r="R4705" s="262"/>
      <c r="DF4705" s="102"/>
      <c r="DG4705" s="58" t="str">
        <f t="shared" si="89"/>
        <v/>
      </c>
      <c r="DH4705" s="113">
        <v>4795</v>
      </c>
    </row>
    <row r="4706" spans="1:112" s="44" customFormat="1" ht="12" hidden="1" customHeight="1">
      <c r="A4706" s="60"/>
      <c r="B4706" s="286"/>
      <c r="C4706" s="594"/>
      <c r="D4706" s="594"/>
      <c r="E4706" s="594"/>
      <c r="F4706" s="594"/>
      <c r="G4706" s="594"/>
      <c r="H4706" s="287"/>
      <c r="I4706" s="596"/>
      <c r="J4706" s="597"/>
      <c r="K4706" s="242"/>
      <c r="L4706" s="60"/>
      <c r="M4706" s="53"/>
      <c r="N4706" s="262"/>
      <c r="O4706" s="262"/>
      <c r="P4706" s="262"/>
      <c r="Q4706" s="262"/>
      <c r="R4706" s="262"/>
      <c r="DF4706" s="102"/>
      <c r="DG4706" s="58" t="str">
        <f t="shared" si="89"/>
        <v/>
      </c>
      <c r="DH4706" s="113">
        <v>4796</v>
      </c>
    </row>
    <row r="4707" spans="1:112" s="44" customFormat="1" ht="12" hidden="1" customHeight="1">
      <c r="A4707" s="60"/>
      <c r="B4707" s="286"/>
      <c r="C4707" s="594"/>
      <c r="D4707" s="594"/>
      <c r="E4707" s="594"/>
      <c r="F4707" s="594"/>
      <c r="G4707" s="594"/>
      <c r="H4707" s="287"/>
      <c r="I4707" s="596"/>
      <c r="J4707" s="597"/>
      <c r="K4707" s="242"/>
      <c r="L4707" s="60"/>
      <c r="M4707" s="53"/>
      <c r="N4707" s="262"/>
      <c r="O4707" s="262"/>
      <c r="P4707" s="262"/>
      <c r="Q4707" s="262"/>
      <c r="R4707" s="262"/>
      <c r="DF4707" s="102"/>
      <c r="DG4707" s="58" t="str">
        <f t="shared" si="89"/>
        <v/>
      </c>
      <c r="DH4707" s="113">
        <v>4797</v>
      </c>
    </row>
    <row r="4708" spans="1:112" s="44" customFormat="1" ht="12" hidden="1" customHeight="1">
      <c r="A4708" s="60"/>
      <c r="B4708" s="286"/>
      <c r="C4708" s="594"/>
      <c r="D4708" s="594"/>
      <c r="E4708" s="594"/>
      <c r="F4708" s="594"/>
      <c r="G4708" s="594"/>
      <c r="H4708" s="287"/>
      <c r="I4708" s="596"/>
      <c r="J4708" s="597"/>
      <c r="K4708" s="242"/>
      <c r="L4708" s="60"/>
      <c r="M4708" s="53"/>
      <c r="N4708" s="262"/>
      <c r="O4708" s="262"/>
      <c r="P4708" s="262"/>
      <c r="Q4708" s="262"/>
      <c r="R4708" s="262"/>
      <c r="DF4708" s="102"/>
      <c r="DG4708" s="58" t="str">
        <f t="shared" si="89"/>
        <v/>
      </c>
      <c r="DH4708" s="113">
        <v>4798</v>
      </c>
    </row>
    <row r="4709" spans="1:112" s="44" customFormat="1" ht="12.75" hidden="1" customHeight="1">
      <c r="A4709" s="60"/>
      <c r="B4709" s="286"/>
      <c r="C4709" s="594"/>
      <c r="D4709" s="594"/>
      <c r="E4709" s="594"/>
      <c r="F4709" s="594"/>
      <c r="G4709" s="594"/>
      <c r="H4709" s="287"/>
      <c r="I4709" s="596"/>
      <c r="J4709" s="597"/>
      <c r="K4709" s="242"/>
      <c r="L4709" s="60"/>
      <c r="M4709" s="53"/>
      <c r="N4709" s="262"/>
      <c r="O4709" s="262"/>
      <c r="P4709" s="262"/>
      <c r="Q4709" s="262"/>
      <c r="R4709" s="262"/>
      <c r="DF4709" s="102"/>
      <c r="DG4709" s="58" t="str">
        <f t="shared" si="89"/>
        <v/>
      </c>
      <c r="DH4709" s="113">
        <v>4799</v>
      </c>
    </row>
    <row r="4710" spans="1:112" s="44" customFormat="1" ht="12" hidden="1" customHeight="1">
      <c r="A4710" s="60"/>
      <c r="B4710" s="286"/>
      <c r="C4710" s="594"/>
      <c r="D4710" s="594"/>
      <c r="E4710" s="594"/>
      <c r="F4710" s="594"/>
      <c r="G4710" s="594"/>
      <c r="H4710" s="287"/>
      <c r="I4710" s="596"/>
      <c r="J4710" s="597"/>
      <c r="K4710" s="242"/>
      <c r="L4710" s="60"/>
      <c r="M4710" s="53"/>
      <c r="N4710" s="262"/>
      <c r="O4710" s="262"/>
      <c r="P4710" s="262"/>
      <c r="Q4710" s="262"/>
      <c r="R4710" s="262"/>
      <c r="DF4710" s="102"/>
      <c r="DG4710" s="58" t="str">
        <f t="shared" si="89"/>
        <v/>
      </c>
      <c r="DH4710" s="113">
        <v>4800</v>
      </c>
    </row>
    <row r="4711" spans="1:112" s="44" customFormat="1" ht="12" hidden="1" customHeight="1">
      <c r="A4711" s="60"/>
      <c r="B4711" s="286"/>
      <c r="C4711" s="594"/>
      <c r="D4711" s="594"/>
      <c r="E4711" s="594"/>
      <c r="F4711" s="594"/>
      <c r="G4711" s="594"/>
      <c r="H4711" s="287"/>
      <c r="I4711" s="596"/>
      <c r="J4711" s="597"/>
      <c r="K4711" s="242"/>
      <c r="L4711" s="60"/>
      <c r="M4711" s="53"/>
      <c r="N4711" s="262"/>
      <c r="O4711" s="262"/>
      <c r="P4711" s="262"/>
      <c r="Q4711" s="262"/>
      <c r="R4711" s="262"/>
      <c r="DF4711" s="102"/>
      <c r="DG4711" s="58" t="str">
        <f t="shared" si="89"/>
        <v/>
      </c>
      <c r="DH4711" s="113">
        <v>4801</v>
      </c>
    </row>
    <row r="4712" spans="1:112" s="44" customFormat="1" ht="12" hidden="1" customHeight="1">
      <c r="A4712" s="60"/>
      <c r="B4712" s="286"/>
      <c r="C4712" s="594"/>
      <c r="D4712" s="594"/>
      <c r="E4712" s="594"/>
      <c r="F4712" s="594"/>
      <c r="G4712" s="594"/>
      <c r="H4712" s="287"/>
      <c r="I4712" s="596"/>
      <c r="J4712" s="597"/>
      <c r="K4712" s="242"/>
      <c r="L4712" s="60"/>
      <c r="M4712" s="53"/>
      <c r="N4712" s="262"/>
      <c r="O4712" s="262"/>
      <c r="P4712" s="262"/>
      <c r="Q4712" s="262"/>
      <c r="R4712" s="262"/>
      <c r="DF4712" s="102"/>
      <c r="DG4712" s="58" t="str">
        <f t="shared" si="89"/>
        <v/>
      </c>
      <c r="DH4712" s="113">
        <v>4802</v>
      </c>
    </row>
    <row r="4713" spans="1:112" s="44" customFormat="1" ht="12" hidden="1" customHeight="1">
      <c r="A4713" s="60"/>
      <c r="B4713" s="286"/>
      <c r="C4713" s="594"/>
      <c r="D4713" s="594"/>
      <c r="E4713" s="594"/>
      <c r="F4713" s="594"/>
      <c r="G4713" s="594"/>
      <c r="H4713" s="287"/>
      <c r="I4713" s="596"/>
      <c r="J4713" s="597"/>
      <c r="K4713" s="242"/>
      <c r="L4713" s="60"/>
      <c r="M4713" s="53"/>
      <c r="N4713" s="262"/>
      <c r="O4713" s="262"/>
      <c r="P4713" s="262"/>
      <c r="Q4713" s="262"/>
      <c r="R4713" s="262"/>
      <c r="DF4713" s="102"/>
      <c r="DG4713" s="58" t="str">
        <f t="shared" si="89"/>
        <v/>
      </c>
      <c r="DH4713" s="113">
        <v>4803</v>
      </c>
    </row>
    <row r="4714" spans="1:112" s="44" customFormat="1" ht="12" hidden="1" customHeight="1">
      <c r="A4714" s="60"/>
      <c r="B4714" s="286"/>
      <c r="C4714" s="594"/>
      <c r="D4714" s="594"/>
      <c r="E4714" s="594"/>
      <c r="F4714" s="594"/>
      <c r="G4714" s="594"/>
      <c r="H4714" s="287"/>
      <c r="I4714" s="596"/>
      <c r="J4714" s="597"/>
      <c r="K4714" s="242"/>
      <c r="L4714" s="60"/>
      <c r="M4714" s="53"/>
      <c r="N4714" s="262"/>
      <c r="O4714" s="262"/>
      <c r="P4714" s="262"/>
      <c r="Q4714" s="262"/>
      <c r="R4714" s="262"/>
      <c r="DF4714" s="102"/>
      <c r="DG4714" s="58" t="str">
        <f t="shared" si="89"/>
        <v/>
      </c>
      <c r="DH4714" s="113">
        <v>4804</v>
      </c>
    </row>
    <row r="4715" spans="1:112" s="44" customFormat="1" ht="12" hidden="1" customHeight="1">
      <c r="A4715" s="60"/>
      <c r="B4715" s="286"/>
      <c r="C4715" s="594"/>
      <c r="D4715" s="594"/>
      <c r="E4715" s="594"/>
      <c r="F4715" s="594"/>
      <c r="G4715" s="594"/>
      <c r="H4715" s="287"/>
      <c r="I4715" s="596"/>
      <c r="J4715" s="597"/>
      <c r="K4715" s="242"/>
      <c r="L4715" s="60"/>
      <c r="M4715" s="53"/>
      <c r="N4715" s="262"/>
      <c r="O4715" s="262"/>
      <c r="P4715" s="262"/>
      <c r="Q4715" s="262"/>
      <c r="R4715" s="262"/>
      <c r="DF4715" s="102"/>
      <c r="DG4715" s="58" t="str">
        <f t="shared" si="89"/>
        <v/>
      </c>
      <c r="DH4715" s="113">
        <v>4805</v>
      </c>
    </row>
    <row r="4716" spans="1:112" s="44" customFormat="1" ht="12" hidden="1" customHeight="1">
      <c r="A4716" s="60"/>
      <c r="B4716" s="286"/>
      <c r="C4716" s="594"/>
      <c r="D4716" s="594"/>
      <c r="E4716" s="594"/>
      <c r="F4716" s="594"/>
      <c r="G4716" s="594"/>
      <c r="H4716" s="287"/>
      <c r="I4716" s="596"/>
      <c r="J4716" s="597"/>
      <c r="K4716" s="242"/>
      <c r="L4716" s="60"/>
      <c r="M4716" s="53"/>
      <c r="N4716" s="262"/>
      <c r="O4716" s="262"/>
      <c r="P4716" s="262"/>
      <c r="Q4716" s="262"/>
      <c r="R4716" s="262"/>
      <c r="DF4716" s="102"/>
      <c r="DG4716" s="58" t="str">
        <f t="shared" si="89"/>
        <v/>
      </c>
      <c r="DH4716" s="113">
        <v>4806</v>
      </c>
    </row>
    <row r="4717" spans="1:112" s="44" customFormat="1" ht="12" hidden="1" customHeight="1">
      <c r="A4717" s="60"/>
      <c r="B4717" s="286"/>
      <c r="C4717" s="594"/>
      <c r="D4717" s="594"/>
      <c r="E4717" s="594"/>
      <c r="F4717" s="594"/>
      <c r="G4717" s="594"/>
      <c r="H4717" s="287"/>
      <c r="I4717" s="596"/>
      <c r="J4717" s="597"/>
      <c r="K4717" s="242"/>
      <c r="L4717" s="60"/>
      <c r="M4717" s="53"/>
      <c r="N4717" s="262"/>
      <c r="O4717" s="262"/>
      <c r="P4717" s="262"/>
      <c r="Q4717" s="262"/>
      <c r="R4717" s="262"/>
      <c r="DF4717" s="102"/>
      <c r="DG4717" s="58" t="str">
        <f t="shared" si="89"/>
        <v/>
      </c>
      <c r="DH4717" s="113">
        <v>4807</v>
      </c>
    </row>
    <row r="4718" spans="1:112" s="44" customFormat="1" ht="12" hidden="1" customHeight="1">
      <c r="A4718" s="60"/>
      <c r="B4718" s="286"/>
      <c r="C4718" s="594"/>
      <c r="D4718" s="594"/>
      <c r="E4718" s="594"/>
      <c r="F4718" s="594"/>
      <c r="G4718" s="594"/>
      <c r="H4718" s="287"/>
      <c r="I4718" s="596"/>
      <c r="J4718" s="597"/>
      <c r="K4718" s="242"/>
      <c r="L4718" s="60"/>
      <c r="M4718" s="53"/>
      <c r="N4718" s="262"/>
      <c r="O4718" s="262"/>
      <c r="P4718" s="262"/>
      <c r="Q4718" s="262"/>
      <c r="R4718" s="262"/>
      <c r="DF4718" s="102"/>
      <c r="DG4718" s="58" t="str">
        <f t="shared" si="89"/>
        <v/>
      </c>
      <c r="DH4718" s="113">
        <v>4808</v>
      </c>
    </row>
    <row r="4719" spans="1:112" s="44" customFormat="1" ht="12.75" hidden="1" customHeight="1">
      <c r="A4719" s="60"/>
      <c r="B4719" s="286"/>
      <c r="C4719" s="594"/>
      <c r="D4719" s="594"/>
      <c r="E4719" s="594"/>
      <c r="F4719" s="594"/>
      <c r="G4719" s="594"/>
      <c r="H4719" s="287"/>
      <c r="I4719" s="596"/>
      <c r="J4719" s="597"/>
      <c r="K4719" s="242"/>
      <c r="L4719" s="60"/>
      <c r="M4719" s="53"/>
      <c r="N4719" s="262"/>
      <c r="O4719" s="262"/>
      <c r="P4719" s="262"/>
      <c r="Q4719" s="262"/>
      <c r="R4719" s="262"/>
      <c r="DF4719" s="102"/>
      <c r="DG4719" s="58" t="str">
        <f t="shared" si="89"/>
        <v/>
      </c>
      <c r="DH4719" s="113">
        <v>4809</v>
      </c>
    </row>
    <row r="4720" spans="1:112" s="44" customFormat="1" ht="12" hidden="1" customHeight="1">
      <c r="A4720" s="60"/>
      <c r="B4720" s="286"/>
      <c r="C4720" s="594"/>
      <c r="D4720" s="594"/>
      <c r="E4720" s="594"/>
      <c r="F4720" s="594"/>
      <c r="G4720" s="594"/>
      <c r="H4720" s="287"/>
      <c r="I4720" s="596"/>
      <c r="J4720" s="597"/>
      <c r="K4720" s="242"/>
      <c r="L4720" s="60"/>
      <c r="M4720" s="53"/>
      <c r="N4720" s="262"/>
      <c r="O4720" s="262"/>
      <c r="P4720" s="262"/>
      <c r="Q4720" s="262"/>
      <c r="R4720" s="262"/>
      <c r="DF4720" s="102"/>
      <c r="DG4720" s="58" t="str">
        <f t="shared" si="89"/>
        <v/>
      </c>
      <c r="DH4720" s="113">
        <v>4810</v>
      </c>
    </row>
    <row r="4721" spans="1:112" s="44" customFormat="1" ht="12" hidden="1" customHeight="1">
      <c r="A4721" s="60"/>
      <c r="B4721" s="286"/>
      <c r="C4721" s="594"/>
      <c r="D4721" s="594"/>
      <c r="E4721" s="594"/>
      <c r="F4721" s="594"/>
      <c r="G4721" s="594"/>
      <c r="H4721" s="287"/>
      <c r="I4721" s="596"/>
      <c r="J4721" s="597"/>
      <c r="K4721" s="242"/>
      <c r="L4721" s="60"/>
      <c r="M4721" s="53"/>
      <c r="N4721" s="262"/>
      <c r="O4721" s="262"/>
      <c r="P4721" s="262"/>
      <c r="Q4721" s="262"/>
      <c r="R4721" s="262"/>
      <c r="DF4721" s="102"/>
      <c r="DG4721" s="58" t="str">
        <f t="shared" si="89"/>
        <v/>
      </c>
      <c r="DH4721" s="113">
        <v>4811</v>
      </c>
    </row>
    <row r="4722" spans="1:112" s="44" customFormat="1" ht="12" hidden="1" customHeight="1">
      <c r="A4722" s="60"/>
      <c r="B4722" s="286"/>
      <c r="C4722" s="594"/>
      <c r="D4722" s="594"/>
      <c r="E4722" s="594"/>
      <c r="F4722" s="594"/>
      <c r="G4722" s="594"/>
      <c r="H4722" s="287"/>
      <c r="I4722" s="596"/>
      <c r="J4722" s="597"/>
      <c r="K4722" s="242"/>
      <c r="L4722" s="60"/>
      <c r="M4722" s="53"/>
      <c r="N4722" s="262"/>
      <c r="O4722" s="262"/>
      <c r="P4722" s="262"/>
      <c r="Q4722" s="262"/>
      <c r="R4722" s="262"/>
      <c r="DF4722" s="102"/>
      <c r="DG4722" s="58" t="str">
        <f t="shared" si="89"/>
        <v/>
      </c>
      <c r="DH4722" s="113">
        <v>4812</v>
      </c>
    </row>
    <row r="4723" spans="1:112" s="44" customFormat="1" ht="12" hidden="1" customHeight="1">
      <c r="A4723" s="60"/>
      <c r="B4723" s="286"/>
      <c r="C4723" s="594"/>
      <c r="D4723" s="594"/>
      <c r="E4723" s="594"/>
      <c r="F4723" s="594"/>
      <c r="G4723" s="594"/>
      <c r="H4723" s="287"/>
      <c r="I4723" s="596"/>
      <c r="J4723" s="597"/>
      <c r="K4723" s="242"/>
      <c r="L4723" s="60"/>
      <c r="M4723" s="53"/>
      <c r="N4723" s="262"/>
      <c r="O4723" s="262"/>
      <c r="P4723" s="262"/>
      <c r="Q4723" s="262"/>
      <c r="R4723" s="262"/>
      <c r="DF4723" s="102"/>
      <c r="DG4723" s="58" t="str">
        <f t="shared" ref="DG4723:DG4786" si="90">IF(COUNTA(A4723:M4723)&gt;0,DH4723,"")</f>
        <v/>
      </c>
      <c r="DH4723" s="113">
        <v>4813</v>
      </c>
    </row>
    <row r="4724" spans="1:112" s="44" customFormat="1" ht="12" hidden="1" customHeight="1">
      <c r="A4724" s="60"/>
      <c r="B4724" s="286"/>
      <c r="C4724" s="594"/>
      <c r="D4724" s="594"/>
      <c r="E4724" s="594"/>
      <c r="F4724" s="594"/>
      <c r="G4724" s="594"/>
      <c r="H4724" s="287"/>
      <c r="I4724" s="596"/>
      <c r="J4724" s="597"/>
      <c r="K4724" s="242"/>
      <c r="L4724" s="60"/>
      <c r="M4724" s="53"/>
      <c r="N4724" s="262"/>
      <c r="O4724" s="262"/>
      <c r="P4724" s="262"/>
      <c r="Q4724" s="262"/>
      <c r="R4724" s="262"/>
      <c r="DF4724" s="102"/>
      <c r="DG4724" s="58" t="str">
        <f t="shared" si="90"/>
        <v/>
      </c>
      <c r="DH4724" s="113">
        <v>4814</v>
      </c>
    </row>
    <row r="4725" spans="1:112" s="44" customFormat="1" ht="12" hidden="1" customHeight="1">
      <c r="A4725" s="60"/>
      <c r="B4725" s="286"/>
      <c r="C4725" s="594"/>
      <c r="D4725" s="594"/>
      <c r="E4725" s="594"/>
      <c r="F4725" s="594"/>
      <c r="G4725" s="594"/>
      <c r="H4725" s="287"/>
      <c r="I4725" s="596"/>
      <c r="J4725" s="597"/>
      <c r="K4725" s="242"/>
      <c r="L4725" s="60"/>
      <c r="M4725" s="53"/>
      <c r="N4725" s="262"/>
      <c r="O4725" s="262"/>
      <c r="P4725" s="262"/>
      <c r="Q4725" s="262"/>
      <c r="R4725" s="262"/>
      <c r="DF4725" s="102"/>
      <c r="DG4725" s="58" t="str">
        <f t="shared" si="90"/>
        <v/>
      </c>
      <c r="DH4725" s="113">
        <v>4815</v>
      </c>
    </row>
    <row r="4726" spans="1:112" s="44" customFormat="1" ht="12" hidden="1" customHeight="1">
      <c r="A4726" s="60"/>
      <c r="B4726" s="286"/>
      <c r="C4726" s="594"/>
      <c r="D4726" s="594"/>
      <c r="E4726" s="594"/>
      <c r="F4726" s="594"/>
      <c r="G4726" s="594"/>
      <c r="H4726" s="287"/>
      <c r="I4726" s="596"/>
      <c r="J4726" s="597"/>
      <c r="K4726" s="242"/>
      <c r="L4726" s="60"/>
      <c r="M4726" s="53"/>
      <c r="N4726" s="262"/>
      <c r="O4726" s="262"/>
      <c r="P4726" s="262"/>
      <c r="Q4726" s="262"/>
      <c r="R4726" s="262"/>
      <c r="DF4726" s="102"/>
      <c r="DG4726" s="58" t="str">
        <f t="shared" si="90"/>
        <v/>
      </c>
      <c r="DH4726" s="113">
        <v>4816</v>
      </c>
    </row>
    <row r="4727" spans="1:112" s="44" customFormat="1" ht="12" hidden="1" customHeight="1">
      <c r="A4727" s="60"/>
      <c r="B4727" s="286"/>
      <c r="C4727" s="594"/>
      <c r="D4727" s="594"/>
      <c r="E4727" s="594"/>
      <c r="F4727" s="594"/>
      <c r="G4727" s="594"/>
      <c r="H4727" s="287"/>
      <c r="I4727" s="596"/>
      <c r="J4727" s="597"/>
      <c r="K4727" s="242"/>
      <c r="L4727" s="60"/>
      <c r="M4727" s="53"/>
      <c r="N4727" s="262"/>
      <c r="O4727" s="262"/>
      <c r="P4727" s="262"/>
      <c r="Q4727" s="262"/>
      <c r="R4727" s="262"/>
      <c r="DF4727" s="102"/>
      <c r="DG4727" s="58" t="str">
        <f t="shared" si="90"/>
        <v/>
      </c>
      <c r="DH4727" s="113">
        <v>4817</v>
      </c>
    </row>
    <row r="4728" spans="1:112" s="44" customFormat="1" ht="12" hidden="1" customHeight="1">
      <c r="A4728" s="60"/>
      <c r="B4728" s="286"/>
      <c r="C4728" s="594"/>
      <c r="D4728" s="594"/>
      <c r="E4728" s="594"/>
      <c r="F4728" s="594"/>
      <c r="G4728" s="594"/>
      <c r="H4728" s="287"/>
      <c r="I4728" s="596"/>
      <c r="J4728" s="597"/>
      <c r="K4728" s="242"/>
      <c r="L4728" s="60"/>
      <c r="M4728" s="53"/>
      <c r="N4728" s="262"/>
      <c r="O4728" s="262"/>
      <c r="P4728" s="262"/>
      <c r="Q4728" s="262"/>
      <c r="R4728" s="262"/>
      <c r="DF4728" s="102"/>
      <c r="DG4728" s="58" t="str">
        <f t="shared" si="90"/>
        <v/>
      </c>
      <c r="DH4728" s="113">
        <v>4818</v>
      </c>
    </row>
    <row r="4729" spans="1:112" s="44" customFormat="1" ht="12" hidden="1" customHeight="1">
      <c r="A4729" s="60"/>
      <c r="B4729" s="286"/>
      <c r="C4729" s="594"/>
      <c r="D4729" s="594"/>
      <c r="E4729" s="594"/>
      <c r="F4729" s="594"/>
      <c r="G4729" s="594"/>
      <c r="H4729" s="287"/>
      <c r="I4729" s="596"/>
      <c r="J4729" s="597"/>
      <c r="K4729" s="242"/>
      <c r="L4729" s="60"/>
      <c r="M4729" s="53"/>
      <c r="N4729" s="262"/>
      <c r="O4729" s="262"/>
      <c r="P4729" s="262"/>
      <c r="Q4729" s="262"/>
      <c r="R4729" s="262"/>
      <c r="DF4729" s="102"/>
      <c r="DG4729" s="58" t="str">
        <f t="shared" si="90"/>
        <v/>
      </c>
      <c r="DH4729" s="113">
        <v>4819</v>
      </c>
    </row>
    <row r="4730" spans="1:112" s="44" customFormat="1" ht="12" hidden="1" customHeight="1">
      <c r="A4730" s="60"/>
      <c r="B4730" s="286"/>
      <c r="C4730" s="594"/>
      <c r="D4730" s="594"/>
      <c r="E4730" s="594"/>
      <c r="F4730" s="594"/>
      <c r="G4730" s="594"/>
      <c r="H4730" s="287"/>
      <c r="I4730" s="596"/>
      <c r="J4730" s="597"/>
      <c r="K4730" s="242"/>
      <c r="L4730" s="60"/>
      <c r="M4730" s="53"/>
      <c r="N4730" s="262"/>
      <c r="O4730" s="262"/>
      <c r="P4730" s="262"/>
      <c r="Q4730" s="262"/>
      <c r="R4730" s="262"/>
      <c r="DF4730" s="102"/>
      <c r="DG4730" s="58" t="str">
        <f t="shared" si="90"/>
        <v/>
      </c>
      <c r="DH4730" s="113">
        <v>4820</v>
      </c>
    </row>
    <row r="4731" spans="1:112" s="44" customFormat="1" ht="12" hidden="1" customHeight="1">
      <c r="A4731" s="60"/>
      <c r="B4731" s="286"/>
      <c r="C4731" s="594"/>
      <c r="D4731" s="594"/>
      <c r="E4731" s="594"/>
      <c r="F4731" s="594"/>
      <c r="G4731" s="594"/>
      <c r="H4731" s="287"/>
      <c r="I4731" s="596"/>
      <c r="J4731" s="597"/>
      <c r="K4731" s="242"/>
      <c r="L4731" s="60"/>
      <c r="M4731" s="53"/>
      <c r="N4731" s="262"/>
      <c r="O4731" s="262"/>
      <c r="P4731" s="262"/>
      <c r="Q4731" s="262"/>
      <c r="R4731" s="262"/>
      <c r="DF4731" s="102"/>
      <c r="DG4731" s="58" t="str">
        <f t="shared" si="90"/>
        <v/>
      </c>
      <c r="DH4731" s="113">
        <v>4821</v>
      </c>
    </row>
    <row r="4732" spans="1:112" s="44" customFormat="1" ht="12" hidden="1" customHeight="1">
      <c r="A4732" s="60"/>
      <c r="B4732" s="286"/>
      <c r="C4732" s="594"/>
      <c r="D4732" s="594"/>
      <c r="E4732" s="594"/>
      <c r="F4732" s="594"/>
      <c r="G4732" s="594"/>
      <c r="H4732" s="287"/>
      <c r="I4732" s="596"/>
      <c r="J4732" s="597"/>
      <c r="K4732" s="242"/>
      <c r="L4732" s="60"/>
      <c r="M4732" s="53"/>
      <c r="N4732" s="262"/>
      <c r="O4732" s="262"/>
      <c r="P4732" s="262"/>
      <c r="Q4732" s="262"/>
      <c r="R4732" s="262"/>
      <c r="DF4732" s="102"/>
      <c r="DG4732" s="58" t="str">
        <f t="shared" si="90"/>
        <v/>
      </c>
      <c r="DH4732" s="113">
        <v>4822</v>
      </c>
    </row>
    <row r="4733" spans="1:112" s="44" customFormat="1" ht="12" hidden="1" customHeight="1">
      <c r="A4733" s="60"/>
      <c r="B4733" s="286"/>
      <c r="C4733" s="594"/>
      <c r="D4733" s="594"/>
      <c r="E4733" s="594"/>
      <c r="F4733" s="594"/>
      <c r="G4733" s="594"/>
      <c r="H4733" s="287"/>
      <c r="I4733" s="596"/>
      <c r="J4733" s="597"/>
      <c r="K4733" s="242"/>
      <c r="L4733" s="60"/>
      <c r="M4733" s="53"/>
      <c r="N4733" s="262"/>
      <c r="O4733" s="262"/>
      <c r="P4733" s="262"/>
      <c r="Q4733" s="262"/>
      <c r="R4733" s="262"/>
      <c r="DF4733" s="102"/>
      <c r="DG4733" s="58" t="str">
        <f t="shared" si="90"/>
        <v/>
      </c>
      <c r="DH4733" s="113">
        <v>4823</v>
      </c>
    </row>
    <row r="4734" spans="1:112" s="44" customFormat="1" ht="12" hidden="1" customHeight="1">
      <c r="A4734" s="60"/>
      <c r="B4734" s="286"/>
      <c r="C4734" s="594"/>
      <c r="D4734" s="594"/>
      <c r="E4734" s="594"/>
      <c r="F4734" s="594"/>
      <c r="G4734" s="594"/>
      <c r="H4734" s="287"/>
      <c r="I4734" s="596"/>
      <c r="J4734" s="597"/>
      <c r="K4734" s="242"/>
      <c r="L4734" s="60"/>
      <c r="M4734" s="53"/>
      <c r="N4734" s="262"/>
      <c r="O4734" s="262"/>
      <c r="P4734" s="262"/>
      <c r="Q4734" s="262"/>
      <c r="R4734" s="262"/>
      <c r="DF4734" s="102"/>
      <c r="DG4734" s="58" t="str">
        <f t="shared" si="90"/>
        <v/>
      </c>
      <c r="DH4734" s="113">
        <v>4824</v>
      </c>
    </row>
    <row r="4735" spans="1:112" s="44" customFormat="1" ht="12" hidden="1" customHeight="1">
      <c r="A4735" s="60"/>
      <c r="B4735" s="286"/>
      <c r="C4735" s="594"/>
      <c r="D4735" s="594"/>
      <c r="E4735" s="594"/>
      <c r="F4735" s="594"/>
      <c r="G4735" s="594"/>
      <c r="H4735" s="287"/>
      <c r="I4735" s="596"/>
      <c r="J4735" s="597"/>
      <c r="K4735" s="242"/>
      <c r="L4735" s="60"/>
      <c r="M4735" s="53"/>
      <c r="N4735" s="262"/>
      <c r="O4735" s="262"/>
      <c r="P4735" s="262"/>
      <c r="Q4735" s="262"/>
      <c r="R4735" s="262"/>
      <c r="DF4735" s="102"/>
      <c r="DG4735" s="58" t="str">
        <f t="shared" si="90"/>
        <v/>
      </c>
      <c r="DH4735" s="113">
        <v>4825</v>
      </c>
    </row>
    <row r="4736" spans="1:112" s="44" customFormat="1" ht="12" hidden="1" customHeight="1">
      <c r="A4736" s="60"/>
      <c r="B4736" s="286"/>
      <c r="C4736" s="594"/>
      <c r="D4736" s="594"/>
      <c r="E4736" s="594"/>
      <c r="F4736" s="594"/>
      <c r="G4736" s="594"/>
      <c r="H4736" s="287"/>
      <c r="I4736" s="596"/>
      <c r="J4736" s="597"/>
      <c r="K4736" s="242"/>
      <c r="L4736" s="60"/>
      <c r="M4736" s="53"/>
      <c r="N4736" s="262"/>
      <c r="O4736" s="262"/>
      <c r="P4736" s="262"/>
      <c r="Q4736" s="262"/>
      <c r="R4736" s="262"/>
      <c r="DF4736" s="102"/>
      <c r="DG4736" s="58" t="str">
        <f t="shared" si="90"/>
        <v/>
      </c>
      <c r="DH4736" s="113">
        <v>4826</v>
      </c>
    </row>
    <row r="4737" spans="1:112" s="44" customFormat="1" ht="12.75" hidden="1" customHeight="1">
      <c r="A4737" s="60"/>
      <c r="B4737" s="286"/>
      <c r="C4737" s="594"/>
      <c r="D4737" s="594"/>
      <c r="E4737" s="594"/>
      <c r="F4737" s="594"/>
      <c r="G4737" s="594"/>
      <c r="H4737" s="287"/>
      <c r="I4737" s="596"/>
      <c r="J4737" s="597"/>
      <c r="K4737" s="242"/>
      <c r="L4737" s="60"/>
      <c r="M4737" s="53"/>
      <c r="N4737" s="262"/>
      <c r="O4737" s="262"/>
      <c r="P4737" s="262"/>
      <c r="Q4737" s="262"/>
      <c r="R4737" s="262"/>
      <c r="DF4737" s="102"/>
      <c r="DG4737" s="58" t="str">
        <f t="shared" si="90"/>
        <v/>
      </c>
      <c r="DH4737" s="113">
        <v>4827</v>
      </c>
    </row>
    <row r="4738" spans="1:112" s="44" customFormat="1" ht="12" hidden="1" customHeight="1">
      <c r="A4738" s="60"/>
      <c r="B4738" s="286"/>
      <c r="C4738" s="594"/>
      <c r="D4738" s="594"/>
      <c r="E4738" s="594"/>
      <c r="F4738" s="594"/>
      <c r="G4738" s="594"/>
      <c r="H4738" s="287"/>
      <c r="I4738" s="596"/>
      <c r="J4738" s="597"/>
      <c r="K4738" s="242"/>
      <c r="L4738" s="60"/>
      <c r="M4738" s="53"/>
      <c r="N4738" s="262"/>
      <c r="O4738" s="262"/>
      <c r="P4738" s="262"/>
      <c r="Q4738" s="262"/>
      <c r="R4738" s="262"/>
      <c r="DF4738" s="102"/>
      <c r="DG4738" s="58" t="str">
        <f t="shared" si="90"/>
        <v/>
      </c>
      <c r="DH4738" s="113">
        <v>4828</v>
      </c>
    </row>
    <row r="4739" spans="1:112" s="44" customFormat="1" ht="12" hidden="1" customHeight="1">
      <c r="A4739" s="60"/>
      <c r="B4739" s="286"/>
      <c r="C4739" s="594"/>
      <c r="D4739" s="594"/>
      <c r="E4739" s="594"/>
      <c r="F4739" s="594"/>
      <c r="G4739" s="594"/>
      <c r="H4739" s="287"/>
      <c r="I4739" s="596"/>
      <c r="J4739" s="597"/>
      <c r="K4739" s="242"/>
      <c r="L4739" s="60"/>
      <c r="M4739" s="53"/>
      <c r="N4739" s="262"/>
      <c r="O4739" s="262"/>
      <c r="P4739" s="262"/>
      <c r="Q4739" s="262"/>
      <c r="R4739" s="262"/>
      <c r="DF4739" s="102"/>
      <c r="DG4739" s="58" t="str">
        <f t="shared" si="90"/>
        <v/>
      </c>
      <c r="DH4739" s="113">
        <v>4829</v>
      </c>
    </row>
    <row r="4740" spans="1:112" s="44" customFormat="1" ht="12" hidden="1" customHeight="1">
      <c r="A4740" s="60"/>
      <c r="B4740" s="286"/>
      <c r="C4740" s="594"/>
      <c r="D4740" s="594"/>
      <c r="E4740" s="594"/>
      <c r="F4740" s="594"/>
      <c r="G4740" s="594"/>
      <c r="H4740" s="287"/>
      <c r="I4740" s="596"/>
      <c r="J4740" s="597"/>
      <c r="K4740" s="242"/>
      <c r="L4740" s="60"/>
      <c r="M4740" s="53"/>
      <c r="N4740" s="262"/>
      <c r="O4740" s="262"/>
      <c r="P4740" s="262"/>
      <c r="Q4740" s="262"/>
      <c r="R4740" s="262"/>
      <c r="DF4740" s="102"/>
      <c r="DG4740" s="58" t="str">
        <f t="shared" si="90"/>
        <v/>
      </c>
      <c r="DH4740" s="113">
        <v>4830</v>
      </c>
    </row>
    <row r="4741" spans="1:112" s="44" customFormat="1" ht="12" hidden="1" customHeight="1">
      <c r="A4741" s="60"/>
      <c r="B4741" s="286"/>
      <c r="C4741" s="594"/>
      <c r="D4741" s="594"/>
      <c r="E4741" s="594"/>
      <c r="F4741" s="594"/>
      <c r="G4741" s="594"/>
      <c r="H4741" s="287"/>
      <c r="I4741" s="596"/>
      <c r="J4741" s="597"/>
      <c r="K4741" s="242"/>
      <c r="L4741" s="60"/>
      <c r="M4741" s="53"/>
      <c r="N4741" s="262"/>
      <c r="O4741" s="262"/>
      <c r="P4741" s="262"/>
      <c r="Q4741" s="262"/>
      <c r="R4741" s="262"/>
      <c r="DF4741" s="102"/>
      <c r="DG4741" s="58" t="str">
        <f t="shared" si="90"/>
        <v/>
      </c>
      <c r="DH4741" s="113">
        <v>4831</v>
      </c>
    </row>
    <row r="4742" spans="1:112" s="44" customFormat="1" ht="12" hidden="1" customHeight="1">
      <c r="A4742" s="60"/>
      <c r="B4742" s="286"/>
      <c r="C4742" s="594"/>
      <c r="D4742" s="594"/>
      <c r="E4742" s="594"/>
      <c r="F4742" s="594"/>
      <c r="G4742" s="594"/>
      <c r="H4742" s="287"/>
      <c r="I4742" s="596"/>
      <c r="J4742" s="597"/>
      <c r="K4742" s="242"/>
      <c r="L4742" s="60"/>
      <c r="M4742" s="53"/>
      <c r="N4742" s="262"/>
      <c r="O4742" s="262"/>
      <c r="P4742" s="262"/>
      <c r="Q4742" s="262"/>
      <c r="R4742" s="262"/>
      <c r="DF4742" s="102"/>
      <c r="DG4742" s="58" t="str">
        <f t="shared" si="90"/>
        <v/>
      </c>
      <c r="DH4742" s="113">
        <v>4832</v>
      </c>
    </row>
    <row r="4743" spans="1:112" s="44" customFormat="1" ht="12" hidden="1" customHeight="1">
      <c r="A4743" s="60"/>
      <c r="B4743" s="286"/>
      <c r="C4743" s="594"/>
      <c r="D4743" s="594"/>
      <c r="E4743" s="594"/>
      <c r="F4743" s="594"/>
      <c r="G4743" s="594"/>
      <c r="H4743" s="287"/>
      <c r="I4743" s="596"/>
      <c r="J4743" s="597"/>
      <c r="K4743" s="242"/>
      <c r="L4743" s="60"/>
      <c r="M4743" s="53"/>
      <c r="N4743" s="262"/>
      <c r="O4743" s="262"/>
      <c r="P4743" s="262"/>
      <c r="Q4743" s="262"/>
      <c r="R4743" s="262"/>
      <c r="DF4743" s="102"/>
      <c r="DG4743" s="58" t="str">
        <f t="shared" si="90"/>
        <v/>
      </c>
      <c r="DH4743" s="113">
        <v>4833</v>
      </c>
    </row>
    <row r="4744" spans="1:112" s="44" customFormat="1" ht="12" hidden="1" customHeight="1">
      <c r="A4744" s="60"/>
      <c r="B4744" s="286"/>
      <c r="C4744" s="594"/>
      <c r="D4744" s="594"/>
      <c r="E4744" s="594"/>
      <c r="F4744" s="594"/>
      <c r="G4744" s="594"/>
      <c r="H4744" s="287"/>
      <c r="I4744" s="596"/>
      <c r="J4744" s="597"/>
      <c r="K4744" s="242"/>
      <c r="L4744" s="60"/>
      <c r="M4744" s="53"/>
      <c r="N4744" s="262"/>
      <c r="O4744" s="262"/>
      <c r="P4744" s="262"/>
      <c r="Q4744" s="262"/>
      <c r="R4744" s="262"/>
      <c r="DF4744" s="102"/>
      <c r="DG4744" s="58" t="str">
        <f t="shared" si="90"/>
        <v/>
      </c>
      <c r="DH4744" s="113">
        <v>4834</v>
      </c>
    </row>
    <row r="4745" spans="1:112" s="44" customFormat="1" ht="12" hidden="1" customHeight="1">
      <c r="A4745" s="60"/>
      <c r="B4745" s="286"/>
      <c r="C4745" s="594"/>
      <c r="D4745" s="594"/>
      <c r="E4745" s="594"/>
      <c r="F4745" s="594"/>
      <c r="G4745" s="594"/>
      <c r="H4745" s="287"/>
      <c r="I4745" s="596"/>
      <c r="J4745" s="597"/>
      <c r="K4745" s="242"/>
      <c r="L4745" s="60"/>
      <c r="M4745" s="53"/>
      <c r="N4745" s="262"/>
      <c r="O4745" s="262"/>
      <c r="P4745" s="262"/>
      <c r="Q4745" s="262"/>
      <c r="R4745" s="262"/>
      <c r="DF4745" s="102"/>
      <c r="DG4745" s="58" t="str">
        <f t="shared" si="90"/>
        <v/>
      </c>
      <c r="DH4745" s="113">
        <v>4835</v>
      </c>
    </row>
    <row r="4746" spans="1:112" s="44" customFormat="1" ht="12" hidden="1" customHeight="1">
      <c r="A4746" s="60"/>
      <c r="B4746" s="286"/>
      <c r="C4746" s="594"/>
      <c r="D4746" s="594"/>
      <c r="E4746" s="594"/>
      <c r="F4746" s="594"/>
      <c r="G4746" s="594"/>
      <c r="H4746" s="287"/>
      <c r="I4746" s="596"/>
      <c r="J4746" s="597"/>
      <c r="K4746" s="242"/>
      <c r="L4746" s="60"/>
      <c r="M4746" s="53"/>
      <c r="N4746" s="262"/>
      <c r="O4746" s="262"/>
      <c r="P4746" s="262"/>
      <c r="Q4746" s="262"/>
      <c r="R4746" s="262"/>
      <c r="DF4746" s="102"/>
      <c r="DG4746" s="58" t="str">
        <f t="shared" si="90"/>
        <v/>
      </c>
      <c r="DH4746" s="113">
        <v>4836</v>
      </c>
    </row>
    <row r="4747" spans="1:112" s="44" customFormat="1" ht="12.75" hidden="1" customHeight="1">
      <c r="A4747" s="60"/>
      <c r="B4747" s="286"/>
      <c r="C4747" s="594"/>
      <c r="D4747" s="594"/>
      <c r="E4747" s="594"/>
      <c r="F4747" s="594"/>
      <c r="G4747" s="594"/>
      <c r="H4747" s="287"/>
      <c r="I4747" s="596"/>
      <c r="J4747" s="597"/>
      <c r="K4747" s="242"/>
      <c r="L4747" s="60"/>
      <c r="M4747" s="53"/>
      <c r="N4747" s="262"/>
      <c r="O4747" s="262"/>
      <c r="P4747" s="262"/>
      <c r="Q4747" s="262"/>
      <c r="R4747" s="262"/>
      <c r="DF4747" s="102"/>
      <c r="DG4747" s="58" t="str">
        <f t="shared" si="90"/>
        <v/>
      </c>
      <c r="DH4747" s="113">
        <v>4837</v>
      </c>
    </row>
    <row r="4748" spans="1:112" s="44" customFormat="1" ht="12" hidden="1" customHeight="1">
      <c r="A4748" s="60"/>
      <c r="B4748" s="286"/>
      <c r="C4748" s="594"/>
      <c r="D4748" s="594"/>
      <c r="E4748" s="594"/>
      <c r="F4748" s="594"/>
      <c r="G4748" s="594"/>
      <c r="H4748" s="287"/>
      <c r="I4748" s="596"/>
      <c r="J4748" s="597"/>
      <c r="K4748" s="242"/>
      <c r="L4748" s="60"/>
      <c r="M4748" s="53"/>
      <c r="N4748" s="262"/>
      <c r="O4748" s="262"/>
      <c r="P4748" s="262"/>
      <c r="Q4748" s="262"/>
      <c r="R4748" s="262"/>
      <c r="DF4748" s="102"/>
      <c r="DG4748" s="58" t="str">
        <f t="shared" si="90"/>
        <v/>
      </c>
      <c r="DH4748" s="113">
        <v>4838</v>
      </c>
    </row>
    <row r="4749" spans="1:112" s="44" customFormat="1" ht="12" hidden="1" customHeight="1">
      <c r="A4749" s="60"/>
      <c r="B4749" s="286"/>
      <c r="C4749" s="594"/>
      <c r="D4749" s="594"/>
      <c r="E4749" s="594"/>
      <c r="F4749" s="594"/>
      <c r="G4749" s="594"/>
      <c r="H4749" s="287"/>
      <c r="I4749" s="596"/>
      <c r="J4749" s="597"/>
      <c r="K4749" s="242"/>
      <c r="L4749" s="60"/>
      <c r="M4749" s="53"/>
      <c r="N4749" s="262"/>
      <c r="O4749" s="262"/>
      <c r="P4749" s="262"/>
      <c r="Q4749" s="262"/>
      <c r="R4749" s="262"/>
      <c r="DF4749" s="102"/>
      <c r="DG4749" s="58" t="str">
        <f t="shared" si="90"/>
        <v/>
      </c>
      <c r="DH4749" s="113">
        <v>4839</v>
      </c>
    </row>
    <row r="4750" spans="1:112" s="44" customFormat="1" ht="12" hidden="1" customHeight="1">
      <c r="A4750" s="60"/>
      <c r="B4750" s="286"/>
      <c r="C4750" s="594"/>
      <c r="D4750" s="594"/>
      <c r="E4750" s="594"/>
      <c r="F4750" s="594"/>
      <c r="G4750" s="594"/>
      <c r="H4750" s="287"/>
      <c r="I4750" s="596"/>
      <c r="J4750" s="597"/>
      <c r="K4750" s="242"/>
      <c r="L4750" s="60"/>
      <c r="M4750" s="53"/>
      <c r="N4750" s="262"/>
      <c r="O4750" s="262"/>
      <c r="P4750" s="262"/>
      <c r="Q4750" s="262"/>
      <c r="R4750" s="262"/>
      <c r="DF4750" s="102"/>
      <c r="DG4750" s="58" t="str">
        <f t="shared" si="90"/>
        <v/>
      </c>
      <c r="DH4750" s="113">
        <v>4840</v>
      </c>
    </row>
    <row r="4751" spans="1:112" s="44" customFormat="1" ht="12" hidden="1" customHeight="1">
      <c r="A4751" s="60"/>
      <c r="B4751" s="286"/>
      <c r="C4751" s="594"/>
      <c r="D4751" s="594"/>
      <c r="E4751" s="594"/>
      <c r="F4751" s="594"/>
      <c r="G4751" s="594"/>
      <c r="H4751" s="287"/>
      <c r="I4751" s="596"/>
      <c r="J4751" s="597"/>
      <c r="K4751" s="242"/>
      <c r="L4751" s="60"/>
      <c r="M4751" s="53"/>
      <c r="N4751" s="262"/>
      <c r="O4751" s="262"/>
      <c r="P4751" s="262"/>
      <c r="Q4751" s="262"/>
      <c r="R4751" s="262"/>
      <c r="DF4751" s="102"/>
      <c r="DG4751" s="58" t="str">
        <f t="shared" si="90"/>
        <v/>
      </c>
      <c r="DH4751" s="113">
        <v>4841</v>
      </c>
    </row>
    <row r="4752" spans="1:112" s="44" customFormat="1" ht="12" hidden="1" customHeight="1">
      <c r="A4752" s="60"/>
      <c r="B4752" s="286"/>
      <c r="C4752" s="594"/>
      <c r="D4752" s="594"/>
      <c r="E4752" s="594"/>
      <c r="F4752" s="594"/>
      <c r="G4752" s="594"/>
      <c r="H4752" s="287"/>
      <c r="I4752" s="596"/>
      <c r="J4752" s="597"/>
      <c r="K4752" s="242"/>
      <c r="L4752" s="60"/>
      <c r="M4752" s="53"/>
      <c r="N4752" s="262"/>
      <c r="O4752" s="262"/>
      <c r="P4752" s="262"/>
      <c r="Q4752" s="262"/>
      <c r="R4752" s="262"/>
      <c r="DF4752" s="102"/>
      <c r="DG4752" s="58" t="str">
        <f t="shared" si="90"/>
        <v/>
      </c>
      <c r="DH4752" s="113">
        <v>4842</v>
      </c>
    </row>
    <row r="4753" spans="1:112" s="44" customFormat="1" ht="12" hidden="1" customHeight="1">
      <c r="A4753" s="60"/>
      <c r="B4753" s="286"/>
      <c r="C4753" s="594"/>
      <c r="D4753" s="594"/>
      <c r="E4753" s="594"/>
      <c r="F4753" s="594"/>
      <c r="G4753" s="594"/>
      <c r="H4753" s="287"/>
      <c r="I4753" s="596"/>
      <c r="J4753" s="597"/>
      <c r="K4753" s="242"/>
      <c r="L4753" s="60"/>
      <c r="M4753" s="53"/>
      <c r="N4753" s="262"/>
      <c r="O4753" s="262"/>
      <c r="P4753" s="262"/>
      <c r="Q4753" s="262"/>
      <c r="R4753" s="262"/>
      <c r="DF4753" s="102"/>
      <c r="DG4753" s="58" t="str">
        <f t="shared" si="90"/>
        <v/>
      </c>
      <c r="DH4753" s="113">
        <v>4843</v>
      </c>
    </row>
    <row r="4754" spans="1:112" s="44" customFormat="1" ht="12" hidden="1" customHeight="1">
      <c r="A4754" s="60"/>
      <c r="B4754" s="286"/>
      <c r="C4754" s="594"/>
      <c r="D4754" s="594"/>
      <c r="E4754" s="594"/>
      <c r="F4754" s="594"/>
      <c r="G4754" s="594"/>
      <c r="H4754" s="287"/>
      <c r="I4754" s="596"/>
      <c r="J4754" s="597"/>
      <c r="K4754" s="242"/>
      <c r="L4754" s="60"/>
      <c r="M4754" s="53"/>
      <c r="N4754" s="262"/>
      <c r="O4754" s="262"/>
      <c r="P4754" s="262"/>
      <c r="Q4754" s="262"/>
      <c r="R4754" s="262"/>
      <c r="DF4754" s="102"/>
      <c r="DG4754" s="58" t="str">
        <f t="shared" si="90"/>
        <v/>
      </c>
      <c r="DH4754" s="113">
        <v>4844</v>
      </c>
    </row>
    <row r="4755" spans="1:112" s="44" customFormat="1" ht="12" hidden="1" customHeight="1">
      <c r="A4755" s="60"/>
      <c r="B4755" s="286"/>
      <c r="C4755" s="594"/>
      <c r="D4755" s="594"/>
      <c r="E4755" s="594"/>
      <c r="F4755" s="594"/>
      <c r="G4755" s="594"/>
      <c r="H4755" s="287"/>
      <c r="I4755" s="596"/>
      <c r="J4755" s="597"/>
      <c r="K4755" s="242"/>
      <c r="L4755" s="60"/>
      <c r="M4755" s="53"/>
      <c r="N4755" s="262"/>
      <c r="O4755" s="262"/>
      <c r="P4755" s="262"/>
      <c r="Q4755" s="262"/>
      <c r="R4755" s="262"/>
      <c r="DF4755" s="102"/>
      <c r="DG4755" s="58" t="str">
        <f t="shared" si="90"/>
        <v/>
      </c>
      <c r="DH4755" s="113">
        <v>4845</v>
      </c>
    </row>
    <row r="4756" spans="1:112" s="44" customFormat="1" ht="12" hidden="1" customHeight="1">
      <c r="A4756" s="60"/>
      <c r="B4756" s="286"/>
      <c r="C4756" s="594"/>
      <c r="D4756" s="594"/>
      <c r="E4756" s="594"/>
      <c r="F4756" s="594"/>
      <c r="G4756" s="594"/>
      <c r="H4756" s="287"/>
      <c r="I4756" s="596"/>
      <c r="J4756" s="597"/>
      <c r="K4756" s="242"/>
      <c r="L4756" s="60"/>
      <c r="M4756" s="53"/>
      <c r="N4756" s="262"/>
      <c r="O4756" s="262"/>
      <c r="P4756" s="262"/>
      <c r="Q4756" s="262"/>
      <c r="R4756" s="262"/>
      <c r="DF4756" s="102"/>
      <c r="DG4756" s="58" t="str">
        <f t="shared" si="90"/>
        <v/>
      </c>
      <c r="DH4756" s="113">
        <v>4846</v>
      </c>
    </row>
    <row r="4757" spans="1:112" s="44" customFormat="1" ht="12.75" hidden="1" customHeight="1">
      <c r="A4757" s="60"/>
      <c r="B4757" s="286"/>
      <c r="C4757" s="594"/>
      <c r="D4757" s="594"/>
      <c r="E4757" s="594"/>
      <c r="F4757" s="594"/>
      <c r="G4757" s="594"/>
      <c r="H4757" s="287"/>
      <c r="I4757" s="596"/>
      <c r="J4757" s="597"/>
      <c r="K4757" s="242"/>
      <c r="L4757" s="60"/>
      <c r="M4757" s="53"/>
      <c r="N4757" s="262"/>
      <c r="O4757" s="262"/>
      <c r="P4757" s="262"/>
      <c r="Q4757" s="262"/>
      <c r="R4757" s="262"/>
      <c r="DF4757" s="102"/>
      <c r="DG4757" s="58" t="str">
        <f t="shared" si="90"/>
        <v/>
      </c>
      <c r="DH4757" s="113">
        <v>4847</v>
      </c>
    </row>
    <row r="4758" spans="1:112" s="44" customFormat="1" ht="12" hidden="1" customHeight="1">
      <c r="A4758" s="60"/>
      <c r="B4758" s="286"/>
      <c r="C4758" s="594"/>
      <c r="D4758" s="594"/>
      <c r="E4758" s="594"/>
      <c r="F4758" s="594"/>
      <c r="G4758" s="594"/>
      <c r="H4758" s="287"/>
      <c r="I4758" s="596"/>
      <c r="J4758" s="597"/>
      <c r="K4758" s="242"/>
      <c r="L4758" s="60"/>
      <c r="M4758" s="53"/>
      <c r="N4758" s="262"/>
      <c r="O4758" s="262"/>
      <c r="P4758" s="262"/>
      <c r="Q4758" s="262"/>
      <c r="R4758" s="262"/>
      <c r="DF4758" s="102"/>
      <c r="DG4758" s="58" t="str">
        <f t="shared" si="90"/>
        <v/>
      </c>
      <c r="DH4758" s="113">
        <v>4848</v>
      </c>
    </row>
    <row r="4759" spans="1:112" s="44" customFormat="1" ht="12" hidden="1" customHeight="1">
      <c r="A4759" s="60"/>
      <c r="B4759" s="286"/>
      <c r="C4759" s="594"/>
      <c r="D4759" s="594"/>
      <c r="E4759" s="594"/>
      <c r="F4759" s="594"/>
      <c r="G4759" s="594"/>
      <c r="H4759" s="287"/>
      <c r="I4759" s="596"/>
      <c r="J4759" s="597"/>
      <c r="K4759" s="242"/>
      <c r="L4759" s="60"/>
      <c r="M4759" s="53"/>
      <c r="N4759" s="262"/>
      <c r="O4759" s="262"/>
      <c r="P4759" s="262"/>
      <c r="Q4759" s="262"/>
      <c r="R4759" s="262"/>
      <c r="DF4759" s="102"/>
      <c r="DG4759" s="58" t="str">
        <f t="shared" si="90"/>
        <v/>
      </c>
      <c r="DH4759" s="113">
        <v>4849</v>
      </c>
    </row>
    <row r="4760" spans="1:112" s="44" customFormat="1" ht="12" hidden="1" customHeight="1">
      <c r="A4760" s="60"/>
      <c r="B4760" s="286"/>
      <c r="C4760" s="594"/>
      <c r="D4760" s="594"/>
      <c r="E4760" s="594"/>
      <c r="F4760" s="594"/>
      <c r="G4760" s="594"/>
      <c r="H4760" s="287"/>
      <c r="I4760" s="596"/>
      <c r="J4760" s="597"/>
      <c r="K4760" s="242"/>
      <c r="L4760" s="60"/>
      <c r="M4760" s="53"/>
      <c r="N4760" s="262"/>
      <c r="O4760" s="262"/>
      <c r="P4760" s="262"/>
      <c r="Q4760" s="262"/>
      <c r="R4760" s="262"/>
      <c r="DF4760" s="102"/>
      <c r="DG4760" s="58" t="str">
        <f t="shared" si="90"/>
        <v/>
      </c>
      <c r="DH4760" s="113">
        <v>4850</v>
      </c>
    </row>
    <row r="4761" spans="1:112" s="44" customFormat="1" ht="12" hidden="1" customHeight="1">
      <c r="A4761" s="60"/>
      <c r="B4761" s="286"/>
      <c r="C4761" s="594"/>
      <c r="D4761" s="594"/>
      <c r="E4761" s="594"/>
      <c r="F4761" s="594"/>
      <c r="G4761" s="594"/>
      <c r="H4761" s="287"/>
      <c r="I4761" s="596"/>
      <c r="J4761" s="597"/>
      <c r="K4761" s="242"/>
      <c r="L4761" s="60"/>
      <c r="M4761" s="53"/>
      <c r="N4761" s="262"/>
      <c r="O4761" s="262"/>
      <c r="P4761" s="262"/>
      <c r="Q4761" s="262"/>
      <c r="R4761" s="262"/>
      <c r="DF4761" s="102"/>
      <c r="DG4761" s="58" t="str">
        <f t="shared" si="90"/>
        <v/>
      </c>
      <c r="DH4761" s="113">
        <v>4851</v>
      </c>
    </row>
    <row r="4762" spans="1:112" s="44" customFormat="1" ht="12" hidden="1" customHeight="1">
      <c r="A4762" s="60"/>
      <c r="B4762" s="286"/>
      <c r="C4762" s="594"/>
      <c r="D4762" s="594"/>
      <c r="E4762" s="594"/>
      <c r="F4762" s="594"/>
      <c r="G4762" s="594"/>
      <c r="H4762" s="287"/>
      <c r="I4762" s="596"/>
      <c r="J4762" s="597"/>
      <c r="K4762" s="242"/>
      <c r="L4762" s="60"/>
      <c r="M4762" s="53"/>
      <c r="N4762" s="262"/>
      <c r="O4762" s="262"/>
      <c r="P4762" s="262"/>
      <c r="Q4762" s="262"/>
      <c r="R4762" s="262"/>
      <c r="DF4762" s="102"/>
      <c r="DG4762" s="58" t="str">
        <f t="shared" si="90"/>
        <v/>
      </c>
      <c r="DH4762" s="113">
        <v>4852</v>
      </c>
    </row>
    <row r="4763" spans="1:112" s="44" customFormat="1" ht="12" hidden="1" customHeight="1">
      <c r="A4763" s="60"/>
      <c r="B4763" s="286"/>
      <c r="C4763" s="594"/>
      <c r="D4763" s="594"/>
      <c r="E4763" s="594"/>
      <c r="F4763" s="594"/>
      <c r="G4763" s="594"/>
      <c r="H4763" s="287"/>
      <c r="I4763" s="596"/>
      <c r="J4763" s="597"/>
      <c r="K4763" s="242"/>
      <c r="L4763" s="60"/>
      <c r="M4763" s="53"/>
      <c r="N4763" s="262"/>
      <c r="O4763" s="262"/>
      <c r="P4763" s="262"/>
      <c r="Q4763" s="262"/>
      <c r="R4763" s="262"/>
      <c r="DF4763" s="102"/>
      <c r="DG4763" s="58" t="str">
        <f t="shared" si="90"/>
        <v/>
      </c>
      <c r="DH4763" s="113">
        <v>4853</v>
      </c>
    </row>
    <row r="4764" spans="1:112" s="44" customFormat="1" ht="12" hidden="1" customHeight="1">
      <c r="A4764" s="60"/>
      <c r="B4764" s="286"/>
      <c r="C4764" s="594"/>
      <c r="D4764" s="594"/>
      <c r="E4764" s="594"/>
      <c r="F4764" s="594"/>
      <c r="G4764" s="594"/>
      <c r="H4764" s="287"/>
      <c r="I4764" s="596"/>
      <c r="J4764" s="597"/>
      <c r="K4764" s="242"/>
      <c r="L4764" s="60"/>
      <c r="M4764" s="53"/>
      <c r="N4764" s="262"/>
      <c r="O4764" s="262"/>
      <c r="P4764" s="262"/>
      <c r="Q4764" s="262"/>
      <c r="R4764" s="262"/>
      <c r="DF4764" s="102"/>
      <c r="DG4764" s="58" t="str">
        <f t="shared" si="90"/>
        <v/>
      </c>
      <c r="DH4764" s="113">
        <v>4854</v>
      </c>
    </row>
    <row r="4765" spans="1:112" s="44" customFormat="1" ht="12" hidden="1" customHeight="1">
      <c r="A4765" s="60"/>
      <c r="B4765" s="286"/>
      <c r="C4765" s="594"/>
      <c r="D4765" s="594"/>
      <c r="E4765" s="594"/>
      <c r="F4765" s="594"/>
      <c r="G4765" s="594"/>
      <c r="H4765" s="287"/>
      <c r="I4765" s="596"/>
      <c r="J4765" s="597"/>
      <c r="K4765" s="242"/>
      <c r="L4765" s="60"/>
      <c r="M4765" s="53"/>
      <c r="N4765" s="262"/>
      <c r="O4765" s="262"/>
      <c r="P4765" s="262"/>
      <c r="Q4765" s="262"/>
      <c r="R4765" s="262"/>
      <c r="DF4765" s="102"/>
      <c r="DG4765" s="58" t="str">
        <f t="shared" si="90"/>
        <v/>
      </c>
      <c r="DH4765" s="113">
        <v>4855</v>
      </c>
    </row>
    <row r="4766" spans="1:112" s="44" customFormat="1" ht="12" hidden="1" customHeight="1">
      <c r="A4766" s="60"/>
      <c r="B4766" s="286"/>
      <c r="C4766" s="594"/>
      <c r="D4766" s="594"/>
      <c r="E4766" s="594"/>
      <c r="F4766" s="594"/>
      <c r="G4766" s="594"/>
      <c r="H4766" s="287"/>
      <c r="I4766" s="596"/>
      <c r="J4766" s="597"/>
      <c r="K4766" s="242"/>
      <c r="L4766" s="60"/>
      <c r="M4766" s="53"/>
      <c r="N4766" s="262"/>
      <c r="O4766" s="262"/>
      <c r="P4766" s="262"/>
      <c r="Q4766" s="262"/>
      <c r="R4766" s="262"/>
      <c r="DF4766" s="102"/>
      <c r="DG4766" s="58" t="str">
        <f t="shared" si="90"/>
        <v/>
      </c>
      <c r="DH4766" s="113">
        <v>4856</v>
      </c>
    </row>
    <row r="4767" spans="1:112" s="44" customFormat="1" ht="12" hidden="1" customHeight="1">
      <c r="A4767" s="60"/>
      <c r="B4767" s="286"/>
      <c r="C4767" s="594"/>
      <c r="D4767" s="594"/>
      <c r="E4767" s="594"/>
      <c r="F4767" s="594"/>
      <c r="G4767" s="594"/>
      <c r="H4767" s="287"/>
      <c r="I4767" s="596"/>
      <c r="J4767" s="597"/>
      <c r="K4767" s="242"/>
      <c r="L4767" s="60"/>
      <c r="M4767" s="53"/>
      <c r="N4767" s="262"/>
      <c r="O4767" s="262"/>
      <c r="P4767" s="262"/>
      <c r="Q4767" s="262"/>
      <c r="R4767" s="262"/>
      <c r="DF4767" s="102"/>
      <c r="DG4767" s="58" t="str">
        <f t="shared" si="90"/>
        <v/>
      </c>
      <c r="DH4767" s="113">
        <v>4857</v>
      </c>
    </row>
    <row r="4768" spans="1:112" s="44" customFormat="1" ht="12" hidden="1" customHeight="1">
      <c r="A4768" s="60"/>
      <c r="B4768" s="286"/>
      <c r="C4768" s="594"/>
      <c r="D4768" s="594"/>
      <c r="E4768" s="594"/>
      <c r="F4768" s="594"/>
      <c r="G4768" s="594"/>
      <c r="H4768" s="287"/>
      <c r="I4768" s="596"/>
      <c r="J4768" s="597"/>
      <c r="K4768" s="242"/>
      <c r="L4768" s="60"/>
      <c r="M4768" s="53"/>
      <c r="N4768" s="262"/>
      <c r="O4768" s="262"/>
      <c r="P4768" s="262"/>
      <c r="Q4768" s="262"/>
      <c r="R4768" s="262"/>
      <c r="DF4768" s="102"/>
      <c r="DG4768" s="58" t="str">
        <f t="shared" si="90"/>
        <v/>
      </c>
      <c r="DH4768" s="113">
        <v>4858</v>
      </c>
    </row>
    <row r="4769" spans="1:112" s="44" customFormat="1" ht="12" hidden="1" customHeight="1">
      <c r="A4769" s="60"/>
      <c r="B4769" s="286"/>
      <c r="C4769" s="594"/>
      <c r="D4769" s="594"/>
      <c r="E4769" s="594"/>
      <c r="F4769" s="594"/>
      <c r="G4769" s="594"/>
      <c r="H4769" s="287"/>
      <c r="I4769" s="596"/>
      <c r="J4769" s="597"/>
      <c r="K4769" s="242"/>
      <c r="L4769" s="60"/>
      <c r="M4769" s="53"/>
      <c r="N4769" s="262"/>
      <c r="O4769" s="262"/>
      <c r="P4769" s="262"/>
      <c r="Q4769" s="262"/>
      <c r="R4769" s="262"/>
      <c r="DF4769" s="102"/>
      <c r="DG4769" s="58" t="str">
        <f t="shared" si="90"/>
        <v/>
      </c>
      <c r="DH4769" s="113">
        <v>4859</v>
      </c>
    </row>
    <row r="4770" spans="1:112" s="44" customFormat="1" ht="12" hidden="1" customHeight="1">
      <c r="A4770" s="60"/>
      <c r="B4770" s="286"/>
      <c r="C4770" s="594"/>
      <c r="D4770" s="594"/>
      <c r="E4770" s="594"/>
      <c r="F4770" s="594"/>
      <c r="G4770" s="594"/>
      <c r="H4770" s="287"/>
      <c r="I4770" s="596"/>
      <c r="J4770" s="597"/>
      <c r="K4770" s="242"/>
      <c r="L4770" s="60"/>
      <c r="M4770" s="53"/>
      <c r="N4770" s="262"/>
      <c r="O4770" s="262"/>
      <c r="P4770" s="262"/>
      <c r="Q4770" s="262"/>
      <c r="R4770" s="262"/>
      <c r="DF4770" s="102"/>
      <c r="DG4770" s="58" t="str">
        <f t="shared" si="90"/>
        <v/>
      </c>
      <c r="DH4770" s="113">
        <v>4860</v>
      </c>
    </row>
    <row r="4771" spans="1:112" s="44" customFormat="1" ht="12" hidden="1" customHeight="1">
      <c r="A4771" s="60"/>
      <c r="B4771" s="286"/>
      <c r="C4771" s="594"/>
      <c r="D4771" s="594"/>
      <c r="E4771" s="594"/>
      <c r="F4771" s="594"/>
      <c r="G4771" s="594"/>
      <c r="H4771" s="287"/>
      <c r="I4771" s="596"/>
      <c r="J4771" s="597"/>
      <c r="K4771" s="242"/>
      <c r="L4771" s="60"/>
      <c r="M4771" s="53"/>
      <c r="N4771" s="262"/>
      <c r="O4771" s="262"/>
      <c r="P4771" s="262"/>
      <c r="Q4771" s="262"/>
      <c r="R4771" s="262"/>
      <c r="DF4771" s="102"/>
      <c r="DG4771" s="58" t="str">
        <f t="shared" si="90"/>
        <v/>
      </c>
      <c r="DH4771" s="113">
        <v>4861</v>
      </c>
    </row>
    <row r="4772" spans="1:112" s="44" customFormat="1" ht="12" hidden="1" customHeight="1">
      <c r="A4772" s="60"/>
      <c r="B4772" s="286"/>
      <c r="C4772" s="594"/>
      <c r="D4772" s="594"/>
      <c r="E4772" s="594"/>
      <c r="F4772" s="594"/>
      <c r="G4772" s="594"/>
      <c r="H4772" s="287"/>
      <c r="I4772" s="596"/>
      <c r="J4772" s="597"/>
      <c r="K4772" s="242"/>
      <c r="L4772" s="60"/>
      <c r="M4772" s="53"/>
      <c r="N4772" s="262"/>
      <c r="O4772" s="262"/>
      <c r="P4772" s="262"/>
      <c r="Q4772" s="262"/>
      <c r="R4772" s="262"/>
      <c r="DF4772" s="102"/>
      <c r="DG4772" s="58" t="str">
        <f t="shared" si="90"/>
        <v/>
      </c>
      <c r="DH4772" s="113">
        <v>4862</v>
      </c>
    </row>
    <row r="4773" spans="1:112" s="44" customFormat="1" ht="12" hidden="1" customHeight="1">
      <c r="A4773" s="60"/>
      <c r="B4773" s="286"/>
      <c r="C4773" s="594"/>
      <c r="D4773" s="594"/>
      <c r="E4773" s="594"/>
      <c r="F4773" s="594"/>
      <c r="G4773" s="594"/>
      <c r="H4773" s="287"/>
      <c r="I4773" s="596"/>
      <c r="J4773" s="597"/>
      <c r="K4773" s="242"/>
      <c r="L4773" s="60"/>
      <c r="M4773" s="53"/>
      <c r="N4773" s="262"/>
      <c r="O4773" s="262"/>
      <c r="P4773" s="262"/>
      <c r="Q4773" s="262"/>
      <c r="R4773" s="262"/>
      <c r="DF4773" s="102"/>
      <c r="DG4773" s="58" t="str">
        <f t="shared" si="90"/>
        <v/>
      </c>
      <c r="DH4773" s="113">
        <v>4863</v>
      </c>
    </row>
    <row r="4774" spans="1:112" s="44" customFormat="1" ht="12" hidden="1" customHeight="1">
      <c r="A4774" s="60"/>
      <c r="B4774" s="286"/>
      <c r="C4774" s="594"/>
      <c r="D4774" s="594"/>
      <c r="E4774" s="594"/>
      <c r="F4774" s="594"/>
      <c r="G4774" s="594"/>
      <c r="H4774" s="287"/>
      <c r="I4774" s="596"/>
      <c r="J4774" s="597"/>
      <c r="K4774" s="242"/>
      <c r="L4774" s="60"/>
      <c r="M4774" s="53"/>
      <c r="N4774" s="262"/>
      <c r="O4774" s="262"/>
      <c r="P4774" s="262"/>
      <c r="Q4774" s="262"/>
      <c r="R4774" s="262"/>
      <c r="DF4774" s="102"/>
      <c r="DG4774" s="58" t="str">
        <f t="shared" si="90"/>
        <v/>
      </c>
      <c r="DH4774" s="113">
        <v>4864</v>
      </c>
    </row>
    <row r="4775" spans="1:112" s="44" customFormat="1" ht="12.75" hidden="1" customHeight="1">
      <c r="A4775" s="60"/>
      <c r="B4775" s="286"/>
      <c r="C4775" s="594"/>
      <c r="D4775" s="594"/>
      <c r="E4775" s="594"/>
      <c r="F4775" s="594"/>
      <c r="G4775" s="594"/>
      <c r="H4775" s="287"/>
      <c r="I4775" s="596"/>
      <c r="J4775" s="597"/>
      <c r="K4775" s="242"/>
      <c r="L4775" s="60"/>
      <c r="M4775" s="53"/>
      <c r="N4775" s="262"/>
      <c r="O4775" s="262"/>
      <c r="P4775" s="262"/>
      <c r="Q4775" s="262"/>
      <c r="R4775" s="262"/>
      <c r="DF4775" s="102"/>
      <c r="DG4775" s="58" t="str">
        <f t="shared" si="90"/>
        <v/>
      </c>
      <c r="DH4775" s="113">
        <v>4865</v>
      </c>
    </row>
    <row r="4776" spans="1:112" s="44" customFormat="1" ht="12" hidden="1" customHeight="1">
      <c r="A4776" s="60"/>
      <c r="B4776" s="286"/>
      <c r="C4776" s="594"/>
      <c r="D4776" s="594"/>
      <c r="E4776" s="594"/>
      <c r="F4776" s="594"/>
      <c r="G4776" s="594"/>
      <c r="H4776" s="287"/>
      <c r="I4776" s="596"/>
      <c r="J4776" s="597"/>
      <c r="K4776" s="242"/>
      <c r="L4776" s="60"/>
      <c r="M4776" s="53"/>
      <c r="N4776" s="262"/>
      <c r="O4776" s="262"/>
      <c r="P4776" s="262"/>
      <c r="Q4776" s="262"/>
      <c r="R4776" s="262"/>
      <c r="DF4776" s="102"/>
      <c r="DG4776" s="58" t="str">
        <f t="shared" si="90"/>
        <v/>
      </c>
      <c r="DH4776" s="113">
        <v>4866</v>
      </c>
    </row>
    <row r="4777" spans="1:112" s="44" customFormat="1" ht="12" hidden="1" customHeight="1">
      <c r="A4777" s="60"/>
      <c r="B4777" s="286"/>
      <c r="C4777" s="594"/>
      <c r="D4777" s="594"/>
      <c r="E4777" s="594"/>
      <c r="F4777" s="594"/>
      <c r="G4777" s="594"/>
      <c r="H4777" s="287"/>
      <c r="I4777" s="596"/>
      <c r="J4777" s="597"/>
      <c r="K4777" s="242"/>
      <c r="L4777" s="60"/>
      <c r="M4777" s="53"/>
      <c r="N4777" s="262"/>
      <c r="O4777" s="262"/>
      <c r="P4777" s="262"/>
      <c r="Q4777" s="262"/>
      <c r="R4777" s="262"/>
      <c r="DF4777" s="102"/>
      <c r="DG4777" s="58" t="str">
        <f t="shared" si="90"/>
        <v/>
      </c>
      <c r="DH4777" s="113">
        <v>4867</v>
      </c>
    </row>
    <row r="4778" spans="1:112" s="44" customFormat="1" ht="12" hidden="1" customHeight="1">
      <c r="A4778" s="60"/>
      <c r="B4778" s="286"/>
      <c r="C4778" s="594"/>
      <c r="D4778" s="594"/>
      <c r="E4778" s="594"/>
      <c r="F4778" s="594"/>
      <c r="G4778" s="594"/>
      <c r="H4778" s="287"/>
      <c r="I4778" s="596"/>
      <c r="J4778" s="597"/>
      <c r="K4778" s="242"/>
      <c r="L4778" s="60"/>
      <c r="M4778" s="53"/>
      <c r="N4778" s="262"/>
      <c r="O4778" s="262"/>
      <c r="P4778" s="262"/>
      <c r="Q4778" s="262"/>
      <c r="R4778" s="262"/>
      <c r="DF4778" s="102"/>
      <c r="DG4778" s="58" t="str">
        <f t="shared" si="90"/>
        <v/>
      </c>
      <c r="DH4778" s="113">
        <v>4868</v>
      </c>
    </row>
    <row r="4779" spans="1:112" s="44" customFormat="1" ht="12" hidden="1" customHeight="1">
      <c r="A4779" s="60"/>
      <c r="B4779" s="286"/>
      <c r="C4779" s="594"/>
      <c r="D4779" s="594"/>
      <c r="E4779" s="594"/>
      <c r="F4779" s="594"/>
      <c r="G4779" s="594"/>
      <c r="H4779" s="287"/>
      <c r="I4779" s="596"/>
      <c r="J4779" s="597"/>
      <c r="K4779" s="242"/>
      <c r="L4779" s="60"/>
      <c r="M4779" s="53"/>
      <c r="N4779" s="262"/>
      <c r="O4779" s="262"/>
      <c r="P4779" s="262"/>
      <c r="Q4779" s="262"/>
      <c r="R4779" s="262"/>
      <c r="DF4779" s="102"/>
      <c r="DG4779" s="58" t="str">
        <f t="shared" si="90"/>
        <v/>
      </c>
      <c r="DH4779" s="113">
        <v>4869</v>
      </c>
    </row>
    <row r="4780" spans="1:112" s="44" customFormat="1" ht="12" hidden="1" customHeight="1">
      <c r="A4780" s="60"/>
      <c r="B4780" s="286"/>
      <c r="C4780" s="594"/>
      <c r="D4780" s="594"/>
      <c r="E4780" s="594"/>
      <c r="F4780" s="594"/>
      <c r="G4780" s="594"/>
      <c r="H4780" s="287"/>
      <c r="I4780" s="596"/>
      <c r="J4780" s="597"/>
      <c r="K4780" s="242"/>
      <c r="L4780" s="60"/>
      <c r="M4780" s="53"/>
      <c r="N4780" s="262"/>
      <c r="O4780" s="262"/>
      <c r="P4780" s="262"/>
      <c r="Q4780" s="262"/>
      <c r="R4780" s="262"/>
      <c r="DF4780" s="102"/>
      <c r="DG4780" s="58" t="str">
        <f t="shared" si="90"/>
        <v/>
      </c>
      <c r="DH4780" s="113">
        <v>4870</v>
      </c>
    </row>
    <row r="4781" spans="1:112" s="44" customFormat="1" ht="12" hidden="1" customHeight="1">
      <c r="A4781" s="60"/>
      <c r="B4781" s="286"/>
      <c r="C4781" s="594"/>
      <c r="D4781" s="594"/>
      <c r="E4781" s="594"/>
      <c r="F4781" s="594"/>
      <c r="G4781" s="594"/>
      <c r="H4781" s="287"/>
      <c r="I4781" s="596"/>
      <c r="J4781" s="597"/>
      <c r="K4781" s="242"/>
      <c r="L4781" s="60"/>
      <c r="M4781" s="53"/>
      <c r="N4781" s="262"/>
      <c r="O4781" s="262"/>
      <c r="P4781" s="262"/>
      <c r="Q4781" s="262"/>
      <c r="R4781" s="262"/>
      <c r="DF4781" s="102"/>
      <c r="DG4781" s="58" t="str">
        <f t="shared" si="90"/>
        <v/>
      </c>
      <c r="DH4781" s="113">
        <v>4871</v>
      </c>
    </row>
    <row r="4782" spans="1:112" s="44" customFormat="1" ht="12" hidden="1" customHeight="1">
      <c r="A4782" s="60"/>
      <c r="B4782" s="286"/>
      <c r="C4782" s="594"/>
      <c r="D4782" s="594"/>
      <c r="E4782" s="594"/>
      <c r="F4782" s="594"/>
      <c r="G4782" s="594"/>
      <c r="H4782" s="287"/>
      <c r="I4782" s="596"/>
      <c r="J4782" s="597"/>
      <c r="K4782" s="242"/>
      <c r="L4782" s="60"/>
      <c r="M4782" s="53"/>
      <c r="N4782" s="262"/>
      <c r="O4782" s="262"/>
      <c r="P4782" s="262"/>
      <c r="Q4782" s="262"/>
      <c r="R4782" s="262"/>
      <c r="DF4782" s="102"/>
      <c r="DG4782" s="58" t="str">
        <f t="shared" si="90"/>
        <v/>
      </c>
      <c r="DH4782" s="113">
        <v>4872</v>
      </c>
    </row>
    <row r="4783" spans="1:112" s="44" customFormat="1" ht="12" hidden="1" customHeight="1">
      <c r="A4783" s="60"/>
      <c r="B4783" s="286"/>
      <c r="C4783" s="594"/>
      <c r="D4783" s="594"/>
      <c r="E4783" s="594"/>
      <c r="F4783" s="594"/>
      <c r="G4783" s="594"/>
      <c r="H4783" s="287"/>
      <c r="I4783" s="596"/>
      <c r="J4783" s="597"/>
      <c r="K4783" s="242"/>
      <c r="L4783" s="60"/>
      <c r="M4783" s="53"/>
      <c r="N4783" s="262"/>
      <c r="O4783" s="262"/>
      <c r="P4783" s="262"/>
      <c r="Q4783" s="262"/>
      <c r="R4783" s="262"/>
      <c r="DF4783" s="102"/>
      <c r="DG4783" s="58" t="str">
        <f t="shared" si="90"/>
        <v/>
      </c>
      <c r="DH4783" s="113">
        <v>4873</v>
      </c>
    </row>
    <row r="4784" spans="1:112" s="44" customFormat="1" ht="12" hidden="1" customHeight="1">
      <c r="A4784" s="60"/>
      <c r="B4784" s="286"/>
      <c r="C4784" s="594"/>
      <c r="D4784" s="594"/>
      <c r="E4784" s="594"/>
      <c r="F4784" s="594"/>
      <c r="G4784" s="594"/>
      <c r="H4784" s="287"/>
      <c r="I4784" s="596"/>
      <c r="J4784" s="597"/>
      <c r="K4784" s="242"/>
      <c r="L4784" s="60"/>
      <c r="M4784" s="53"/>
      <c r="N4784" s="262"/>
      <c r="O4784" s="262"/>
      <c r="P4784" s="262"/>
      <c r="Q4784" s="262"/>
      <c r="R4784" s="262"/>
      <c r="DF4784" s="102"/>
      <c r="DG4784" s="58" t="str">
        <f t="shared" si="90"/>
        <v/>
      </c>
      <c r="DH4784" s="113">
        <v>4874</v>
      </c>
    </row>
    <row r="4785" spans="1:112" s="44" customFormat="1" ht="12.75" hidden="1" customHeight="1">
      <c r="A4785" s="60"/>
      <c r="B4785" s="286"/>
      <c r="C4785" s="594"/>
      <c r="D4785" s="594"/>
      <c r="E4785" s="594"/>
      <c r="F4785" s="594"/>
      <c r="G4785" s="594"/>
      <c r="H4785" s="287"/>
      <c r="I4785" s="596"/>
      <c r="J4785" s="597"/>
      <c r="K4785" s="242"/>
      <c r="L4785" s="60"/>
      <c r="M4785" s="53"/>
      <c r="N4785" s="262"/>
      <c r="O4785" s="262"/>
      <c r="P4785" s="262"/>
      <c r="Q4785" s="262"/>
      <c r="R4785" s="262"/>
      <c r="DF4785" s="102"/>
      <c r="DG4785" s="58" t="str">
        <f t="shared" si="90"/>
        <v/>
      </c>
      <c r="DH4785" s="113">
        <v>4875</v>
      </c>
    </row>
    <row r="4786" spans="1:112" s="44" customFormat="1" ht="12" hidden="1" customHeight="1">
      <c r="A4786" s="60"/>
      <c r="B4786" s="286"/>
      <c r="C4786" s="594"/>
      <c r="D4786" s="594"/>
      <c r="E4786" s="594"/>
      <c r="F4786" s="594"/>
      <c r="G4786" s="594"/>
      <c r="H4786" s="287"/>
      <c r="I4786" s="596"/>
      <c r="J4786" s="597"/>
      <c r="K4786" s="242"/>
      <c r="L4786" s="60"/>
      <c r="M4786" s="53"/>
      <c r="N4786" s="262"/>
      <c r="O4786" s="262"/>
      <c r="P4786" s="262"/>
      <c r="Q4786" s="262"/>
      <c r="R4786" s="262"/>
      <c r="DF4786" s="102"/>
      <c r="DG4786" s="58" t="str">
        <f t="shared" si="90"/>
        <v/>
      </c>
      <c r="DH4786" s="113">
        <v>4876</v>
      </c>
    </row>
    <row r="4787" spans="1:112" s="44" customFormat="1" ht="12" hidden="1" customHeight="1">
      <c r="A4787" s="60"/>
      <c r="B4787" s="286"/>
      <c r="C4787" s="594"/>
      <c r="D4787" s="594"/>
      <c r="E4787" s="594"/>
      <c r="F4787" s="594"/>
      <c r="G4787" s="594"/>
      <c r="H4787" s="287"/>
      <c r="I4787" s="596"/>
      <c r="J4787" s="597"/>
      <c r="K4787" s="242"/>
      <c r="L4787" s="60"/>
      <c r="M4787" s="53"/>
      <c r="N4787" s="262"/>
      <c r="O4787" s="262"/>
      <c r="P4787" s="262"/>
      <c r="Q4787" s="262"/>
      <c r="R4787" s="262"/>
      <c r="DF4787" s="102"/>
      <c r="DG4787" s="58" t="str">
        <f t="shared" ref="DG4787:DG4850" si="91">IF(COUNTA(A4787:M4787)&gt;0,DH4787,"")</f>
        <v/>
      </c>
      <c r="DH4787" s="113">
        <v>4877</v>
      </c>
    </row>
    <row r="4788" spans="1:112" s="44" customFormat="1" ht="12" hidden="1" customHeight="1">
      <c r="A4788" s="60"/>
      <c r="B4788" s="286"/>
      <c r="C4788" s="594"/>
      <c r="D4788" s="594"/>
      <c r="E4788" s="594"/>
      <c r="F4788" s="594"/>
      <c r="G4788" s="594"/>
      <c r="H4788" s="287"/>
      <c r="I4788" s="596"/>
      <c r="J4788" s="597"/>
      <c r="K4788" s="242"/>
      <c r="L4788" s="60"/>
      <c r="M4788" s="53"/>
      <c r="N4788" s="262"/>
      <c r="O4788" s="262"/>
      <c r="P4788" s="262"/>
      <c r="Q4788" s="262"/>
      <c r="R4788" s="262"/>
      <c r="DF4788" s="102"/>
      <c r="DG4788" s="58" t="str">
        <f t="shared" si="91"/>
        <v/>
      </c>
      <c r="DH4788" s="113">
        <v>4878</v>
      </c>
    </row>
    <row r="4789" spans="1:112" s="44" customFormat="1" ht="12" hidden="1" customHeight="1">
      <c r="A4789" s="60"/>
      <c r="B4789" s="286"/>
      <c r="C4789" s="594"/>
      <c r="D4789" s="594"/>
      <c r="E4789" s="594"/>
      <c r="F4789" s="594"/>
      <c r="G4789" s="594"/>
      <c r="H4789" s="287"/>
      <c r="I4789" s="596"/>
      <c r="J4789" s="597"/>
      <c r="K4789" s="242"/>
      <c r="L4789" s="60"/>
      <c r="M4789" s="53"/>
      <c r="N4789" s="262"/>
      <c r="O4789" s="262"/>
      <c r="P4789" s="262"/>
      <c r="Q4789" s="262"/>
      <c r="R4789" s="262"/>
      <c r="DF4789" s="102"/>
      <c r="DG4789" s="58" t="str">
        <f t="shared" si="91"/>
        <v/>
      </c>
      <c r="DH4789" s="113">
        <v>4879</v>
      </c>
    </row>
    <row r="4790" spans="1:112" s="44" customFormat="1" ht="12" hidden="1" customHeight="1">
      <c r="A4790" s="60"/>
      <c r="B4790" s="286"/>
      <c r="C4790" s="594"/>
      <c r="D4790" s="594"/>
      <c r="E4790" s="594"/>
      <c r="F4790" s="594"/>
      <c r="G4790" s="594"/>
      <c r="H4790" s="287"/>
      <c r="I4790" s="596"/>
      <c r="J4790" s="597"/>
      <c r="K4790" s="242"/>
      <c r="L4790" s="60"/>
      <c r="M4790" s="53"/>
      <c r="N4790" s="262"/>
      <c r="O4790" s="262"/>
      <c r="P4790" s="262"/>
      <c r="Q4790" s="262"/>
      <c r="R4790" s="262"/>
      <c r="DF4790" s="102"/>
      <c r="DG4790" s="58" t="str">
        <f t="shared" si="91"/>
        <v/>
      </c>
      <c r="DH4790" s="113">
        <v>4880</v>
      </c>
    </row>
    <row r="4791" spans="1:112" s="44" customFormat="1" ht="12" hidden="1" customHeight="1">
      <c r="A4791" s="60"/>
      <c r="B4791" s="286"/>
      <c r="C4791" s="594"/>
      <c r="D4791" s="594"/>
      <c r="E4791" s="594"/>
      <c r="F4791" s="594"/>
      <c r="G4791" s="594"/>
      <c r="H4791" s="287"/>
      <c r="I4791" s="596"/>
      <c r="J4791" s="597"/>
      <c r="K4791" s="242"/>
      <c r="L4791" s="60"/>
      <c r="M4791" s="53"/>
      <c r="N4791" s="262"/>
      <c r="O4791" s="262"/>
      <c r="P4791" s="262"/>
      <c r="Q4791" s="262"/>
      <c r="R4791" s="262"/>
      <c r="DF4791" s="102"/>
      <c r="DG4791" s="58" t="str">
        <f t="shared" si="91"/>
        <v/>
      </c>
      <c r="DH4791" s="113">
        <v>4881</v>
      </c>
    </row>
    <row r="4792" spans="1:112" s="44" customFormat="1" ht="12" hidden="1" customHeight="1">
      <c r="A4792" s="60"/>
      <c r="B4792" s="286"/>
      <c r="C4792" s="594"/>
      <c r="D4792" s="594"/>
      <c r="E4792" s="594"/>
      <c r="F4792" s="594"/>
      <c r="G4792" s="594"/>
      <c r="H4792" s="287"/>
      <c r="I4792" s="596"/>
      <c r="J4792" s="597"/>
      <c r="K4792" s="242"/>
      <c r="L4792" s="60"/>
      <c r="M4792" s="53"/>
      <c r="N4792" s="262"/>
      <c r="O4792" s="262"/>
      <c r="P4792" s="262"/>
      <c r="Q4792" s="262"/>
      <c r="R4792" s="262"/>
      <c r="DF4792" s="102"/>
      <c r="DG4792" s="58" t="str">
        <f t="shared" si="91"/>
        <v/>
      </c>
      <c r="DH4792" s="113">
        <v>4882</v>
      </c>
    </row>
    <row r="4793" spans="1:112" s="44" customFormat="1" ht="12" hidden="1" customHeight="1">
      <c r="A4793" s="60"/>
      <c r="B4793" s="286"/>
      <c r="C4793" s="594"/>
      <c r="D4793" s="594"/>
      <c r="E4793" s="594"/>
      <c r="F4793" s="594"/>
      <c r="G4793" s="594"/>
      <c r="H4793" s="287"/>
      <c r="I4793" s="596"/>
      <c r="J4793" s="597"/>
      <c r="K4793" s="242"/>
      <c r="L4793" s="60"/>
      <c r="M4793" s="53"/>
      <c r="N4793" s="262"/>
      <c r="O4793" s="262"/>
      <c r="P4793" s="262"/>
      <c r="Q4793" s="262"/>
      <c r="R4793" s="262"/>
      <c r="DF4793" s="102"/>
      <c r="DG4793" s="58" t="str">
        <f t="shared" si="91"/>
        <v/>
      </c>
      <c r="DH4793" s="113">
        <v>4883</v>
      </c>
    </row>
    <row r="4794" spans="1:112" s="44" customFormat="1" ht="12" hidden="1" customHeight="1">
      <c r="A4794" s="60"/>
      <c r="B4794" s="286"/>
      <c r="C4794" s="594"/>
      <c r="D4794" s="594"/>
      <c r="E4794" s="594"/>
      <c r="F4794" s="594"/>
      <c r="G4794" s="594"/>
      <c r="H4794" s="287"/>
      <c r="I4794" s="596"/>
      <c r="J4794" s="597"/>
      <c r="K4794" s="242"/>
      <c r="L4794" s="60"/>
      <c r="M4794" s="53"/>
      <c r="N4794" s="262"/>
      <c r="O4794" s="262"/>
      <c r="P4794" s="262"/>
      <c r="Q4794" s="262"/>
      <c r="R4794" s="262"/>
      <c r="DF4794" s="102"/>
      <c r="DG4794" s="58" t="str">
        <f t="shared" si="91"/>
        <v/>
      </c>
      <c r="DH4794" s="113">
        <v>4884</v>
      </c>
    </row>
    <row r="4795" spans="1:112" s="44" customFormat="1" ht="12" hidden="1" customHeight="1">
      <c r="A4795" s="60"/>
      <c r="B4795" s="286"/>
      <c r="C4795" s="594"/>
      <c r="D4795" s="594"/>
      <c r="E4795" s="594"/>
      <c r="F4795" s="594"/>
      <c r="G4795" s="594"/>
      <c r="H4795" s="287"/>
      <c r="I4795" s="596"/>
      <c r="J4795" s="597"/>
      <c r="K4795" s="242"/>
      <c r="L4795" s="60"/>
      <c r="M4795" s="53"/>
      <c r="N4795" s="262"/>
      <c r="O4795" s="262"/>
      <c r="P4795" s="262"/>
      <c r="Q4795" s="262"/>
      <c r="R4795" s="262"/>
      <c r="DF4795" s="102"/>
      <c r="DG4795" s="58" t="str">
        <f t="shared" si="91"/>
        <v/>
      </c>
      <c r="DH4795" s="113">
        <v>4885</v>
      </c>
    </row>
    <row r="4796" spans="1:112" s="44" customFormat="1" ht="12" hidden="1" customHeight="1">
      <c r="A4796" s="60"/>
      <c r="B4796" s="286"/>
      <c r="C4796" s="594"/>
      <c r="D4796" s="594"/>
      <c r="E4796" s="594"/>
      <c r="F4796" s="594"/>
      <c r="G4796" s="594"/>
      <c r="H4796" s="287"/>
      <c r="I4796" s="596"/>
      <c r="J4796" s="597"/>
      <c r="K4796" s="242"/>
      <c r="L4796" s="60"/>
      <c r="M4796" s="53"/>
      <c r="N4796" s="262"/>
      <c r="O4796" s="262"/>
      <c r="P4796" s="262"/>
      <c r="Q4796" s="262"/>
      <c r="R4796" s="262"/>
      <c r="DF4796" s="102"/>
      <c r="DG4796" s="58" t="str">
        <f t="shared" si="91"/>
        <v/>
      </c>
      <c r="DH4796" s="113">
        <v>4886</v>
      </c>
    </row>
    <row r="4797" spans="1:112" s="44" customFormat="1" ht="12" hidden="1" customHeight="1">
      <c r="A4797" s="60"/>
      <c r="B4797" s="286"/>
      <c r="C4797" s="594"/>
      <c r="D4797" s="594"/>
      <c r="E4797" s="594"/>
      <c r="F4797" s="594"/>
      <c r="G4797" s="594"/>
      <c r="H4797" s="287"/>
      <c r="I4797" s="596"/>
      <c r="J4797" s="597"/>
      <c r="K4797" s="242"/>
      <c r="L4797" s="60"/>
      <c r="M4797" s="53"/>
      <c r="N4797" s="262"/>
      <c r="O4797" s="262"/>
      <c r="P4797" s="262"/>
      <c r="Q4797" s="262"/>
      <c r="R4797" s="262"/>
      <c r="DF4797" s="102"/>
      <c r="DG4797" s="58" t="str">
        <f t="shared" si="91"/>
        <v/>
      </c>
      <c r="DH4797" s="113">
        <v>4887</v>
      </c>
    </row>
    <row r="4798" spans="1:112" s="44" customFormat="1" ht="12" hidden="1" customHeight="1">
      <c r="A4798" s="60"/>
      <c r="B4798" s="286"/>
      <c r="C4798" s="594"/>
      <c r="D4798" s="594"/>
      <c r="E4798" s="594"/>
      <c r="F4798" s="594"/>
      <c r="G4798" s="594"/>
      <c r="H4798" s="287"/>
      <c r="I4798" s="596"/>
      <c r="J4798" s="597"/>
      <c r="K4798" s="242"/>
      <c r="L4798" s="60"/>
      <c r="M4798" s="53"/>
      <c r="N4798" s="262"/>
      <c r="O4798" s="262"/>
      <c r="P4798" s="262"/>
      <c r="Q4798" s="262"/>
      <c r="R4798" s="262"/>
      <c r="DF4798" s="102"/>
      <c r="DG4798" s="58" t="str">
        <f t="shared" si="91"/>
        <v/>
      </c>
      <c r="DH4798" s="113">
        <v>4888</v>
      </c>
    </row>
    <row r="4799" spans="1:112" s="44" customFormat="1" ht="12.75" hidden="1" customHeight="1">
      <c r="A4799" s="60"/>
      <c r="B4799" s="286"/>
      <c r="C4799" s="594"/>
      <c r="D4799" s="594"/>
      <c r="E4799" s="594"/>
      <c r="F4799" s="594"/>
      <c r="G4799" s="594"/>
      <c r="H4799" s="287"/>
      <c r="I4799" s="596"/>
      <c r="J4799" s="597"/>
      <c r="K4799" s="242"/>
      <c r="L4799" s="60"/>
      <c r="M4799" s="53"/>
      <c r="N4799" s="262"/>
      <c r="O4799" s="262"/>
      <c r="P4799" s="262"/>
      <c r="Q4799" s="262"/>
      <c r="R4799" s="262"/>
      <c r="DF4799" s="102"/>
      <c r="DG4799" s="58" t="str">
        <f t="shared" si="91"/>
        <v/>
      </c>
      <c r="DH4799" s="113">
        <v>4889</v>
      </c>
    </row>
    <row r="4800" spans="1:112" s="44" customFormat="1" ht="12" hidden="1" customHeight="1">
      <c r="A4800" s="60"/>
      <c r="B4800" s="286"/>
      <c r="C4800" s="594"/>
      <c r="D4800" s="594"/>
      <c r="E4800" s="594"/>
      <c r="F4800" s="594"/>
      <c r="G4800" s="594"/>
      <c r="H4800" s="287"/>
      <c r="I4800" s="596"/>
      <c r="J4800" s="597"/>
      <c r="K4800" s="242"/>
      <c r="L4800" s="60"/>
      <c r="M4800" s="53"/>
      <c r="N4800" s="262"/>
      <c r="O4800" s="262"/>
      <c r="P4800" s="262"/>
      <c r="Q4800" s="262"/>
      <c r="R4800" s="262"/>
      <c r="DF4800" s="102"/>
      <c r="DG4800" s="58" t="str">
        <f t="shared" si="91"/>
        <v/>
      </c>
      <c r="DH4800" s="113">
        <v>4890</v>
      </c>
    </row>
    <row r="4801" spans="1:112" s="44" customFormat="1" ht="12" hidden="1" customHeight="1">
      <c r="A4801" s="60"/>
      <c r="B4801" s="286"/>
      <c r="C4801" s="594"/>
      <c r="D4801" s="594"/>
      <c r="E4801" s="594"/>
      <c r="F4801" s="594"/>
      <c r="G4801" s="594"/>
      <c r="H4801" s="287"/>
      <c r="I4801" s="596"/>
      <c r="J4801" s="597"/>
      <c r="K4801" s="242"/>
      <c r="L4801" s="60"/>
      <c r="M4801" s="53"/>
      <c r="N4801" s="262"/>
      <c r="O4801" s="262"/>
      <c r="P4801" s="262"/>
      <c r="Q4801" s="262"/>
      <c r="R4801" s="262"/>
      <c r="DF4801" s="102"/>
      <c r="DG4801" s="58" t="str">
        <f t="shared" si="91"/>
        <v/>
      </c>
      <c r="DH4801" s="113">
        <v>4891</v>
      </c>
    </row>
    <row r="4802" spans="1:112" s="44" customFormat="1" ht="12" hidden="1" customHeight="1">
      <c r="A4802" s="60"/>
      <c r="B4802" s="286"/>
      <c r="C4802" s="594"/>
      <c r="D4802" s="594"/>
      <c r="E4802" s="594"/>
      <c r="F4802" s="594"/>
      <c r="G4802" s="594"/>
      <c r="H4802" s="287"/>
      <c r="I4802" s="596"/>
      <c r="J4802" s="597"/>
      <c r="K4802" s="242"/>
      <c r="L4802" s="60"/>
      <c r="M4802" s="53"/>
      <c r="N4802" s="262"/>
      <c r="O4802" s="262"/>
      <c r="P4802" s="262"/>
      <c r="Q4802" s="262"/>
      <c r="R4802" s="262"/>
      <c r="DF4802" s="102"/>
      <c r="DG4802" s="58" t="str">
        <f t="shared" si="91"/>
        <v/>
      </c>
      <c r="DH4802" s="113">
        <v>4892</v>
      </c>
    </row>
    <row r="4803" spans="1:112" s="44" customFormat="1" ht="12" hidden="1" customHeight="1">
      <c r="A4803" s="60"/>
      <c r="B4803" s="286"/>
      <c r="C4803" s="594"/>
      <c r="D4803" s="594"/>
      <c r="E4803" s="594"/>
      <c r="F4803" s="594"/>
      <c r="G4803" s="594"/>
      <c r="H4803" s="287"/>
      <c r="I4803" s="596"/>
      <c r="J4803" s="597"/>
      <c r="K4803" s="242"/>
      <c r="L4803" s="60"/>
      <c r="M4803" s="53"/>
      <c r="N4803" s="262"/>
      <c r="O4803" s="262"/>
      <c r="P4803" s="262"/>
      <c r="Q4803" s="262"/>
      <c r="R4803" s="262"/>
      <c r="DF4803" s="102"/>
      <c r="DG4803" s="58" t="str">
        <f t="shared" si="91"/>
        <v/>
      </c>
      <c r="DH4803" s="113">
        <v>4893</v>
      </c>
    </row>
    <row r="4804" spans="1:112" s="44" customFormat="1" ht="12" hidden="1" customHeight="1">
      <c r="A4804" s="60"/>
      <c r="B4804" s="286"/>
      <c r="C4804" s="594"/>
      <c r="D4804" s="594"/>
      <c r="E4804" s="594"/>
      <c r="F4804" s="594"/>
      <c r="G4804" s="594"/>
      <c r="H4804" s="287"/>
      <c r="I4804" s="596"/>
      <c r="J4804" s="597"/>
      <c r="K4804" s="242"/>
      <c r="L4804" s="60"/>
      <c r="M4804" s="53"/>
      <c r="N4804" s="262"/>
      <c r="O4804" s="262"/>
      <c r="P4804" s="262"/>
      <c r="Q4804" s="262"/>
      <c r="R4804" s="262"/>
      <c r="DF4804" s="102"/>
      <c r="DG4804" s="58" t="str">
        <f t="shared" si="91"/>
        <v/>
      </c>
      <c r="DH4804" s="113">
        <v>4894</v>
      </c>
    </row>
    <row r="4805" spans="1:112" s="44" customFormat="1" ht="12" hidden="1" customHeight="1">
      <c r="A4805" s="60"/>
      <c r="B4805" s="286"/>
      <c r="C4805" s="594"/>
      <c r="D4805" s="594"/>
      <c r="E4805" s="594"/>
      <c r="F4805" s="594"/>
      <c r="G4805" s="594"/>
      <c r="H4805" s="287"/>
      <c r="I4805" s="596"/>
      <c r="J4805" s="597"/>
      <c r="K4805" s="242"/>
      <c r="L4805" s="60"/>
      <c r="M4805" s="53"/>
      <c r="N4805" s="262"/>
      <c r="O4805" s="262"/>
      <c r="P4805" s="262"/>
      <c r="Q4805" s="262"/>
      <c r="R4805" s="262"/>
      <c r="DF4805" s="102"/>
      <c r="DG4805" s="58" t="str">
        <f t="shared" si="91"/>
        <v/>
      </c>
      <c r="DH4805" s="113">
        <v>4895</v>
      </c>
    </row>
    <row r="4806" spans="1:112" s="44" customFormat="1" ht="12" hidden="1" customHeight="1">
      <c r="A4806" s="60"/>
      <c r="B4806" s="286"/>
      <c r="C4806" s="594"/>
      <c r="D4806" s="594"/>
      <c r="E4806" s="594"/>
      <c r="F4806" s="594"/>
      <c r="G4806" s="594"/>
      <c r="H4806" s="287"/>
      <c r="I4806" s="596"/>
      <c r="J4806" s="597"/>
      <c r="K4806" s="242"/>
      <c r="L4806" s="60"/>
      <c r="M4806" s="53"/>
      <c r="N4806" s="262"/>
      <c r="O4806" s="262"/>
      <c r="P4806" s="262"/>
      <c r="Q4806" s="262"/>
      <c r="R4806" s="262"/>
      <c r="DF4806" s="102"/>
      <c r="DG4806" s="58" t="str">
        <f t="shared" si="91"/>
        <v/>
      </c>
      <c r="DH4806" s="113">
        <v>4896</v>
      </c>
    </row>
    <row r="4807" spans="1:112" s="44" customFormat="1" ht="12" hidden="1" customHeight="1">
      <c r="A4807" s="60"/>
      <c r="B4807" s="286"/>
      <c r="C4807" s="594"/>
      <c r="D4807" s="594"/>
      <c r="E4807" s="594"/>
      <c r="F4807" s="594"/>
      <c r="G4807" s="594"/>
      <c r="H4807" s="287"/>
      <c r="I4807" s="596"/>
      <c r="J4807" s="597"/>
      <c r="K4807" s="242"/>
      <c r="L4807" s="60"/>
      <c r="M4807" s="53"/>
      <c r="N4807" s="262"/>
      <c r="O4807" s="262"/>
      <c r="P4807" s="262"/>
      <c r="Q4807" s="262"/>
      <c r="R4807" s="262"/>
      <c r="DF4807" s="102"/>
      <c r="DG4807" s="58" t="str">
        <f t="shared" si="91"/>
        <v/>
      </c>
      <c r="DH4807" s="113">
        <v>4897</v>
      </c>
    </row>
    <row r="4808" spans="1:112" s="44" customFormat="1" ht="12" hidden="1" customHeight="1">
      <c r="A4808" s="60"/>
      <c r="B4808" s="286"/>
      <c r="C4808" s="594"/>
      <c r="D4808" s="594"/>
      <c r="E4808" s="594"/>
      <c r="F4808" s="594"/>
      <c r="G4808" s="594"/>
      <c r="H4808" s="287"/>
      <c r="I4808" s="596"/>
      <c r="J4808" s="597"/>
      <c r="K4808" s="242"/>
      <c r="L4808" s="60"/>
      <c r="M4808" s="53"/>
      <c r="N4808" s="262"/>
      <c r="O4808" s="262"/>
      <c r="P4808" s="262"/>
      <c r="Q4808" s="262"/>
      <c r="R4808" s="262"/>
      <c r="DF4808" s="102"/>
      <c r="DG4808" s="58" t="str">
        <f t="shared" si="91"/>
        <v/>
      </c>
      <c r="DH4808" s="113">
        <v>4898</v>
      </c>
    </row>
    <row r="4809" spans="1:112" s="44" customFormat="1" ht="12.75" hidden="1" customHeight="1">
      <c r="A4809" s="60"/>
      <c r="B4809" s="286"/>
      <c r="C4809" s="594"/>
      <c r="D4809" s="594"/>
      <c r="E4809" s="594"/>
      <c r="F4809" s="594"/>
      <c r="G4809" s="594"/>
      <c r="H4809" s="287"/>
      <c r="I4809" s="596"/>
      <c r="J4809" s="597"/>
      <c r="K4809" s="242"/>
      <c r="L4809" s="60"/>
      <c r="M4809" s="53"/>
      <c r="N4809" s="262"/>
      <c r="O4809" s="262"/>
      <c r="P4809" s="262"/>
      <c r="Q4809" s="262"/>
      <c r="R4809" s="262"/>
      <c r="DF4809" s="102"/>
      <c r="DG4809" s="58" t="str">
        <f t="shared" si="91"/>
        <v/>
      </c>
      <c r="DH4809" s="113">
        <v>4899</v>
      </c>
    </row>
    <row r="4810" spans="1:112" s="44" customFormat="1" ht="12" hidden="1" customHeight="1">
      <c r="A4810" s="60"/>
      <c r="B4810" s="286"/>
      <c r="C4810" s="594"/>
      <c r="D4810" s="594"/>
      <c r="E4810" s="594"/>
      <c r="F4810" s="594"/>
      <c r="G4810" s="594"/>
      <c r="H4810" s="287"/>
      <c r="I4810" s="596"/>
      <c r="J4810" s="597"/>
      <c r="K4810" s="242"/>
      <c r="L4810" s="60"/>
      <c r="M4810" s="53"/>
      <c r="N4810" s="262"/>
      <c r="O4810" s="262"/>
      <c r="P4810" s="262"/>
      <c r="Q4810" s="262"/>
      <c r="R4810" s="262"/>
      <c r="DF4810" s="102"/>
      <c r="DG4810" s="58" t="str">
        <f t="shared" si="91"/>
        <v/>
      </c>
      <c r="DH4810" s="113">
        <v>4900</v>
      </c>
    </row>
    <row r="4811" spans="1:112" s="44" customFormat="1" ht="12" hidden="1" customHeight="1">
      <c r="A4811" s="60"/>
      <c r="B4811" s="286"/>
      <c r="C4811" s="594"/>
      <c r="D4811" s="594"/>
      <c r="E4811" s="594"/>
      <c r="F4811" s="594"/>
      <c r="G4811" s="594"/>
      <c r="H4811" s="287"/>
      <c r="I4811" s="596"/>
      <c r="J4811" s="597"/>
      <c r="K4811" s="242"/>
      <c r="L4811" s="60"/>
      <c r="M4811" s="53"/>
      <c r="N4811" s="262"/>
      <c r="O4811" s="262"/>
      <c r="P4811" s="262"/>
      <c r="Q4811" s="262"/>
      <c r="R4811" s="262"/>
      <c r="DF4811" s="102"/>
      <c r="DG4811" s="58" t="str">
        <f t="shared" si="91"/>
        <v/>
      </c>
      <c r="DH4811" s="113">
        <v>4901</v>
      </c>
    </row>
    <row r="4812" spans="1:112" s="44" customFormat="1" ht="12" hidden="1" customHeight="1">
      <c r="A4812" s="60"/>
      <c r="B4812" s="286"/>
      <c r="C4812" s="594"/>
      <c r="D4812" s="594"/>
      <c r="E4812" s="594"/>
      <c r="F4812" s="594"/>
      <c r="G4812" s="594"/>
      <c r="H4812" s="287"/>
      <c r="I4812" s="596"/>
      <c r="J4812" s="597"/>
      <c r="K4812" s="242"/>
      <c r="L4812" s="60"/>
      <c r="M4812" s="53"/>
      <c r="N4812" s="262"/>
      <c r="O4812" s="262"/>
      <c r="P4812" s="262"/>
      <c r="Q4812" s="262"/>
      <c r="R4812" s="262"/>
      <c r="DF4812" s="102"/>
      <c r="DG4812" s="58" t="str">
        <f t="shared" si="91"/>
        <v/>
      </c>
      <c r="DH4812" s="113">
        <v>4902</v>
      </c>
    </row>
    <row r="4813" spans="1:112" s="44" customFormat="1" ht="12" hidden="1" customHeight="1">
      <c r="A4813" s="60"/>
      <c r="B4813" s="286"/>
      <c r="C4813" s="594"/>
      <c r="D4813" s="594"/>
      <c r="E4813" s="594"/>
      <c r="F4813" s="594"/>
      <c r="G4813" s="594"/>
      <c r="H4813" s="287"/>
      <c r="I4813" s="596"/>
      <c r="J4813" s="597"/>
      <c r="K4813" s="242"/>
      <c r="L4813" s="60"/>
      <c r="M4813" s="53"/>
      <c r="N4813" s="262"/>
      <c r="O4813" s="262"/>
      <c r="P4813" s="262"/>
      <c r="Q4813" s="262"/>
      <c r="R4813" s="262"/>
      <c r="DF4813" s="102"/>
      <c r="DG4813" s="58" t="str">
        <f t="shared" si="91"/>
        <v/>
      </c>
      <c r="DH4813" s="113">
        <v>4903</v>
      </c>
    </row>
    <row r="4814" spans="1:112" s="44" customFormat="1" ht="12" hidden="1" customHeight="1">
      <c r="A4814" s="60"/>
      <c r="B4814" s="286"/>
      <c r="C4814" s="594"/>
      <c r="D4814" s="594"/>
      <c r="E4814" s="594"/>
      <c r="F4814" s="594"/>
      <c r="G4814" s="594"/>
      <c r="H4814" s="287"/>
      <c r="I4814" s="596"/>
      <c r="J4814" s="597"/>
      <c r="K4814" s="242"/>
      <c r="L4814" s="60"/>
      <c r="M4814" s="53"/>
      <c r="N4814" s="262"/>
      <c r="O4814" s="262"/>
      <c r="P4814" s="262"/>
      <c r="Q4814" s="262"/>
      <c r="R4814" s="262"/>
      <c r="DF4814" s="102"/>
      <c r="DG4814" s="58" t="str">
        <f t="shared" si="91"/>
        <v/>
      </c>
      <c r="DH4814" s="113">
        <v>4904</v>
      </c>
    </row>
    <row r="4815" spans="1:112" s="44" customFormat="1" ht="12" hidden="1" customHeight="1">
      <c r="A4815" s="60"/>
      <c r="B4815" s="286"/>
      <c r="C4815" s="594"/>
      <c r="D4815" s="594"/>
      <c r="E4815" s="594"/>
      <c r="F4815" s="594"/>
      <c r="G4815" s="594"/>
      <c r="H4815" s="287"/>
      <c r="I4815" s="596"/>
      <c r="J4815" s="597"/>
      <c r="K4815" s="242"/>
      <c r="L4815" s="60"/>
      <c r="M4815" s="53"/>
      <c r="N4815" s="262"/>
      <c r="O4815" s="262"/>
      <c r="P4815" s="262"/>
      <c r="Q4815" s="262"/>
      <c r="R4815" s="262"/>
      <c r="DF4815" s="102"/>
      <c r="DG4815" s="58" t="str">
        <f t="shared" si="91"/>
        <v/>
      </c>
      <c r="DH4815" s="113">
        <v>4905</v>
      </c>
    </row>
    <row r="4816" spans="1:112" s="44" customFormat="1" ht="12" hidden="1" customHeight="1">
      <c r="A4816" s="60"/>
      <c r="B4816" s="286"/>
      <c r="C4816" s="594"/>
      <c r="D4816" s="594"/>
      <c r="E4816" s="594"/>
      <c r="F4816" s="594"/>
      <c r="G4816" s="594"/>
      <c r="H4816" s="287"/>
      <c r="I4816" s="596"/>
      <c r="J4816" s="597"/>
      <c r="K4816" s="242"/>
      <c r="L4816" s="60"/>
      <c r="M4816" s="53"/>
      <c r="N4816" s="262"/>
      <c r="O4816" s="262"/>
      <c r="P4816" s="262"/>
      <c r="Q4816" s="262"/>
      <c r="R4816" s="262"/>
      <c r="DF4816" s="102"/>
      <c r="DG4816" s="58" t="str">
        <f t="shared" si="91"/>
        <v/>
      </c>
      <c r="DH4816" s="113">
        <v>4906</v>
      </c>
    </row>
    <row r="4817" spans="1:112" s="44" customFormat="1" ht="12" hidden="1" customHeight="1">
      <c r="A4817" s="60"/>
      <c r="B4817" s="286"/>
      <c r="C4817" s="594"/>
      <c r="D4817" s="594"/>
      <c r="E4817" s="594"/>
      <c r="F4817" s="594"/>
      <c r="G4817" s="594"/>
      <c r="H4817" s="287"/>
      <c r="I4817" s="596"/>
      <c r="J4817" s="597"/>
      <c r="K4817" s="242"/>
      <c r="L4817" s="60"/>
      <c r="M4817" s="53"/>
      <c r="N4817" s="262"/>
      <c r="O4817" s="262"/>
      <c r="P4817" s="262"/>
      <c r="Q4817" s="262"/>
      <c r="R4817" s="262"/>
      <c r="DF4817" s="102"/>
      <c r="DG4817" s="58" t="str">
        <f t="shared" si="91"/>
        <v/>
      </c>
      <c r="DH4817" s="113">
        <v>4907</v>
      </c>
    </row>
    <row r="4818" spans="1:112" s="44" customFormat="1" ht="12" hidden="1" customHeight="1">
      <c r="A4818" s="60"/>
      <c r="B4818" s="286"/>
      <c r="C4818" s="594"/>
      <c r="D4818" s="594"/>
      <c r="E4818" s="594"/>
      <c r="F4818" s="594"/>
      <c r="G4818" s="594"/>
      <c r="H4818" s="287"/>
      <c r="I4818" s="596"/>
      <c r="J4818" s="597"/>
      <c r="K4818" s="242"/>
      <c r="L4818" s="60"/>
      <c r="M4818" s="53"/>
      <c r="N4818" s="262"/>
      <c r="O4818" s="262"/>
      <c r="P4818" s="262"/>
      <c r="Q4818" s="262"/>
      <c r="R4818" s="262"/>
      <c r="DF4818" s="102"/>
      <c r="DG4818" s="58" t="str">
        <f t="shared" si="91"/>
        <v/>
      </c>
      <c r="DH4818" s="113">
        <v>4908</v>
      </c>
    </row>
    <row r="4819" spans="1:112" s="44" customFormat="1" ht="12.75" hidden="1" customHeight="1">
      <c r="A4819" s="60"/>
      <c r="B4819" s="286"/>
      <c r="C4819" s="594"/>
      <c r="D4819" s="594"/>
      <c r="E4819" s="594"/>
      <c r="F4819" s="594"/>
      <c r="G4819" s="594"/>
      <c r="H4819" s="287"/>
      <c r="I4819" s="596"/>
      <c r="J4819" s="597"/>
      <c r="K4819" s="242"/>
      <c r="L4819" s="60"/>
      <c r="M4819" s="53"/>
      <c r="N4819" s="262"/>
      <c r="O4819" s="262"/>
      <c r="P4819" s="262"/>
      <c r="Q4819" s="262"/>
      <c r="R4819" s="262"/>
      <c r="DF4819" s="102"/>
      <c r="DG4819" s="58" t="str">
        <f t="shared" si="91"/>
        <v/>
      </c>
      <c r="DH4819" s="113">
        <v>4909</v>
      </c>
    </row>
    <row r="4820" spans="1:112" s="44" customFormat="1" ht="12" hidden="1" customHeight="1">
      <c r="A4820" s="60"/>
      <c r="B4820" s="286"/>
      <c r="C4820" s="594"/>
      <c r="D4820" s="594"/>
      <c r="E4820" s="594"/>
      <c r="F4820" s="594"/>
      <c r="G4820" s="594"/>
      <c r="H4820" s="287"/>
      <c r="I4820" s="596"/>
      <c r="J4820" s="597"/>
      <c r="K4820" s="242"/>
      <c r="L4820" s="60"/>
      <c r="M4820" s="53"/>
      <c r="N4820" s="262"/>
      <c r="O4820" s="262"/>
      <c r="P4820" s="262"/>
      <c r="Q4820" s="262"/>
      <c r="R4820" s="262"/>
      <c r="DF4820" s="102"/>
      <c r="DG4820" s="58" t="str">
        <f t="shared" si="91"/>
        <v/>
      </c>
      <c r="DH4820" s="113">
        <v>4910</v>
      </c>
    </row>
    <row r="4821" spans="1:112" s="44" customFormat="1" ht="12" hidden="1" customHeight="1">
      <c r="A4821" s="60"/>
      <c r="B4821" s="286"/>
      <c r="C4821" s="594"/>
      <c r="D4821" s="594"/>
      <c r="E4821" s="594"/>
      <c r="F4821" s="594"/>
      <c r="G4821" s="594"/>
      <c r="H4821" s="287"/>
      <c r="I4821" s="596"/>
      <c r="J4821" s="597"/>
      <c r="K4821" s="242"/>
      <c r="L4821" s="60"/>
      <c r="M4821" s="53"/>
      <c r="N4821" s="262"/>
      <c r="O4821" s="262"/>
      <c r="P4821" s="262"/>
      <c r="Q4821" s="262"/>
      <c r="R4821" s="262"/>
      <c r="DF4821" s="102"/>
      <c r="DG4821" s="58" t="str">
        <f t="shared" si="91"/>
        <v/>
      </c>
      <c r="DH4821" s="113">
        <v>4911</v>
      </c>
    </row>
    <row r="4822" spans="1:112" s="44" customFormat="1" ht="12" hidden="1" customHeight="1">
      <c r="A4822" s="60"/>
      <c r="B4822" s="286"/>
      <c r="C4822" s="594"/>
      <c r="D4822" s="594"/>
      <c r="E4822" s="594"/>
      <c r="F4822" s="594"/>
      <c r="G4822" s="594"/>
      <c r="H4822" s="287"/>
      <c r="I4822" s="596"/>
      <c r="J4822" s="597"/>
      <c r="K4822" s="242"/>
      <c r="L4822" s="60"/>
      <c r="M4822" s="53"/>
      <c r="N4822" s="262"/>
      <c r="O4822" s="262"/>
      <c r="P4822" s="262"/>
      <c r="Q4822" s="262"/>
      <c r="R4822" s="262"/>
      <c r="DF4822" s="102"/>
      <c r="DG4822" s="58" t="str">
        <f t="shared" si="91"/>
        <v/>
      </c>
      <c r="DH4822" s="113">
        <v>4912</v>
      </c>
    </row>
    <row r="4823" spans="1:112" s="44" customFormat="1" ht="12" hidden="1" customHeight="1">
      <c r="A4823" s="60"/>
      <c r="B4823" s="286"/>
      <c r="C4823" s="594"/>
      <c r="D4823" s="594"/>
      <c r="E4823" s="594"/>
      <c r="F4823" s="594"/>
      <c r="G4823" s="594"/>
      <c r="H4823" s="287"/>
      <c r="I4823" s="596"/>
      <c r="J4823" s="597"/>
      <c r="K4823" s="242"/>
      <c r="L4823" s="60"/>
      <c r="M4823" s="53"/>
      <c r="N4823" s="262"/>
      <c r="O4823" s="262"/>
      <c r="P4823" s="262"/>
      <c r="Q4823" s="262"/>
      <c r="R4823" s="262"/>
      <c r="DF4823" s="102"/>
      <c r="DG4823" s="58" t="str">
        <f t="shared" si="91"/>
        <v/>
      </c>
      <c r="DH4823" s="113">
        <v>4913</v>
      </c>
    </row>
    <row r="4824" spans="1:112" s="44" customFormat="1" ht="12" hidden="1" customHeight="1">
      <c r="A4824" s="60"/>
      <c r="B4824" s="286"/>
      <c r="C4824" s="594"/>
      <c r="D4824" s="594"/>
      <c r="E4824" s="594"/>
      <c r="F4824" s="594"/>
      <c r="G4824" s="594"/>
      <c r="H4824" s="287"/>
      <c r="I4824" s="596"/>
      <c r="J4824" s="597"/>
      <c r="K4824" s="242"/>
      <c r="L4824" s="60"/>
      <c r="M4824" s="53"/>
      <c r="N4824" s="262"/>
      <c r="O4824" s="262"/>
      <c r="P4824" s="262"/>
      <c r="Q4824" s="262"/>
      <c r="R4824" s="262"/>
      <c r="DF4824" s="102"/>
      <c r="DG4824" s="58" t="str">
        <f t="shared" si="91"/>
        <v/>
      </c>
      <c r="DH4824" s="113">
        <v>4914</v>
      </c>
    </row>
    <row r="4825" spans="1:112" s="44" customFormat="1" ht="12" hidden="1" customHeight="1">
      <c r="A4825" s="60"/>
      <c r="B4825" s="286"/>
      <c r="C4825" s="594"/>
      <c r="D4825" s="594"/>
      <c r="E4825" s="594"/>
      <c r="F4825" s="594"/>
      <c r="G4825" s="594"/>
      <c r="H4825" s="287"/>
      <c r="I4825" s="596"/>
      <c r="J4825" s="597"/>
      <c r="K4825" s="242"/>
      <c r="L4825" s="60"/>
      <c r="M4825" s="53"/>
      <c r="N4825" s="262"/>
      <c r="O4825" s="262"/>
      <c r="P4825" s="262"/>
      <c r="Q4825" s="262"/>
      <c r="R4825" s="262"/>
      <c r="DF4825" s="102"/>
      <c r="DG4825" s="58" t="str">
        <f t="shared" si="91"/>
        <v/>
      </c>
      <c r="DH4825" s="113">
        <v>4915</v>
      </c>
    </row>
    <row r="4826" spans="1:112" s="44" customFormat="1" ht="12" hidden="1" customHeight="1">
      <c r="A4826" s="60"/>
      <c r="B4826" s="286"/>
      <c r="C4826" s="594"/>
      <c r="D4826" s="594"/>
      <c r="E4826" s="594"/>
      <c r="F4826" s="594"/>
      <c r="G4826" s="594"/>
      <c r="H4826" s="287"/>
      <c r="I4826" s="596"/>
      <c r="J4826" s="597"/>
      <c r="K4826" s="242"/>
      <c r="L4826" s="60"/>
      <c r="M4826" s="53"/>
      <c r="N4826" s="262"/>
      <c r="O4826" s="262"/>
      <c r="P4826" s="262"/>
      <c r="Q4826" s="262"/>
      <c r="R4826" s="262"/>
      <c r="DF4826" s="102"/>
      <c r="DG4826" s="58" t="str">
        <f t="shared" si="91"/>
        <v/>
      </c>
      <c r="DH4826" s="113">
        <v>4916</v>
      </c>
    </row>
    <row r="4827" spans="1:112" s="44" customFormat="1" ht="12" hidden="1" customHeight="1">
      <c r="A4827" s="60"/>
      <c r="B4827" s="286"/>
      <c r="C4827" s="594"/>
      <c r="D4827" s="594"/>
      <c r="E4827" s="594"/>
      <c r="F4827" s="594"/>
      <c r="G4827" s="594"/>
      <c r="H4827" s="287"/>
      <c r="I4827" s="596"/>
      <c r="J4827" s="597"/>
      <c r="K4827" s="242"/>
      <c r="L4827" s="60"/>
      <c r="M4827" s="53"/>
      <c r="N4827" s="262"/>
      <c r="O4827" s="262"/>
      <c r="P4827" s="262"/>
      <c r="Q4827" s="262"/>
      <c r="R4827" s="262"/>
      <c r="DF4827" s="102"/>
      <c r="DG4827" s="58" t="str">
        <f t="shared" si="91"/>
        <v/>
      </c>
      <c r="DH4827" s="113">
        <v>4917</v>
      </c>
    </row>
    <row r="4828" spans="1:112" s="44" customFormat="1" ht="12" hidden="1" customHeight="1">
      <c r="A4828" s="60"/>
      <c r="B4828" s="286"/>
      <c r="C4828" s="594"/>
      <c r="D4828" s="594"/>
      <c r="E4828" s="594"/>
      <c r="F4828" s="594"/>
      <c r="G4828" s="594"/>
      <c r="H4828" s="287"/>
      <c r="I4828" s="596"/>
      <c r="J4828" s="597"/>
      <c r="K4828" s="242"/>
      <c r="L4828" s="60"/>
      <c r="M4828" s="53"/>
      <c r="N4828" s="262"/>
      <c r="O4828" s="262"/>
      <c r="P4828" s="262"/>
      <c r="Q4828" s="262"/>
      <c r="R4828" s="262"/>
      <c r="DF4828" s="102"/>
      <c r="DG4828" s="58" t="str">
        <f t="shared" si="91"/>
        <v/>
      </c>
      <c r="DH4828" s="113">
        <v>4918</v>
      </c>
    </row>
    <row r="4829" spans="1:112" s="44" customFormat="1" ht="12" hidden="1" customHeight="1">
      <c r="A4829" s="60"/>
      <c r="B4829" s="286"/>
      <c r="C4829" s="594"/>
      <c r="D4829" s="594"/>
      <c r="E4829" s="594"/>
      <c r="F4829" s="594"/>
      <c r="G4829" s="594"/>
      <c r="H4829" s="287"/>
      <c r="I4829" s="596"/>
      <c r="J4829" s="597"/>
      <c r="K4829" s="242"/>
      <c r="L4829" s="60"/>
      <c r="M4829" s="53"/>
      <c r="N4829" s="262"/>
      <c r="O4829" s="262"/>
      <c r="P4829" s="262"/>
      <c r="Q4829" s="262"/>
      <c r="R4829" s="262"/>
      <c r="DF4829" s="102"/>
      <c r="DG4829" s="58" t="str">
        <f t="shared" si="91"/>
        <v/>
      </c>
      <c r="DH4829" s="113">
        <v>4919</v>
      </c>
    </row>
    <row r="4830" spans="1:112" s="44" customFormat="1" ht="12" hidden="1" customHeight="1">
      <c r="A4830" s="60"/>
      <c r="B4830" s="286"/>
      <c r="C4830" s="594"/>
      <c r="D4830" s="594"/>
      <c r="E4830" s="594"/>
      <c r="F4830" s="594"/>
      <c r="G4830" s="594"/>
      <c r="H4830" s="287"/>
      <c r="I4830" s="596"/>
      <c r="J4830" s="597"/>
      <c r="K4830" s="242"/>
      <c r="L4830" s="60"/>
      <c r="M4830" s="53"/>
      <c r="N4830" s="262"/>
      <c r="O4830" s="262"/>
      <c r="P4830" s="262"/>
      <c r="Q4830" s="262"/>
      <c r="R4830" s="262"/>
      <c r="DF4830" s="102"/>
      <c r="DG4830" s="58" t="str">
        <f t="shared" si="91"/>
        <v/>
      </c>
      <c r="DH4830" s="113">
        <v>4920</v>
      </c>
    </row>
    <row r="4831" spans="1:112" s="44" customFormat="1" ht="12" hidden="1" customHeight="1">
      <c r="A4831" s="60"/>
      <c r="B4831" s="286"/>
      <c r="C4831" s="594"/>
      <c r="D4831" s="594"/>
      <c r="E4831" s="594"/>
      <c r="F4831" s="594"/>
      <c r="G4831" s="594"/>
      <c r="H4831" s="287"/>
      <c r="I4831" s="596"/>
      <c r="J4831" s="597"/>
      <c r="K4831" s="242"/>
      <c r="L4831" s="60"/>
      <c r="M4831" s="53"/>
      <c r="N4831" s="262"/>
      <c r="O4831" s="262"/>
      <c r="P4831" s="262"/>
      <c r="Q4831" s="262"/>
      <c r="R4831" s="262"/>
      <c r="DF4831" s="102"/>
      <c r="DG4831" s="58" t="str">
        <f t="shared" si="91"/>
        <v/>
      </c>
      <c r="DH4831" s="113">
        <v>4921</v>
      </c>
    </row>
    <row r="4832" spans="1:112" s="44" customFormat="1" ht="12" hidden="1" customHeight="1">
      <c r="A4832" s="60"/>
      <c r="B4832" s="286"/>
      <c r="C4832" s="594"/>
      <c r="D4832" s="594"/>
      <c r="E4832" s="594"/>
      <c r="F4832" s="594"/>
      <c r="G4832" s="594"/>
      <c r="H4832" s="287"/>
      <c r="I4832" s="596"/>
      <c r="J4832" s="597"/>
      <c r="K4832" s="242"/>
      <c r="L4832" s="60"/>
      <c r="M4832" s="53"/>
      <c r="N4832" s="262"/>
      <c r="O4832" s="262"/>
      <c r="P4832" s="262"/>
      <c r="Q4832" s="262"/>
      <c r="R4832" s="262"/>
      <c r="DF4832" s="102"/>
      <c r="DG4832" s="58" t="str">
        <f t="shared" si="91"/>
        <v/>
      </c>
      <c r="DH4832" s="113">
        <v>4922</v>
      </c>
    </row>
    <row r="4833" spans="1:112" s="44" customFormat="1" ht="12" hidden="1" customHeight="1">
      <c r="A4833" s="60"/>
      <c r="B4833" s="286"/>
      <c r="C4833" s="594"/>
      <c r="D4833" s="594"/>
      <c r="E4833" s="594"/>
      <c r="F4833" s="594"/>
      <c r="G4833" s="594"/>
      <c r="H4833" s="287"/>
      <c r="I4833" s="596"/>
      <c r="J4833" s="597"/>
      <c r="K4833" s="242"/>
      <c r="L4833" s="60"/>
      <c r="M4833" s="53"/>
      <c r="N4833" s="262"/>
      <c r="O4833" s="262"/>
      <c r="P4833" s="262"/>
      <c r="Q4833" s="262"/>
      <c r="R4833" s="262"/>
      <c r="DF4833" s="102"/>
      <c r="DG4833" s="58" t="str">
        <f t="shared" si="91"/>
        <v/>
      </c>
      <c r="DH4833" s="113">
        <v>4923</v>
      </c>
    </row>
    <row r="4834" spans="1:112" s="44" customFormat="1" ht="12" hidden="1" customHeight="1">
      <c r="A4834" s="60"/>
      <c r="B4834" s="286"/>
      <c r="C4834" s="594"/>
      <c r="D4834" s="594"/>
      <c r="E4834" s="594"/>
      <c r="F4834" s="594"/>
      <c r="G4834" s="594"/>
      <c r="H4834" s="287"/>
      <c r="I4834" s="596"/>
      <c r="J4834" s="597"/>
      <c r="K4834" s="242"/>
      <c r="L4834" s="60"/>
      <c r="M4834" s="53"/>
      <c r="N4834" s="262"/>
      <c r="O4834" s="262"/>
      <c r="P4834" s="262"/>
      <c r="Q4834" s="262"/>
      <c r="R4834" s="262"/>
      <c r="DF4834" s="102"/>
      <c r="DG4834" s="58" t="str">
        <f t="shared" si="91"/>
        <v/>
      </c>
      <c r="DH4834" s="113">
        <v>4924</v>
      </c>
    </row>
    <row r="4835" spans="1:112" s="44" customFormat="1" ht="12" hidden="1" customHeight="1">
      <c r="A4835" s="60"/>
      <c r="B4835" s="286"/>
      <c r="C4835" s="594"/>
      <c r="D4835" s="594"/>
      <c r="E4835" s="594"/>
      <c r="F4835" s="594"/>
      <c r="G4835" s="594"/>
      <c r="H4835" s="287"/>
      <c r="I4835" s="596"/>
      <c r="J4835" s="597"/>
      <c r="K4835" s="242"/>
      <c r="L4835" s="60"/>
      <c r="M4835" s="53"/>
      <c r="N4835" s="262"/>
      <c r="O4835" s="262"/>
      <c r="P4835" s="262"/>
      <c r="Q4835" s="262"/>
      <c r="R4835" s="262"/>
      <c r="DF4835" s="102"/>
      <c r="DG4835" s="58" t="str">
        <f t="shared" si="91"/>
        <v/>
      </c>
      <c r="DH4835" s="113">
        <v>4925</v>
      </c>
    </row>
    <row r="4836" spans="1:112" s="44" customFormat="1" ht="12" hidden="1" customHeight="1">
      <c r="A4836" s="60"/>
      <c r="B4836" s="286"/>
      <c r="C4836" s="594"/>
      <c r="D4836" s="594"/>
      <c r="E4836" s="594"/>
      <c r="F4836" s="594"/>
      <c r="G4836" s="594"/>
      <c r="H4836" s="287"/>
      <c r="I4836" s="596"/>
      <c r="J4836" s="597"/>
      <c r="K4836" s="242"/>
      <c r="L4836" s="60"/>
      <c r="M4836" s="53"/>
      <c r="N4836" s="262"/>
      <c r="O4836" s="262"/>
      <c r="P4836" s="262"/>
      <c r="Q4836" s="262"/>
      <c r="R4836" s="262"/>
      <c r="DF4836" s="102"/>
      <c r="DG4836" s="58" t="str">
        <f t="shared" si="91"/>
        <v/>
      </c>
      <c r="DH4836" s="113">
        <v>4926</v>
      </c>
    </row>
    <row r="4837" spans="1:112" s="44" customFormat="1" ht="12.75" hidden="1" customHeight="1">
      <c r="A4837" s="60"/>
      <c r="B4837" s="286"/>
      <c r="C4837" s="594"/>
      <c r="D4837" s="594"/>
      <c r="E4837" s="594"/>
      <c r="F4837" s="594"/>
      <c r="G4837" s="594"/>
      <c r="H4837" s="287"/>
      <c r="I4837" s="596"/>
      <c r="J4837" s="597"/>
      <c r="K4837" s="242"/>
      <c r="L4837" s="60"/>
      <c r="M4837" s="53"/>
      <c r="N4837" s="262"/>
      <c r="O4837" s="262"/>
      <c r="P4837" s="262"/>
      <c r="Q4837" s="262"/>
      <c r="R4837" s="262"/>
      <c r="DF4837" s="102"/>
      <c r="DG4837" s="58" t="str">
        <f t="shared" si="91"/>
        <v/>
      </c>
      <c r="DH4837" s="113">
        <v>4927</v>
      </c>
    </row>
    <row r="4838" spans="1:112" s="44" customFormat="1" ht="12" hidden="1" customHeight="1">
      <c r="A4838" s="60"/>
      <c r="B4838" s="286"/>
      <c r="C4838" s="594"/>
      <c r="D4838" s="594"/>
      <c r="E4838" s="594"/>
      <c r="F4838" s="594"/>
      <c r="G4838" s="594"/>
      <c r="H4838" s="287"/>
      <c r="I4838" s="596"/>
      <c r="J4838" s="597"/>
      <c r="K4838" s="242"/>
      <c r="L4838" s="60"/>
      <c r="M4838" s="53"/>
      <c r="N4838" s="262"/>
      <c r="O4838" s="262"/>
      <c r="P4838" s="262"/>
      <c r="Q4838" s="262"/>
      <c r="R4838" s="262"/>
      <c r="DF4838" s="102"/>
      <c r="DG4838" s="58" t="str">
        <f t="shared" si="91"/>
        <v/>
      </c>
      <c r="DH4838" s="113">
        <v>4928</v>
      </c>
    </row>
    <row r="4839" spans="1:112" s="44" customFormat="1" ht="12" hidden="1" customHeight="1">
      <c r="A4839" s="60"/>
      <c r="B4839" s="286"/>
      <c r="C4839" s="594"/>
      <c r="D4839" s="594"/>
      <c r="E4839" s="594"/>
      <c r="F4839" s="594"/>
      <c r="G4839" s="594"/>
      <c r="H4839" s="287"/>
      <c r="I4839" s="596"/>
      <c r="J4839" s="597"/>
      <c r="K4839" s="242"/>
      <c r="L4839" s="60"/>
      <c r="M4839" s="53"/>
      <c r="N4839" s="262"/>
      <c r="O4839" s="262"/>
      <c r="P4839" s="262"/>
      <c r="Q4839" s="262"/>
      <c r="R4839" s="262"/>
      <c r="DF4839" s="102"/>
      <c r="DG4839" s="58" t="str">
        <f t="shared" si="91"/>
        <v/>
      </c>
      <c r="DH4839" s="113">
        <v>4929</v>
      </c>
    </row>
    <row r="4840" spans="1:112" s="44" customFormat="1" ht="12" hidden="1" customHeight="1">
      <c r="A4840" s="60"/>
      <c r="B4840" s="286"/>
      <c r="C4840" s="594"/>
      <c r="D4840" s="594"/>
      <c r="E4840" s="594"/>
      <c r="F4840" s="594"/>
      <c r="G4840" s="594"/>
      <c r="H4840" s="287"/>
      <c r="I4840" s="596"/>
      <c r="J4840" s="597"/>
      <c r="K4840" s="242"/>
      <c r="L4840" s="60"/>
      <c r="M4840" s="53"/>
      <c r="N4840" s="262"/>
      <c r="O4840" s="262"/>
      <c r="P4840" s="262"/>
      <c r="Q4840" s="262"/>
      <c r="R4840" s="262"/>
      <c r="DF4840" s="102"/>
      <c r="DG4840" s="58" t="str">
        <f t="shared" si="91"/>
        <v/>
      </c>
      <c r="DH4840" s="113">
        <v>4930</v>
      </c>
    </row>
    <row r="4841" spans="1:112" s="44" customFormat="1" ht="12" hidden="1" customHeight="1">
      <c r="A4841" s="60"/>
      <c r="B4841" s="286"/>
      <c r="C4841" s="594"/>
      <c r="D4841" s="594"/>
      <c r="E4841" s="594"/>
      <c r="F4841" s="594"/>
      <c r="G4841" s="594"/>
      <c r="H4841" s="287"/>
      <c r="I4841" s="596"/>
      <c r="J4841" s="597"/>
      <c r="K4841" s="242"/>
      <c r="L4841" s="60"/>
      <c r="M4841" s="53"/>
      <c r="N4841" s="262"/>
      <c r="O4841" s="262"/>
      <c r="P4841" s="262"/>
      <c r="Q4841" s="262"/>
      <c r="R4841" s="262"/>
      <c r="DF4841" s="102"/>
      <c r="DG4841" s="58" t="str">
        <f t="shared" si="91"/>
        <v/>
      </c>
      <c r="DH4841" s="113">
        <v>4931</v>
      </c>
    </row>
    <row r="4842" spans="1:112" s="44" customFormat="1" ht="12" hidden="1" customHeight="1">
      <c r="A4842" s="60"/>
      <c r="B4842" s="286"/>
      <c r="C4842" s="594"/>
      <c r="D4842" s="594"/>
      <c r="E4842" s="594"/>
      <c r="F4842" s="594"/>
      <c r="G4842" s="594"/>
      <c r="H4842" s="287"/>
      <c r="I4842" s="596"/>
      <c r="J4842" s="597"/>
      <c r="K4842" s="242"/>
      <c r="L4842" s="60"/>
      <c r="M4842" s="53"/>
      <c r="N4842" s="262"/>
      <c r="O4842" s="262"/>
      <c r="P4842" s="262"/>
      <c r="Q4842" s="262"/>
      <c r="R4842" s="262"/>
      <c r="DF4842" s="102"/>
      <c r="DG4842" s="58" t="str">
        <f t="shared" si="91"/>
        <v/>
      </c>
      <c r="DH4842" s="113">
        <v>4932</v>
      </c>
    </row>
    <row r="4843" spans="1:112" s="44" customFormat="1" ht="12" hidden="1" customHeight="1">
      <c r="A4843" s="60"/>
      <c r="B4843" s="286"/>
      <c r="C4843" s="594"/>
      <c r="D4843" s="594"/>
      <c r="E4843" s="594"/>
      <c r="F4843" s="594"/>
      <c r="G4843" s="594"/>
      <c r="H4843" s="287"/>
      <c r="I4843" s="596"/>
      <c r="J4843" s="597"/>
      <c r="K4843" s="242"/>
      <c r="L4843" s="60"/>
      <c r="M4843" s="53"/>
      <c r="N4843" s="262"/>
      <c r="O4843" s="262"/>
      <c r="P4843" s="262"/>
      <c r="Q4843" s="262"/>
      <c r="R4843" s="262"/>
      <c r="DF4843" s="102"/>
      <c r="DG4843" s="58" t="str">
        <f t="shared" si="91"/>
        <v/>
      </c>
      <c r="DH4843" s="113">
        <v>4933</v>
      </c>
    </row>
    <row r="4844" spans="1:112" s="44" customFormat="1" ht="12" hidden="1" customHeight="1">
      <c r="A4844" s="60"/>
      <c r="B4844" s="286"/>
      <c r="C4844" s="594"/>
      <c r="D4844" s="594"/>
      <c r="E4844" s="594"/>
      <c r="F4844" s="594"/>
      <c r="G4844" s="594"/>
      <c r="H4844" s="287"/>
      <c r="I4844" s="596"/>
      <c r="J4844" s="597"/>
      <c r="K4844" s="242"/>
      <c r="L4844" s="60"/>
      <c r="M4844" s="53"/>
      <c r="N4844" s="262"/>
      <c r="O4844" s="262"/>
      <c r="P4844" s="262"/>
      <c r="Q4844" s="262"/>
      <c r="R4844" s="262"/>
      <c r="DF4844" s="102"/>
      <c r="DG4844" s="58" t="str">
        <f t="shared" si="91"/>
        <v/>
      </c>
      <c r="DH4844" s="113">
        <v>4934</v>
      </c>
    </row>
    <row r="4845" spans="1:112" s="44" customFormat="1" ht="12" hidden="1" customHeight="1">
      <c r="A4845" s="60"/>
      <c r="B4845" s="286"/>
      <c r="C4845" s="594"/>
      <c r="D4845" s="594"/>
      <c r="E4845" s="594"/>
      <c r="F4845" s="594"/>
      <c r="G4845" s="594"/>
      <c r="H4845" s="287"/>
      <c r="I4845" s="596"/>
      <c r="J4845" s="597"/>
      <c r="K4845" s="242"/>
      <c r="L4845" s="60"/>
      <c r="M4845" s="53"/>
      <c r="N4845" s="262"/>
      <c r="O4845" s="262"/>
      <c r="P4845" s="262"/>
      <c r="Q4845" s="262"/>
      <c r="R4845" s="262"/>
      <c r="DF4845" s="102"/>
      <c r="DG4845" s="58" t="str">
        <f t="shared" si="91"/>
        <v/>
      </c>
      <c r="DH4845" s="113">
        <v>4935</v>
      </c>
    </row>
    <row r="4846" spans="1:112" s="44" customFormat="1" ht="12" hidden="1" customHeight="1">
      <c r="A4846" s="60"/>
      <c r="B4846" s="286"/>
      <c r="C4846" s="594"/>
      <c r="D4846" s="594"/>
      <c r="E4846" s="594"/>
      <c r="F4846" s="594"/>
      <c r="G4846" s="594"/>
      <c r="H4846" s="287"/>
      <c r="I4846" s="596"/>
      <c r="J4846" s="597"/>
      <c r="K4846" s="242"/>
      <c r="L4846" s="60"/>
      <c r="M4846" s="53"/>
      <c r="N4846" s="262"/>
      <c r="O4846" s="262"/>
      <c r="P4846" s="262"/>
      <c r="Q4846" s="262"/>
      <c r="R4846" s="262"/>
      <c r="DF4846" s="102"/>
      <c r="DG4846" s="58" t="str">
        <f t="shared" si="91"/>
        <v/>
      </c>
      <c r="DH4846" s="113">
        <v>4936</v>
      </c>
    </row>
    <row r="4847" spans="1:112" s="44" customFormat="1" ht="12.75" hidden="1" customHeight="1">
      <c r="A4847" s="60"/>
      <c r="B4847" s="286"/>
      <c r="C4847" s="594"/>
      <c r="D4847" s="594"/>
      <c r="E4847" s="594"/>
      <c r="F4847" s="594"/>
      <c r="G4847" s="594"/>
      <c r="H4847" s="287"/>
      <c r="I4847" s="596"/>
      <c r="J4847" s="597"/>
      <c r="K4847" s="242"/>
      <c r="L4847" s="60"/>
      <c r="M4847" s="53"/>
      <c r="N4847" s="262"/>
      <c r="O4847" s="262"/>
      <c r="P4847" s="262"/>
      <c r="Q4847" s="262"/>
      <c r="R4847" s="262"/>
      <c r="DF4847" s="102"/>
      <c r="DG4847" s="58" t="str">
        <f t="shared" si="91"/>
        <v/>
      </c>
      <c r="DH4847" s="113">
        <v>4937</v>
      </c>
    </row>
    <row r="4848" spans="1:112" s="44" customFormat="1" ht="12" hidden="1" customHeight="1">
      <c r="A4848" s="60"/>
      <c r="B4848" s="286"/>
      <c r="C4848" s="594"/>
      <c r="D4848" s="594"/>
      <c r="E4848" s="594"/>
      <c r="F4848" s="594"/>
      <c r="G4848" s="594"/>
      <c r="H4848" s="287"/>
      <c r="I4848" s="596"/>
      <c r="J4848" s="597"/>
      <c r="K4848" s="242"/>
      <c r="L4848" s="60"/>
      <c r="M4848" s="53"/>
      <c r="N4848" s="262"/>
      <c r="O4848" s="262"/>
      <c r="P4848" s="262"/>
      <c r="Q4848" s="262"/>
      <c r="R4848" s="262"/>
      <c r="DF4848" s="102"/>
      <c r="DG4848" s="58" t="str">
        <f t="shared" si="91"/>
        <v/>
      </c>
      <c r="DH4848" s="113">
        <v>4938</v>
      </c>
    </row>
    <row r="4849" spans="1:112" s="44" customFormat="1" ht="12" hidden="1" customHeight="1">
      <c r="A4849" s="60"/>
      <c r="B4849" s="286"/>
      <c r="C4849" s="594"/>
      <c r="D4849" s="594"/>
      <c r="E4849" s="594"/>
      <c r="F4849" s="594"/>
      <c r="G4849" s="594"/>
      <c r="H4849" s="287"/>
      <c r="I4849" s="596"/>
      <c r="J4849" s="597"/>
      <c r="K4849" s="242"/>
      <c r="L4849" s="60"/>
      <c r="M4849" s="53"/>
      <c r="N4849" s="262"/>
      <c r="O4849" s="262"/>
      <c r="P4849" s="262"/>
      <c r="Q4849" s="262"/>
      <c r="R4849" s="262"/>
      <c r="DF4849" s="102"/>
      <c r="DG4849" s="58" t="str">
        <f t="shared" si="91"/>
        <v/>
      </c>
      <c r="DH4849" s="113">
        <v>4939</v>
      </c>
    </row>
    <row r="4850" spans="1:112" s="44" customFormat="1" ht="12" hidden="1" customHeight="1">
      <c r="A4850" s="60"/>
      <c r="B4850" s="286"/>
      <c r="C4850" s="594"/>
      <c r="D4850" s="594"/>
      <c r="E4850" s="594"/>
      <c r="F4850" s="594"/>
      <c r="G4850" s="594"/>
      <c r="H4850" s="287"/>
      <c r="I4850" s="596"/>
      <c r="J4850" s="597"/>
      <c r="K4850" s="242"/>
      <c r="L4850" s="60"/>
      <c r="M4850" s="53"/>
      <c r="N4850" s="262"/>
      <c r="O4850" s="262"/>
      <c r="P4850" s="262"/>
      <c r="Q4850" s="262"/>
      <c r="R4850" s="262"/>
      <c r="DF4850" s="102"/>
      <c r="DG4850" s="58" t="str">
        <f t="shared" si="91"/>
        <v/>
      </c>
      <c r="DH4850" s="113">
        <v>4940</v>
      </c>
    </row>
    <row r="4851" spans="1:112" s="44" customFormat="1" ht="12" hidden="1" customHeight="1">
      <c r="A4851" s="60"/>
      <c r="B4851" s="286"/>
      <c r="C4851" s="594"/>
      <c r="D4851" s="594"/>
      <c r="E4851" s="594"/>
      <c r="F4851" s="594"/>
      <c r="G4851" s="594"/>
      <c r="H4851" s="287"/>
      <c r="I4851" s="596"/>
      <c r="J4851" s="597"/>
      <c r="K4851" s="242"/>
      <c r="L4851" s="60"/>
      <c r="M4851" s="53"/>
      <c r="N4851" s="262"/>
      <c r="O4851" s="262"/>
      <c r="P4851" s="262"/>
      <c r="Q4851" s="262"/>
      <c r="R4851" s="262"/>
      <c r="DF4851" s="102"/>
      <c r="DG4851" s="58" t="str">
        <f t="shared" ref="DG4851:DG4914" si="92">IF(COUNTA(A4851:M4851)&gt;0,DH4851,"")</f>
        <v/>
      </c>
      <c r="DH4851" s="113">
        <v>4941</v>
      </c>
    </row>
    <row r="4852" spans="1:112" s="44" customFormat="1" ht="12" hidden="1" customHeight="1">
      <c r="A4852" s="60"/>
      <c r="B4852" s="286"/>
      <c r="C4852" s="594"/>
      <c r="D4852" s="594"/>
      <c r="E4852" s="594"/>
      <c r="F4852" s="594"/>
      <c r="G4852" s="594"/>
      <c r="H4852" s="287"/>
      <c r="I4852" s="596"/>
      <c r="J4852" s="597"/>
      <c r="K4852" s="242"/>
      <c r="L4852" s="60"/>
      <c r="M4852" s="53"/>
      <c r="N4852" s="262"/>
      <c r="O4852" s="262"/>
      <c r="P4852" s="262"/>
      <c r="Q4852" s="262"/>
      <c r="R4852" s="262"/>
      <c r="DF4852" s="102"/>
      <c r="DG4852" s="58" t="str">
        <f t="shared" si="92"/>
        <v/>
      </c>
      <c r="DH4852" s="113">
        <v>4942</v>
      </c>
    </row>
    <row r="4853" spans="1:112" s="44" customFormat="1" ht="12" hidden="1" customHeight="1">
      <c r="A4853" s="60"/>
      <c r="B4853" s="286"/>
      <c r="C4853" s="594"/>
      <c r="D4853" s="594"/>
      <c r="E4853" s="594"/>
      <c r="F4853" s="594"/>
      <c r="G4853" s="594"/>
      <c r="H4853" s="287"/>
      <c r="I4853" s="596"/>
      <c r="J4853" s="597"/>
      <c r="K4853" s="242"/>
      <c r="L4853" s="60"/>
      <c r="M4853" s="53"/>
      <c r="N4853" s="262"/>
      <c r="O4853" s="262"/>
      <c r="P4853" s="262"/>
      <c r="Q4853" s="262"/>
      <c r="R4853" s="262"/>
      <c r="DF4853" s="102"/>
      <c r="DG4853" s="58" t="str">
        <f t="shared" si="92"/>
        <v/>
      </c>
      <c r="DH4853" s="113">
        <v>4943</v>
      </c>
    </row>
    <row r="4854" spans="1:112" s="44" customFormat="1" ht="12" hidden="1" customHeight="1">
      <c r="A4854" s="60"/>
      <c r="B4854" s="286"/>
      <c r="C4854" s="594"/>
      <c r="D4854" s="594"/>
      <c r="E4854" s="594"/>
      <c r="F4854" s="594"/>
      <c r="G4854" s="594"/>
      <c r="H4854" s="287"/>
      <c r="I4854" s="596"/>
      <c r="J4854" s="597"/>
      <c r="K4854" s="242"/>
      <c r="L4854" s="60"/>
      <c r="M4854" s="53"/>
      <c r="N4854" s="262"/>
      <c r="O4854" s="262"/>
      <c r="P4854" s="262"/>
      <c r="Q4854" s="262"/>
      <c r="R4854" s="262"/>
      <c r="DF4854" s="102"/>
      <c r="DG4854" s="58" t="str">
        <f t="shared" si="92"/>
        <v/>
      </c>
      <c r="DH4854" s="113">
        <v>4944</v>
      </c>
    </row>
    <row r="4855" spans="1:112" s="44" customFormat="1" ht="12" hidden="1" customHeight="1">
      <c r="A4855" s="60"/>
      <c r="B4855" s="286"/>
      <c r="C4855" s="594"/>
      <c r="D4855" s="594"/>
      <c r="E4855" s="594"/>
      <c r="F4855" s="594"/>
      <c r="G4855" s="594"/>
      <c r="H4855" s="287"/>
      <c r="I4855" s="596"/>
      <c r="J4855" s="597"/>
      <c r="K4855" s="242"/>
      <c r="L4855" s="60"/>
      <c r="M4855" s="53"/>
      <c r="N4855" s="262"/>
      <c r="O4855" s="262"/>
      <c r="P4855" s="262"/>
      <c r="Q4855" s="262"/>
      <c r="R4855" s="262"/>
      <c r="DF4855" s="102"/>
      <c r="DG4855" s="58" t="str">
        <f t="shared" si="92"/>
        <v/>
      </c>
      <c r="DH4855" s="113">
        <v>4945</v>
      </c>
    </row>
    <row r="4856" spans="1:112" s="44" customFormat="1" ht="12" hidden="1" customHeight="1">
      <c r="A4856" s="60"/>
      <c r="B4856" s="286"/>
      <c r="C4856" s="594"/>
      <c r="D4856" s="594"/>
      <c r="E4856" s="594"/>
      <c r="F4856" s="594"/>
      <c r="G4856" s="594"/>
      <c r="H4856" s="287"/>
      <c r="I4856" s="596"/>
      <c r="J4856" s="597"/>
      <c r="K4856" s="242"/>
      <c r="L4856" s="60"/>
      <c r="M4856" s="53"/>
      <c r="N4856" s="262"/>
      <c r="O4856" s="262"/>
      <c r="P4856" s="262"/>
      <c r="Q4856" s="262"/>
      <c r="R4856" s="262"/>
      <c r="DF4856" s="102"/>
      <c r="DG4856" s="58" t="str">
        <f t="shared" si="92"/>
        <v/>
      </c>
      <c r="DH4856" s="113">
        <v>4946</v>
      </c>
    </row>
    <row r="4857" spans="1:112" s="44" customFormat="1" ht="12.75" hidden="1" customHeight="1">
      <c r="A4857" s="60"/>
      <c r="B4857" s="286"/>
      <c r="C4857" s="594"/>
      <c r="D4857" s="594"/>
      <c r="E4857" s="594"/>
      <c r="F4857" s="594"/>
      <c r="G4857" s="594"/>
      <c r="H4857" s="287"/>
      <c r="I4857" s="596"/>
      <c r="J4857" s="597"/>
      <c r="K4857" s="242"/>
      <c r="L4857" s="60"/>
      <c r="M4857" s="53"/>
      <c r="N4857" s="262"/>
      <c r="O4857" s="262"/>
      <c r="P4857" s="262"/>
      <c r="Q4857" s="262"/>
      <c r="R4857" s="262"/>
      <c r="DF4857" s="102"/>
      <c r="DG4857" s="58" t="str">
        <f t="shared" si="92"/>
        <v/>
      </c>
      <c r="DH4857" s="113">
        <v>4947</v>
      </c>
    </row>
    <row r="4858" spans="1:112" s="44" customFormat="1" ht="12" hidden="1" customHeight="1">
      <c r="A4858" s="60"/>
      <c r="B4858" s="286"/>
      <c r="C4858" s="594"/>
      <c r="D4858" s="594"/>
      <c r="E4858" s="594"/>
      <c r="F4858" s="594"/>
      <c r="G4858" s="594"/>
      <c r="H4858" s="287"/>
      <c r="I4858" s="596"/>
      <c r="J4858" s="597"/>
      <c r="K4858" s="242"/>
      <c r="L4858" s="60"/>
      <c r="M4858" s="53"/>
      <c r="N4858" s="262"/>
      <c r="O4858" s="262"/>
      <c r="P4858" s="262"/>
      <c r="Q4858" s="262"/>
      <c r="R4858" s="262"/>
      <c r="DF4858" s="102"/>
      <c r="DG4858" s="58" t="str">
        <f t="shared" si="92"/>
        <v/>
      </c>
      <c r="DH4858" s="113">
        <v>4948</v>
      </c>
    </row>
    <row r="4859" spans="1:112" s="44" customFormat="1" ht="12" hidden="1" customHeight="1">
      <c r="A4859" s="60"/>
      <c r="B4859" s="286"/>
      <c r="C4859" s="594"/>
      <c r="D4859" s="594"/>
      <c r="E4859" s="594"/>
      <c r="F4859" s="594"/>
      <c r="G4859" s="594"/>
      <c r="H4859" s="287"/>
      <c r="I4859" s="596"/>
      <c r="J4859" s="597"/>
      <c r="K4859" s="242"/>
      <c r="L4859" s="60"/>
      <c r="M4859" s="53"/>
      <c r="N4859" s="262"/>
      <c r="O4859" s="262"/>
      <c r="P4859" s="262"/>
      <c r="Q4859" s="262"/>
      <c r="R4859" s="262"/>
      <c r="DF4859" s="102"/>
      <c r="DG4859" s="58" t="str">
        <f t="shared" si="92"/>
        <v/>
      </c>
      <c r="DH4859" s="113">
        <v>4949</v>
      </c>
    </row>
    <row r="4860" spans="1:112" s="44" customFormat="1" ht="12" hidden="1" customHeight="1">
      <c r="A4860" s="60"/>
      <c r="B4860" s="286"/>
      <c r="C4860" s="594"/>
      <c r="D4860" s="594"/>
      <c r="E4860" s="594"/>
      <c r="F4860" s="594"/>
      <c r="G4860" s="594"/>
      <c r="H4860" s="287"/>
      <c r="I4860" s="596"/>
      <c r="J4860" s="597"/>
      <c r="K4860" s="242"/>
      <c r="L4860" s="60"/>
      <c r="M4860" s="53"/>
      <c r="N4860" s="262"/>
      <c r="O4860" s="262"/>
      <c r="P4860" s="262"/>
      <c r="Q4860" s="262"/>
      <c r="R4860" s="262"/>
      <c r="DF4860" s="102"/>
      <c r="DG4860" s="58" t="str">
        <f t="shared" si="92"/>
        <v/>
      </c>
      <c r="DH4860" s="113">
        <v>4950</v>
      </c>
    </row>
    <row r="4861" spans="1:112" s="44" customFormat="1" ht="12" hidden="1" customHeight="1">
      <c r="A4861" s="60"/>
      <c r="B4861" s="286"/>
      <c r="C4861" s="594"/>
      <c r="D4861" s="594"/>
      <c r="E4861" s="594"/>
      <c r="F4861" s="594"/>
      <c r="G4861" s="594"/>
      <c r="H4861" s="287"/>
      <c r="I4861" s="596"/>
      <c r="J4861" s="597"/>
      <c r="K4861" s="242"/>
      <c r="L4861" s="60"/>
      <c r="M4861" s="53"/>
      <c r="N4861" s="262"/>
      <c r="O4861" s="262"/>
      <c r="P4861" s="262"/>
      <c r="Q4861" s="262"/>
      <c r="R4861" s="262"/>
      <c r="DF4861" s="102"/>
      <c r="DG4861" s="58" t="str">
        <f t="shared" si="92"/>
        <v/>
      </c>
      <c r="DH4861" s="113">
        <v>4951</v>
      </c>
    </row>
    <row r="4862" spans="1:112" s="44" customFormat="1" ht="12" hidden="1" customHeight="1">
      <c r="A4862" s="60"/>
      <c r="B4862" s="286"/>
      <c r="C4862" s="594"/>
      <c r="D4862" s="594"/>
      <c r="E4862" s="594"/>
      <c r="F4862" s="594"/>
      <c r="G4862" s="594"/>
      <c r="H4862" s="287"/>
      <c r="I4862" s="596"/>
      <c r="J4862" s="597"/>
      <c r="K4862" s="242"/>
      <c r="L4862" s="60"/>
      <c r="M4862" s="53"/>
      <c r="N4862" s="262"/>
      <c r="O4862" s="262"/>
      <c r="P4862" s="262"/>
      <c r="Q4862" s="262"/>
      <c r="R4862" s="262"/>
      <c r="DF4862" s="102"/>
      <c r="DG4862" s="58" t="str">
        <f t="shared" si="92"/>
        <v/>
      </c>
      <c r="DH4862" s="113">
        <v>4952</v>
      </c>
    </row>
    <row r="4863" spans="1:112" s="44" customFormat="1" ht="12" hidden="1" customHeight="1">
      <c r="A4863" s="60"/>
      <c r="B4863" s="286"/>
      <c r="C4863" s="594"/>
      <c r="D4863" s="594"/>
      <c r="E4863" s="594"/>
      <c r="F4863" s="594"/>
      <c r="G4863" s="594"/>
      <c r="H4863" s="287"/>
      <c r="I4863" s="596"/>
      <c r="J4863" s="597"/>
      <c r="K4863" s="242"/>
      <c r="L4863" s="60"/>
      <c r="M4863" s="53"/>
      <c r="N4863" s="262"/>
      <c r="O4863" s="262"/>
      <c r="P4863" s="262"/>
      <c r="Q4863" s="262"/>
      <c r="R4863" s="262"/>
      <c r="DF4863" s="102"/>
      <c r="DG4863" s="58" t="str">
        <f t="shared" si="92"/>
        <v/>
      </c>
      <c r="DH4863" s="113">
        <v>4953</v>
      </c>
    </row>
    <row r="4864" spans="1:112" s="44" customFormat="1" ht="12" hidden="1" customHeight="1">
      <c r="A4864" s="60"/>
      <c r="B4864" s="286"/>
      <c r="C4864" s="594"/>
      <c r="D4864" s="594"/>
      <c r="E4864" s="594"/>
      <c r="F4864" s="594"/>
      <c r="G4864" s="594"/>
      <c r="H4864" s="287"/>
      <c r="I4864" s="596"/>
      <c r="J4864" s="597"/>
      <c r="K4864" s="242"/>
      <c r="L4864" s="60"/>
      <c r="M4864" s="53"/>
      <c r="N4864" s="262"/>
      <c r="O4864" s="262"/>
      <c r="P4864" s="262"/>
      <c r="Q4864" s="262"/>
      <c r="R4864" s="262"/>
      <c r="DF4864" s="102"/>
      <c r="DG4864" s="58" t="str">
        <f t="shared" si="92"/>
        <v/>
      </c>
      <c r="DH4864" s="113">
        <v>4954</v>
      </c>
    </row>
    <row r="4865" spans="1:112" s="44" customFormat="1" ht="12" hidden="1" customHeight="1">
      <c r="A4865" s="60"/>
      <c r="B4865" s="286"/>
      <c r="C4865" s="594"/>
      <c r="D4865" s="594"/>
      <c r="E4865" s="594"/>
      <c r="F4865" s="594"/>
      <c r="G4865" s="594"/>
      <c r="H4865" s="287"/>
      <c r="I4865" s="596"/>
      <c r="J4865" s="597"/>
      <c r="K4865" s="242"/>
      <c r="L4865" s="60"/>
      <c r="M4865" s="53"/>
      <c r="N4865" s="262"/>
      <c r="O4865" s="262"/>
      <c r="P4865" s="262"/>
      <c r="Q4865" s="262"/>
      <c r="R4865" s="262"/>
      <c r="DF4865" s="102"/>
      <c r="DG4865" s="58" t="str">
        <f t="shared" si="92"/>
        <v/>
      </c>
      <c r="DH4865" s="113">
        <v>4955</v>
      </c>
    </row>
    <row r="4866" spans="1:112" s="44" customFormat="1" ht="12" hidden="1" customHeight="1">
      <c r="A4866" s="60"/>
      <c r="B4866" s="286"/>
      <c r="C4866" s="594"/>
      <c r="D4866" s="594"/>
      <c r="E4866" s="594"/>
      <c r="F4866" s="594"/>
      <c r="G4866" s="594"/>
      <c r="H4866" s="287"/>
      <c r="I4866" s="596"/>
      <c r="J4866" s="597"/>
      <c r="K4866" s="242"/>
      <c r="L4866" s="60"/>
      <c r="M4866" s="53"/>
      <c r="N4866" s="262"/>
      <c r="O4866" s="262"/>
      <c r="P4866" s="262"/>
      <c r="Q4866" s="262"/>
      <c r="R4866" s="262"/>
      <c r="DF4866" s="102"/>
      <c r="DG4866" s="58" t="str">
        <f t="shared" si="92"/>
        <v/>
      </c>
      <c r="DH4866" s="113">
        <v>4956</v>
      </c>
    </row>
    <row r="4867" spans="1:112" s="44" customFormat="1" ht="12" hidden="1" customHeight="1">
      <c r="A4867" s="60"/>
      <c r="B4867" s="286"/>
      <c r="C4867" s="594"/>
      <c r="D4867" s="594"/>
      <c r="E4867" s="594"/>
      <c r="F4867" s="594"/>
      <c r="G4867" s="594"/>
      <c r="H4867" s="287"/>
      <c r="I4867" s="596"/>
      <c r="J4867" s="597"/>
      <c r="K4867" s="242"/>
      <c r="L4867" s="60"/>
      <c r="M4867" s="53"/>
      <c r="N4867" s="262"/>
      <c r="O4867" s="262"/>
      <c r="P4867" s="262"/>
      <c r="Q4867" s="262"/>
      <c r="R4867" s="262"/>
      <c r="DF4867" s="102"/>
      <c r="DG4867" s="58" t="str">
        <f t="shared" si="92"/>
        <v/>
      </c>
      <c r="DH4867" s="113">
        <v>4957</v>
      </c>
    </row>
    <row r="4868" spans="1:112" s="44" customFormat="1" ht="12" hidden="1" customHeight="1">
      <c r="A4868" s="60"/>
      <c r="B4868" s="286"/>
      <c r="C4868" s="594"/>
      <c r="D4868" s="594"/>
      <c r="E4868" s="594"/>
      <c r="F4868" s="594"/>
      <c r="G4868" s="594"/>
      <c r="H4868" s="287"/>
      <c r="I4868" s="596"/>
      <c r="J4868" s="597"/>
      <c r="K4868" s="242"/>
      <c r="L4868" s="60"/>
      <c r="M4868" s="53"/>
      <c r="N4868" s="262"/>
      <c r="O4868" s="262"/>
      <c r="P4868" s="262"/>
      <c r="Q4868" s="262"/>
      <c r="R4868" s="262"/>
      <c r="DF4868" s="102"/>
      <c r="DG4868" s="58" t="str">
        <f t="shared" si="92"/>
        <v/>
      </c>
      <c r="DH4868" s="113">
        <v>4958</v>
      </c>
    </row>
    <row r="4869" spans="1:112" s="44" customFormat="1" ht="12" hidden="1" customHeight="1">
      <c r="A4869" s="60"/>
      <c r="B4869" s="286"/>
      <c r="C4869" s="594"/>
      <c r="D4869" s="594"/>
      <c r="E4869" s="594"/>
      <c r="F4869" s="594"/>
      <c r="G4869" s="594"/>
      <c r="H4869" s="287"/>
      <c r="I4869" s="596"/>
      <c r="J4869" s="597"/>
      <c r="K4869" s="242"/>
      <c r="L4869" s="60"/>
      <c r="M4869" s="53"/>
      <c r="N4869" s="262"/>
      <c r="O4869" s="262"/>
      <c r="P4869" s="262"/>
      <c r="Q4869" s="262"/>
      <c r="R4869" s="262"/>
      <c r="DF4869" s="102"/>
      <c r="DG4869" s="58" t="str">
        <f t="shared" si="92"/>
        <v/>
      </c>
      <c r="DH4869" s="113">
        <v>4959</v>
      </c>
    </row>
    <row r="4870" spans="1:112" s="44" customFormat="1" ht="12" hidden="1" customHeight="1">
      <c r="A4870" s="60"/>
      <c r="B4870" s="286"/>
      <c r="C4870" s="594"/>
      <c r="D4870" s="594"/>
      <c r="E4870" s="594"/>
      <c r="F4870" s="594"/>
      <c r="G4870" s="594"/>
      <c r="H4870" s="287"/>
      <c r="I4870" s="596"/>
      <c r="J4870" s="597"/>
      <c r="K4870" s="242"/>
      <c r="L4870" s="60"/>
      <c r="M4870" s="53"/>
      <c r="N4870" s="262"/>
      <c r="O4870" s="262"/>
      <c r="P4870" s="262"/>
      <c r="Q4870" s="262"/>
      <c r="R4870" s="262"/>
      <c r="DF4870" s="102"/>
      <c r="DG4870" s="58" t="str">
        <f t="shared" si="92"/>
        <v/>
      </c>
      <c r="DH4870" s="113">
        <v>4960</v>
      </c>
    </row>
    <row r="4871" spans="1:112" s="44" customFormat="1" ht="12" hidden="1" customHeight="1">
      <c r="A4871" s="60"/>
      <c r="B4871" s="286"/>
      <c r="C4871" s="594"/>
      <c r="D4871" s="594"/>
      <c r="E4871" s="594"/>
      <c r="F4871" s="594"/>
      <c r="G4871" s="594"/>
      <c r="H4871" s="287"/>
      <c r="I4871" s="596"/>
      <c r="J4871" s="597"/>
      <c r="K4871" s="242"/>
      <c r="L4871" s="60"/>
      <c r="M4871" s="53"/>
      <c r="N4871" s="262"/>
      <c r="O4871" s="262"/>
      <c r="P4871" s="262"/>
      <c r="Q4871" s="262"/>
      <c r="R4871" s="262"/>
      <c r="DF4871" s="102"/>
      <c r="DG4871" s="58" t="str">
        <f t="shared" si="92"/>
        <v/>
      </c>
      <c r="DH4871" s="113">
        <v>4961</v>
      </c>
    </row>
    <row r="4872" spans="1:112" s="44" customFormat="1" ht="12" hidden="1" customHeight="1">
      <c r="A4872" s="60"/>
      <c r="B4872" s="286"/>
      <c r="C4872" s="594"/>
      <c r="D4872" s="594"/>
      <c r="E4872" s="594"/>
      <c r="F4872" s="594"/>
      <c r="G4872" s="594"/>
      <c r="H4872" s="287"/>
      <c r="I4872" s="596"/>
      <c r="J4872" s="597"/>
      <c r="K4872" s="242"/>
      <c r="L4872" s="60"/>
      <c r="M4872" s="53"/>
      <c r="N4872" s="262"/>
      <c r="O4872" s="262"/>
      <c r="P4872" s="262"/>
      <c r="Q4872" s="262"/>
      <c r="R4872" s="262"/>
      <c r="DF4872" s="102"/>
      <c r="DG4872" s="58" t="str">
        <f t="shared" si="92"/>
        <v/>
      </c>
      <c r="DH4872" s="113">
        <v>4962</v>
      </c>
    </row>
    <row r="4873" spans="1:112" s="44" customFormat="1" ht="12" hidden="1" customHeight="1">
      <c r="A4873" s="60"/>
      <c r="B4873" s="286"/>
      <c r="C4873" s="594"/>
      <c r="D4873" s="594"/>
      <c r="E4873" s="594"/>
      <c r="F4873" s="594"/>
      <c r="G4873" s="594"/>
      <c r="H4873" s="287"/>
      <c r="I4873" s="596"/>
      <c r="J4873" s="597"/>
      <c r="K4873" s="242"/>
      <c r="L4873" s="60"/>
      <c r="M4873" s="53"/>
      <c r="N4873" s="262"/>
      <c r="O4873" s="262"/>
      <c r="P4873" s="262"/>
      <c r="Q4873" s="262"/>
      <c r="R4873" s="262"/>
      <c r="DF4873" s="102"/>
      <c r="DG4873" s="58" t="str">
        <f t="shared" si="92"/>
        <v/>
      </c>
      <c r="DH4873" s="113">
        <v>4963</v>
      </c>
    </row>
    <row r="4874" spans="1:112" s="44" customFormat="1" ht="12" hidden="1" customHeight="1">
      <c r="A4874" s="60"/>
      <c r="B4874" s="286"/>
      <c r="C4874" s="594"/>
      <c r="D4874" s="594"/>
      <c r="E4874" s="594"/>
      <c r="F4874" s="594"/>
      <c r="G4874" s="594"/>
      <c r="H4874" s="287"/>
      <c r="I4874" s="596"/>
      <c r="J4874" s="597"/>
      <c r="K4874" s="242"/>
      <c r="L4874" s="60"/>
      <c r="M4874" s="53"/>
      <c r="N4874" s="262"/>
      <c r="O4874" s="262"/>
      <c r="P4874" s="262"/>
      <c r="Q4874" s="262"/>
      <c r="R4874" s="262"/>
      <c r="DF4874" s="102"/>
      <c r="DG4874" s="58" t="str">
        <f t="shared" si="92"/>
        <v/>
      </c>
      <c r="DH4874" s="113">
        <v>4964</v>
      </c>
    </row>
    <row r="4875" spans="1:112" s="44" customFormat="1" ht="12.75" hidden="1" customHeight="1">
      <c r="A4875" s="60"/>
      <c r="B4875" s="286"/>
      <c r="C4875" s="594"/>
      <c r="D4875" s="594"/>
      <c r="E4875" s="594"/>
      <c r="F4875" s="594"/>
      <c r="G4875" s="594"/>
      <c r="H4875" s="287"/>
      <c r="I4875" s="596"/>
      <c r="J4875" s="597"/>
      <c r="K4875" s="242"/>
      <c r="L4875" s="60"/>
      <c r="M4875" s="53"/>
      <c r="N4875" s="262"/>
      <c r="O4875" s="262"/>
      <c r="P4875" s="262"/>
      <c r="Q4875" s="262"/>
      <c r="R4875" s="262"/>
      <c r="DF4875" s="102"/>
      <c r="DG4875" s="58" t="str">
        <f t="shared" si="92"/>
        <v/>
      </c>
      <c r="DH4875" s="113">
        <v>4965</v>
      </c>
    </row>
    <row r="4876" spans="1:112" s="44" customFormat="1" ht="12" hidden="1" customHeight="1">
      <c r="A4876" s="60"/>
      <c r="B4876" s="286"/>
      <c r="C4876" s="594"/>
      <c r="D4876" s="594"/>
      <c r="E4876" s="594"/>
      <c r="F4876" s="594"/>
      <c r="G4876" s="594"/>
      <c r="H4876" s="287"/>
      <c r="I4876" s="596"/>
      <c r="J4876" s="597"/>
      <c r="K4876" s="242"/>
      <c r="L4876" s="60"/>
      <c r="M4876" s="53"/>
      <c r="N4876" s="262"/>
      <c r="O4876" s="262"/>
      <c r="P4876" s="262"/>
      <c r="Q4876" s="262"/>
      <c r="R4876" s="262"/>
      <c r="DF4876" s="102"/>
      <c r="DG4876" s="58" t="str">
        <f t="shared" si="92"/>
        <v/>
      </c>
      <c r="DH4876" s="113">
        <v>4966</v>
      </c>
    </row>
    <row r="4877" spans="1:112" s="44" customFormat="1" ht="12" hidden="1" customHeight="1">
      <c r="A4877" s="60"/>
      <c r="B4877" s="286"/>
      <c r="C4877" s="594"/>
      <c r="D4877" s="594"/>
      <c r="E4877" s="594"/>
      <c r="F4877" s="594"/>
      <c r="G4877" s="594"/>
      <c r="H4877" s="287"/>
      <c r="I4877" s="596"/>
      <c r="J4877" s="597"/>
      <c r="K4877" s="242"/>
      <c r="L4877" s="60"/>
      <c r="M4877" s="53"/>
      <c r="N4877" s="262"/>
      <c r="O4877" s="262"/>
      <c r="P4877" s="262"/>
      <c r="Q4877" s="262"/>
      <c r="R4877" s="262"/>
      <c r="DF4877" s="102"/>
      <c r="DG4877" s="58" t="str">
        <f t="shared" si="92"/>
        <v/>
      </c>
      <c r="DH4877" s="113">
        <v>4967</v>
      </c>
    </row>
    <row r="4878" spans="1:112" s="44" customFormat="1" ht="12" hidden="1" customHeight="1">
      <c r="A4878" s="60"/>
      <c r="B4878" s="286"/>
      <c r="C4878" s="594"/>
      <c r="D4878" s="594"/>
      <c r="E4878" s="594"/>
      <c r="F4878" s="594"/>
      <c r="G4878" s="594"/>
      <c r="H4878" s="287"/>
      <c r="I4878" s="596"/>
      <c r="J4878" s="597"/>
      <c r="K4878" s="242"/>
      <c r="L4878" s="60"/>
      <c r="M4878" s="53"/>
      <c r="N4878" s="262"/>
      <c r="O4878" s="262"/>
      <c r="P4878" s="262"/>
      <c r="Q4878" s="262"/>
      <c r="R4878" s="262"/>
      <c r="DF4878" s="102"/>
      <c r="DG4878" s="58" t="str">
        <f t="shared" si="92"/>
        <v/>
      </c>
      <c r="DH4878" s="113">
        <v>4968</v>
      </c>
    </row>
    <row r="4879" spans="1:112" s="44" customFormat="1" ht="12" hidden="1" customHeight="1">
      <c r="A4879" s="60"/>
      <c r="B4879" s="286"/>
      <c r="C4879" s="594"/>
      <c r="D4879" s="594"/>
      <c r="E4879" s="594"/>
      <c r="F4879" s="594"/>
      <c r="G4879" s="594"/>
      <c r="H4879" s="287"/>
      <c r="I4879" s="596"/>
      <c r="J4879" s="597"/>
      <c r="K4879" s="242"/>
      <c r="L4879" s="60"/>
      <c r="M4879" s="53"/>
      <c r="N4879" s="262"/>
      <c r="O4879" s="262"/>
      <c r="P4879" s="262"/>
      <c r="Q4879" s="262"/>
      <c r="R4879" s="262"/>
      <c r="DF4879" s="102"/>
      <c r="DG4879" s="58" t="str">
        <f t="shared" si="92"/>
        <v/>
      </c>
      <c r="DH4879" s="113">
        <v>4969</v>
      </c>
    </row>
    <row r="4880" spans="1:112" s="44" customFormat="1" ht="12" hidden="1" customHeight="1">
      <c r="A4880" s="60"/>
      <c r="B4880" s="286"/>
      <c r="C4880" s="594"/>
      <c r="D4880" s="594"/>
      <c r="E4880" s="594"/>
      <c r="F4880" s="594"/>
      <c r="G4880" s="594"/>
      <c r="H4880" s="287"/>
      <c r="I4880" s="596"/>
      <c r="J4880" s="597"/>
      <c r="K4880" s="242"/>
      <c r="L4880" s="60"/>
      <c r="M4880" s="53"/>
      <c r="N4880" s="262"/>
      <c r="O4880" s="262"/>
      <c r="P4880" s="262"/>
      <c r="Q4880" s="262"/>
      <c r="R4880" s="262"/>
      <c r="DF4880" s="102"/>
      <c r="DG4880" s="58" t="str">
        <f t="shared" si="92"/>
        <v/>
      </c>
      <c r="DH4880" s="113">
        <v>4970</v>
      </c>
    </row>
    <row r="4881" spans="1:112" s="44" customFormat="1" ht="12" hidden="1" customHeight="1">
      <c r="A4881" s="60"/>
      <c r="B4881" s="286"/>
      <c r="C4881" s="594"/>
      <c r="D4881" s="594"/>
      <c r="E4881" s="594"/>
      <c r="F4881" s="594"/>
      <c r="G4881" s="594"/>
      <c r="H4881" s="287"/>
      <c r="I4881" s="596"/>
      <c r="J4881" s="597"/>
      <c r="K4881" s="242"/>
      <c r="L4881" s="60"/>
      <c r="M4881" s="53"/>
      <c r="N4881" s="262"/>
      <c r="O4881" s="262"/>
      <c r="P4881" s="262"/>
      <c r="Q4881" s="262"/>
      <c r="R4881" s="262"/>
      <c r="DF4881" s="102"/>
      <c r="DG4881" s="58" t="str">
        <f t="shared" si="92"/>
        <v/>
      </c>
      <c r="DH4881" s="113">
        <v>4971</v>
      </c>
    </row>
    <row r="4882" spans="1:112" s="44" customFormat="1" ht="12" hidden="1" customHeight="1">
      <c r="A4882" s="60"/>
      <c r="B4882" s="286"/>
      <c r="C4882" s="594"/>
      <c r="D4882" s="594"/>
      <c r="E4882" s="594"/>
      <c r="F4882" s="594"/>
      <c r="G4882" s="594"/>
      <c r="H4882" s="287"/>
      <c r="I4882" s="596"/>
      <c r="J4882" s="597"/>
      <c r="K4882" s="242"/>
      <c r="L4882" s="60"/>
      <c r="M4882" s="53"/>
      <c r="N4882" s="262"/>
      <c r="O4882" s="262"/>
      <c r="P4882" s="262"/>
      <c r="Q4882" s="262"/>
      <c r="R4882" s="262"/>
      <c r="DF4882" s="102"/>
      <c r="DG4882" s="58" t="str">
        <f t="shared" si="92"/>
        <v/>
      </c>
      <c r="DH4882" s="113">
        <v>4972</v>
      </c>
    </row>
    <row r="4883" spans="1:112" s="44" customFormat="1" ht="12" hidden="1" customHeight="1">
      <c r="A4883" s="60"/>
      <c r="B4883" s="286"/>
      <c r="C4883" s="594"/>
      <c r="D4883" s="594"/>
      <c r="E4883" s="594"/>
      <c r="F4883" s="594"/>
      <c r="G4883" s="594"/>
      <c r="H4883" s="287"/>
      <c r="I4883" s="596"/>
      <c r="J4883" s="597"/>
      <c r="K4883" s="242"/>
      <c r="L4883" s="60"/>
      <c r="M4883" s="53"/>
      <c r="N4883" s="262"/>
      <c r="O4883" s="262"/>
      <c r="P4883" s="262"/>
      <c r="Q4883" s="262"/>
      <c r="R4883" s="262"/>
      <c r="DF4883" s="102"/>
      <c r="DG4883" s="58" t="str">
        <f t="shared" si="92"/>
        <v/>
      </c>
      <c r="DH4883" s="113">
        <v>4973</v>
      </c>
    </row>
    <row r="4884" spans="1:112" s="44" customFormat="1" ht="12" hidden="1" customHeight="1">
      <c r="A4884" s="60"/>
      <c r="B4884" s="286"/>
      <c r="C4884" s="594"/>
      <c r="D4884" s="594"/>
      <c r="E4884" s="594"/>
      <c r="F4884" s="594"/>
      <c r="G4884" s="594"/>
      <c r="H4884" s="287"/>
      <c r="I4884" s="596"/>
      <c r="J4884" s="597"/>
      <c r="K4884" s="242"/>
      <c r="L4884" s="60"/>
      <c r="M4884" s="53"/>
      <c r="N4884" s="262"/>
      <c r="O4884" s="262"/>
      <c r="P4884" s="262"/>
      <c r="Q4884" s="262"/>
      <c r="R4884" s="262"/>
      <c r="DF4884" s="102"/>
      <c r="DG4884" s="58" t="str">
        <f t="shared" si="92"/>
        <v/>
      </c>
      <c r="DH4884" s="113">
        <v>4974</v>
      </c>
    </row>
    <row r="4885" spans="1:112" s="44" customFormat="1" ht="12.75" hidden="1" customHeight="1">
      <c r="A4885" s="60"/>
      <c r="B4885" s="286"/>
      <c r="C4885" s="594"/>
      <c r="D4885" s="594"/>
      <c r="E4885" s="594"/>
      <c r="F4885" s="594"/>
      <c r="G4885" s="594"/>
      <c r="H4885" s="287"/>
      <c r="I4885" s="596"/>
      <c r="J4885" s="597"/>
      <c r="K4885" s="242"/>
      <c r="L4885" s="60"/>
      <c r="M4885" s="53"/>
      <c r="N4885" s="262"/>
      <c r="O4885" s="262"/>
      <c r="P4885" s="262"/>
      <c r="Q4885" s="262"/>
      <c r="R4885" s="262"/>
      <c r="DF4885" s="102"/>
      <c r="DG4885" s="58" t="str">
        <f t="shared" si="92"/>
        <v/>
      </c>
      <c r="DH4885" s="113">
        <v>4975</v>
      </c>
    </row>
    <row r="4886" spans="1:112" s="44" customFormat="1" ht="12" hidden="1" customHeight="1">
      <c r="A4886" s="60"/>
      <c r="B4886" s="286"/>
      <c r="C4886" s="594"/>
      <c r="D4886" s="594"/>
      <c r="E4886" s="594"/>
      <c r="F4886" s="594"/>
      <c r="G4886" s="594"/>
      <c r="H4886" s="287"/>
      <c r="I4886" s="596"/>
      <c r="J4886" s="597"/>
      <c r="K4886" s="242"/>
      <c r="L4886" s="60"/>
      <c r="M4886" s="53"/>
      <c r="N4886" s="262"/>
      <c r="O4886" s="262"/>
      <c r="P4886" s="262"/>
      <c r="Q4886" s="262"/>
      <c r="R4886" s="262"/>
      <c r="DF4886" s="102"/>
      <c r="DG4886" s="58" t="str">
        <f t="shared" si="92"/>
        <v/>
      </c>
      <c r="DH4886" s="113">
        <v>4976</v>
      </c>
    </row>
    <row r="4887" spans="1:112" s="44" customFormat="1" ht="12" hidden="1" customHeight="1">
      <c r="A4887" s="60"/>
      <c r="B4887" s="286"/>
      <c r="C4887" s="594"/>
      <c r="D4887" s="594"/>
      <c r="E4887" s="594"/>
      <c r="F4887" s="594"/>
      <c r="G4887" s="594"/>
      <c r="H4887" s="287"/>
      <c r="I4887" s="596"/>
      <c r="J4887" s="597"/>
      <c r="K4887" s="242"/>
      <c r="L4887" s="60"/>
      <c r="M4887" s="53"/>
      <c r="N4887" s="262"/>
      <c r="O4887" s="262"/>
      <c r="P4887" s="262"/>
      <c r="Q4887" s="262"/>
      <c r="R4887" s="262"/>
      <c r="DF4887" s="102"/>
      <c r="DG4887" s="58" t="str">
        <f t="shared" si="92"/>
        <v/>
      </c>
      <c r="DH4887" s="113">
        <v>4977</v>
      </c>
    </row>
    <row r="4888" spans="1:112" s="44" customFormat="1" ht="12" hidden="1" customHeight="1">
      <c r="A4888" s="60"/>
      <c r="B4888" s="286"/>
      <c r="C4888" s="594"/>
      <c r="D4888" s="594"/>
      <c r="E4888" s="594"/>
      <c r="F4888" s="594"/>
      <c r="G4888" s="594"/>
      <c r="H4888" s="287"/>
      <c r="I4888" s="596"/>
      <c r="J4888" s="597"/>
      <c r="K4888" s="242"/>
      <c r="L4888" s="60"/>
      <c r="M4888" s="53"/>
      <c r="N4888" s="262"/>
      <c r="O4888" s="262"/>
      <c r="P4888" s="262"/>
      <c r="Q4888" s="262"/>
      <c r="R4888" s="262"/>
      <c r="DF4888" s="102"/>
      <c r="DG4888" s="58" t="str">
        <f t="shared" si="92"/>
        <v/>
      </c>
      <c r="DH4888" s="113">
        <v>4978</v>
      </c>
    </row>
    <row r="4889" spans="1:112" s="44" customFormat="1" ht="12" hidden="1" customHeight="1">
      <c r="A4889" s="60"/>
      <c r="B4889" s="286"/>
      <c r="C4889" s="594"/>
      <c r="D4889" s="594"/>
      <c r="E4889" s="594"/>
      <c r="F4889" s="594"/>
      <c r="G4889" s="594"/>
      <c r="H4889" s="287"/>
      <c r="I4889" s="596"/>
      <c r="J4889" s="597"/>
      <c r="K4889" s="242"/>
      <c r="L4889" s="60"/>
      <c r="M4889" s="53"/>
      <c r="N4889" s="262"/>
      <c r="O4889" s="262"/>
      <c r="P4889" s="262"/>
      <c r="Q4889" s="262"/>
      <c r="R4889" s="262"/>
      <c r="DF4889" s="102"/>
      <c r="DG4889" s="58" t="str">
        <f t="shared" si="92"/>
        <v/>
      </c>
      <c r="DH4889" s="113">
        <v>4979</v>
      </c>
    </row>
    <row r="4890" spans="1:112" s="44" customFormat="1" ht="12" hidden="1" customHeight="1">
      <c r="A4890" s="60"/>
      <c r="B4890" s="286"/>
      <c r="C4890" s="594"/>
      <c r="D4890" s="594"/>
      <c r="E4890" s="594"/>
      <c r="F4890" s="594"/>
      <c r="G4890" s="594"/>
      <c r="H4890" s="287"/>
      <c r="I4890" s="596"/>
      <c r="J4890" s="597"/>
      <c r="K4890" s="242"/>
      <c r="L4890" s="60"/>
      <c r="M4890" s="53"/>
      <c r="N4890" s="262"/>
      <c r="O4890" s="262"/>
      <c r="P4890" s="262"/>
      <c r="Q4890" s="262"/>
      <c r="R4890" s="262"/>
      <c r="DF4890" s="102"/>
      <c r="DG4890" s="58" t="str">
        <f t="shared" si="92"/>
        <v/>
      </c>
      <c r="DH4890" s="113">
        <v>4980</v>
      </c>
    </row>
    <row r="4891" spans="1:112" s="44" customFormat="1" ht="12" hidden="1" customHeight="1">
      <c r="A4891" s="60"/>
      <c r="B4891" s="286"/>
      <c r="C4891" s="594"/>
      <c r="D4891" s="594"/>
      <c r="E4891" s="594"/>
      <c r="F4891" s="594"/>
      <c r="G4891" s="594"/>
      <c r="H4891" s="287"/>
      <c r="I4891" s="596"/>
      <c r="J4891" s="597"/>
      <c r="K4891" s="242"/>
      <c r="L4891" s="60"/>
      <c r="M4891" s="53"/>
      <c r="N4891" s="262"/>
      <c r="O4891" s="262"/>
      <c r="P4891" s="262"/>
      <c r="Q4891" s="262"/>
      <c r="R4891" s="262"/>
      <c r="DF4891" s="102"/>
      <c r="DG4891" s="58" t="str">
        <f t="shared" si="92"/>
        <v/>
      </c>
      <c r="DH4891" s="113">
        <v>4981</v>
      </c>
    </row>
    <row r="4892" spans="1:112" s="44" customFormat="1" ht="12" hidden="1" customHeight="1">
      <c r="A4892" s="60"/>
      <c r="B4892" s="286"/>
      <c r="C4892" s="594"/>
      <c r="D4892" s="594"/>
      <c r="E4892" s="594"/>
      <c r="F4892" s="594"/>
      <c r="G4892" s="594"/>
      <c r="H4892" s="287"/>
      <c r="I4892" s="596"/>
      <c r="J4892" s="597"/>
      <c r="K4892" s="242"/>
      <c r="L4892" s="60"/>
      <c r="M4892" s="53"/>
      <c r="N4892" s="262"/>
      <c r="O4892" s="262"/>
      <c r="P4892" s="262"/>
      <c r="Q4892" s="262"/>
      <c r="R4892" s="262"/>
      <c r="DF4892" s="102"/>
      <c r="DG4892" s="58" t="str">
        <f t="shared" si="92"/>
        <v/>
      </c>
      <c r="DH4892" s="113">
        <v>4982</v>
      </c>
    </row>
    <row r="4893" spans="1:112" s="44" customFormat="1" ht="12" hidden="1" customHeight="1">
      <c r="A4893" s="60"/>
      <c r="B4893" s="286"/>
      <c r="C4893" s="594"/>
      <c r="D4893" s="594"/>
      <c r="E4893" s="594"/>
      <c r="F4893" s="594"/>
      <c r="G4893" s="594"/>
      <c r="H4893" s="287"/>
      <c r="I4893" s="596"/>
      <c r="J4893" s="597"/>
      <c r="K4893" s="242"/>
      <c r="L4893" s="60"/>
      <c r="M4893" s="53"/>
      <c r="N4893" s="262"/>
      <c r="O4893" s="262"/>
      <c r="P4893" s="262"/>
      <c r="Q4893" s="262"/>
      <c r="R4893" s="262"/>
      <c r="DF4893" s="102"/>
      <c r="DG4893" s="58" t="str">
        <f t="shared" si="92"/>
        <v/>
      </c>
      <c r="DH4893" s="113">
        <v>4983</v>
      </c>
    </row>
    <row r="4894" spans="1:112" s="44" customFormat="1" ht="12" hidden="1" customHeight="1">
      <c r="A4894" s="60"/>
      <c r="B4894" s="286"/>
      <c r="C4894" s="594"/>
      <c r="D4894" s="594"/>
      <c r="E4894" s="594"/>
      <c r="F4894" s="594"/>
      <c r="G4894" s="594"/>
      <c r="H4894" s="287"/>
      <c r="I4894" s="596"/>
      <c r="J4894" s="597"/>
      <c r="K4894" s="242"/>
      <c r="L4894" s="60"/>
      <c r="M4894" s="53"/>
      <c r="N4894" s="262"/>
      <c r="O4894" s="262"/>
      <c r="P4894" s="262"/>
      <c r="Q4894" s="262"/>
      <c r="R4894" s="262"/>
      <c r="DF4894" s="102"/>
      <c r="DG4894" s="58" t="str">
        <f t="shared" si="92"/>
        <v/>
      </c>
      <c r="DH4894" s="113">
        <v>4984</v>
      </c>
    </row>
    <row r="4895" spans="1:112" s="44" customFormat="1" ht="12.75" hidden="1" customHeight="1">
      <c r="A4895" s="60"/>
      <c r="B4895" s="286"/>
      <c r="C4895" s="594"/>
      <c r="D4895" s="594"/>
      <c r="E4895" s="594"/>
      <c r="F4895" s="594"/>
      <c r="G4895" s="594"/>
      <c r="H4895" s="287"/>
      <c r="I4895" s="596"/>
      <c r="J4895" s="597"/>
      <c r="K4895" s="242"/>
      <c r="L4895" s="60"/>
      <c r="M4895" s="53"/>
      <c r="N4895" s="262"/>
      <c r="O4895" s="262"/>
      <c r="P4895" s="262"/>
      <c r="Q4895" s="262"/>
      <c r="R4895" s="262"/>
      <c r="DF4895" s="102"/>
      <c r="DG4895" s="58" t="str">
        <f t="shared" si="92"/>
        <v/>
      </c>
      <c r="DH4895" s="113">
        <v>4985</v>
      </c>
    </row>
    <row r="4896" spans="1:112" s="44" customFormat="1" ht="12" hidden="1" customHeight="1">
      <c r="A4896" s="60"/>
      <c r="B4896" s="286"/>
      <c r="C4896" s="594"/>
      <c r="D4896" s="594"/>
      <c r="E4896" s="594"/>
      <c r="F4896" s="594"/>
      <c r="G4896" s="594"/>
      <c r="H4896" s="287"/>
      <c r="I4896" s="596"/>
      <c r="J4896" s="597"/>
      <c r="K4896" s="242"/>
      <c r="L4896" s="60"/>
      <c r="M4896" s="53"/>
      <c r="N4896" s="262"/>
      <c r="O4896" s="262"/>
      <c r="P4896" s="262"/>
      <c r="Q4896" s="262"/>
      <c r="R4896" s="262"/>
      <c r="DF4896" s="102"/>
      <c r="DG4896" s="58" t="str">
        <f t="shared" si="92"/>
        <v/>
      </c>
      <c r="DH4896" s="113">
        <v>4986</v>
      </c>
    </row>
    <row r="4897" spans="1:112" s="44" customFormat="1" ht="12" hidden="1" customHeight="1">
      <c r="A4897" s="60"/>
      <c r="B4897" s="286"/>
      <c r="C4897" s="594"/>
      <c r="D4897" s="594"/>
      <c r="E4897" s="594"/>
      <c r="F4897" s="594"/>
      <c r="G4897" s="594"/>
      <c r="H4897" s="287"/>
      <c r="I4897" s="596"/>
      <c r="J4897" s="597"/>
      <c r="K4897" s="242"/>
      <c r="L4897" s="60"/>
      <c r="M4897" s="53"/>
      <c r="N4897" s="262"/>
      <c r="O4897" s="262"/>
      <c r="P4897" s="262"/>
      <c r="Q4897" s="262"/>
      <c r="R4897" s="262"/>
      <c r="DF4897" s="102"/>
      <c r="DG4897" s="58" t="str">
        <f t="shared" si="92"/>
        <v/>
      </c>
      <c r="DH4897" s="113">
        <v>4987</v>
      </c>
    </row>
    <row r="4898" spans="1:112" s="44" customFormat="1" ht="12" hidden="1" customHeight="1">
      <c r="A4898" s="60"/>
      <c r="B4898" s="286"/>
      <c r="C4898" s="594"/>
      <c r="D4898" s="594"/>
      <c r="E4898" s="594"/>
      <c r="F4898" s="594"/>
      <c r="G4898" s="594"/>
      <c r="H4898" s="287"/>
      <c r="I4898" s="596"/>
      <c r="J4898" s="597"/>
      <c r="K4898" s="242"/>
      <c r="L4898" s="60"/>
      <c r="M4898" s="53"/>
      <c r="N4898" s="262"/>
      <c r="O4898" s="262"/>
      <c r="P4898" s="262"/>
      <c r="Q4898" s="262"/>
      <c r="R4898" s="262"/>
      <c r="DF4898" s="102"/>
      <c r="DG4898" s="58" t="str">
        <f t="shared" si="92"/>
        <v/>
      </c>
      <c r="DH4898" s="113">
        <v>4988</v>
      </c>
    </row>
    <row r="4899" spans="1:112" s="44" customFormat="1" ht="12" hidden="1" customHeight="1">
      <c r="A4899" s="60"/>
      <c r="B4899" s="286"/>
      <c r="C4899" s="594"/>
      <c r="D4899" s="594"/>
      <c r="E4899" s="594"/>
      <c r="F4899" s="594"/>
      <c r="G4899" s="594"/>
      <c r="H4899" s="287"/>
      <c r="I4899" s="596"/>
      <c r="J4899" s="597"/>
      <c r="K4899" s="242"/>
      <c r="L4899" s="60"/>
      <c r="M4899" s="53"/>
      <c r="N4899" s="262"/>
      <c r="O4899" s="262"/>
      <c r="P4899" s="262"/>
      <c r="Q4899" s="262"/>
      <c r="R4899" s="262"/>
      <c r="DF4899" s="102"/>
      <c r="DG4899" s="58" t="str">
        <f t="shared" si="92"/>
        <v/>
      </c>
      <c r="DH4899" s="113">
        <v>4989</v>
      </c>
    </row>
    <row r="4900" spans="1:112" s="44" customFormat="1" ht="12" hidden="1" customHeight="1">
      <c r="A4900" s="60"/>
      <c r="B4900" s="286"/>
      <c r="C4900" s="594"/>
      <c r="D4900" s="594"/>
      <c r="E4900" s="594"/>
      <c r="F4900" s="594"/>
      <c r="G4900" s="594"/>
      <c r="H4900" s="287"/>
      <c r="I4900" s="596"/>
      <c r="J4900" s="597"/>
      <c r="K4900" s="242"/>
      <c r="L4900" s="60"/>
      <c r="M4900" s="53"/>
      <c r="N4900" s="262"/>
      <c r="O4900" s="262"/>
      <c r="P4900" s="262"/>
      <c r="Q4900" s="262"/>
      <c r="R4900" s="262"/>
      <c r="DF4900" s="102"/>
      <c r="DG4900" s="58" t="str">
        <f t="shared" si="92"/>
        <v/>
      </c>
      <c r="DH4900" s="113">
        <v>4990</v>
      </c>
    </row>
    <row r="4901" spans="1:112" s="44" customFormat="1" ht="12" hidden="1" customHeight="1">
      <c r="A4901" s="60"/>
      <c r="B4901" s="286"/>
      <c r="C4901" s="594"/>
      <c r="D4901" s="594"/>
      <c r="E4901" s="594"/>
      <c r="F4901" s="594"/>
      <c r="G4901" s="594"/>
      <c r="H4901" s="287"/>
      <c r="I4901" s="596"/>
      <c r="J4901" s="597"/>
      <c r="K4901" s="242"/>
      <c r="L4901" s="60"/>
      <c r="M4901" s="53"/>
      <c r="N4901" s="262"/>
      <c r="O4901" s="262"/>
      <c r="P4901" s="262"/>
      <c r="Q4901" s="262"/>
      <c r="R4901" s="262"/>
      <c r="DF4901" s="102"/>
      <c r="DG4901" s="58" t="str">
        <f t="shared" si="92"/>
        <v/>
      </c>
      <c r="DH4901" s="113">
        <v>4991</v>
      </c>
    </row>
    <row r="4902" spans="1:112" s="44" customFormat="1" ht="12" hidden="1" customHeight="1">
      <c r="A4902" s="60"/>
      <c r="B4902" s="286"/>
      <c r="C4902" s="594"/>
      <c r="D4902" s="594"/>
      <c r="E4902" s="594"/>
      <c r="F4902" s="594"/>
      <c r="G4902" s="594"/>
      <c r="H4902" s="287"/>
      <c r="I4902" s="596"/>
      <c r="J4902" s="597"/>
      <c r="K4902" s="242"/>
      <c r="L4902" s="60"/>
      <c r="M4902" s="53"/>
      <c r="N4902" s="262"/>
      <c r="O4902" s="262"/>
      <c r="P4902" s="262"/>
      <c r="Q4902" s="262"/>
      <c r="R4902" s="262"/>
      <c r="DF4902" s="102"/>
      <c r="DG4902" s="58" t="str">
        <f t="shared" si="92"/>
        <v/>
      </c>
      <c r="DH4902" s="113">
        <v>4992</v>
      </c>
    </row>
    <row r="4903" spans="1:112" s="44" customFormat="1" ht="12" hidden="1" customHeight="1">
      <c r="A4903" s="60"/>
      <c r="B4903" s="286"/>
      <c r="C4903" s="594"/>
      <c r="D4903" s="594"/>
      <c r="E4903" s="594"/>
      <c r="F4903" s="594"/>
      <c r="G4903" s="594"/>
      <c r="H4903" s="287"/>
      <c r="I4903" s="596"/>
      <c r="J4903" s="597"/>
      <c r="K4903" s="242"/>
      <c r="L4903" s="60"/>
      <c r="M4903" s="53"/>
      <c r="N4903" s="262"/>
      <c r="O4903" s="262"/>
      <c r="P4903" s="262"/>
      <c r="Q4903" s="262"/>
      <c r="R4903" s="262"/>
      <c r="DF4903" s="102"/>
      <c r="DG4903" s="58" t="str">
        <f t="shared" si="92"/>
        <v/>
      </c>
      <c r="DH4903" s="113">
        <v>4993</v>
      </c>
    </row>
    <row r="4904" spans="1:112" s="44" customFormat="1" ht="12" hidden="1" customHeight="1">
      <c r="A4904" s="60"/>
      <c r="B4904" s="286"/>
      <c r="C4904" s="594"/>
      <c r="D4904" s="594"/>
      <c r="E4904" s="594"/>
      <c r="F4904" s="594"/>
      <c r="G4904" s="594"/>
      <c r="H4904" s="287"/>
      <c r="I4904" s="596"/>
      <c r="J4904" s="597"/>
      <c r="K4904" s="242"/>
      <c r="L4904" s="60"/>
      <c r="M4904" s="53"/>
      <c r="N4904" s="262"/>
      <c r="O4904" s="262"/>
      <c r="P4904" s="262"/>
      <c r="Q4904" s="262"/>
      <c r="R4904" s="262"/>
      <c r="DF4904" s="102"/>
      <c r="DG4904" s="58" t="str">
        <f t="shared" si="92"/>
        <v/>
      </c>
      <c r="DH4904" s="113">
        <v>4994</v>
      </c>
    </row>
    <row r="4905" spans="1:112" s="44" customFormat="1" ht="12" hidden="1" customHeight="1">
      <c r="A4905" s="60"/>
      <c r="B4905" s="286"/>
      <c r="C4905" s="594"/>
      <c r="D4905" s="594"/>
      <c r="E4905" s="594"/>
      <c r="F4905" s="594"/>
      <c r="G4905" s="594"/>
      <c r="H4905" s="287"/>
      <c r="I4905" s="596"/>
      <c r="J4905" s="597"/>
      <c r="K4905" s="242"/>
      <c r="L4905" s="60"/>
      <c r="M4905" s="53"/>
      <c r="N4905" s="262"/>
      <c r="O4905" s="262"/>
      <c r="P4905" s="262"/>
      <c r="Q4905" s="262"/>
      <c r="R4905" s="262"/>
      <c r="DF4905" s="102"/>
      <c r="DG4905" s="58" t="str">
        <f t="shared" si="92"/>
        <v/>
      </c>
      <c r="DH4905" s="113">
        <v>4995</v>
      </c>
    </row>
    <row r="4906" spans="1:112" s="44" customFormat="1" ht="12" hidden="1" customHeight="1">
      <c r="A4906" s="60"/>
      <c r="B4906" s="286"/>
      <c r="C4906" s="594"/>
      <c r="D4906" s="594"/>
      <c r="E4906" s="594"/>
      <c r="F4906" s="594"/>
      <c r="G4906" s="594"/>
      <c r="H4906" s="287"/>
      <c r="I4906" s="596"/>
      <c r="J4906" s="597"/>
      <c r="K4906" s="242"/>
      <c r="L4906" s="60"/>
      <c r="M4906" s="53"/>
      <c r="N4906" s="262"/>
      <c r="O4906" s="262"/>
      <c r="P4906" s="262"/>
      <c r="Q4906" s="262"/>
      <c r="R4906" s="262"/>
      <c r="DF4906" s="102"/>
      <c r="DG4906" s="58" t="str">
        <f t="shared" si="92"/>
        <v/>
      </c>
      <c r="DH4906" s="113">
        <v>4996</v>
      </c>
    </row>
    <row r="4907" spans="1:112" s="44" customFormat="1" ht="12" hidden="1" customHeight="1">
      <c r="A4907" s="60"/>
      <c r="B4907" s="286"/>
      <c r="C4907" s="594"/>
      <c r="D4907" s="594"/>
      <c r="E4907" s="594"/>
      <c r="F4907" s="594"/>
      <c r="G4907" s="594"/>
      <c r="H4907" s="287"/>
      <c r="I4907" s="596"/>
      <c r="J4907" s="597"/>
      <c r="K4907" s="242"/>
      <c r="L4907" s="60"/>
      <c r="M4907" s="53"/>
      <c r="N4907" s="262"/>
      <c r="O4907" s="262"/>
      <c r="P4907" s="262"/>
      <c r="Q4907" s="262"/>
      <c r="R4907" s="262"/>
      <c r="DF4907" s="102"/>
      <c r="DG4907" s="58" t="str">
        <f t="shared" si="92"/>
        <v/>
      </c>
      <c r="DH4907" s="113">
        <v>4997</v>
      </c>
    </row>
    <row r="4908" spans="1:112" s="44" customFormat="1" ht="12" hidden="1" customHeight="1">
      <c r="A4908" s="60"/>
      <c r="B4908" s="286"/>
      <c r="C4908" s="594"/>
      <c r="D4908" s="594"/>
      <c r="E4908" s="594"/>
      <c r="F4908" s="594"/>
      <c r="G4908" s="594"/>
      <c r="H4908" s="287"/>
      <c r="I4908" s="596"/>
      <c r="J4908" s="597"/>
      <c r="K4908" s="242"/>
      <c r="L4908" s="60"/>
      <c r="M4908" s="53"/>
      <c r="N4908" s="262"/>
      <c r="O4908" s="262"/>
      <c r="P4908" s="262"/>
      <c r="Q4908" s="262"/>
      <c r="R4908" s="262"/>
      <c r="DF4908" s="102"/>
      <c r="DG4908" s="58" t="str">
        <f t="shared" si="92"/>
        <v/>
      </c>
      <c r="DH4908" s="113">
        <v>4998</v>
      </c>
    </row>
    <row r="4909" spans="1:112" s="44" customFormat="1" ht="12" hidden="1" customHeight="1">
      <c r="A4909" s="60"/>
      <c r="B4909" s="286"/>
      <c r="C4909" s="594"/>
      <c r="D4909" s="594"/>
      <c r="E4909" s="594"/>
      <c r="F4909" s="594"/>
      <c r="G4909" s="594"/>
      <c r="H4909" s="287"/>
      <c r="I4909" s="596"/>
      <c r="J4909" s="597"/>
      <c r="K4909" s="242"/>
      <c r="L4909" s="60"/>
      <c r="M4909" s="53"/>
      <c r="N4909" s="262"/>
      <c r="O4909" s="262"/>
      <c r="P4909" s="262"/>
      <c r="Q4909" s="262"/>
      <c r="R4909" s="262"/>
      <c r="DF4909" s="102"/>
      <c r="DG4909" s="58" t="str">
        <f t="shared" si="92"/>
        <v/>
      </c>
      <c r="DH4909" s="113">
        <v>4999</v>
      </c>
    </row>
    <row r="4910" spans="1:112" s="44" customFormat="1" ht="12" hidden="1" customHeight="1">
      <c r="A4910" s="60"/>
      <c r="B4910" s="286"/>
      <c r="C4910" s="594"/>
      <c r="D4910" s="594"/>
      <c r="E4910" s="594"/>
      <c r="F4910" s="594"/>
      <c r="G4910" s="594"/>
      <c r="H4910" s="287"/>
      <c r="I4910" s="596"/>
      <c r="J4910" s="597"/>
      <c r="K4910" s="242"/>
      <c r="L4910" s="60"/>
      <c r="M4910" s="53"/>
      <c r="N4910" s="262"/>
      <c r="O4910" s="262"/>
      <c r="P4910" s="262"/>
      <c r="Q4910" s="262"/>
      <c r="R4910" s="262"/>
      <c r="DF4910" s="102"/>
      <c r="DG4910" s="58" t="str">
        <f t="shared" si="92"/>
        <v/>
      </c>
      <c r="DH4910" s="113">
        <v>5000</v>
      </c>
    </row>
    <row r="4911" spans="1:112" s="44" customFormat="1" ht="12" hidden="1" customHeight="1">
      <c r="A4911" s="60"/>
      <c r="B4911" s="286"/>
      <c r="C4911" s="594"/>
      <c r="D4911" s="594"/>
      <c r="E4911" s="594"/>
      <c r="F4911" s="594"/>
      <c r="G4911" s="594"/>
      <c r="H4911" s="287"/>
      <c r="I4911" s="596"/>
      <c r="J4911" s="597"/>
      <c r="K4911" s="242"/>
      <c r="L4911" s="60"/>
      <c r="M4911" s="53"/>
      <c r="N4911" s="262"/>
      <c r="O4911" s="262"/>
      <c r="P4911" s="262"/>
      <c r="Q4911" s="262"/>
      <c r="R4911" s="262"/>
      <c r="DF4911" s="102"/>
      <c r="DG4911" s="58" t="str">
        <f t="shared" si="92"/>
        <v/>
      </c>
      <c r="DH4911" s="113">
        <v>5001</v>
      </c>
    </row>
    <row r="4912" spans="1:112" s="44" customFormat="1" ht="12" hidden="1" customHeight="1">
      <c r="A4912" s="60"/>
      <c r="B4912" s="286"/>
      <c r="C4912" s="594"/>
      <c r="D4912" s="594"/>
      <c r="E4912" s="594"/>
      <c r="F4912" s="594"/>
      <c r="G4912" s="594"/>
      <c r="H4912" s="287"/>
      <c r="I4912" s="596"/>
      <c r="J4912" s="597"/>
      <c r="K4912" s="242"/>
      <c r="L4912" s="60"/>
      <c r="M4912" s="53"/>
      <c r="N4912" s="262"/>
      <c r="O4912" s="262"/>
      <c r="P4912" s="262"/>
      <c r="Q4912" s="262"/>
      <c r="R4912" s="262"/>
      <c r="DF4912" s="102"/>
      <c r="DG4912" s="58" t="str">
        <f t="shared" si="92"/>
        <v/>
      </c>
      <c r="DH4912" s="113">
        <v>5002</v>
      </c>
    </row>
    <row r="4913" spans="1:112" s="44" customFormat="1" ht="12.75" hidden="1" customHeight="1">
      <c r="A4913" s="60"/>
      <c r="B4913" s="286"/>
      <c r="C4913" s="594"/>
      <c r="D4913" s="594"/>
      <c r="E4913" s="594"/>
      <c r="F4913" s="594"/>
      <c r="G4913" s="594"/>
      <c r="H4913" s="287"/>
      <c r="I4913" s="596"/>
      <c r="J4913" s="597"/>
      <c r="K4913" s="242"/>
      <c r="L4913" s="60"/>
      <c r="M4913" s="53"/>
      <c r="N4913" s="262"/>
      <c r="O4913" s="262"/>
      <c r="P4913" s="262"/>
      <c r="Q4913" s="262"/>
      <c r="R4913" s="262"/>
      <c r="DF4913" s="102"/>
      <c r="DG4913" s="58" t="str">
        <f t="shared" si="92"/>
        <v/>
      </c>
      <c r="DH4913" s="113">
        <v>5003</v>
      </c>
    </row>
    <row r="4914" spans="1:112" s="44" customFormat="1" ht="12" hidden="1" customHeight="1">
      <c r="A4914" s="60"/>
      <c r="B4914" s="286"/>
      <c r="C4914" s="594"/>
      <c r="D4914" s="594"/>
      <c r="E4914" s="594"/>
      <c r="F4914" s="594"/>
      <c r="G4914" s="594"/>
      <c r="H4914" s="287"/>
      <c r="I4914" s="596"/>
      <c r="J4914" s="597"/>
      <c r="K4914" s="242"/>
      <c r="L4914" s="60"/>
      <c r="M4914" s="53"/>
      <c r="N4914" s="262"/>
      <c r="O4914" s="262"/>
      <c r="P4914" s="262"/>
      <c r="Q4914" s="262"/>
      <c r="R4914" s="262"/>
      <c r="DF4914" s="102"/>
      <c r="DG4914" s="58" t="str">
        <f t="shared" si="92"/>
        <v/>
      </c>
      <c r="DH4914" s="113">
        <v>5004</v>
      </c>
    </row>
    <row r="4915" spans="1:112" s="44" customFormat="1" ht="12" hidden="1" customHeight="1">
      <c r="A4915" s="60"/>
      <c r="B4915" s="286"/>
      <c r="C4915" s="594"/>
      <c r="D4915" s="594"/>
      <c r="E4915" s="594"/>
      <c r="F4915" s="594"/>
      <c r="G4915" s="594"/>
      <c r="H4915" s="287"/>
      <c r="I4915" s="596"/>
      <c r="J4915" s="597"/>
      <c r="K4915" s="242"/>
      <c r="L4915" s="60"/>
      <c r="M4915" s="53"/>
      <c r="N4915" s="262"/>
      <c r="O4915" s="262"/>
      <c r="P4915" s="262"/>
      <c r="Q4915" s="262"/>
      <c r="R4915" s="262"/>
      <c r="DF4915" s="102"/>
      <c r="DG4915" s="58" t="str">
        <f t="shared" ref="DG4915:DG4921" si="93">IF(COUNTA(A4915:M4915)&gt;0,DH4915,"")</f>
        <v/>
      </c>
      <c r="DH4915" s="113">
        <v>5005</v>
      </c>
    </row>
    <row r="4916" spans="1:112" s="44" customFormat="1" ht="12" hidden="1" customHeight="1">
      <c r="A4916" s="60"/>
      <c r="B4916" s="286"/>
      <c r="C4916" s="594"/>
      <c r="D4916" s="594"/>
      <c r="E4916" s="594"/>
      <c r="F4916" s="594"/>
      <c r="G4916" s="594"/>
      <c r="H4916" s="287"/>
      <c r="I4916" s="596"/>
      <c r="J4916" s="597"/>
      <c r="K4916" s="242"/>
      <c r="L4916" s="60"/>
      <c r="M4916" s="53"/>
      <c r="N4916" s="262"/>
      <c r="O4916" s="262"/>
      <c r="P4916" s="262"/>
      <c r="Q4916" s="262"/>
      <c r="R4916" s="262"/>
      <c r="DF4916" s="102"/>
      <c r="DG4916" s="58" t="str">
        <f t="shared" si="93"/>
        <v/>
      </c>
      <c r="DH4916" s="113">
        <v>5006</v>
      </c>
    </row>
    <row r="4917" spans="1:112" s="44" customFormat="1" ht="12" hidden="1" customHeight="1">
      <c r="A4917" s="60"/>
      <c r="B4917" s="286"/>
      <c r="C4917" s="594"/>
      <c r="D4917" s="594"/>
      <c r="E4917" s="594"/>
      <c r="F4917" s="594"/>
      <c r="G4917" s="594"/>
      <c r="H4917" s="287"/>
      <c r="I4917" s="596"/>
      <c r="J4917" s="597"/>
      <c r="K4917" s="242"/>
      <c r="L4917" s="60"/>
      <c r="M4917" s="53"/>
      <c r="N4917" s="262"/>
      <c r="O4917" s="262"/>
      <c r="P4917" s="262"/>
      <c r="Q4917" s="262"/>
      <c r="R4917" s="262"/>
      <c r="DF4917" s="102"/>
      <c r="DG4917" s="58" t="str">
        <f t="shared" si="93"/>
        <v/>
      </c>
      <c r="DH4917" s="113">
        <v>5007</v>
      </c>
    </row>
    <row r="4918" spans="1:112" s="44" customFormat="1" ht="12" hidden="1" customHeight="1">
      <c r="A4918" s="60"/>
      <c r="B4918" s="286"/>
      <c r="C4918" s="594"/>
      <c r="D4918" s="594"/>
      <c r="E4918" s="594"/>
      <c r="F4918" s="594"/>
      <c r="G4918" s="594"/>
      <c r="H4918" s="287"/>
      <c r="I4918" s="595"/>
      <c r="J4918" s="595"/>
      <c r="K4918" s="241"/>
      <c r="L4918" s="60"/>
      <c r="M4918" s="53"/>
      <c r="N4918" s="262"/>
      <c r="O4918" s="262"/>
      <c r="P4918" s="262"/>
      <c r="Q4918" s="262"/>
      <c r="R4918" s="262"/>
      <c r="DF4918" s="102"/>
      <c r="DG4918" s="58" t="str">
        <f t="shared" si="93"/>
        <v/>
      </c>
      <c r="DH4918" s="113">
        <v>5008</v>
      </c>
    </row>
    <row r="4919" spans="1:112" s="44" customFormat="1" ht="12" hidden="1" customHeight="1">
      <c r="A4919" s="60"/>
      <c r="B4919" s="286"/>
      <c r="C4919" s="594"/>
      <c r="D4919" s="594"/>
      <c r="E4919" s="594"/>
      <c r="F4919" s="594"/>
      <c r="G4919" s="594"/>
      <c r="H4919" s="287"/>
      <c r="I4919" s="595"/>
      <c r="J4919" s="595"/>
      <c r="K4919" s="241"/>
      <c r="L4919" s="60"/>
      <c r="M4919" s="53"/>
      <c r="N4919" s="262"/>
      <c r="O4919" s="262"/>
      <c r="P4919" s="262"/>
      <c r="Q4919" s="262"/>
      <c r="R4919" s="262"/>
      <c r="DF4919" s="102"/>
      <c r="DG4919" s="58" t="str">
        <f t="shared" si="93"/>
        <v/>
      </c>
      <c r="DH4919" s="113">
        <v>5009</v>
      </c>
    </row>
    <row r="4920" spans="1:112" s="44" customFormat="1" ht="12" hidden="1" customHeight="1">
      <c r="A4920" s="60"/>
      <c r="B4920" s="286"/>
      <c r="C4920" s="594"/>
      <c r="D4920" s="594"/>
      <c r="E4920" s="594"/>
      <c r="F4920" s="594"/>
      <c r="G4920" s="594"/>
      <c r="H4920" s="287"/>
      <c r="I4920" s="595"/>
      <c r="J4920" s="595"/>
      <c r="K4920" s="241"/>
      <c r="L4920" s="60"/>
      <c r="M4920" s="53"/>
      <c r="N4920" s="262"/>
      <c r="O4920" s="262"/>
      <c r="P4920" s="262"/>
      <c r="Q4920" s="262"/>
      <c r="R4920" s="262"/>
      <c r="DF4920" s="102"/>
      <c r="DG4920" s="58" t="str">
        <f t="shared" si="93"/>
        <v/>
      </c>
      <c r="DH4920" s="113">
        <v>5010</v>
      </c>
    </row>
    <row r="4921" spans="1:112" s="44" customFormat="1" ht="12" hidden="1" customHeight="1">
      <c r="A4921" s="60"/>
      <c r="B4921" s="286"/>
      <c r="C4921" s="594"/>
      <c r="D4921" s="594"/>
      <c r="E4921" s="594"/>
      <c r="F4921" s="594"/>
      <c r="G4921" s="594"/>
      <c r="H4921" s="287"/>
      <c r="I4921" s="595"/>
      <c r="J4921" s="595"/>
      <c r="K4921" s="241"/>
      <c r="L4921" s="60"/>
      <c r="M4921" s="53"/>
      <c r="N4921" s="262"/>
      <c r="O4921" s="262"/>
      <c r="P4921" s="262"/>
      <c r="Q4921" s="262"/>
      <c r="R4921" s="262"/>
      <c r="DF4921" s="102"/>
      <c r="DG4921" s="58" t="str">
        <f t="shared" si="93"/>
        <v/>
      </c>
      <c r="DH4921" s="113">
        <v>5011</v>
      </c>
    </row>
    <row r="4922" spans="1:112">
      <c r="A4922" s="614" t="s">
        <v>14</v>
      </c>
      <c r="B4922" s="614"/>
      <c r="C4922" s="614"/>
      <c r="D4922" s="615"/>
      <c r="E4922" s="615"/>
      <c r="F4922" s="615"/>
      <c r="G4922" s="615"/>
      <c r="H4922" s="615"/>
      <c r="I4922" s="615"/>
      <c r="J4922" s="615"/>
      <c r="K4922" s="615"/>
      <c r="L4922" s="615"/>
      <c r="M4922" s="615"/>
      <c r="N4922" s="262"/>
      <c r="O4922" s="262"/>
      <c r="P4922" s="262"/>
      <c r="Q4922" s="262"/>
      <c r="R4922" s="262"/>
      <c r="DF4922" s="102"/>
    </row>
    <row r="4923" spans="1:112">
      <c r="A4923" s="580" t="s">
        <v>247</v>
      </c>
      <c r="B4923" s="580"/>
      <c r="C4923" s="580"/>
      <c r="D4923" s="580"/>
      <c r="E4923" s="580"/>
      <c r="F4923" s="580"/>
      <c r="G4923" s="580"/>
      <c r="H4923" s="580"/>
      <c r="I4923" s="580"/>
      <c r="J4923" s="580"/>
      <c r="K4923" s="580"/>
      <c r="L4923" s="580"/>
      <c r="M4923" s="580"/>
      <c r="N4923" s="262"/>
      <c r="O4923" s="262"/>
      <c r="P4923" s="262"/>
      <c r="Q4923" s="262"/>
      <c r="R4923" s="262"/>
      <c r="DF4923" s="102"/>
    </row>
    <row r="4924" spans="1:112">
      <c r="A4924" s="580" t="s">
        <v>246</v>
      </c>
      <c r="B4924" s="580"/>
      <c r="C4924" s="580"/>
      <c r="D4924" s="580"/>
      <c r="E4924" s="580"/>
      <c r="F4924" s="580"/>
      <c r="G4924" s="580"/>
      <c r="H4924" s="580"/>
      <c r="I4924" s="580"/>
      <c r="J4924" s="580"/>
      <c r="K4924" s="580"/>
      <c r="L4924" s="580"/>
      <c r="M4924" s="580"/>
      <c r="N4924" s="262"/>
      <c r="O4924" s="262"/>
      <c r="P4924" s="262"/>
      <c r="Q4924" s="262"/>
      <c r="R4924" s="262"/>
    </row>
  </sheetData>
  <sheetProtection algorithmName="SHA-512" hashValue="n3d/hSK3lMXF9Ec/NhdTEtR60mTcIpXJ1wUTvOiVI9UEGHcZBnC4tFgEujzB6uE+/jQ7ZlV2ay3oYWqU/AZJxg==" saltValue="wcLTSr016k+H7/Va+e5PzQ==" spinCount="100000" sheet="1" objects="1" scenarios="1"/>
  <mergeCells count="10379">
    <mergeCell ref="B537:F537"/>
    <mergeCell ref="G537:I537"/>
    <mergeCell ref="J537:K537"/>
    <mergeCell ref="B538:F538"/>
    <mergeCell ref="G538:I538"/>
    <mergeCell ref="J538:K538"/>
    <mergeCell ref="G486:I486"/>
    <mergeCell ref="J486:K486"/>
    <mergeCell ref="B487:F487"/>
    <mergeCell ref="G487:I487"/>
    <mergeCell ref="J487:K487"/>
    <mergeCell ref="G497:I497"/>
    <mergeCell ref="J497:K497"/>
    <mergeCell ref="B498:F498"/>
    <mergeCell ref="G498:I498"/>
    <mergeCell ref="J498:K498"/>
    <mergeCell ref="B499:F499"/>
    <mergeCell ref="G499:I499"/>
    <mergeCell ref="J499:K499"/>
    <mergeCell ref="B500:F500"/>
    <mergeCell ref="G500:I500"/>
    <mergeCell ref="J500:K500"/>
    <mergeCell ref="B501:F501"/>
    <mergeCell ref="G501:I501"/>
    <mergeCell ref="J501:K501"/>
    <mergeCell ref="B502:F502"/>
    <mergeCell ref="G502:I502"/>
    <mergeCell ref="J502:K502"/>
    <mergeCell ref="B503:F503"/>
    <mergeCell ref="G503:I503"/>
    <mergeCell ref="J503:K503"/>
    <mergeCell ref="B504:F504"/>
    <mergeCell ref="G504:I504"/>
    <mergeCell ref="J504:K504"/>
    <mergeCell ref="B505:F505"/>
    <mergeCell ref="G505:I505"/>
    <mergeCell ref="J505:K505"/>
    <mergeCell ref="B506:F506"/>
    <mergeCell ref="G506:I506"/>
    <mergeCell ref="J506:K506"/>
    <mergeCell ref="B491:F491"/>
    <mergeCell ref="G491:I491"/>
    <mergeCell ref="J491:K491"/>
    <mergeCell ref="B492:F492"/>
    <mergeCell ref="G492:I492"/>
    <mergeCell ref="J492:K492"/>
    <mergeCell ref="B493:F493"/>
    <mergeCell ref="G493:I493"/>
    <mergeCell ref="J493:K493"/>
    <mergeCell ref="B494:F494"/>
    <mergeCell ref="G494:I494"/>
    <mergeCell ref="J494:K494"/>
    <mergeCell ref="B495:F495"/>
    <mergeCell ref="G495:I495"/>
    <mergeCell ref="J495:K495"/>
    <mergeCell ref="B496:F496"/>
    <mergeCell ref="G496:I496"/>
    <mergeCell ref="J496:K496"/>
    <mergeCell ref="B497:F497"/>
    <mergeCell ref="B509:F509"/>
    <mergeCell ref="G509:I509"/>
    <mergeCell ref="J509:K509"/>
    <mergeCell ref="B510:F510"/>
    <mergeCell ref="G510:I510"/>
    <mergeCell ref="G435:I435"/>
    <mergeCell ref="J435:K435"/>
    <mergeCell ref="B436:F436"/>
    <mergeCell ref="G436:I436"/>
    <mergeCell ref="J436:K436"/>
    <mergeCell ref="G446:I446"/>
    <mergeCell ref="J446:K446"/>
    <mergeCell ref="B447:F447"/>
    <mergeCell ref="G447:I447"/>
    <mergeCell ref="J447:K447"/>
    <mergeCell ref="B448:F448"/>
    <mergeCell ref="G448:I448"/>
    <mergeCell ref="J448:K448"/>
    <mergeCell ref="B449:F449"/>
    <mergeCell ref="G449:I449"/>
    <mergeCell ref="J449:K449"/>
    <mergeCell ref="B450:F450"/>
    <mergeCell ref="G450:I450"/>
    <mergeCell ref="J450:K450"/>
    <mergeCell ref="B451:F451"/>
    <mergeCell ref="G451:I451"/>
    <mergeCell ref="J451:K451"/>
    <mergeCell ref="B452:F452"/>
    <mergeCell ref="G452:I452"/>
    <mergeCell ref="J452:K452"/>
    <mergeCell ref="B453:F453"/>
    <mergeCell ref="G453:I453"/>
    <mergeCell ref="J453:K453"/>
    <mergeCell ref="B454:F454"/>
    <mergeCell ref="G454:I454"/>
    <mergeCell ref="J454:K454"/>
    <mergeCell ref="B455:F455"/>
    <mergeCell ref="G455:I455"/>
    <mergeCell ref="J455:K455"/>
    <mergeCell ref="B445:F445"/>
    <mergeCell ref="G445:I445"/>
    <mergeCell ref="J445:K445"/>
    <mergeCell ref="B446:F446"/>
    <mergeCell ref="J205:K205"/>
    <mergeCell ref="B206:F206"/>
    <mergeCell ref="G206:I206"/>
    <mergeCell ref="J206:K206"/>
    <mergeCell ref="J404:K404"/>
    <mergeCell ref="B405:F405"/>
    <mergeCell ref="G405:I405"/>
    <mergeCell ref="J405:K405"/>
    <mergeCell ref="B406:F406"/>
    <mergeCell ref="G406:I406"/>
    <mergeCell ref="J406:K406"/>
    <mergeCell ref="B407:F407"/>
    <mergeCell ref="G407:I407"/>
    <mergeCell ref="J407:K407"/>
    <mergeCell ref="B408:F408"/>
    <mergeCell ref="G408:I408"/>
    <mergeCell ref="J408:K408"/>
    <mergeCell ref="B409:F409"/>
    <mergeCell ref="G409:I409"/>
    <mergeCell ref="J409:K409"/>
    <mergeCell ref="B410:F410"/>
    <mergeCell ref="G410:I410"/>
    <mergeCell ref="J410:K410"/>
    <mergeCell ref="B411:F411"/>
    <mergeCell ref="G411:I411"/>
    <mergeCell ref="J411:K411"/>
    <mergeCell ref="B412:F412"/>
    <mergeCell ref="G412:I412"/>
    <mergeCell ref="J412:K412"/>
    <mergeCell ref="B413:F413"/>
    <mergeCell ref="G413:I413"/>
    <mergeCell ref="J413:K413"/>
    <mergeCell ref="B414:F414"/>
    <mergeCell ref="G414:I414"/>
    <mergeCell ref="J414:K414"/>
    <mergeCell ref="J258:K258"/>
    <mergeCell ref="B259:F259"/>
    <mergeCell ref="G259:I259"/>
    <mergeCell ref="J259:K259"/>
    <mergeCell ref="G269:I269"/>
    <mergeCell ref="J269:K269"/>
    <mergeCell ref="B270:F270"/>
    <mergeCell ref="B230:F230"/>
    <mergeCell ref="G230:I230"/>
    <mergeCell ref="J230:K230"/>
    <mergeCell ref="B231:F231"/>
    <mergeCell ref="G231:I231"/>
    <mergeCell ref="J231:K231"/>
    <mergeCell ref="B232:F232"/>
    <mergeCell ref="G232:I232"/>
    <mergeCell ref="J232:K232"/>
    <mergeCell ref="B233:F233"/>
    <mergeCell ref="B242:F242"/>
    <mergeCell ref="G242:I242"/>
    <mergeCell ref="J242:K242"/>
    <mergeCell ref="B243:F243"/>
    <mergeCell ref="G243:I243"/>
    <mergeCell ref="J243:K243"/>
    <mergeCell ref="B244:F244"/>
    <mergeCell ref="G244:I244"/>
    <mergeCell ref="J244:K244"/>
    <mergeCell ref="B245:F245"/>
    <mergeCell ref="G245:I245"/>
    <mergeCell ref="J245:K245"/>
    <mergeCell ref="B159:F159"/>
    <mergeCell ref="J159:K159"/>
    <mergeCell ref="B160:F160"/>
    <mergeCell ref="J160:K160"/>
    <mergeCell ref="B161:F161"/>
    <mergeCell ref="J161:K161"/>
    <mergeCell ref="B162:F162"/>
    <mergeCell ref="J162:K162"/>
    <mergeCell ref="B163:F163"/>
    <mergeCell ref="J163:K163"/>
    <mergeCell ref="B164:F164"/>
    <mergeCell ref="J164:K164"/>
    <mergeCell ref="B165:F165"/>
    <mergeCell ref="J165:K165"/>
    <mergeCell ref="B166:F166"/>
    <mergeCell ref="J166:K166"/>
    <mergeCell ref="B167:F167"/>
    <mergeCell ref="J167:K167"/>
    <mergeCell ref="B168:F168"/>
    <mergeCell ref="J168:K168"/>
    <mergeCell ref="B169:F169"/>
    <mergeCell ref="J169:K169"/>
    <mergeCell ref="B170:F170"/>
    <mergeCell ref="J170:K170"/>
    <mergeCell ref="B171:F171"/>
    <mergeCell ref="J171:K171"/>
    <mergeCell ref="B172:F172"/>
    <mergeCell ref="J172:K172"/>
    <mergeCell ref="B173:F173"/>
    <mergeCell ref="J173:K173"/>
    <mergeCell ref="B174:F174"/>
    <mergeCell ref="J174:K174"/>
    <mergeCell ref="B175:F175"/>
    <mergeCell ref="J175:K175"/>
    <mergeCell ref="G159:I159"/>
    <mergeCell ref="G160:I160"/>
    <mergeCell ref="G161:I161"/>
    <mergeCell ref="G162:I162"/>
    <mergeCell ref="G163:I163"/>
    <mergeCell ref="G164:I164"/>
    <mergeCell ref="G165:I165"/>
    <mergeCell ref="G166:I166"/>
    <mergeCell ref="G167:I167"/>
    <mergeCell ref="G168:I168"/>
    <mergeCell ref="G169:I169"/>
    <mergeCell ref="G170:I170"/>
    <mergeCell ref="G171:I171"/>
    <mergeCell ref="G172:I172"/>
    <mergeCell ref="G173:I173"/>
    <mergeCell ref="G174:I174"/>
    <mergeCell ref="G175:I175"/>
    <mergeCell ref="B144:F144"/>
    <mergeCell ref="J144:K144"/>
    <mergeCell ref="B145:F145"/>
    <mergeCell ref="J145:K145"/>
    <mergeCell ref="B146:F146"/>
    <mergeCell ref="J146:K146"/>
    <mergeCell ref="B147:F147"/>
    <mergeCell ref="J147:K147"/>
    <mergeCell ref="B148:F148"/>
    <mergeCell ref="J148:K148"/>
    <mergeCell ref="B149:F149"/>
    <mergeCell ref="J149:K149"/>
    <mergeCell ref="B150:F150"/>
    <mergeCell ref="J150:K150"/>
    <mergeCell ref="B151:F151"/>
    <mergeCell ref="J151:K151"/>
    <mergeCell ref="B152:F152"/>
    <mergeCell ref="J152:K152"/>
    <mergeCell ref="B153:F153"/>
    <mergeCell ref="J153:K153"/>
    <mergeCell ref="J154:K154"/>
    <mergeCell ref="B155:F155"/>
    <mergeCell ref="J155:K155"/>
    <mergeCell ref="B156:F156"/>
    <mergeCell ref="J156:K156"/>
    <mergeCell ref="B157:F157"/>
    <mergeCell ref="J157:K157"/>
    <mergeCell ref="B158:F158"/>
    <mergeCell ref="J158:K158"/>
    <mergeCell ref="G142:I142"/>
    <mergeCell ref="B141:F141"/>
    <mergeCell ref="G155:I155"/>
    <mergeCell ref="G156:I156"/>
    <mergeCell ref="G157:I157"/>
    <mergeCell ref="G158:I158"/>
    <mergeCell ref="J131:K131"/>
    <mergeCell ref="B132:F132"/>
    <mergeCell ref="J132:K132"/>
    <mergeCell ref="B133:F133"/>
    <mergeCell ref="J133:K133"/>
    <mergeCell ref="B134:F134"/>
    <mergeCell ref="J134:K134"/>
    <mergeCell ref="B135:F135"/>
    <mergeCell ref="J135:K135"/>
    <mergeCell ref="B136:F136"/>
    <mergeCell ref="J136:K136"/>
    <mergeCell ref="B137:F137"/>
    <mergeCell ref="J137:K137"/>
    <mergeCell ref="B138:F138"/>
    <mergeCell ref="J138:K138"/>
    <mergeCell ref="B139:F139"/>
    <mergeCell ref="J139:K139"/>
    <mergeCell ref="B140:F140"/>
    <mergeCell ref="J140:K140"/>
    <mergeCell ref="B123:F123"/>
    <mergeCell ref="G123:I123"/>
    <mergeCell ref="G124:I124"/>
    <mergeCell ref="G125:I125"/>
    <mergeCell ref="G126:I126"/>
    <mergeCell ref="G127:I127"/>
    <mergeCell ref="G128:I128"/>
    <mergeCell ref="G129:I129"/>
    <mergeCell ref="G130:I130"/>
    <mergeCell ref="J141:K141"/>
    <mergeCell ref="B142:F142"/>
    <mergeCell ref="J142:K142"/>
    <mergeCell ref="B143:F143"/>
    <mergeCell ref="J143:K143"/>
    <mergeCell ref="B121:F121"/>
    <mergeCell ref="J121:K121"/>
    <mergeCell ref="B122:F122"/>
    <mergeCell ref="J122:K122"/>
    <mergeCell ref="G109:I109"/>
    <mergeCell ref="G110:I110"/>
    <mergeCell ref="B105:F105"/>
    <mergeCell ref="G111:I111"/>
    <mergeCell ref="G112:I112"/>
    <mergeCell ref="G113:I113"/>
    <mergeCell ref="G114:I114"/>
    <mergeCell ref="G115:I115"/>
    <mergeCell ref="G116:I116"/>
    <mergeCell ref="G117:I117"/>
    <mergeCell ref="G118:I118"/>
    <mergeCell ref="G119:I119"/>
    <mergeCell ref="G120:I120"/>
    <mergeCell ref="G121:I121"/>
    <mergeCell ref="G122:I122"/>
    <mergeCell ref="J123:K123"/>
    <mergeCell ref="B124:F124"/>
    <mergeCell ref="J124:K124"/>
    <mergeCell ref="B125:F125"/>
    <mergeCell ref="J125:K125"/>
    <mergeCell ref="B126:F126"/>
    <mergeCell ref="J126:K126"/>
    <mergeCell ref="B127:F127"/>
    <mergeCell ref="J127:K127"/>
    <mergeCell ref="B128:F128"/>
    <mergeCell ref="J128:K128"/>
    <mergeCell ref="B129:F129"/>
    <mergeCell ref="J129:K129"/>
    <mergeCell ref="B130:F130"/>
    <mergeCell ref="J130:K130"/>
    <mergeCell ref="B104:F104"/>
    <mergeCell ref="J104:K104"/>
    <mergeCell ref="B88:F88"/>
    <mergeCell ref="J105:K105"/>
    <mergeCell ref="B106:F106"/>
    <mergeCell ref="J106:K106"/>
    <mergeCell ref="B107:F107"/>
    <mergeCell ref="J107:K107"/>
    <mergeCell ref="J108:K108"/>
    <mergeCell ref="B109:F109"/>
    <mergeCell ref="J109:K109"/>
    <mergeCell ref="B110:F110"/>
    <mergeCell ref="J110:K110"/>
    <mergeCell ref="B111:F111"/>
    <mergeCell ref="J111:K111"/>
    <mergeCell ref="B112:F112"/>
    <mergeCell ref="J112:K112"/>
    <mergeCell ref="B113:F113"/>
    <mergeCell ref="J113:K113"/>
    <mergeCell ref="B114:F114"/>
    <mergeCell ref="J114:K114"/>
    <mergeCell ref="B115:F115"/>
    <mergeCell ref="J115:K115"/>
    <mergeCell ref="B116:F116"/>
    <mergeCell ref="J116:K116"/>
    <mergeCell ref="B117:F117"/>
    <mergeCell ref="J117:K117"/>
    <mergeCell ref="B118:F118"/>
    <mergeCell ref="J118:K118"/>
    <mergeCell ref="B119:F119"/>
    <mergeCell ref="J119:K119"/>
    <mergeCell ref="B120:F120"/>
    <mergeCell ref="J120:K120"/>
    <mergeCell ref="B87:F87"/>
    <mergeCell ref="J87:K87"/>
    <mergeCell ref="J88:K88"/>
    <mergeCell ref="B89:F89"/>
    <mergeCell ref="J89:K89"/>
    <mergeCell ref="B90:F90"/>
    <mergeCell ref="J90:K90"/>
    <mergeCell ref="B91:F91"/>
    <mergeCell ref="J91:K91"/>
    <mergeCell ref="B92:F92"/>
    <mergeCell ref="J92:K92"/>
    <mergeCell ref="B93:F93"/>
    <mergeCell ref="J93:K93"/>
    <mergeCell ref="B94:F94"/>
    <mergeCell ref="J94:K94"/>
    <mergeCell ref="B95:F95"/>
    <mergeCell ref="J95:K95"/>
    <mergeCell ref="B96:F96"/>
    <mergeCell ref="J96:K96"/>
    <mergeCell ref="B97:F97"/>
    <mergeCell ref="J97:K97"/>
    <mergeCell ref="B98:F98"/>
    <mergeCell ref="J98:K98"/>
    <mergeCell ref="B99:F99"/>
    <mergeCell ref="J99:K99"/>
    <mergeCell ref="B100:F100"/>
    <mergeCell ref="J100:K100"/>
    <mergeCell ref="B101:F101"/>
    <mergeCell ref="J101:K101"/>
    <mergeCell ref="B102:F102"/>
    <mergeCell ref="J102:K102"/>
    <mergeCell ref="B103:F103"/>
    <mergeCell ref="J103:K103"/>
    <mergeCell ref="B73:F73"/>
    <mergeCell ref="G73:I73"/>
    <mergeCell ref="J73:K73"/>
    <mergeCell ref="B74:F74"/>
    <mergeCell ref="G74:I74"/>
    <mergeCell ref="J74:K74"/>
    <mergeCell ref="B75:F75"/>
    <mergeCell ref="G75:I75"/>
    <mergeCell ref="J75:K75"/>
    <mergeCell ref="B76:F76"/>
    <mergeCell ref="G76:I76"/>
    <mergeCell ref="J76:K76"/>
    <mergeCell ref="B77:F77"/>
    <mergeCell ref="G77:I77"/>
    <mergeCell ref="J77:K77"/>
    <mergeCell ref="B78:F78"/>
    <mergeCell ref="G78:I78"/>
    <mergeCell ref="J78:K78"/>
    <mergeCell ref="B79:F79"/>
    <mergeCell ref="G79:I79"/>
    <mergeCell ref="J79:K79"/>
    <mergeCell ref="B80:F80"/>
    <mergeCell ref="J80:K80"/>
    <mergeCell ref="B81:F81"/>
    <mergeCell ref="J81:K81"/>
    <mergeCell ref="B82:F82"/>
    <mergeCell ref="J82:K82"/>
    <mergeCell ref="B83:F83"/>
    <mergeCell ref="J83:K83"/>
    <mergeCell ref="B84:F84"/>
    <mergeCell ref="J84:K84"/>
    <mergeCell ref="J85:K85"/>
    <mergeCell ref="B86:F86"/>
    <mergeCell ref="J86:K86"/>
    <mergeCell ref="J61:K61"/>
    <mergeCell ref="B62:F62"/>
    <mergeCell ref="G62:I62"/>
    <mergeCell ref="J62:K62"/>
    <mergeCell ref="B63:F63"/>
    <mergeCell ref="G63:I63"/>
    <mergeCell ref="J63:K63"/>
    <mergeCell ref="B64:F64"/>
    <mergeCell ref="G64:I64"/>
    <mergeCell ref="J64:K64"/>
    <mergeCell ref="B65:F65"/>
    <mergeCell ref="G65:I65"/>
    <mergeCell ref="J65:K65"/>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B72:F72"/>
    <mergeCell ref="G72:I72"/>
    <mergeCell ref="J72:K72"/>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B35:F35"/>
    <mergeCell ref="G35:I35"/>
    <mergeCell ref="J35:K35"/>
    <mergeCell ref="B36:F36"/>
    <mergeCell ref="G36:I36"/>
    <mergeCell ref="J36:K36"/>
    <mergeCell ref="B37:F37"/>
    <mergeCell ref="G37:I37"/>
    <mergeCell ref="J37:K37"/>
    <mergeCell ref="B38:F38"/>
    <mergeCell ref="G38:I38"/>
    <mergeCell ref="J38:K38"/>
    <mergeCell ref="N2:R2"/>
    <mergeCell ref="I3572:J3572"/>
    <mergeCell ref="B3573:H3573"/>
    <mergeCell ref="I3573:J3573"/>
    <mergeCell ref="B3583:H3583"/>
    <mergeCell ref="B14:M14"/>
    <mergeCell ref="A12:M12"/>
    <mergeCell ref="A4923:M4923"/>
    <mergeCell ref="A4922:M4922"/>
    <mergeCell ref="M5:M6"/>
    <mergeCell ref="A11:B11"/>
    <mergeCell ref="B4192:H4192"/>
    <mergeCell ref="I4192:J4192"/>
    <mergeCell ref="B4193:H4193"/>
    <mergeCell ref="I4193:J4193"/>
    <mergeCell ref="B4194:H4194"/>
    <mergeCell ref="I4194:J4194"/>
    <mergeCell ref="B4189:H4189"/>
    <mergeCell ref="I4189:J4189"/>
    <mergeCell ref="B4190:H4190"/>
    <mergeCell ref="I4190:J4190"/>
    <mergeCell ref="B4191:H4191"/>
    <mergeCell ref="I4191:J4191"/>
    <mergeCell ref="B4186:H4186"/>
    <mergeCell ref="I4186:J4186"/>
    <mergeCell ref="B4187:H4187"/>
    <mergeCell ref="I4187:J4187"/>
    <mergeCell ref="B4188:H4188"/>
    <mergeCell ref="I4188:J4188"/>
    <mergeCell ref="B4179:H4179"/>
    <mergeCell ref="I4179:J4179"/>
    <mergeCell ref="B4180:H4180"/>
    <mergeCell ref="I4180:J4180"/>
    <mergeCell ref="B4181:H4181"/>
    <mergeCell ref="I4181:J4181"/>
    <mergeCell ref="B4182:H4182"/>
    <mergeCell ref="I4182:J4182"/>
    <mergeCell ref="B4183:H4183"/>
    <mergeCell ref="I4183:J4183"/>
    <mergeCell ref="B4184:H4184"/>
    <mergeCell ref="I4184:J4184"/>
    <mergeCell ref="B4185:H4185"/>
    <mergeCell ref="I4185:J4185"/>
    <mergeCell ref="B4228:H4228"/>
    <mergeCell ref="I4228:J4228"/>
    <mergeCell ref="B4229:H4229"/>
    <mergeCell ref="I4229:J4229"/>
    <mergeCell ref="B4230:H4230"/>
    <mergeCell ref="I4230:J4230"/>
    <mergeCell ref="B4225:H4225"/>
    <mergeCell ref="I4225:J4225"/>
    <mergeCell ref="B4226:H4226"/>
    <mergeCell ref="I4226:J4226"/>
    <mergeCell ref="B4227:H4227"/>
    <mergeCell ref="I4227:J4227"/>
    <mergeCell ref="B18:F18"/>
    <mergeCell ref="B19:F19"/>
    <mergeCell ref="B20:F20"/>
    <mergeCell ref="B21:F21"/>
    <mergeCell ref="B22:F22"/>
    <mergeCell ref="B23:F23"/>
    <mergeCell ref="B24:F24"/>
    <mergeCell ref="J24:K24"/>
    <mergeCell ref="B25:F25"/>
    <mergeCell ref="B3613:H3613"/>
    <mergeCell ref="I3613:J3613"/>
    <mergeCell ref="B3614:H3614"/>
    <mergeCell ref="I3614:J3614"/>
    <mergeCell ref="B4224:H4224"/>
    <mergeCell ref="I4224:J4224"/>
    <mergeCell ref="B4219:H4219"/>
    <mergeCell ref="A4:C4"/>
    <mergeCell ref="A5:E6"/>
    <mergeCell ref="A7:E7"/>
    <mergeCell ref="A8:E8"/>
    <mergeCell ref="C11:D11"/>
    <mergeCell ref="D4:F4"/>
    <mergeCell ref="G4:H4"/>
    <mergeCell ref="B4210:H4210"/>
    <mergeCell ref="I4210:J4210"/>
    <mergeCell ref="B4211:H4211"/>
    <mergeCell ref="I4211:J4211"/>
    <mergeCell ref="B4212:H4212"/>
    <mergeCell ref="I4212:J4212"/>
    <mergeCell ref="B4207:H4207"/>
    <mergeCell ref="I4207:J4207"/>
    <mergeCell ref="B4208:H4208"/>
    <mergeCell ref="I4208:J4208"/>
    <mergeCell ref="B4209:H4209"/>
    <mergeCell ref="I4209:J4209"/>
    <mergeCell ref="B4204:H4204"/>
    <mergeCell ref="I4204:J4204"/>
    <mergeCell ref="B4205:H4205"/>
    <mergeCell ref="I4205:J4205"/>
    <mergeCell ref="B4206:H4206"/>
    <mergeCell ref="I4206:J4206"/>
    <mergeCell ref="B4201:H4201"/>
    <mergeCell ref="I4201:J4201"/>
    <mergeCell ref="B4202:H4202"/>
    <mergeCell ref="I4202:J4202"/>
    <mergeCell ref="B4203:H4203"/>
    <mergeCell ref="I4203:J4203"/>
    <mergeCell ref="B4198:H4198"/>
    <mergeCell ref="I4198:J4198"/>
    <mergeCell ref="B4199:H4199"/>
    <mergeCell ref="I4199:J4199"/>
    <mergeCell ref="B4200:H4200"/>
    <mergeCell ref="I4200:J4200"/>
    <mergeCell ref="B4195:H4195"/>
    <mergeCell ref="I4195:J4195"/>
    <mergeCell ref="B4196:H4196"/>
    <mergeCell ref="I4196:J4196"/>
    <mergeCell ref="B4197:H4197"/>
    <mergeCell ref="I4197:J4197"/>
    <mergeCell ref="B3574:H3574"/>
    <mergeCell ref="I3574:J3574"/>
    <mergeCell ref="B3575:H3575"/>
    <mergeCell ref="I3575:J3575"/>
    <mergeCell ref="B3576:H3576"/>
    <mergeCell ref="I3576:J3576"/>
    <mergeCell ref="B3571:H3571"/>
    <mergeCell ref="I3571:J3571"/>
    <mergeCell ref="B3572:H3572"/>
    <mergeCell ref="J25:K25"/>
    <mergeCell ref="B26:F26"/>
    <mergeCell ref="G26:I26"/>
    <mergeCell ref="J26:K26"/>
    <mergeCell ref="B27:F27"/>
    <mergeCell ref="I4219:J4219"/>
    <mergeCell ref="B4220:H4220"/>
    <mergeCell ref="I4220:J4220"/>
    <mergeCell ref="B4221:H4221"/>
    <mergeCell ref="I4221:J4221"/>
    <mergeCell ref="B4216:H4216"/>
    <mergeCell ref="I4216:J4216"/>
    <mergeCell ref="B4217:H4217"/>
    <mergeCell ref="I4217:J4217"/>
    <mergeCell ref="B4218:H4218"/>
    <mergeCell ref="I4218:J4218"/>
    <mergeCell ref="B4213:H4213"/>
    <mergeCell ref="I4213:J4213"/>
    <mergeCell ref="B4214:H4214"/>
    <mergeCell ref="I4214:J4214"/>
    <mergeCell ref="B4215:H4215"/>
    <mergeCell ref="I4215:J4215"/>
    <mergeCell ref="B4246:H4246"/>
    <mergeCell ref="I4246:J4246"/>
    <mergeCell ref="B4247:H4247"/>
    <mergeCell ref="I4247:J4247"/>
    <mergeCell ref="B4248:H4248"/>
    <mergeCell ref="I4248:J4248"/>
    <mergeCell ref="B4243:H4243"/>
    <mergeCell ref="I4243:J4243"/>
    <mergeCell ref="B4244:H4244"/>
    <mergeCell ref="I4244:J4244"/>
    <mergeCell ref="B4245:H4245"/>
    <mergeCell ref="I4245:J4245"/>
    <mergeCell ref="B4240:H4240"/>
    <mergeCell ref="I4240:J4240"/>
    <mergeCell ref="B4241:H4241"/>
    <mergeCell ref="I4241:J4241"/>
    <mergeCell ref="B4242:H4242"/>
    <mergeCell ref="I4242:J4242"/>
    <mergeCell ref="B4237:H4237"/>
    <mergeCell ref="I4237:J4237"/>
    <mergeCell ref="B4238:H4238"/>
    <mergeCell ref="I4238:J4238"/>
    <mergeCell ref="B4239:H4239"/>
    <mergeCell ref="I4239:J4239"/>
    <mergeCell ref="B4234:H4234"/>
    <mergeCell ref="I4234:J4234"/>
    <mergeCell ref="B4235:H4235"/>
    <mergeCell ref="I4235:J4235"/>
    <mergeCell ref="B4236:H4236"/>
    <mergeCell ref="I4236:J4236"/>
    <mergeCell ref="B4231:H4231"/>
    <mergeCell ref="I4231:J4231"/>
    <mergeCell ref="B4232:H4232"/>
    <mergeCell ref="I4232:J4232"/>
    <mergeCell ref="B4233:H4233"/>
    <mergeCell ref="I4233:J4233"/>
    <mergeCell ref="B4222:H4222"/>
    <mergeCell ref="I4222:J4222"/>
    <mergeCell ref="B4223:H4223"/>
    <mergeCell ref="I4223:J4223"/>
    <mergeCell ref="B4264:H4264"/>
    <mergeCell ref="I4264:J4264"/>
    <mergeCell ref="B4265:H4265"/>
    <mergeCell ref="I4265:J4265"/>
    <mergeCell ref="B4266:H4266"/>
    <mergeCell ref="I4266:J4266"/>
    <mergeCell ref="B4261:H4261"/>
    <mergeCell ref="I4261:J4261"/>
    <mergeCell ref="B4262:H4262"/>
    <mergeCell ref="I4262:J4262"/>
    <mergeCell ref="B4263:H4263"/>
    <mergeCell ref="I4263:J4263"/>
    <mergeCell ref="B4258:H4258"/>
    <mergeCell ref="I4258:J4258"/>
    <mergeCell ref="B4259:H4259"/>
    <mergeCell ref="I4259:J4259"/>
    <mergeCell ref="B4260:H4260"/>
    <mergeCell ref="I4260:J4260"/>
    <mergeCell ref="B4255:H4255"/>
    <mergeCell ref="I4255:J4255"/>
    <mergeCell ref="B4256:H4256"/>
    <mergeCell ref="I4256:J4256"/>
    <mergeCell ref="B4257:H4257"/>
    <mergeCell ref="I4257:J4257"/>
    <mergeCell ref="B4252:H4252"/>
    <mergeCell ref="I4252:J4252"/>
    <mergeCell ref="B4253:H4253"/>
    <mergeCell ref="I4253:J4253"/>
    <mergeCell ref="B4254:H4254"/>
    <mergeCell ref="I4254:J4254"/>
    <mergeCell ref="B4249:H4249"/>
    <mergeCell ref="I4249:J4249"/>
    <mergeCell ref="B4250:H4250"/>
    <mergeCell ref="I4250:J4250"/>
    <mergeCell ref="B4251:H4251"/>
    <mergeCell ref="I4251:J4251"/>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267:H4267"/>
    <mergeCell ref="I4267:J4267"/>
    <mergeCell ref="B4268:H4268"/>
    <mergeCell ref="I4268:J4268"/>
    <mergeCell ref="B4787:H4787"/>
    <mergeCell ref="I4787:J4787"/>
    <mergeCell ref="B4271:H4271"/>
    <mergeCell ref="I4271:J4271"/>
    <mergeCell ref="B4272:H4272"/>
    <mergeCell ref="I4272:J4272"/>
    <mergeCell ref="B4273:H4273"/>
    <mergeCell ref="I4273:J4273"/>
    <mergeCell ref="B4274:H4274"/>
    <mergeCell ref="I4274:J4274"/>
    <mergeCell ref="B4275:H4275"/>
    <mergeCell ref="I4275:J4275"/>
    <mergeCell ref="B4291:H4291"/>
    <mergeCell ref="I4291:J4291"/>
    <mergeCell ref="B4292:H4292"/>
    <mergeCell ref="I4292:J4292"/>
    <mergeCell ref="B4293:H4293"/>
    <mergeCell ref="I4293:J4293"/>
    <mergeCell ref="B4288:H4288"/>
    <mergeCell ref="I4288:J4288"/>
    <mergeCell ref="B4289:H4289"/>
    <mergeCell ref="I4289:J4289"/>
    <mergeCell ref="B4290:H4290"/>
    <mergeCell ref="I4290:J4290"/>
    <mergeCell ref="B4285:H4285"/>
    <mergeCell ref="I4285:J4285"/>
    <mergeCell ref="B4286:H4286"/>
    <mergeCell ref="I4286:J4286"/>
    <mergeCell ref="B4287:H4287"/>
    <mergeCell ref="I4287:J4287"/>
    <mergeCell ref="B4282:H4282"/>
    <mergeCell ref="I4282:J4282"/>
    <mergeCell ref="B4283:H4283"/>
    <mergeCell ref="I4283:J4283"/>
    <mergeCell ref="B4284:H4284"/>
    <mergeCell ref="I4284:J4284"/>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902:H4902"/>
    <mergeCell ref="I4902:J4902"/>
    <mergeCell ref="B4903:H4903"/>
    <mergeCell ref="I4903:J4903"/>
    <mergeCell ref="B4921:H4921"/>
    <mergeCell ref="I4921:J4921"/>
    <mergeCell ref="B3592:H3592"/>
    <mergeCell ref="I3592:J3592"/>
    <mergeCell ref="B3593:H3593"/>
    <mergeCell ref="I3593:J3593"/>
    <mergeCell ref="B3594:H3594"/>
    <mergeCell ref="I3594:J3594"/>
    <mergeCell ref="B3589:H3589"/>
    <mergeCell ref="I3589:J3589"/>
    <mergeCell ref="B3590:H3590"/>
    <mergeCell ref="I3590:J3590"/>
    <mergeCell ref="B3591:H3591"/>
    <mergeCell ref="I3591:J3591"/>
    <mergeCell ref="B3586:H3586"/>
    <mergeCell ref="I3586:J3586"/>
    <mergeCell ref="B3587:H3587"/>
    <mergeCell ref="I3587:J3587"/>
    <mergeCell ref="B3588:H3588"/>
    <mergeCell ref="I3588:J3588"/>
    <mergeCell ref="B3628:H3628"/>
    <mergeCell ref="I3628:J3628"/>
    <mergeCell ref="B3629:H3629"/>
    <mergeCell ref="I3629:J3629"/>
    <mergeCell ref="B3630:H3630"/>
    <mergeCell ref="I3630:J3630"/>
    <mergeCell ref="B3625:H3625"/>
    <mergeCell ref="I3625:J3625"/>
    <mergeCell ref="B3626:H3626"/>
    <mergeCell ref="I3626:J3626"/>
    <mergeCell ref="B3627:H3627"/>
    <mergeCell ref="I3627:J3627"/>
    <mergeCell ref="B3622:H3622"/>
    <mergeCell ref="I3622:J3622"/>
    <mergeCell ref="B3623:H3623"/>
    <mergeCell ref="I3623:J3623"/>
    <mergeCell ref="B3624:H3624"/>
    <mergeCell ref="I3624:J3624"/>
    <mergeCell ref="B3619:H3619"/>
    <mergeCell ref="I3619:J3619"/>
    <mergeCell ref="B3620:H3620"/>
    <mergeCell ref="I3620:J3620"/>
    <mergeCell ref="B3621:H3621"/>
    <mergeCell ref="I3621:J3621"/>
    <mergeCell ref="B3616:H3616"/>
    <mergeCell ref="I3616:J3616"/>
    <mergeCell ref="B3617:H3617"/>
    <mergeCell ref="I3617:J3617"/>
    <mergeCell ref="B4895:H4895"/>
    <mergeCell ref="I4895:J4895"/>
    <mergeCell ref="B4890:H4890"/>
    <mergeCell ref="I4890:J4890"/>
    <mergeCell ref="B4891:H4891"/>
    <mergeCell ref="I4891:J4891"/>
    <mergeCell ref="B4892:H4892"/>
    <mergeCell ref="I4892:J4892"/>
    <mergeCell ref="B4887:H4887"/>
    <mergeCell ref="I4887:J4887"/>
    <mergeCell ref="B4888:H4888"/>
    <mergeCell ref="I4888:J4888"/>
    <mergeCell ref="B3580:H3580"/>
    <mergeCell ref="I3580:J3580"/>
    <mergeCell ref="B3581:H3581"/>
    <mergeCell ref="I3581:J3581"/>
    <mergeCell ref="B3582:H3582"/>
    <mergeCell ref="I3582:J3582"/>
    <mergeCell ref="B3577:H3577"/>
    <mergeCell ref="I3577:J3577"/>
    <mergeCell ref="B3578:H3578"/>
    <mergeCell ref="I3578:J3578"/>
    <mergeCell ref="B3579:H3579"/>
    <mergeCell ref="I3579:J3579"/>
    <mergeCell ref="B3610:H3610"/>
    <mergeCell ref="I3610:J3610"/>
    <mergeCell ref="B3611:H3611"/>
    <mergeCell ref="I3611:J3611"/>
    <mergeCell ref="B3612:H3612"/>
    <mergeCell ref="I3612:J3612"/>
    <mergeCell ref="B3607:H3607"/>
    <mergeCell ref="I3607:J3607"/>
    <mergeCell ref="B3608:H3608"/>
    <mergeCell ref="I3608:J3608"/>
    <mergeCell ref="B3609:H3609"/>
    <mergeCell ref="I3609:J3609"/>
    <mergeCell ref="B3604:H3604"/>
    <mergeCell ref="I3604:J3604"/>
    <mergeCell ref="B3605:H3605"/>
    <mergeCell ref="I3605:J3605"/>
    <mergeCell ref="B3606:H3606"/>
    <mergeCell ref="I3606:J3606"/>
    <mergeCell ref="B3601:H3601"/>
    <mergeCell ref="I3601:J3601"/>
    <mergeCell ref="B3602:H3602"/>
    <mergeCell ref="I3602:J3602"/>
    <mergeCell ref="B3603:H3603"/>
    <mergeCell ref="I3603:J3603"/>
    <mergeCell ref="B3598:H3598"/>
    <mergeCell ref="I3598:J3598"/>
    <mergeCell ref="B3599:H3599"/>
    <mergeCell ref="I3599:J3599"/>
    <mergeCell ref="B3600:H3600"/>
    <mergeCell ref="I3600:J3600"/>
    <mergeCell ref="B3595:H3595"/>
    <mergeCell ref="I3595:J3595"/>
    <mergeCell ref="B3596:H3596"/>
    <mergeCell ref="I3596:J3596"/>
    <mergeCell ref="B3597:H3597"/>
    <mergeCell ref="I3597:J3597"/>
    <mergeCell ref="I3583:J3583"/>
    <mergeCell ref="B3584:H3584"/>
    <mergeCell ref="I3584:J3584"/>
    <mergeCell ref="B3585:H3585"/>
    <mergeCell ref="I3585:J3585"/>
    <mergeCell ref="B3615:H3615"/>
    <mergeCell ref="I3615:J3615"/>
    <mergeCell ref="B3646:H3646"/>
    <mergeCell ref="I3646:J3646"/>
    <mergeCell ref="B3647:H3647"/>
    <mergeCell ref="I3647:J3647"/>
    <mergeCell ref="B3648:H3648"/>
    <mergeCell ref="I3648:J3648"/>
    <mergeCell ref="B3643:H3643"/>
    <mergeCell ref="I3643:J3643"/>
    <mergeCell ref="B3644:H3644"/>
    <mergeCell ref="I3644:J3644"/>
    <mergeCell ref="B3645:H3645"/>
    <mergeCell ref="I3645:J3645"/>
    <mergeCell ref="B3640:H3640"/>
    <mergeCell ref="I3640:J3640"/>
    <mergeCell ref="B3641:H3641"/>
    <mergeCell ref="I3641:J3641"/>
    <mergeCell ref="B3642:H3642"/>
    <mergeCell ref="I3642:J3642"/>
    <mergeCell ref="B3637:H3637"/>
    <mergeCell ref="I3637:J3637"/>
    <mergeCell ref="B3638:H3638"/>
    <mergeCell ref="I3638:J3638"/>
    <mergeCell ref="B3639:H3639"/>
    <mergeCell ref="I3639:J3639"/>
    <mergeCell ref="B3634:H3634"/>
    <mergeCell ref="I3634:J3634"/>
    <mergeCell ref="B3635:H3635"/>
    <mergeCell ref="I3635:J3635"/>
    <mergeCell ref="B3636:H3636"/>
    <mergeCell ref="I3636:J3636"/>
    <mergeCell ref="B3631:H3631"/>
    <mergeCell ref="I3631:J3631"/>
    <mergeCell ref="B3632:H3632"/>
    <mergeCell ref="I3632:J3632"/>
    <mergeCell ref="B3633:H3633"/>
    <mergeCell ref="I3633:J3633"/>
    <mergeCell ref="B3618:H3618"/>
    <mergeCell ref="I3618:J3618"/>
    <mergeCell ref="B3664:H3664"/>
    <mergeCell ref="I3664:J3664"/>
    <mergeCell ref="B3665:H3665"/>
    <mergeCell ref="I3665:J3665"/>
    <mergeCell ref="B3666:H3666"/>
    <mergeCell ref="I3666:J3666"/>
    <mergeCell ref="B3661:H3661"/>
    <mergeCell ref="I3661:J3661"/>
    <mergeCell ref="B3662:H3662"/>
    <mergeCell ref="I3662:J3662"/>
    <mergeCell ref="B3663:H3663"/>
    <mergeCell ref="I3663:J3663"/>
    <mergeCell ref="B3658:H3658"/>
    <mergeCell ref="I3658:J3658"/>
    <mergeCell ref="B3659:H3659"/>
    <mergeCell ref="I3659:J3659"/>
    <mergeCell ref="B3660:H3660"/>
    <mergeCell ref="I3660:J3660"/>
    <mergeCell ref="B3655:H3655"/>
    <mergeCell ref="I3655:J3655"/>
    <mergeCell ref="B3656:H3656"/>
    <mergeCell ref="I3656:J3656"/>
    <mergeCell ref="B3657:H3657"/>
    <mergeCell ref="I3657:J3657"/>
    <mergeCell ref="B3652:H3652"/>
    <mergeCell ref="I3652:J3652"/>
    <mergeCell ref="B3653:H3653"/>
    <mergeCell ref="I3653:J3653"/>
    <mergeCell ref="B3654:H3654"/>
    <mergeCell ref="I3654:J3654"/>
    <mergeCell ref="B3649:H3649"/>
    <mergeCell ref="I3649:J3649"/>
    <mergeCell ref="B3650:H3650"/>
    <mergeCell ref="I3650:J3650"/>
    <mergeCell ref="B3651:H3651"/>
    <mergeCell ref="I3651:J3651"/>
    <mergeCell ref="B3682:H3682"/>
    <mergeCell ref="I3682:J3682"/>
    <mergeCell ref="B3683:H3683"/>
    <mergeCell ref="I3683:J3683"/>
    <mergeCell ref="B3684:H3684"/>
    <mergeCell ref="I3684:J3684"/>
    <mergeCell ref="B3679:H3679"/>
    <mergeCell ref="I3679:J3679"/>
    <mergeCell ref="B3680:H3680"/>
    <mergeCell ref="I3680:J3680"/>
    <mergeCell ref="B3681:H3681"/>
    <mergeCell ref="I3681:J3681"/>
    <mergeCell ref="B3676:H3676"/>
    <mergeCell ref="I3676:J3676"/>
    <mergeCell ref="B3677:H3677"/>
    <mergeCell ref="I3677:J3677"/>
    <mergeCell ref="B3678:H3678"/>
    <mergeCell ref="I3678:J3678"/>
    <mergeCell ref="B3673:H3673"/>
    <mergeCell ref="I3673:J3673"/>
    <mergeCell ref="B3674:H3674"/>
    <mergeCell ref="I3674:J3674"/>
    <mergeCell ref="B3675:H3675"/>
    <mergeCell ref="I3675:J3675"/>
    <mergeCell ref="B3670:H3670"/>
    <mergeCell ref="I3670:J3670"/>
    <mergeCell ref="B3671:H3671"/>
    <mergeCell ref="I3671:J3671"/>
    <mergeCell ref="B3672:H3672"/>
    <mergeCell ref="I3672:J3672"/>
    <mergeCell ref="B3667:H3667"/>
    <mergeCell ref="I3667:J3667"/>
    <mergeCell ref="B3668:H3668"/>
    <mergeCell ref="I3668:J3668"/>
    <mergeCell ref="B3669:H3669"/>
    <mergeCell ref="I3669:J3669"/>
    <mergeCell ref="B3700:H3700"/>
    <mergeCell ref="I3700:J3700"/>
    <mergeCell ref="B3701:H3701"/>
    <mergeCell ref="I3701:J3701"/>
    <mergeCell ref="B3702:H3702"/>
    <mergeCell ref="I3702:J3702"/>
    <mergeCell ref="B3697:H3697"/>
    <mergeCell ref="I3697:J3697"/>
    <mergeCell ref="B3698:H3698"/>
    <mergeCell ref="I3698:J3698"/>
    <mergeCell ref="B3699:H3699"/>
    <mergeCell ref="I3699:J3699"/>
    <mergeCell ref="B3694:H3694"/>
    <mergeCell ref="I3694:J3694"/>
    <mergeCell ref="B3695:H3695"/>
    <mergeCell ref="I3695:J3695"/>
    <mergeCell ref="B3696:H3696"/>
    <mergeCell ref="I3696:J3696"/>
    <mergeCell ref="B3691:H3691"/>
    <mergeCell ref="I3691:J3691"/>
    <mergeCell ref="B3692:H3692"/>
    <mergeCell ref="I3692:J3692"/>
    <mergeCell ref="B3693:H3693"/>
    <mergeCell ref="I3693:J3693"/>
    <mergeCell ref="B3688:H3688"/>
    <mergeCell ref="I3688:J3688"/>
    <mergeCell ref="B3689:H3689"/>
    <mergeCell ref="I3689:J3689"/>
    <mergeCell ref="B3690:H3690"/>
    <mergeCell ref="I3690:J3690"/>
    <mergeCell ref="B3685:H3685"/>
    <mergeCell ref="I3685:J3685"/>
    <mergeCell ref="B3686:H3686"/>
    <mergeCell ref="I3686:J3686"/>
    <mergeCell ref="B3687:H3687"/>
    <mergeCell ref="I3687:J3687"/>
    <mergeCell ref="B3718:H3718"/>
    <mergeCell ref="I3718:J3718"/>
    <mergeCell ref="B3719:H3719"/>
    <mergeCell ref="I3719:J3719"/>
    <mergeCell ref="B3720:H3720"/>
    <mergeCell ref="I3720:J3720"/>
    <mergeCell ref="B3715:H3715"/>
    <mergeCell ref="I3715:J3715"/>
    <mergeCell ref="B3716:H3716"/>
    <mergeCell ref="I3716:J3716"/>
    <mergeCell ref="B3717:H3717"/>
    <mergeCell ref="I3717:J3717"/>
    <mergeCell ref="B3712:H3712"/>
    <mergeCell ref="I3712:J3712"/>
    <mergeCell ref="B3713:H3713"/>
    <mergeCell ref="I3713:J3713"/>
    <mergeCell ref="B3714:H3714"/>
    <mergeCell ref="I3714:J3714"/>
    <mergeCell ref="B3709:H3709"/>
    <mergeCell ref="I3709:J3709"/>
    <mergeCell ref="B3710:H3710"/>
    <mergeCell ref="I3710:J3710"/>
    <mergeCell ref="B3711:H3711"/>
    <mergeCell ref="I3711:J3711"/>
    <mergeCell ref="B3706:H3706"/>
    <mergeCell ref="I3706:J3706"/>
    <mergeCell ref="B3707:H3707"/>
    <mergeCell ref="I3707:J3707"/>
    <mergeCell ref="B3708:H3708"/>
    <mergeCell ref="I3708:J3708"/>
    <mergeCell ref="B3703:H3703"/>
    <mergeCell ref="I3703:J3703"/>
    <mergeCell ref="B3704:H3704"/>
    <mergeCell ref="I3704:J3704"/>
    <mergeCell ref="B3705:H3705"/>
    <mergeCell ref="I3705:J3705"/>
    <mergeCell ref="B3736:H3736"/>
    <mergeCell ref="I3736:J3736"/>
    <mergeCell ref="B3737:H3737"/>
    <mergeCell ref="I3737:J3737"/>
    <mergeCell ref="B3738:H3738"/>
    <mergeCell ref="I3738:J3738"/>
    <mergeCell ref="B3733:H3733"/>
    <mergeCell ref="I3733:J3733"/>
    <mergeCell ref="B3734:H3734"/>
    <mergeCell ref="I3734:J3734"/>
    <mergeCell ref="B3735:H3735"/>
    <mergeCell ref="I3735:J3735"/>
    <mergeCell ref="B3730:H3730"/>
    <mergeCell ref="I3730:J3730"/>
    <mergeCell ref="B3731:H3731"/>
    <mergeCell ref="I3731:J3731"/>
    <mergeCell ref="B3732:H3732"/>
    <mergeCell ref="I3732:J3732"/>
    <mergeCell ref="B3727:H3727"/>
    <mergeCell ref="I3727:J3727"/>
    <mergeCell ref="B3728:H3728"/>
    <mergeCell ref="I3728:J3728"/>
    <mergeCell ref="B3729:H3729"/>
    <mergeCell ref="I3729:J3729"/>
    <mergeCell ref="B3724:H3724"/>
    <mergeCell ref="I3724:J3724"/>
    <mergeCell ref="B3725:H3725"/>
    <mergeCell ref="I3725:J3725"/>
    <mergeCell ref="B3726:H3726"/>
    <mergeCell ref="I3726:J3726"/>
    <mergeCell ref="B3721:H3721"/>
    <mergeCell ref="I3721:J3721"/>
    <mergeCell ref="B3722:H3722"/>
    <mergeCell ref="I3722:J3722"/>
    <mergeCell ref="B3723:H3723"/>
    <mergeCell ref="I3723:J3723"/>
    <mergeCell ref="B3754:H3754"/>
    <mergeCell ref="I3754:J3754"/>
    <mergeCell ref="B3755:H3755"/>
    <mergeCell ref="I3755:J3755"/>
    <mergeCell ref="B3756:H3756"/>
    <mergeCell ref="I3756:J3756"/>
    <mergeCell ref="B3751:H3751"/>
    <mergeCell ref="I3751:J3751"/>
    <mergeCell ref="B3752:H3752"/>
    <mergeCell ref="I3752:J3752"/>
    <mergeCell ref="B3753:H3753"/>
    <mergeCell ref="I3753:J3753"/>
    <mergeCell ref="B3748:H3748"/>
    <mergeCell ref="I3748:J3748"/>
    <mergeCell ref="B3749:H3749"/>
    <mergeCell ref="I3749:J3749"/>
    <mergeCell ref="B3750:H3750"/>
    <mergeCell ref="I3750:J3750"/>
    <mergeCell ref="B3745:H3745"/>
    <mergeCell ref="I3745:J3745"/>
    <mergeCell ref="B3746:H3746"/>
    <mergeCell ref="I3746:J3746"/>
    <mergeCell ref="B3747:H3747"/>
    <mergeCell ref="I3747:J3747"/>
    <mergeCell ref="B3742:H3742"/>
    <mergeCell ref="I3742:J3742"/>
    <mergeCell ref="B3743:H3743"/>
    <mergeCell ref="I3743:J3743"/>
    <mergeCell ref="B3744:H3744"/>
    <mergeCell ref="I3744:J3744"/>
    <mergeCell ref="B3739:H3739"/>
    <mergeCell ref="I3739:J3739"/>
    <mergeCell ref="B3740:H3740"/>
    <mergeCell ref="I3740:J3740"/>
    <mergeCell ref="B3741:H3741"/>
    <mergeCell ref="I3741:J3741"/>
    <mergeCell ref="B3772:H3772"/>
    <mergeCell ref="I3772:J3772"/>
    <mergeCell ref="B3773:H3773"/>
    <mergeCell ref="I3773:J3773"/>
    <mergeCell ref="B3774:H3774"/>
    <mergeCell ref="I3774:J3774"/>
    <mergeCell ref="B3769:H3769"/>
    <mergeCell ref="I3769:J3769"/>
    <mergeCell ref="B3770:H3770"/>
    <mergeCell ref="I3770:J3770"/>
    <mergeCell ref="B3771:H3771"/>
    <mergeCell ref="I3771:J3771"/>
    <mergeCell ref="B3766:H3766"/>
    <mergeCell ref="I3766:J3766"/>
    <mergeCell ref="B3767:H3767"/>
    <mergeCell ref="I3767:J3767"/>
    <mergeCell ref="B3768:H3768"/>
    <mergeCell ref="I3768:J3768"/>
    <mergeCell ref="B3763:H3763"/>
    <mergeCell ref="I3763:J3763"/>
    <mergeCell ref="B3764:H3764"/>
    <mergeCell ref="I3764:J3764"/>
    <mergeCell ref="B3765:H3765"/>
    <mergeCell ref="I3765:J3765"/>
    <mergeCell ref="B3760:H3760"/>
    <mergeCell ref="I3760:J3760"/>
    <mergeCell ref="B3761:H3761"/>
    <mergeCell ref="I3761:J3761"/>
    <mergeCell ref="B3762:H3762"/>
    <mergeCell ref="I3762:J3762"/>
    <mergeCell ref="B3757:H3757"/>
    <mergeCell ref="I3757:J3757"/>
    <mergeCell ref="B3758:H3758"/>
    <mergeCell ref="I3758:J3758"/>
    <mergeCell ref="B3759:H3759"/>
    <mergeCell ref="I3759:J3759"/>
    <mergeCell ref="B3790:H3790"/>
    <mergeCell ref="I3790:J3790"/>
    <mergeCell ref="B3791:H3791"/>
    <mergeCell ref="I3791:J3791"/>
    <mergeCell ref="B3792:H3792"/>
    <mergeCell ref="I3792:J3792"/>
    <mergeCell ref="B3787:H3787"/>
    <mergeCell ref="I3787:J3787"/>
    <mergeCell ref="B3788:H3788"/>
    <mergeCell ref="I3788:J3788"/>
    <mergeCell ref="B3789:H3789"/>
    <mergeCell ref="I3789:J3789"/>
    <mergeCell ref="B3784:H3784"/>
    <mergeCell ref="I3784:J3784"/>
    <mergeCell ref="B3785:H3785"/>
    <mergeCell ref="I3785:J3785"/>
    <mergeCell ref="B3786:H3786"/>
    <mergeCell ref="I3786:J3786"/>
    <mergeCell ref="B3781:H3781"/>
    <mergeCell ref="I3781:J3781"/>
    <mergeCell ref="B3782:H3782"/>
    <mergeCell ref="I3782:J3782"/>
    <mergeCell ref="B3783:H3783"/>
    <mergeCell ref="I3783:J3783"/>
    <mergeCell ref="B3778:H3778"/>
    <mergeCell ref="I3778:J3778"/>
    <mergeCell ref="B3779:H3779"/>
    <mergeCell ref="I3779:J3779"/>
    <mergeCell ref="B3780:H3780"/>
    <mergeCell ref="I3780:J3780"/>
    <mergeCell ref="B3775:H3775"/>
    <mergeCell ref="I3775:J3775"/>
    <mergeCell ref="B3776:H3776"/>
    <mergeCell ref="I3776:J3776"/>
    <mergeCell ref="B3777:H3777"/>
    <mergeCell ref="I3777:J3777"/>
    <mergeCell ref="B3808:H3808"/>
    <mergeCell ref="I3808:J3808"/>
    <mergeCell ref="B3809:H3809"/>
    <mergeCell ref="I3809:J3809"/>
    <mergeCell ref="B3810:H3810"/>
    <mergeCell ref="I3810:J3810"/>
    <mergeCell ref="B3805:H3805"/>
    <mergeCell ref="I3805:J3805"/>
    <mergeCell ref="B3806:H3806"/>
    <mergeCell ref="I3806:J3806"/>
    <mergeCell ref="B3807:H3807"/>
    <mergeCell ref="I3807:J3807"/>
    <mergeCell ref="B3802:H3802"/>
    <mergeCell ref="I3802:J3802"/>
    <mergeCell ref="B3803:H3803"/>
    <mergeCell ref="I3803:J3803"/>
    <mergeCell ref="B3804:H3804"/>
    <mergeCell ref="I3804:J3804"/>
    <mergeCell ref="B3799:H3799"/>
    <mergeCell ref="I3799:J3799"/>
    <mergeCell ref="B3800:H3800"/>
    <mergeCell ref="I3800:J3800"/>
    <mergeCell ref="B3801:H3801"/>
    <mergeCell ref="I3801:J3801"/>
    <mergeCell ref="B3796:H3796"/>
    <mergeCell ref="I3796:J3796"/>
    <mergeCell ref="B3797:H3797"/>
    <mergeCell ref="I3797:J3797"/>
    <mergeCell ref="B3798:H3798"/>
    <mergeCell ref="I3798:J3798"/>
    <mergeCell ref="B3793:H3793"/>
    <mergeCell ref="I3793:J3793"/>
    <mergeCell ref="B3794:H3794"/>
    <mergeCell ref="I3794:J3794"/>
    <mergeCell ref="B3795:H3795"/>
    <mergeCell ref="I3795:J3795"/>
    <mergeCell ref="B3826:H3826"/>
    <mergeCell ref="I3826:J3826"/>
    <mergeCell ref="B3827:H3827"/>
    <mergeCell ref="I3827:J3827"/>
    <mergeCell ref="B3828:H3828"/>
    <mergeCell ref="I3828:J3828"/>
    <mergeCell ref="B3823:H3823"/>
    <mergeCell ref="I3823:J3823"/>
    <mergeCell ref="B3824:H3824"/>
    <mergeCell ref="I3824:J3824"/>
    <mergeCell ref="B3825:H3825"/>
    <mergeCell ref="I3825:J3825"/>
    <mergeCell ref="B3820:H3820"/>
    <mergeCell ref="I3820:J3820"/>
    <mergeCell ref="B3821:H3821"/>
    <mergeCell ref="I3821:J3821"/>
    <mergeCell ref="B3822:H3822"/>
    <mergeCell ref="I3822:J3822"/>
    <mergeCell ref="B3817:H3817"/>
    <mergeCell ref="I3817:J3817"/>
    <mergeCell ref="B3818:H3818"/>
    <mergeCell ref="I3818:J3818"/>
    <mergeCell ref="B3819:H3819"/>
    <mergeCell ref="I3819:J3819"/>
    <mergeCell ref="B3814:H3814"/>
    <mergeCell ref="I3814:J3814"/>
    <mergeCell ref="B3815:H3815"/>
    <mergeCell ref="I3815:J3815"/>
    <mergeCell ref="B3816:H3816"/>
    <mergeCell ref="I3816:J3816"/>
    <mergeCell ref="B3811:H3811"/>
    <mergeCell ref="I3811:J3811"/>
    <mergeCell ref="B3812:H3812"/>
    <mergeCell ref="I3812:J3812"/>
    <mergeCell ref="B3813:H3813"/>
    <mergeCell ref="I3813:J3813"/>
    <mergeCell ref="B3844:H3844"/>
    <mergeCell ref="I3844:J3844"/>
    <mergeCell ref="B3845:H3845"/>
    <mergeCell ref="I3845:J3845"/>
    <mergeCell ref="B3846:H3846"/>
    <mergeCell ref="I3846:J3846"/>
    <mergeCell ref="B3841:H3841"/>
    <mergeCell ref="I3841:J3841"/>
    <mergeCell ref="B3842:H3842"/>
    <mergeCell ref="I3842:J3842"/>
    <mergeCell ref="B3843:H3843"/>
    <mergeCell ref="I3843:J3843"/>
    <mergeCell ref="B3838:H3838"/>
    <mergeCell ref="I3838:J3838"/>
    <mergeCell ref="B3839:H3839"/>
    <mergeCell ref="I3839:J3839"/>
    <mergeCell ref="B3840:H3840"/>
    <mergeCell ref="I3840:J3840"/>
    <mergeCell ref="B3835:H3835"/>
    <mergeCell ref="I3835:J3835"/>
    <mergeCell ref="B3836:H3836"/>
    <mergeCell ref="I3836:J3836"/>
    <mergeCell ref="B3837:H3837"/>
    <mergeCell ref="I3837:J3837"/>
    <mergeCell ref="B3832:H3832"/>
    <mergeCell ref="I3832:J3832"/>
    <mergeCell ref="B3833:H3833"/>
    <mergeCell ref="I3833:J3833"/>
    <mergeCell ref="B3834:H3834"/>
    <mergeCell ref="I3834:J3834"/>
    <mergeCell ref="B3829:H3829"/>
    <mergeCell ref="I3829:J3829"/>
    <mergeCell ref="B3830:H3830"/>
    <mergeCell ref="I3830:J3830"/>
    <mergeCell ref="B3831:H3831"/>
    <mergeCell ref="I3831:J3831"/>
    <mergeCell ref="B3862:H3862"/>
    <mergeCell ref="I3862:J3862"/>
    <mergeCell ref="B3863:H3863"/>
    <mergeCell ref="I3863:J3863"/>
    <mergeCell ref="B3864:H3864"/>
    <mergeCell ref="I3864:J3864"/>
    <mergeCell ref="B3859:H3859"/>
    <mergeCell ref="I3859:J3859"/>
    <mergeCell ref="B3860:H3860"/>
    <mergeCell ref="I3860:J3860"/>
    <mergeCell ref="B3861:H3861"/>
    <mergeCell ref="I3861:J3861"/>
    <mergeCell ref="B3856:H3856"/>
    <mergeCell ref="I3856:J3856"/>
    <mergeCell ref="B3857:H3857"/>
    <mergeCell ref="I3857:J3857"/>
    <mergeCell ref="B3858:H3858"/>
    <mergeCell ref="I3858:J3858"/>
    <mergeCell ref="B3853:H3853"/>
    <mergeCell ref="I3853:J3853"/>
    <mergeCell ref="B3854:H3854"/>
    <mergeCell ref="I3854:J3854"/>
    <mergeCell ref="B3855:H3855"/>
    <mergeCell ref="I3855:J3855"/>
    <mergeCell ref="B3850:H3850"/>
    <mergeCell ref="I3850:J3850"/>
    <mergeCell ref="B3851:H3851"/>
    <mergeCell ref="I3851:J3851"/>
    <mergeCell ref="B3852:H3852"/>
    <mergeCell ref="I3852:J3852"/>
    <mergeCell ref="B3847:H3847"/>
    <mergeCell ref="I3847:J3847"/>
    <mergeCell ref="B3848:H3848"/>
    <mergeCell ref="I3848:J3848"/>
    <mergeCell ref="B3849:H3849"/>
    <mergeCell ref="I3849:J3849"/>
    <mergeCell ref="B3880:H3880"/>
    <mergeCell ref="I3880:J3880"/>
    <mergeCell ref="B3881:H3881"/>
    <mergeCell ref="I3881:J3881"/>
    <mergeCell ref="B3882:H3882"/>
    <mergeCell ref="I3882:J3882"/>
    <mergeCell ref="B3877:H3877"/>
    <mergeCell ref="I3877:J3877"/>
    <mergeCell ref="B3878:H3878"/>
    <mergeCell ref="I3878:J3878"/>
    <mergeCell ref="B3879:H3879"/>
    <mergeCell ref="I3879:J3879"/>
    <mergeCell ref="B3874:H3874"/>
    <mergeCell ref="I3874:J3874"/>
    <mergeCell ref="B3875:H3875"/>
    <mergeCell ref="I3875:J3875"/>
    <mergeCell ref="B3876:H3876"/>
    <mergeCell ref="I3876:J3876"/>
    <mergeCell ref="B3871:H3871"/>
    <mergeCell ref="I3871:J3871"/>
    <mergeCell ref="B3872:H3872"/>
    <mergeCell ref="I3872:J3872"/>
    <mergeCell ref="B3873:H3873"/>
    <mergeCell ref="I3873:J3873"/>
    <mergeCell ref="B3868:H3868"/>
    <mergeCell ref="I3868:J3868"/>
    <mergeCell ref="B3869:H3869"/>
    <mergeCell ref="I3869:J3869"/>
    <mergeCell ref="B3870:H3870"/>
    <mergeCell ref="I3870:J3870"/>
    <mergeCell ref="B3865:H3865"/>
    <mergeCell ref="I3865:J3865"/>
    <mergeCell ref="B3866:H3866"/>
    <mergeCell ref="I3866:J3866"/>
    <mergeCell ref="B3867:H3867"/>
    <mergeCell ref="I3867:J3867"/>
    <mergeCell ref="B3898:H3898"/>
    <mergeCell ref="I3898:J3898"/>
    <mergeCell ref="B3899:H3899"/>
    <mergeCell ref="I3899:J3899"/>
    <mergeCell ref="B3900:H3900"/>
    <mergeCell ref="I3900:J3900"/>
    <mergeCell ref="B3895:H3895"/>
    <mergeCell ref="I3895:J3895"/>
    <mergeCell ref="B3896:H3896"/>
    <mergeCell ref="I3896:J3896"/>
    <mergeCell ref="B3897:H3897"/>
    <mergeCell ref="I3897:J3897"/>
    <mergeCell ref="B3892:H3892"/>
    <mergeCell ref="I3892:J3892"/>
    <mergeCell ref="B3893:H3893"/>
    <mergeCell ref="I3893:J3893"/>
    <mergeCell ref="B3894:H3894"/>
    <mergeCell ref="I3894:J3894"/>
    <mergeCell ref="B3889:H3889"/>
    <mergeCell ref="I3889:J3889"/>
    <mergeCell ref="B3890:H3890"/>
    <mergeCell ref="I3890:J3890"/>
    <mergeCell ref="B3891:H3891"/>
    <mergeCell ref="I3891:J3891"/>
    <mergeCell ref="B3886:H3886"/>
    <mergeCell ref="I3886:J3886"/>
    <mergeCell ref="B3887:H3887"/>
    <mergeCell ref="I3887:J3887"/>
    <mergeCell ref="B3888:H3888"/>
    <mergeCell ref="I3888:J3888"/>
    <mergeCell ref="B3883:H3883"/>
    <mergeCell ref="I3883:J3883"/>
    <mergeCell ref="B3884:H3884"/>
    <mergeCell ref="I3884:J3884"/>
    <mergeCell ref="B3885:H3885"/>
    <mergeCell ref="I3885:J3885"/>
    <mergeCell ref="B3916:H3916"/>
    <mergeCell ref="I3916:J3916"/>
    <mergeCell ref="B3917:H3917"/>
    <mergeCell ref="I3917:J3917"/>
    <mergeCell ref="B3918:H3918"/>
    <mergeCell ref="I3918:J3918"/>
    <mergeCell ref="B3913:H3913"/>
    <mergeCell ref="I3913:J3913"/>
    <mergeCell ref="B3914:H3914"/>
    <mergeCell ref="I3914:J3914"/>
    <mergeCell ref="B3915:H3915"/>
    <mergeCell ref="I3915:J3915"/>
    <mergeCell ref="B3910:H3910"/>
    <mergeCell ref="I3910:J3910"/>
    <mergeCell ref="B3911:H3911"/>
    <mergeCell ref="I3911:J3911"/>
    <mergeCell ref="B3912:H3912"/>
    <mergeCell ref="I3912:J3912"/>
    <mergeCell ref="B3907:H3907"/>
    <mergeCell ref="I3907:J3907"/>
    <mergeCell ref="B3908:H3908"/>
    <mergeCell ref="I3908:J3908"/>
    <mergeCell ref="B3909:H3909"/>
    <mergeCell ref="I3909:J3909"/>
    <mergeCell ref="B3904:H3904"/>
    <mergeCell ref="I3904:J3904"/>
    <mergeCell ref="B3905:H3905"/>
    <mergeCell ref="I3905:J3905"/>
    <mergeCell ref="B3906:H3906"/>
    <mergeCell ref="I3906:J3906"/>
    <mergeCell ref="B3901:H3901"/>
    <mergeCell ref="I3901:J3901"/>
    <mergeCell ref="B3902:H3902"/>
    <mergeCell ref="I3902:J3902"/>
    <mergeCell ref="B3903:H3903"/>
    <mergeCell ref="I3903:J3903"/>
    <mergeCell ref="B3934:H3934"/>
    <mergeCell ref="I3934:J3934"/>
    <mergeCell ref="B3935:H3935"/>
    <mergeCell ref="I3935:J3935"/>
    <mergeCell ref="B3936:H3936"/>
    <mergeCell ref="I3936:J3936"/>
    <mergeCell ref="B3931:H3931"/>
    <mergeCell ref="I3931:J3931"/>
    <mergeCell ref="B3932:H3932"/>
    <mergeCell ref="I3932:J3932"/>
    <mergeCell ref="B3933:H3933"/>
    <mergeCell ref="I3933:J3933"/>
    <mergeCell ref="B3928:H3928"/>
    <mergeCell ref="I3928:J3928"/>
    <mergeCell ref="B3929:H3929"/>
    <mergeCell ref="I3929:J3929"/>
    <mergeCell ref="B3930:H3930"/>
    <mergeCell ref="I3930:J3930"/>
    <mergeCell ref="B3925:H3925"/>
    <mergeCell ref="I3925:J3925"/>
    <mergeCell ref="B3926:H3926"/>
    <mergeCell ref="I3926:J3926"/>
    <mergeCell ref="B3927:H3927"/>
    <mergeCell ref="I3927:J3927"/>
    <mergeCell ref="B3922:H3922"/>
    <mergeCell ref="I3922:J3922"/>
    <mergeCell ref="B3923:H3923"/>
    <mergeCell ref="I3923:J3923"/>
    <mergeCell ref="B3924:H3924"/>
    <mergeCell ref="I3924:J3924"/>
    <mergeCell ref="B3919:H3919"/>
    <mergeCell ref="I3919:J3919"/>
    <mergeCell ref="B3920:H3920"/>
    <mergeCell ref="I3920:J3920"/>
    <mergeCell ref="B3921:H3921"/>
    <mergeCell ref="I3921:J3921"/>
    <mergeCell ref="B3952:H3952"/>
    <mergeCell ref="I3952:J3952"/>
    <mergeCell ref="B3953:H3953"/>
    <mergeCell ref="I3953:J3953"/>
    <mergeCell ref="B3954:H3954"/>
    <mergeCell ref="I3954:J3954"/>
    <mergeCell ref="B3949:H3949"/>
    <mergeCell ref="I3949:J3949"/>
    <mergeCell ref="B3950:H3950"/>
    <mergeCell ref="I3950:J3950"/>
    <mergeCell ref="B3951:H3951"/>
    <mergeCell ref="I3951:J3951"/>
    <mergeCell ref="B3946:H3946"/>
    <mergeCell ref="I3946:J3946"/>
    <mergeCell ref="B3947:H3947"/>
    <mergeCell ref="I3947:J3947"/>
    <mergeCell ref="B3948:H3948"/>
    <mergeCell ref="I3948:J3948"/>
    <mergeCell ref="B3943:H3943"/>
    <mergeCell ref="I3943:J3943"/>
    <mergeCell ref="B3944:H3944"/>
    <mergeCell ref="I3944:J3944"/>
    <mergeCell ref="B3945:H3945"/>
    <mergeCell ref="I3945:J3945"/>
    <mergeCell ref="B3940:H3940"/>
    <mergeCell ref="I3940:J3940"/>
    <mergeCell ref="B3941:H3941"/>
    <mergeCell ref="I3941:J3941"/>
    <mergeCell ref="B3942:H3942"/>
    <mergeCell ref="I3942:J3942"/>
    <mergeCell ref="B3937:H3937"/>
    <mergeCell ref="I3937:J3937"/>
    <mergeCell ref="B3938:H3938"/>
    <mergeCell ref="I3938:J3938"/>
    <mergeCell ref="B3939:H3939"/>
    <mergeCell ref="I3939:J3939"/>
    <mergeCell ref="B3970:H3970"/>
    <mergeCell ref="I3970:J3970"/>
    <mergeCell ref="B3971:H3971"/>
    <mergeCell ref="I3971:J3971"/>
    <mergeCell ref="B3972:H3972"/>
    <mergeCell ref="I3972:J3972"/>
    <mergeCell ref="B3967:H3967"/>
    <mergeCell ref="I3967:J3967"/>
    <mergeCell ref="B3968:H3968"/>
    <mergeCell ref="I3968:J3968"/>
    <mergeCell ref="B3969:H3969"/>
    <mergeCell ref="I3969:J3969"/>
    <mergeCell ref="B3964:H3964"/>
    <mergeCell ref="I3964:J3964"/>
    <mergeCell ref="B3965:H3965"/>
    <mergeCell ref="I3965:J3965"/>
    <mergeCell ref="B3966:H3966"/>
    <mergeCell ref="I3966:J3966"/>
    <mergeCell ref="B3961:H3961"/>
    <mergeCell ref="I3961:J3961"/>
    <mergeCell ref="B3962:H3962"/>
    <mergeCell ref="I3962:J3962"/>
    <mergeCell ref="B3963:H3963"/>
    <mergeCell ref="I3963:J3963"/>
    <mergeCell ref="B3958:H3958"/>
    <mergeCell ref="I3958:J3958"/>
    <mergeCell ref="B3959:H3959"/>
    <mergeCell ref="I3959:J3959"/>
    <mergeCell ref="B3960:H3960"/>
    <mergeCell ref="I3960:J3960"/>
    <mergeCell ref="B3955:H3955"/>
    <mergeCell ref="I3955:J3955"/>
    <mergeCell ref="B3956:H3956"/>
    <mergeCell ref="I3956:J3956"/>
    <mergeCell ref="B3957:H3957"/>
    <mergeCell ref="I3957:J3957"/>
    <mergeCell ref="B3988:H3988"/>
    <mergeCell ref="I3988:J3988"/>
    <mergeCell ref="B3989:H3989"/>
    <mergeCell ref="I3989:J3989"/>
    <mergeCell ref="B3990:H3990"/>
    <mergeCell ref="I3990:J3990"/>
    <mergeCell ref="B3985:H3985"/>
    <mergeCell ref="I3985:J3985"/>
    <mergeCell ref="B3986:H3986"/>
    <mergeCell ref="I3986:J3986"/>
    <mergeCell ref="B3987:H3987"/>
    <mergeCell ref="I3987:J3987"/>
    <mergeCell ref="B3982:H3982"/>
    <mergeCell ref="I3982:J3982"/>
    <mergeCell ref="B3983:H3983"/>
    <mergeCell ref="I3983:J3983"/>
    <mergeCell ref="B3984:H3984"/>
    <mergeCell ref="I3984:J3984"/>
    <mergeCell ref="B3979:H3979"/>
    <mergeCell ref="I3979:J3979"/>
    <mergeCell ref="B3980:H3980"/>
    <mergeCell ref="I3980:J3980"/>
    <mergeCell ref="B3981:H3981"/>
    <mergeCell ref="I3981:J3981"/>
    <mergeCell ref="B3976:H3976"/>
    <mergeCell ref="I3976:J3976"/>
    <mergeCell ref="B3977:H3977"/>
    <mergeCell ref="I3977:J3977"/>
    <mergeCell ref="B3978:H3978"/>
    <mergeCell ref="I3978:J3978"/>
    <mergeCell ref="B3973:H3973"/>
    <mergeCell ref="I3973:J3973"/>
    <mergeCell ref="B3974:H3974"/>
    <mergeCell ref="I3974:J3974"/>
    <mergeCell ref="B3975:H3975"/>
    <mergeCell ref="I3975:J3975"/>
    <mergeCell ref="B4006:H4006"/>
    <mergeCell ref="I4006:J4006"/>
    <mergeCell ref="B4007:H4007"/>
    <mergeCell ref="I4007:J4007"/>
    <mergeCell ref="B4008:H4008"/>
    <mergeCell ref="I4008:J4008"/>
    <mergeCell ref="B4003:H4003"/>
    <mergeCell ref="I4003:J4003"/>
    <mergeCell ref="B4004:H4004"/>
    <mergeCell ref="I4004:J4004"/>
    <mergeCell ref="B4005:H4005"/>
    <mergeCell ref="I4005:J4005"/>
    <mergeCell ref="B4000:H4000"/>
    <mergeCell ref="I4000:J4000"/>
    <mergeCell ref="B4001:H4001"/>
    <mergeCell ref="I4001:J4001"/>
    <mergeCell ref="B4002:H4002"/>
    <mergeCell ref="I4002:J4002"/>
    <mergeCell ref="B3997:H3997"/>
    <mergeCell ref="I3997:J3997"/>
    <mergeCell ref="B3998:H3998"/>
    <mergeCell ref="I3998:J3998"/>
    <mergeCell ref="B3999:H3999"/>
    <mergeCell ref="I3999:J3999"/>
    <mergeCell ref="B3994:H3994"/>
    <mergeCell ref="I3994:J3994"/>
    <mergeCell ref="B3995:H3995"/>
    <mergeCell ref="I3995:J3995"/>
    <mergeCell ref="B3996:H3996"/>
    <mergeCell ref="I3996:J3996"/>
    <mergeCell ref="B3991:H3991"/>
    <mergeCell ref="I3991:J3991"/>
    <mergeCell ref="B3992:H3992"/>
    <mergeCell ref="I3992:J3992"/>
    <mergeCell ref="B3993:H3993"/>
    <mergeCell ref="I3993:J3993"/>
    <mergeCell ref="B4024:H4024"/>
    <mergeCell ref="I4024:J4024"/>
    <mergeCell ref="B4025:H4025"/>
    <mergeCell ref="I4025:J4025"/>
    <mergeCell ref="B4026:H4026"/>
    <mergeCell ref="I4026:J4026"/>
    <mergeCell ref="B4021:H4021"/>
    <mergeCell ref="I4021:J4021"/>
    <mergeCell ref="B4022:H4022"/>
    <mergeCell ref="I4022:J4022"/>
    <mergeCell ref="B4023:H4023"/>
    <mergeCell ref="I4023:J4023"/>
    <mergeCell ref="B4018:H4018"/>
    <mergeCell ref="I4018:J4018"/>
    <mergeCell ref="B4019:H4019"/>
    <mergeCell ref="I4019:J4019"/>
    <mergeCell ref="B4020:H4020"/>
    <mergeCell ref="I4020:J4020"/>
    <mergeCell ref="B4015:H4015"/>
    <mergeCell ref="I4015:J4015"/>
    <mergeCell ref="B4016:H4016"/>
    <mergeCell ref="I4016:J4016"/>
    <mergeCell ref="B4017:H4017"/>
    <mergeCell ref="I4017:J4017"/>
    <mergeCell ref="B4012:H4012"/>
    <mergeCell ref="I4012:J4012"/>
    <mergeCell ref="B4013:H4013"/>
    <mergeCell ref="I4013:J4013"/>
    <mergeCell ref="B4014:H4014"/>
    <mergeCell ref="I4014:J4014"/>
    <mergeCell ref="B4009:H4009"/>
    <mergeCell ref="I4009:J4009"/>
    <mergeCell ref="B4010:H4010"/>
    <mergeCell ref="I4010:J4010"/>
    <mergeCell ref="B4011:H4011"/>
    <mergeCell ref="I4011:J4011"/>
    <mergeCell ref="B4042:H4042"/>
    <mergeCell ref="I4042:J4042"/>
    <mergeCell ref="B4043:H4043"/>
    <mergeCell ref="I4043:J4043"/>
    <mergeCell ref="B4044:H4044"/>
    <mergeCell ref="I4044:J4044"/>
    <mergeCell ref="B4039:H4039"/>
    <mergeCell ref="I4039:J4039"/>
    <mergeCell ref="B4040:H4040"/>
    <mergeCell ref="I4040:J4040"/>
    <mergeCell ref="B4041:H4041"/>
    <mergeCell ref="I4041:J4041"/>
    <mergeCell ref="B4036:H4036"/>
    <mergeCell ref="I4036:J4036"/>
    <mergeCell ref="B4037:H4037"/>
    <mergeCell ref="I4037:J4037"/>
    <mergeCell ref="B4038:H4038"/>
    <mergeCell ref="I4038:J4038"/>
    <mergeCell ref="B4033:H4033"/>
    <mergeCell ref="I4033:J4033"/>
    <mergeCell ref="B4034:H4034"/>
    <mergeCell ref="I4034:J4034"/>
    <mergeCell ref="B4035:H4035"/>
    <mergeCell ref="I4035:J4035"/>
    <mergeCell ref="B4030:H4030"/>
    <mergeCell ref="I4030:J4030"/>
    <mergeCell ref="B4031:H4031"/>
    <mergeCell ref="I4031:J4031"/>
    <mergeCell ref="B4032:H4032"/>
    <mergeCell ref="I4032:J4032"/>
    <mergeCell ref="B4027:H4027"/>
    <mergeCell ref="I4027:J4027"/>
    <mergeCell ref="B4028:H4028"/>
    <mergeCell ref="I4028:J4028"/>
    <mergeCell ref="B4029:H4029"/>
    <mergeCell ref="I4029:J4029"/>
    <mergeCell ref="B4060:H4060"/>
    <mergeCell ref="I4060:J4060"/>
    <mergeCell ref="B4061:H4061"/>
    <mergeCell ref="I4061:J4061"/>
    <mergeCell ref="B4062:H4062"/>
    <mergeCell ref="I4062:J4062"/>
    <mergeCell ref="B4057:H4057"/>
    <mergeCell ref="I4057:J4057"/>
    <mergeCell ref="B4058:H4058"/>
    <mergeCell ref="I4058:J4058"/>
    <mergeCell ref="B4059:H4059"/>
    <mergeCell ref="I4059:J4059"/>
    <mergeCell ref="B4054:H4054"/>
    <mergeCell ref="I4054:J4054"/>
    <mergeCell ref="B4055:H4055"/>
    <mergeCell ref="I4055:J4055"/>
    <mergeCell ref="B4056:H4056"/>
    <mergeCell ref="I4056:J4056"/>
    <mergeCell ref="B4051:H4051"/>
    <mergeCell ref="I4051:J4051"/>
    <mergeCell ref="B4052:H4052"/>
    <mergeCell ref="I4052:J4052"/>
    <mergeCell ref="B4053:H4053"/>
    <mergeCell ref="I4053:J4053"/>
    <mergeCell ref="B4048:H4048"/>
    <mergeCell ref="I4048:J4048"/>
    <mergeCell ref="B4049:H4049"/>
    <mergeCell ref="I4049:J4049"/>
    <mergeCell ref="B4050:H4050"/>
    <mergeCell ref="I4050:J4050"/>
    <mergeCell ref="B4045:H4045"/>
    <mergeCell ref="I4045:J4045"/>
    <mergeCell ref="B4046:H4046"/>
    <mergeCell ref="I4046:J4046"/>
    <mergeCell ref="B4047:H4047"/>
    <mergeCell ref="I4047:J4047"/>
    <mergeCell ref="B4078:H4078"/>
    <mergeCell ref="I4078:J4078"/>
    <mergeCell ref="B4079:H4079"/>
    <mergeCell ref="I4079:J4079"/>
    <mergeCell ref="B4080:H4080"/>
    <mergeCell ref="I4080:J4080"/>
    <mergeCell ref="B4075:H4075"/>
    <mergeCell ref="I4075:J4075"/>
    <mergeCell ref="B4076:H4076"/>
    <mergeCell ref="I4076:J4076"/>
    <mergeCell ref="B4077:H4077"/>
    <mergeCell ref="I4077:J4077"/>
    <mergeCell ref="B4072:H4072"/>
    <mergeCell ref="I4072:J4072"/>
    <mergeCell ref="B4073:H4073"/>
    <mergeCell ref="I4073:J4073"/>
    <mergeCell ref="B4074:H4074"/>
    <mergeCell ref="I4074:J4074"/>
    <mergeCell ref="B4069:H4069"/>
    <mergeCell ref="I4069:J4069"/>
    <mergeCell ref="B4070:H4070"/>
    <mergeCell ref="I4070:J4070"/>
    <mergeCell ref="B4071:H4071"/>
    <mergeCell ref="I4071:J4071"/>
    <mergeCell ref="B4066:H4066"/>
    <mergeCell ref="I4066:J4066"/>
    <mergeCell ref="B4067:H4067"/>
    <mergeCell ref="I4067:J4067"/>
    <mergeCell ref="B4068:H4068"/>
    <mergeCell ref="I4068:J4068"/>
    <mergeCell ref="B4063:H4063"/>
    <mergeCell ref="I4063:J4063"/>
    <mergeCell ref="B4064:H4064"/>
    <mergeCell ref="I4064:J4064"/>
    <mergeCell ref="B4065:H4065"/>
    <mergeCell ref="I4065:J4065"/>
    <mergeCell ref="B4096:H4096"/>
    <mergeCell ref="I4096:J4096"/>
    <mergeCell ref="B4097:H4097"/>
    <mergeCell ref="I4097:J4097"/>
    <mergeCell ref="B4098:H4098"/>
    <mergeCell ref="I4098:J4098"/>
    <mergeCell ref="B4093:H4093"/>
    <mergeCell ref="I4093:J4093"/>
    <mergeCell ref="B4094:H4094"/>
    <mergeCell ref="I4094:J4094"/>
    <mergeCell ref="B4095:H4095"/>
    <mergeCell ref="I4095:J4095"/>
    <mergeCell ref="B4090:H4090"/>
    <mergeCell ref="I4090:J4090"/>
    <mergeCell ref="B4091:H4091"/>
    <mergeCell ref="I4091:J4091"/>
    <mergeCell ref="B4092:H4092"/>
    <mergeCell ref="I4092:J4092"/>
    <mergeCell ref="B4087:H4087"/>
    <mergeCell ref="I4087:J4087"/>
    <mergeCell ref="B4088:H4088"/>
    <mergeCell ref="I4088:J4088"/>
    <mergeCell ref="B4089:H4089"/>
    <mergeCell ref="I4089:J4089"/>
    <mergeCell ref="B4084:H4084"/>
    <mergeCell ref="I4084:J4084"/>
    <mergeCell ref="B4085:H4085"/>
    <mergeCell ref="I4085:J4085"/>
    <mergeCell ref="B4086:H4086"/>
    <mergeCell ref="I4086:J4086"/>
    <mergeCell ref="B4081:H4081"/>
    <mergeCell ref="I4081:J4081"/>
    <mergeCell ref="B4082:H4082"/>
    <mergeCell ref="I4082:J4082"/>
    <mergeCell ref="B4083:H4083"/>
    <mergeCell ref="I4083:J4083"/>
    <mergeCell ref="B4114:H4114"/>
    <mergeCell ref="I4114:J4114"/>
    <mergeCell ref="B4115:H4115"/>
    <mergeCell ref="I4115:J4115"/>
    <mergeCell ref="B4116:H4116"/>
    <mergeCell ref="I4116:J4116"/>
    <mergeCell ref="B4111:H4111"/>
    <mergeCell ref="I4111:J4111"/>
    <mergeCell ref="B4112:H4112"/>
    <mergeCell ref="I4112:J4112"/>
    <mergeCell ref="B4113:H4113"/>
    <mergeCell ref="I4113:J4113"/>
    <mergeCell ref="B4108:H4108"/>
    <mergeCell ref="I4108:J4108"/>
    <mergeCell ref="B4109:H4109"/>
    <mergeCell ref="I4109:J4109"/>
    <mergeCell ref="B4110:H4110"/>
    <mergeCell ref="I4110:J4110"/>
    <mergeCell ref="B4105:H4105"/>
    <mergeCell ref="I4105:J4105"/>
    <mergeCell ref="B4106:H4106"/>
    <mergeCell ref="I4106:J4106"/>
    <mergeCell ref="B4107:H4107"/>
    <mergeCell ref="I4107:J4107"/>
    <mergeCell ref="B4102:H4102"/>
    <mergeCell ref="I4102:J4102"/>
    <mergeCell ref="B4103:H4103"/>
    <mergeCell ref="I4103:J4103"/>
    <mergeCell ref="B4104:H4104"/>
    <mergeCell ref="I4104:J4104"/>
    <mergeCell ref="B4099:H4099"/>
    <mergeCell ref="I4099:J4099"/>
    <mergeCell ref="B4100:H4100"/>
    <mergeCell ref="I4100:J4100"/>
    <mergeCell ref="B4101:H4101"/>
    <mergeCell ref="I4101:J4101"/>
    <mergeCell ref="B4132:H4132"/>
    <mergeCell ref="I4132:J4132"/>
    <mergeCell ref="B4133:H4133"/>
    <mergeCell ref="I4133:J4133"/>
    <mergeCell ref="B4134:H4134"/>
    <mergeCell ref="I4134:J4134"/>
    <mergeCell ref="B4129:H4129"/>
    <mergeCell ref="I4129:J4129"/>
    <mergeCell ref="B4130:H4130"/>
    <mergeCell ref="I4130:J4130"/>
    <mergeCell ref="B4131:H4131"/>
    <mergeCell ref="I4131:J4131"/>
    <mergeCell ref="B4126:H4126"/>
    <mergeCell ref="I4126:J4126"/>
    <mergeCell ref="B4127:H4127"/>
    <mergeCell ref="I4127:J4127"/>
    <mergeCell ref="B4128:H4128"/>
    <mergeCell ref="I4128:J4128"/>
    <mergeCell ref="B4123:H4123"/>
    <mergeCell ref="I4123:J4123"/>
    <mergeCell ref="B4124:H4124"/>
    <mergeCell ref="I4124:J4124"/>
    <mergeCell ref="B4125:H4125"/>
    <mergeCell ref="I4125:J4125"/>
    <mergeCell ref="B4120:H4120"/>
    <mergeCell ref="I4120:J4120"/>
    <mergeCell ref="B4121:H4121"/>
    <mergeCell ref="I4121:J4121"/>
    <mergeCell ref="B4122:H4122"/>
    <mergeCell ref="I4122:J4122"/>
    <mergeCell ref="B4117:H4117"/>
    <mergeCell ref="I4117:J4117"/>
    <mergeCell ref="B4118:H4118"/>
    <mergeCell ref="I4118:J4118"/>
    <mergeCell ref="B4119:H4119"/>
    <mergeCell ref="I4119:J4119"/>
    <mergeCell ref="B2355:H2355"/>
    <mergeCell ref="I2355:J2355"/>
    <mergeCell ref="B2356:H2356"/>
    <mergeCell ref="I2356:J2356"/>
    <mergeCell ref="B2357:H2357"/>
    <mergeCell ref="I2357:J2357"/>
    <mergeCell ref="B2358:H2358"/>
    <mergeCell ref="I2358:J2358"/>
    <mergeCell ref="B2359:H2359"/>
    <mergeCell ref="I2359:J2359"/>
    <mergeCell ref="B2360:H2360"/>
    <mergeCell ref="I2360:J2360"/>
    <mergeCell ref="B4174:H4174"/>
    <mergeCell ref="I4174:J4174"/>
    <mergeCell ref="B4175:H4175"/>
    <mergeCell ref="I4175:J4175"/>
    <mergeCell ref="B4176:H4176"/>
    <mergeCell ref="I4176:J4176"/>
    <mergeCell ref="B4171:H4171"/>
    <mergeCell ref="I4171:J4171"/>
    <mergeCell ref="B4172:H4172"/>
    <mergeCell ref="I4172:J4172"/>
    <mergeCell ref="B4173:H4173"/>
    <mergeCell ref="I4173:J4173"/>
    <mergeCell ref="B4168:H4168"/>
    <mergeCell ref="I4168:J4168"/>
    <mergeCell ref="B4169:H4169"/>
    <mergeCell ref="I4169:J4169"/>
    <mergeCell ref="B4170:H4170"/>
    <mergeCell ref="I4170:J4170"/>
    <mergeCell ref="B4165:H4165"/>
    <mergeCell ref="I4165:J4165"/>
    <mergeCell ref="B4166:H4166"/>
    <mergeCell ref="I4166:J4166"/>
    <mergeCell ref="B4167:H4167"/>
    <mergeCell ref="I4167:J4167"/>
    <mergeCell ref="B4162:H4162"/>
    <mergeCell ref="I4162:J4162"/>
    <mergeCell ref="B4163:H4163"/>
    <mergeCell ref="I4163:J4163"/>
    <mergeCell ref="B4164:H4164"/>
    <mergeCell ref="I4164:J4164"/>
    <mergeCell ref="B4159:H4159"/>
    <mergeCell ref="I4159:J4159"/>
    <mergeCell ref="B4160:H4160"/>
    <mergeCell ref="I4160:J4160"/>
    <mergeCell ref="B4161:H4161"/>
    <mergeCell ref="I4161:J4161"/>
    <mergeCell ref="B4156:H4156"/>
    <mergeCell ref="I4156:J4156"/>
    <mergeCell ref="B4157:H4157"/>
    <mergeCell ref="I4157:J4157"/>
    <mergeCell ref="B4158:H4158"/>
    <mergeCell ref="I4158:J4158"/>
    <mergeCell ref="B4153:H4153"/>
    <mergeCell ref="I4153:J4153"/>
    <mergeCell ref="B4154:H4154"/>
    <mergeCell ref="I4154:J4154"/>
    <mergeCell ref="B4155:H4155"/>
    <mergeCell ref="I4155:J4155"/>
    <mergeCell ref="B4150:H4150"/>
    <mergeCell ref="I4150:J4150"/>
    <mergeCell ref="B4151:H4151"/>
    <mergeCell ref="I4151:J4151"/>
    <mergeCell ref="B4177:H4177"/>
    <mergeCell ref="I4177:J4177"/>
    <mergeCell ref="B4178:H4178"/>
    <mergeCell ref="I4178:J4178"/>
    <mergeCell ref="B4152:H4152"/>
    <mergeCell ref="I4152:J4152"/>
    <mergeCell ref="B4147:H4147"/>
    <mergeCell ref="I4147:J4147"/>
    <mergeCell ref="B4148:H4148"/>
    <mergeCell ref="I4148:J4148"/>
    <mergeCell ref="B4149:H4149"/>
    <mergeCell ref="I4149:J4149"/>
    <mergeCell ref="B4144:H4144"/>
    <mergeCell ref="I4144:J4144"/>
    <mergeCell ref="B4145:H4145"/>
    <mergeCell ref="I4145:J4145"/>
    <mergeCell ref="B4146:H4146"/>
    <mergeCell ref="I4146:J4146"/>
    <mergeCell ref="B4141:H4141"/>
    <mergeCell ref="I4141:J4141"/>
    <mergeCell ref="B4142:H4142"/>
    <mergeCell ref="I4142:J4142"/>
    <mergeCell ref="B4143:H4143"/>
    <mergeCell ref="I4143:J4143"/>
    <mergeCell ref="B4138:H4138"/>
    <mergeCell ref="I4138:J4138"/>
    <mergeCell ref="B4139:H4139"/>
    <mergeCell ref="I4139:J4139"/>
    <mergeCell ref="B4140:H4140"/>
    <mergeCell ref="I4140:J4140"/>
    <mergeCell ref="B4135:H4135"/>
    <mergeCell ref="I4135:J4135"/>
    <mergeCell ref="B4136:H4136"/>
    <mergeCell ref="I4136:J4136"/>
    <mergeCell ref="B4137:H4137"/>
    <mergeCell ref="I4137:J4137"/>
    <mergeCell ref="B2376:H2376"/>
    <mergeCell ref="I2376:J2376"/>
    <mergeCell ref="B2377:H2377"/>
    <mergeCell ref="I2377:J2377"/>
    <mergeCell ref="B2378:H2378"/>
    <mergeCell ref="I2378:J2378"/>
    <mergeCell ref="B2373:H2373"/>
    <mergeCell ref="I2373:J2373"/>
    <mergeCell ref="B2374:H2374"/>
    <mergeCell ref="I2374:J2374"/>
    <mergeCell ref="B2375:H2375"/>
    <mergeCell ref="I2375:J2375"/>
    <mergeCell ref="B2370:H2370"/>
    <mergeCell ref="I2370:J2370"/>
    <mergeCell ref="B2371:H2371"/>
    <mergeCell ref="I2371:J2371"/>
    <mergeCell ref="B2372:H2372"/>
    <mergeCell ref="I2372:J2372"/>
    <mergeCell ref="B2367:H2367"/>
    <mergeCell ref="I2367:J2367"/>
    <mergeCell ref="B2368:H2368"/>
    <mergeCell ref="I2368:J2368"/>
    <mergeCell ref="B2369:H2369"/>
    <mergeCell ref="I2369:J2369"/>
    <mergeCell ref="B2364:H2364"/>
    <mergeCell ref="I2364:J2364"/>
    <mergeCell ref="B2365:H2365"/>
    <mergeCell ref="I2365:J2365"/>
    <mergeCell ref="B2366:H2366"/>
    <mergeCell ref="I2366:J2366"/>
    <mergeCell ref="B2361:H2361"/>
    <mergeCell ref="I2361:J2361"/>
    <mergeCell ref="B2362:H2362"/>
    <mergeCell ref="I2362:J2362"/>
    <mergeCell ref="B2363:H2363"/>
    <mergeCell ref="I2363:J2363"/>
    <mergeCell ref="B2394:H2394"/>
    <mergeCell ref="I2394:J2394"/>
    <mergeCell ref="B2395:H2395"/>
    <mergeCell ref="I2395:J2395"/>
    <mergeCell ref="B2396:H2396"/>
    <mergeCell ref="I2396:J2396"/>
    <mergeCell ref="B2391:H2391"/>
    <mergeCell ref="I2391:J2391"/>
    <mergeCell ref="B2392:H2392"/>
    <mergeCell ref="I2392:J2392"/>
    <mergeCell ref="B2393:H2393"/>
    <mergeCell ref="I2393:J2393"/>
    <mergeCell ref="B2388:H2388"/>
    <mergeCell ref="I2388:J2388"/>
    <mergeCell ref="B2389:H2389"/>
    <mergeCell ref="I2389:J2389"/>
    <mergeCell ref="B2390:H2390"/>
    <mergeCell ref="I2390:J2390"/>
    <mergeCell ref="B2385:H2385"/>
    <mergeCell ref="I2385:J2385"/>
    <mergeCell ref="B2386:H2386"/>
    <mergeCell ref="I2386:J2386"/>
    <mergeCell ref="B2387:H2387"/>
    <mergeCell ref="I2387:J2387"/>
    <mergeCell ref="B2382:H2382"/>
    <mergeCell ref="I2382:J2382"/>
    <mergeCell ref="B2383:H2383"/>
    <mergeCell ref="I2383:J2383"/>
    <mergeCell ref="B2384:H2384"/>
    <mergeCell ref="I2384:J2384"/>
    <mergeCell ref="B2379:H2379"/>
    <mergeCell ref="I2379:J2379"/>
    <mergeCell ref="B2380:H2380"/>
    <mergeCell ref="I2380:J2380"/>
    <mergeCell ref="B2381:H2381"/>
    <mergeCell ref="I2381:J2381"/>
    <mergeCell ref="B2412:H2412"/>
    <mergeCell ref="I2412:J2412"/>
    <mergeCell ref="B2413:H2413"/>
    <mergeCell ref="I2413:J2413"/>
    <mergeCell ref="B2414:H2414"/>
    <mergeCell ref="I2414:J2414"/>
    <mergeCell ref="B2409:H2409"/>
    <mergeCell ref="I2409:J2409"/>
    <mergeCell ref="B2410:H2410"/>
    <mergeCell ref="I2410:J2410"/>
    <mergeCell ref="B2411:H2411"/>
    <mergeCell ref="I2411:J2411"/>
    <mergeCell ref="B2406:H2406"/>
    <mergeCell ref="I2406:J2406"/>
    <mergeCell ref="B2407:H2407"/>
    <mergeCell ref="I2407:J2407"/>
    <mergeCell ref="B2408:H2408"/>
    <mergeCell ref="I2408:J2408"/>
    <mergeCell ref="B2403:H2403"/>
    <mergeCell ref="I2403:J2403"/>
    <mergeCell ref="B2404:H2404"/>
    <mergeCell ref="I2404:J2404"/>
    <mergeCell ref="B2405:H2405"/>
    <mergeCell ref="I2405:J2405"/>
    <mergeCell ref="B2400:H2400"/>
    <mergeCell ref="I2400:J2400"/>
    <mergeCell ref="B2401:H2401"/>
    <mergeCell ref="I2401:J2401"/>
    <mergeCell ref="B2402:H2402"/>
    <mergeCell ref="I2402:J2402"/>
    <mergeCell ref="B2397:H2397"/>
    <mergeCell ref="I2397:J2397"/>
    <mergeCell ref="B2398:H2398"/>
    <mergeCell ref="I2398:J2398"/>
    <mergeCell ref="B2399:H2399"/>
    <mergeCell ref="I2399:J2399"/>
    <mergeCell ref="B2430:H2430"/>
    <mergeCell ref="I2430:J2430"/>
    <mergeCell ref="B2431:H2431"/>
    <mergeCell ref="I2431:J2431"/>
    <mergeCell ref="B2432:H2432"/>
    <mergeCell ref="I2432:J2432"/>
    <mergeCell ref="B2427:H2427"/>
    <mergeCell ref="I2427:J2427"/>
    <mergeCell ref="B2428:H2428"/>
    <mergeCell ref="I2428:J2428"/>
    <mergeCell ref="B2429:H2429"/>
    <mergeCell ref="I2429:J2429"/>
    <mergeCell ref="B2424:H2424"/>
    <mergeCell ref="I2424:J2424"/>
    <mergeCell ref="B2425:H2425"/>
    <mergeCell ref="I2425:J2425"/>
    <mergeCell ref="B2426:H2426"/>
    <mergeCell ref="I2426:J2426"/>
    <mergeCell ref="B2421:H2421"/>
    <mergeCell ref="I2421:J2421"/>
    <mergeCell ref="B2422:H2422"/>
    <mergeCell ref="I2422:J2422"/>
    <mergeCell ref="B2423:H2423"/>
    <mergeCell ref="I2423:J2423"/>
    <mergeCell ref="B2418:H2418"/>
    <mergeCell ref="I2418:J2418"/>
    <mergeCell ref="B2419:H2419"/>
    <mergeCell ref="I2419:J2419"/>
    <mergeCell ref="B2420:H2420"/>
    <mergeCell ref="I2420:J2420"/>
    <mergeCell ref="B2415:H2415"/>
    <mergeCell ref="I2415:J2415"/>
    <mergeCell ref="B2416:H2416"/>
    <mergeCell ref="I2416:J2416"/>
    <mergeCell ref="B2417:H2417"/>
    <mergeCell ref="I2417:J2417"/>
    <mergeCell ref="B2448:H2448"/>
    <mergeCell ref="I2448:J2448"/>
    <mergeCell ref="B2449:H2449"/>
    <mergeCell ref="I2449:J2449"/>
    <mergeCell ref="B2450:H2450"/>
    <mergeCell ref="I2450:J2450"/>
    <mergeCell ref="B2445:H2445"/>
    <mergeCell ref="I2445:J2445"/>
    <mergeCell ref="B2446:H2446"/>
    <mergeCell ref="I2446:J2446"/>
    <mergeCell ref="B2447:H2447"/>
    <mergeCell ref="I2447:J2447"/>
    <mergeCell ref="B2442:H2442"/>
    <mergeCell ref="I2442:J2442"/>
    <mergeCell ref="B2443:H2443"/>
    <mergeCell ref="I2443:J2443"/>
    <mergeCell ref="B2444:H2444"/>
    <mergeCell ref="I2444:J2444"/>
    <mergeCell ref="B2439:H2439"/>
    <mergeCell ref="I2439:J2439"/>
    <mergeCell ref="B2440:H2440"/>
    <mergeCell ref="I2440:J2440"/>
    <mergeCell ref="B2441:H2441"/>
    <mergeCell ref="I2441:J2441"/>
    <mergeCell ref="B2436:H2436"/>
    <mergeCell ref="I2436:J2436"/>
    <mergeCell ref="B2437:H2437"/>
    <mergeCell ref="I2437:J2437"/>
    <mergeCell ref="B2438:H2438"/>
    <mergeCell ref="I2438:J2438"/>
    <mergeCell ref="B2433:H2433"/>
    <mergeCell ref="I2433:J2433"/>
    <mergeCell ref="B2434:H2434"/>
    <mergeCell ref="I2434:J2434"/>
    <mergeCell ref="B2435:H2435"/>
    <mergeCell ref="I2435:J2435"/>
    <mergeCell ref="B2466:H2466"/>
    <mergeCell ref="I2466:J2466"/>
    <mergeCell ref="B2467:H2467"/>
    <mergeCell ref="I2467:J2467"/>
    <mergeCell ref="B2468:H2468"/>
    <mergeCell ref="I2468:J2468"/>
    <mergeCell ref="B2463:H2463"/>
    <mergeCell ref="I2463:J2463"/>
    <mergeCell ref="B2464:H2464"/>
    <mergeCell ref="I2464:J2464"/>
    <mergeCell ref="B2465:H2465"/>
    <mergeCell ref="I2465:J2465"/>
    <mergeCell ref="B2460:H2460"/>
    <mergeCell ref="I2460:J2460"/>
    <mergeCell ref="B2461:H2461"/>
    <mergeCell ref="I2461:J2461"/>
    <mergeCell ref="B2462:H2462"/>
    <mergeCell ref="I2462:J2462"/>
    <mergeCell ref="B2457:H2457"/>
    <mergeCell ref="I2457:J2457"/>
    <mergeCell ref="B2458:H2458"/>
    <mergeCell ref="I2458:J2458"/>
    <mergeCell ref="B2459:H2459"/>
    <mergeCell ref="I2459:J2459"/>
    <mergeCell ref="B2454:H2454"/>
    <mergeCell ref="I2454:J2454"/>
    <mergeCell ref="B2455:H2455"/>
    <mergeCell ref="I2455:J2455"/>
    <mergeCell ref="B2456:H2456"/>
    <mergeCell ref="I2456:J2456"/>
    <mergeCell ref="B2451:H2451"/>
    <mergeCell ref="I2451:J2451"/>
    <mergeCell ref="B2452:H2452"/>
    <mergeCell ref="I2452:J2452"/>
    <mergeCell ref="B2453:H2453"/>
    <mergeCell ref="I2453:J2453"/>
    <mergeCell ref="B2484:H2484"/>
    <mergeCell ref="I2484:J2484"/>
    <mergeCell ref="B2485:H2485"/>
    <mergeCell ref="I2485:J2485"/>
    <mergeCell ref="B2486:H2486"/>
    <mergeCell ref="I2486:J2486"/>
    <mergeCell ref="B2481:H2481"/>
    <mergeCell ref="I2481:J2481"/>
    <mergeCell ref="B2482:H2482"/>
    <mergeCell ref="I2482:J2482"/>
    <mergeCell ref="B2483:H2483"/>
    <mergeCell ref="I2483:J2483"/>
    <mergeCell ref="B2478:H2478"/>
    <mergeCell ref="I2478:J2478"/>
    <mergeCell ref="B2479:H2479"/>
    <mergeCell ref="I2479:J2479"/>
    <mergeCell ref="B2480:H2480"/>
    <mergeCell ref="I2480:J2480"/>
    <mergeCell ref="B2475:H2475"/>
    <mergeCell ref="I2475:J2475"/>
    <mergeCell ref="B2476:H2476"/>
    <mergeCell ref="I2476:J2476"/>
    <mergeCell ref="B2477:H2477"/>
    <mergeCell ref="I2477:J2477"/>
    <mergeCell ref="B2472:H2472"/>
    <mergeCell ref="I2472:J2472"/>
    <mergeCell ref="B2473:H2473"/>
    <mergeCell ref="I2473:J2473"/>
    <mergeCell ref="B2474:H2474"/>
    <mergeCell ref="I2474:J2474"/>
    <mergeCell ref="B2469:H2469"/>
    <mergeCell ref="I2469:J2469"/>
    <mergeCell ref="B2470:H2470"/>
    <mergeCell ref="I2470:J2470"/>
    <mergeCell ref="B2471:H2471"/>
    <mergeCell ref="I2471:J2471"/>
    <mergeCell ref="B2502:H2502"/>
    <mergeCell ref="I2502:J2502"/>
    <mergeCell ref="B2503:H2503"/>
    <mergeCell ref="I2503:J2503"/>
    <mergeCell ref="B2504:H2504"/>
    <mergeCell ref="I2504:J2504"/>
    <mergeCell ref="B2499:H2499"/>
    <mergeCell ref="I2499:J2499"/>
    <mergeCell ref="B2500:H2500"/>
    <mergeCell ref="I2500:J2500"/>
    <mergeCell ref="B2501:H2501"/>
    <mergeCell ref="I2501:J2501"/>
    <mergeCell ref="B2496:H2496"/>
    <mergeCell ref="I2496:J2496"/>
    <mergeCell ref="B2497:H2497"/>
    <mergeCell ref="I2497:J2497"/>
    <mergeCell ref="B2498:H2498"/>
    <mergeCell ref="I2498:J2498"/>
    <mergeCell ref="B2493:H2493"/>
    <mergeCell ref="I2493:J2493"/>
    <mergeCell ref="B2494:H2494"/>
    <mergeCell ref="I2494:J2494"/>
    <mergeCell ref="B2495:H2495"/>
    <mergeCell ref="I2495:J2495"/>
    <mergeCell ref="B2490:H2490"/>
    <mergeCell ref="I2490:J2490"/>
    <mergeCell ref="B2491:H2491"/>
    <mergeCell ref="I2491:J2491"/>
    <mergeCell ref="B2492:H2492"/>
    <mergeCell ref="I2492:J2492"/>
    <mergeCell ref="B2487:H2487"/>
    <mergeCell ref="I2487:J2487"/>
    <mergeCell ref="B2488:H2488"/>
    <mergeCell ref="I2488:J2488"/>
    <mergeCell ref="B2489:H2489"/>
    <mergeCell ref="I2489:J2489"/>
    <mergeCell ref="B2520:H2520"/>
    <mergeCell ref="I2520:J2520"/>
    <mergeCell ref="B2521:H2521"/>
    <mergeCell ref="I2521:J2521"/>
    <mergeCell ref="B2522:H2522"/>
    <mergeCell ref="I2522:J2522"/>
    <mergeCell ref="B2517:H2517"/>
    <mergeCell ref="I2517:J2517"/>
    <mergeCell ref="B2518:H2518"/>
    <mergeCell ref="I2518:J2518"/>
    <mergeCell ref="B2519:H2519"/>
    <mergeCell ref="I2519:J2519"/>
    <mergeCell ref="B2514:H2514"/>
    <mergeCell ref="I2514:J2514"/>
    <mergeCell ref="B2515:H2515"/>
    <mergeCell ref="I2515:J2515"/>
    <mergeCell ref="B2516:H2516"/>
    <mergeCell ref="I2516:J2516"/>
    <mergeCell ref="B2511:H2511"/>
    <mergeCell ref="I2511:J2511"/>
    <mergeCell ref="B2512:H2512"/>
    <mergeCell ref="I2512:J2512"/>
    <mergeCell ref="B2513:H2513"/>
    <mergeCell ref="I2513:J2513"/>
    <mergeCell ref="B2508:H2508"/>
    <mergeCell ref="I2508:J2508"/>
    <mergeCell ref="B2509:H2509"/>
    <mergeCell ref="I2509:J2509"/>
    <mergeCell ref="B2510:H2510"/>
    <mergeCell ref="I2510:J2510"/>
    <mergeCell ref="B2505:H2505"/>
    <mergeCell ref="I2505:J2505"/>
    <mergeCell ref="B2506:H2506"/>
    <mergeCell ref="I2506:J2506"/>
    <mergeCell ref="B2507:H2507"/>
    <mergeCell ref="I2507:J2507"/>
    <mergeCell ref="B2538:H2538"/>
    <mergeCell ref="I2538:J2538"/>
    <mergeCell ref="B2539:H2539"/>
    <mergeCell ref="I2539:J2539"/>
    <mergeCell ref="B2540:H2540"/>
    <mergeCell ref="I2540:J2540"/>
    <mergeCell ref="B2535:H2535"/>
    <mergeCell ref="I2535:J2535"/>
    <mergeCell ref="B2536:H2536"/>
    <mergeCell ref="I2536:J2536"/>
    <mergeCell ref="B2537:H2537"/>
    <mergeCell ref="I2537:J2537"/>
    <mergeCell ref="B2532:H2532"/>
    <mergeCell ref="I2532:J2532"/>
    <mergeCell ref="B2533:H2533"/>
    <mergeCell ref="I2533:J2533"/>
    <mergeCell ref="B2534:H2534"/>
    <mergeCell ref="I2534:J2534"/>
    <mergeCell ref="B2529:H2529"/>
    <mergeCell ref="I2529:J2529"/>
    <mergeCell ref="B2530:H2530"/>
    <mergeCell ref="I2530:J2530"/>
    <mergeCell ref="B2531:H2531"/>
    <mergeCell ref="I2531:J2531"/>
    <mergeCell ref="B2526:H2526"/>
    <mergeCell ref="I2526:J2526"/>
    <mergeCell ref="B2527:H2527"/>
    <mergeCell ref="I2527:J2527"/>
    <mergeCell ref="B2528:H2528"/>
    <mergeCell ref="I2528:J2528"/>
    <mergeCell ref="B2523:H2523"/>
    <mergeCell ref="I2523:J2523"/>
    <mergeCell ref="B2524:H2524"/>
    <mergeCell ref="I2524:J2524"/>
    <mergeCell ref="B2525:H2525"/>
    <mergeCell ref="I2525:J2525"/>
    <mergeCell ref="B2556:H2556"/>
    <mergeCell ref="I2556:J2556"/>
    <mergeCell ref="B2557:H2557"/>
    <mergeCell ref="I2557:J2557"/>
    <mergeCell ref="B2558:H2558"/>
    <mergeCell ref="I2558:J2558"/>
    <mergeCell ref="B2553:H2553"/>
    <mergeCell ref="I2553:J2553"/>
    <mergeCell ref="B2554:H2554"/>
    <mergeCell ref="I2554:J2554"/>
    <mergeCell ref="B2555:H2555"/>
    <mergeCell ref="I2555:J2555"/>
    <mergeCell ref="B2550:H2550"/>
    <mergeCell ref="I2550:J2550"/>
    <mergeCell ref="B2551:H2551"/>
    <mergeCell ref="I2551:J2551"/>
    <mergeCell ref="B2552:H2552"/>
    <mergeCell ref="I2552:J2552"/>
    <mergeCell ref="B2547:H2547"/>
    <mergeCell ref="I2547:J2547"/>
    <mergeCell ref="B2548:H2548"/>
    <mergeCell ref="I2548:J2548"/>
    <mergeCell ref="B2549:H2549"/>
    <mergeCell ref="I2549:J2549"/>
    <mergeCell ref="B2544:H2544"/>
    <mergeCell ref="I2544:J2544"/>
    <mergeCell ref="B2545:H2545"/>
    <mergeCell ref="I2545:J2545"/>
    <mergeCell ref="B2546:H2546"/>
    <mergeCell ref="I2546:J2546"/>
    <mergeCell ref="B2541:H2541"/>
    <mergeCell ref="I2541:J2541"/>
    <mergeCell ref="B2542:H2542"/>
    <mergeCell ref="I2542:J2542"/>
    <mergeCell ref="B2543:H2543"/>
    <mergeCell ref="I2543:J2543"/>
    <mergeCell ref="B2574:H2574"/>
    <mergeCell ref="I2574:J2574"/>
    <mergeCell ref="B2575:H2575"/>
    <mergeCell ref="I2575:J2575"/>
    <mergeCell ref="B2576:H2576"/>
    <mergeCell ref="I2576:J2576"/>
    <mergeCell ref="B2571:H2571"/>
    <mergeCell ref="I2571:J2571"/>
    <mergeCell ref="B2572:H2572"/>
    <mergeCell ref="I2572:J2572"/>
    <mergeCell ref="B2573:H2573"/>
    <mergeCell ref="I2573:J2573"/>
    <mergeCell ref="B2568:H2568"/>
    <mergeCell ref="I2568:J2568"/>
    <mergeCell ref="B2569:H2569"/>
    <mergeCell ref="I2569:J2569"/>
    <mergeCell ref="B2570:H2570"/>
    <mergeCell ref="I2570:J2570"/>
    <mergeCell ref="B2565:H2565"/>
    <mergeCell ref="I2565:J2565"/>
    <mergeCell ref="B2566:H2566"/>
    <mergeCell ref="I2566:J2566"/>
    <mergeCell ref="B2567:H2567"/>
    <mergeCell ref="I2567:J2567"/>
    <mergeCell ref="B2562:H2562"/>
    <mergeCell ref="I2562:J2562"/>
    <mergeCell ref="B2563:H2563"/>
    <mergeCell ref="I2563:J2563"/>
    <mergeCell ref="B2564:H2564"/>
    <mergeCell ref="I2564:J2564"/>
    <mergeCell ref="B2559:H2559"/>
    <mergeCell ref="I2559:J2559"/>
    <mergeCell ref="B2560:H2560"/>
    <mergeCell ref="I2560:J2560"/>
    <mergeCell ref="B2561:H2561"/>
    <mergeCell ref="I2561:J2561"/>
    <mergeCell ref="B2592:H2592"/>
    <mergeCell ref="I2592:J2592"/>
    <mergeCell ref="B2593:H2593"/>
    <mergeCell ref="I2593:J2593"/>
    <mergeCell ref="B2594:H2594"/>
    <mergeCell ref="I2594:J2594"/>
    <mergeCell ref="B2589:H2589"/>
    <mergeCell ref="I2589:J2589"/>
    <mergeCell ref="B2590:H2590"/>
    <mergeCell ref="I2590:J2590"/>
    <mergeCell ref="B2591:H2591"/>
    <mergeCell ref="I2591:J2591"/>
    <mergeCell ref="B2586:H2586"/>
    <mergeCell ref="I2586:J2586"/>
    <mergeCell ref="B2587:H2587"/>
    <mergeCell ref="I2587:J2587"/>
    <mergeCell ref="B2588:H2588"/>
    <mergeCell ref="I2588:J2588"/>
    <mergeCell ref="B2583:H2583"/>
    <mergeCell ref="I2583:J2583"/>
    <mergeCell ref="B2584:H2584"/>
    <mergeCell ref="I2584:J2584"/>
    <mergeCell ref="B2585:H2585"/>
    <mergeCell ref="I2585:J2585"/>
    <mergeCell ref="B2580:H2580"/>
    <mergeCell ref="I2580:J2580"/>
    <mergeCell ref="B2581:H2581"/>
    <mergeCell ref="I2581:J2581"/>
    <mergeCell ref="B2582:H2582"/>
    <mergeCell ref="I2582:J2582"/>
    <mergeCell ref="B2577:H2577"/>
    <mergeCell ref="I2577:J2577"/>
    <mergeCell ref="B2578:H2578"/>
    <mergeCell ref="I2578:J2578"/>
    <mergeCell ref="B2579:H2579"/>
    <mergeCell ref="I2579:J2579"/>
    <mergeCell ref="B2610:H2610"/>
    <mergeCell ref="I2610:J2610"/>
    <mergeCell ref="B2611:H2611"/>
    <mergeCell ref="I2611:J2611"/>
    <mergeCell ref="B2612:H2612"/>
    <mergeCell ref="I2612:J2612"/>
    <mergeCell ref="B2607:H2607"/>
    <mergeCell ref="I2607:J2607"/>
    <mergeCell ref="B2608:H2608"/>
    <mergeCell ref="I2608:J2608"/>
    <mergeCell ref="B2609:H2609"/>
    <mergeCell ref="I2609:J2609"/>
    <mergeCell ref="B2604:H2604"/>
    <mergeCell ref="I2604:J2604"/>
    <mergeCell ref="B2605:H2605"/>
    <mergeCell ref="I2605:J2605"/>
    <mergeCell ref="B2606:H2606"/>
    <mergeCell ref="I2606:J2606"/>
    <mergeCell ref="B2601:H2601"/>
    <mergeCell ref="I2601:J2601"/>
    <mergeCell ref="B2602:H2602"/>
    <mergeCell ref="I2602:J2602"/>
    <mergeCell ref="B2603:H2603"/>
    <mergeCell ref="I2603:J2603"/>
    <mergeCell ref="B2598:H2598"/>
    <mergeCell ref="I2598:J2598"/>
    <mergeCell ref="B2599:H2599"/>
    <mergeCell ref="I2599:J2599"/>
    <mergeCell ref="B2600:H2600"/>
    <mergeCell ref="I2600:J2600"/>
    <mergeCell ref="B2595:H2595"/>
    <mergeCell ref="I2595:J2595"/>
    <mergeCell ref="B2596:H2596"/>
    <mergeCell ref="I2596:J2596"/>
    <mergeCell ref="B2597:H2597"/>
    <mergeCell ref="I2597:J2597"/>
    <mergeCell ref="B2628:H2628"/>
    <mergeCell ref="I2628:J2628"/>
    <mergeCell ref="B2629:H2629"/>
    <mergeCell ref="I2629:J2629"/>
    <mergeCell ref="B2630:H2630"/>
    <mergeCell ref="I2630:J2630"/>
    <mergeCell ref="B2625:H2625"/>
    <mergeCell ref="I2625:J2625"/>
    <mergeCell ref="B2626:H2626"/>
    <mergeCell ref="I2626:J2626"/>
    <mergeCell ref="B2627:H2627"/>
    <mergeCell ref="I2627:J2627"/>
    <mergeCell ref="B2622:H2622"/>
    <mergeCell ref="I2622:J2622"/>
    <mergeCell ref="B2623:H2623"/>
    <mergeCell ref="I2623:J2623"/>
    <mergeCell ref="B2624:H2624"/>
    <mergeCell ref="I2624:J2624"/>
    <mergeCell ref="B2619:H2619"/>
    <mergeCell ref="I2619:J2619"/>
    <mergeCell ref="B2620:H2620"/>
    <mergeCell ref="I2620:J2620"/>
    <mergeCell ref="B2621:H2621"/>
    <mergeCell ref="I2621:J2621"/>
    <mergeCell ref="B2616:H2616"/>
    <mergeCell ref="I2616:J2616"/>
    <mergeCell ref="B2617:H2617"/>
    <mergeCell ref="I2617:J2617"/>
    <mergeCell ref="B2618:H2618"/>
    <mergeCell ref="I2618:J2618"/>
    <mergeCell ref="B2613:H2613"/>
    <mergeCell ref="I2613:J2613"/>
    <mergeCell ref="B2614:H2614"/>
    <mergeCell ref="I2614:J2614"/>
    <mergeCell ref="B2615:H2615"/>
    <mergeCell ref="I2615:J2615"/>
    <mergeCell ref="B2646:H2646"/>
    <mergeCell ref="I2646:J2646"/>
    <mergeCell ref="B2647:H2647"/>
    <mergeCell ref="I2647:J2647"/>
    <mergeCell ref="B2648:H2648"/>
    <mergeCell ref="I2648:J2648"/>
    <mergeCell ref="B2643:H2643"/>
    <mergeCell ref="I2643:J2643"/>
    <mergeCell ref="B2644:H2644"/>
    <mergeCell ref="I2644:J2644"/>
    <mergeCell ref="B2645:H2645"/>
    <mergeCell ref="I2645:J2645"/>
    <mergeCell ref="B2640:H2640"/>
    <mergeCell ref="I2640:J2640"/>
    <mergeCell ref="B2641:H2641"/>
    <mergeCell ref="I2641:J2641"/>
    <mergeCell ref="B2642:H2642"/>
    <mergeCell ref="I2642:J2642"/>
    <mergeCell ref="B2637:H2637"/>
    <mergeCell ref="I2637:J2637"/>
    <mergeCell ref="B2638:H2638"/>
    <mergeCell ref="I2638:J2638"/>
    <mergeCell ref="B2639:H2639"/>
    <mergeCell ref="I2639:J2639"/>
    <mergeCell ref="B2634:H2634"/>
    <mergeCell ref="I2634:J2634"/>
    <mergeCell ref="B2635:H2635"/>
    <mergeCell ref="I2635:J2635"/>
    <mergeCell ref="B2636:H2636"/>
    <mergeCell ref="I2636:J2636"/>
    <mergeCell ref="B2631:H2631"/>
    <mergeCell ref="I2631:J2631"/>
    <mergeCell ref="B2632:H2632"/>
    <mergeCell ref="I2632:J2632"/>
    <mergeCell ref="B2633:H2633"/>
    <mergeCell ref="I2633:J2633"/>
    <mergeCell ref="B2664:H2664"/>
    <mergeCell ref="I2664:J2664"/>
    <mergeCell ref="B2665:H2665"/>
    <mergeCell ref="I2665:J2665"/>
    <mergeCell ref="B2666:H2666"/>
    <mergeCell ref="I2666:J2666"/>
    <mergeCell ref="B2661:H2661"/>
    <mergeCell ref="I2661:J2661"/>
    <mergeCell ref="B2662:H2662"/>
    <mergeCell ref="I2662:J2662"/>
    <mergeCell ref="B2663:H2663"/>
    <mergeCell ref="I2663:J2663"/>
    <mergeCell ref="B2658:H2658"/>
    <mergeCell ref="I2658:J2658"/>
    <mergeCell ref="B2659:H2659"/>
    <mergeCell ref="I2659:J2659"/>
    <mergeCell ref="B2660:H2660"/>
    <mergeCell ref="I2660:J2660"/>
    <mergeCell ref="B2655:H2655"/>
    <mergeCell ref="I2655:J2655"/>
    <mergeCell ref="B2656:H2656"/>
    <mergeCell ref="I2656:J2656"/>
    <mergeCell ref="B2657:H2657"/>
    <mergeCell ref="I2657:J2657"/>
    <mergeCell ref="B2652:H2652"/>
    <mergeCell ref="I2652:J2652"/>
    <mergeCell ref="B2653:H2653"/>
    <mergeCell ref="I2653:J2653"/>
    <mergeCell ref="B2654:H2654"/>
    <mergeCell ref="I2654:J2654"/>
    <mergeCell ref="B2649:H2649"/>
    <mergeCell ref="I2649:J2649"/>
    <mergeCell ref="B2650:H2650"/>
    <mergeCell ref="I2650:J2650"/>
    <mergeCell ref="B2651:H2651"/>
    <mergeCell ref="I2651:J2651"/>
    <mergeCell ref="B2682:H2682"/>
    <mergeCell ref="I2682:J2682"/>
    <mergeCell ref="B2683:H2683"/>
    <mergeCell ref="I2683:J2683"/>
    <mergeCell ref="B2684:H2684"/>
    <mergeCell ref="I2684:J2684"/>
    <mergeCell ref="B2679:H2679"/>
    <mergeCell ref="I2679:J2679"/>
    <mergeCell ref="B2680:H2680"/>
    <mergeCell ref="I2680:J2680"/>
    <mergeCell ref="B2681:H2681"/>
    <mergeCell ref="I2681:J2681"/>
    <mergeCell ref="B2676:H2676"/>
    <mergeCell ref="I2676:J2676"/>
    <mergeCell ref="B2677:H2677"/>
    <mergeCell ref="I2677:J2677"/>
    <mergeCell ref="B2678:H2678"/>
    <mergeCell ref="I2678:J2678"/>
    <mergeCell ref="B2673:H2673"/>
    <mergeCell ref="I2673:J2673"/>
    <mergeCell ref="B2674:H2674"/>
    <mergeCell ref="I2674:J2674"/>
    <mergeCell ref="B2675:H2675"/>
    <mergeCell ref="I2675:J2675"/>
    <mergeCell ref="B2670:H2670"/>
    <mergeCell ref="I2670:J2670"/>
    <mergeCell ref="B2671:H2671"/>
    <mergeCell ref="I2671:J2671"/>
    <mergeCell ref="B2672:H2672"/>
    <mergeCell ref="I2672:J2672"/>
    <mergeCell ref="B2667:H2667"/>
    <mergeCell ref="I2667:J2667"/>
    <mergeCell ref="B2668:H2668"/>
    <mergeCell ref="I2668:J2668"/>
    <mergeCell ref="B2669:H2669"/>
    <mergeCell ref="I2669:J2669"/>
    <mergeCell ref="B2700:H2700"/>
    <mergeCell ref="I2700:J2700"/>
    <mergeCell ref="B2701:H2701"/>
    <mergeCell ref="I2701:J2701"/>
    <mergeCell ref="B2702:H2702"/>
    <mergeCell ref="I2702:J2702"/>
    <mergeCell ref="B2697:H2697"/>
    <mergeCell ref="I2697:J2697"/>
    <mergeCell ref="B2698:H2698"/>
    <mergeCell ref="I2698:J2698"/>
    <mergeCell ref="B2699:H2699"/>
    <mergeCell ref="I2699:J2699"/>
    <mergeCell ref="B2694:H2694"/>
    <mergeCell ref="I2694:J2694"/>
    <mergeCell ref="B2695:H2695"/>
    <mergeCell ref="I2695:J2695"/>
    <mergeCell ref="B2696:H2696"/>
    <mergeCell ref="I2696:J2696"/>
    <mergeCell ref="B2691:H2691"/>
    <mergeCell ref="I2691:J2691"/>
    <mergeCell ref="B2692:H2692"/>
    <mergeCell ref="I2692:J2692"/>
    <mergeCell ref="B2693:H2693"/>
    <mergeCell ref="I2693:J2693"/>
    <mergeCell ref="B2688:H2688"/>
    <mergeCell ref="I2688:J2688"/>
    <mergeCell ref="B2689:H2689"/>
    <mergeCell ref="I2689:J2689"/>
    <mergeCell ref="B2690:H2690"/>
    <mergeCell ref="I2690:J2690"/>
    <mergeCell ref="B2685:H2685"/>
    <mergeCell ref="I2685:J2685"/>
    <mergeCell ref="B2686:H2686"/>
    <mergeCell ref="I2686:J2686"/>
    <mergeCell ref="B2687:H2687"/>
    <mergeCell ref="I2687:J2687"/>
    <mergeCell ref="B2718:H2718"/>
    <mergeCell ref="I2718:J2718"/>
    <mergeCell ref="B2719:H2719"/>
    <mergeCell ref="I2719:J2719"/>
    <mergeCell ref="B2720:H2720"/>
    <mergeCell ref="I2720:J2720"/>
    <mergeCell ref="B2715:H2715"/>
    <mergeCell ref="I2715:J2715"/>
    <mergeCell ref="B2716:H2716"/>
    <mergeCell ref="I2716:J2716"/>
    <mergeCell ref="B2717:H2717"/>
    <mergeCell ref="I2717:J2717"/>
    <mergeCell ref="B2712:H2712"/>
    <mergeCell ref="I2712:J2712"/>
    <mergeCell ref="B2713:H2713"/>
    <mergeCell ref="I2713:J2713"/>
    <mergeCell ref="B2714:H2714"/>
    <mergeCell ref="I2714:J2714"/>
    <mergeCell ref="B2709:H2709"/>
    <mergeCell ref="I2709:J2709"/>
    <mergeCell ref="B2710:H2710"/>
    <mergeCell ref="I2710:J2710"/>
    <mergeCell ref="B2711:H2711"/>
    <mergeCell ref="I2711:J2711"/>
    <mergeCell ref="B2706:H2706"/>
    <mergeCell ref="I2706:J2706"/>
    <mergeCell ref="B2707:H2707"/>
    <mergeCell ref="I2707:J2707"/>
    <mergeCell ref="B2708:H2708"/>
    <mergeCell ref="I2708:J2708"/>
    <mergeCell ref="B2703:H2703"/>
    <mergeCell ref="I2703:J2703"/>
    <mergeCell ref="B2704:H2704"/>
    <mergeCell ref="I2704:J2704"/>
    <mergeCell ref="B2705:H2705"/>
    <mergeCell ref="I2705:J2705"/>
    <mergeCell ref="B2736:H2736"/>
    <mergeCell ref="I2736:J2736"/>
    <mergeCell ref="B2737:H2737"/>
    <mergeCell ref="I2737:J2737"/>
    <mergeCell ref="B2738:H2738"/>
    <mergeCell ref="I2738:J2738"/>
    <mergeCell ref="B2733:H2733"/>
    <mergeCell ref="I2733:J2733"/>
    <mergeCell ref="B2734:H2734"/>
    <mergeCell ref="I2734:J2734"/>
    <mergeCell ref="B2735:H2735"/>
    <mergeCell ref="I2735:J2735"/>
    <mergeCell ref="B2730:H2730"/>
    <mergeCell ref="I2730:J2730"/>
    <mergeCell ref="B2731:H2731"/>
    <mergeCell ref="I2731:J2731"/>
    <mergeCell ref="B2732:H2732"/>
    <mergeCell ref="I2732:J2732"/>
    <mergeCell ref="B2727:H2727"/>
    <mergeCell ref="I2727:J2727"/>
    <mergeCell ref="B2728:H2728"/>
    <mergeCell ref="I2728:J2728"/>
    <mergeCell ref="B2729:H2729"/>
    <mergeCell ref="I2729:J2729"/>
    <mergeCell ref="B2724:H2724"/>
    <mergeCell ref="I2724:J2724"/>
    <mergeCell ref="B2725:H2725"/>
    <mergeCell ref="I2725:J2725"/>
    <mergeCell ref="B2726:H2726"/>
    <mergeCell ref="I2726:J2726"/>
    <mergeCell ref="B2721:H2721"/>
    <mergeCell ref="I2721:J2721"/>
    <mergeCell ref="B2722:H2722"/>
    <mergeCell ref="I2722:J2722"/>
    <mergeCell ref="B2723:H2723"/>
    <mergeCell ref="I2723:J2723"/>
    <mergeCell ref="B2754:H2754"/>
    <mergeCell ref="I2754:J2754"/>
    <mergeCell ref="B2755:H2755"/>
    <mergeCell ref="I2755:J2755"/>
    <mergeCell ref="B2756:H2756"/>
    <mergeCell ref="I2756:J2756"/>
    <mergeCell ref="B2751:H2751"/>
    <mergeCell ref="I2751:J2751"/>
    <mergeCell ref="B2752:H2752"/>
    <mergeCell ref="I2752:J2752"/>
    <mergeCell ref="B2753:H2753"/>
    <mergeCell ref="I2753:J2753"/>
    <mergeCell ref="B2748:H2748"/>
    <mergeCell ref="I2748:J2748"/>
    <mergeCell ref="B2749:H2749"/>
    <mergeCell ref="I2749:J2749"/>
    <mergeCell ref="B2750:H2750"/>
    <mergeCell ref="I2750:J2750"/>
    <mergeCell ref="B2745:H2745"/>
    <mergeCell ref="I2745:J2745"/>
    <mergeCell ref="B2746:H2746"/>
    <mergeCell ref="I2746:J2746"/>
    <mergeCell ref="B2747:H2747"/>
    <mergeCell ref="I2747:J2747"/>
    <mergeCell ref="B2742:H2742"/>
    <mergeCell ref="I2742:J2742"/>
    <mergeCell ref="B2743:H2743"/>
    <mergeCell ref="I2743:J2743"/>
    <mergeCell ref="B2744:H2744"/>
    <mergeCell ref="I2744:J2744"/>
    <mergeCell ref="B2739:H2739"/>
    <mergeCell ref="I2739:J2739"/>
    <mergeCell ref="B2740:H2740"/>
    <mergeCell ref="I2740:J2740"/>
    <mergeCell ref="B2741:H2741"/>
    <mergeCell ref="I2741:J2741"/>
    <mergeCell ref="B2772:H2772"/>
    <mergeCell ref="I2772:J2772"/>
    <mergeCell ref="B2773:H2773"/>
    <mergeCell ref="I2773:J2773"/>
    <mergeCell ref="B2774:H2774"/>
    <mergeCell ref="I2774:J2774"/>
    <mergeCell ref="B2769:H2769"/>
    <mergeCell ref="I2769:J2769"/>
    <mergeCell ref="B2770:H2770"/>
    <mergeCell ref="I2770:J2770"/>
    <mergeCell ref="B2771:H2771"/>
    <mergeCell ref="I2771:J2771"/>
    <mergeCell ref="B2766:H2766"/>
    <mergeCell ref="I2766:J2766"/>
    <mergeCell ref="B2767:H2767"/>
    <mergeCell ref="I2767:J2767"/>
    <mergeCell ref="B2768:H2768"/>
    <mergeCell ref="I2768:J2768"/>
    <mergeCell ref="B2763:H2763"/>
    <mergeCell ref="I2763:J2763"/>
    <mergeCell ref="B2764:H2764"/>
    <mergeCell ref="I2764:J2764"/>
    <mergeCell ref="B2765:H2765"/>
    <mergeCell ref="I2765:J2765"/>
    <mergeCell ref="B2760:H2760"/>
    <mergeCell ref="I2760:J2760"/>
    <mergeCell ref="B2761:H2761"/>
    <mergeCell ref="I2761:J2761"/>
    <mergeCell ref="B2762:H2762"/>
    <mergeCell ref="I2762:J2762"/>
    <mergeCell ref="B2757:H2757"/>
    <mergeCell ref="I2757:J2757"/>
    <mergeCell ref="B2758:H2758"/>
    <mergeCell ref="I2758:J2758"/>
    <mergeCell ref="B2759:H2759"/>
    <mergeCell ref="I2759:J2759"/>
    <mergeCell ref="B2790:H2790"/>
    <mergeCell ref="I2790:J2790"/>
    <mergeCell ref="B2791:H2791"/>
    <mergeCell ref="I2791:J2791"/>
    <mergeCell ref="B2792:H2792"/>
    <mergeCell ref="I2792:J2792"/>
    <mergeCell ref="B2787:H2787"/>
    <mergeCell ref="I2787:J2787"/>
    <mergeCell ref="B2788:H2788"/>
    <mergeCell ref="I2788:J2788"/>
    <mergeCell ref="B2789:H2789"/>
    <mergeCell ref="I2789:J2789"/>
    <mergeCell ref="B2784:H2784"/>
    <mergeCell ref="I2784:J2784"/>
    <mergeCell ref="B2785:H2785"/>
    <mergeCell ref="I2785:J2785"/>
    <mergeCell ref="B2786:H2786"/>
    <mergeCell ref="I2786:J2786"/>
    <mergeCell ref="B2781:H2781"/>
    <mergeCell ref="I2781:J2781"/>
    <mergeCell ref="B2782:H2782"/>
    <mergeCell ref="I2782:J2782"/>
    <mergeCell ref="B2783:H2783"/>
    <mergeCell ref="I2783:J2783"/>
    <mergeCell ref="B2778:H2778"/>
    <mergeCell ref="I2778:J2778"/>
    <mergeCell ref="B2779:H2779"/>
    <mergeCell ref="I2779:J2779"/>
    <mergeCell ref="B2780:H2780"/>
    <mergeCell ref="I2780:J2780"/>
    <mergeCell ref="B2775:H2775"/>
    <mergeCell ref="I2775:J2775"/>
    <mergeCell ref="B2776:H2776"/>
    <mergeCell ref="I2776:J2776"/>
    <mergeCell ref="B2777:H2777"/>
    <mergeCell ref="I2777:J2777"/>
    <mergeCell ref="B2808:H2808"/>
    <mergeCell ref="I2808:J2808"/>
    <mergeCell ref="B2809:H2809"/>
    <mergeCell ref="I2809:J2809"/>
    <mergeCell ref="B2810:H2810"/>
    <mergeCell ref="I2810:J2810"/>
    <mergeCell ref="B2805:H2805"/>
    <mergeCell ref="I2805:J2805"/>
    <mergeCell ref="B2806:H2806"/>
    <mergeCell ref="I2806:J2806"/>
    <mergeCell ref="B2807:H2807"/>
    <mergeCell ref="I2807:J2807"/>
    <mergeCell ref="B2802:H2802"/>
    <mergeCell ref="I2802:J2802"/>
    <mergeCell ref="B2803:H2803"/>
    <mergeCell ref="I2803:J2803"/>
    <mergeCell ref="B2804:H2804"/>
    <mergeCell ref="I2804:J2804"/>
    <mergeCell ref="B2799:H2799"/>
    <mergeCell ref="I2799:J2799"/>
    <mergeCell ref="B2800:H2800"/>
    <mergeCell ref="I2800:J2800"/>
    <mergeCell ref="B2801:H2801"/>
    <mergeCell ref="I2801:J2801"/>
    <mergeCell ref="B2796:H2796"/>
    <mergeCell ref="I2796:J2796"/>
    <mergeCell ref="B2797:H2797"/>
    <mergeCell ref="I2797:J2797"/>
    <mergeCell ref="B2798:H2798"/>
    <mergeCell ref="I2798:J2798"/>
    <mergeCell ref="B2793:H2793"/>
    <mergeCell ref="I2793:J2793"/>
    <mergeCell ref="B2794:H2794"/>
    <mergeCell ref="I2794:J2794"/>
    <mergeCell ref="B2795:H2795"/>
    <mergeCell ref="I2795:J2795"/>
    <mergeCell ref="B2826:H2826"/>
    <mergeCell ref="I2826:J2826"/>
    <mergeCell ref="B2827:H2827"/>
    <mergeCell ref="I2827:J2827"/>
    <mergeCell ref="B2828:H2828"/>
    <mergeCell ref="I2828:J2828"/>
    <mergeCell ref="B2823:H2823"/>
    <mergeCell ref="I2823:J2823"/>
    <mergeCell ref="B2824:H2824"/>
    <mergeCell ref="I2824:J2824"/>
    <mergeCell ref="B2825:H2825"/>
    <mergeCell ref="I2825:J2825"/>
    <mergeCell ref="B2820:H2820"/>
    <mergeCell ref="I2820:J2820"/>
    <mergeCell ref="B2821:H2821"/>
    <mergeCell ref="I2821:J2821"/>
    <mergeCell ref="B2822:H2822"/>
    <mergeCell ref="I2822:J2822"/>
    <mergeCell ref="B2817:H2817"/>
    <mergeCell ref="I2817:J2817"/>
    <mergeCell ref="B2818:H2818"/>
    <mergeCell ref="I2818:J2818"/>
    <mergeCell ref="B2819:H2819"/>
    <mergeCell ref="I2819:J2819"/>
    <mergeCell ref="B2814:H2814"/>
    <mergeCell ref="I2814:J2814"/>
    <mergeCell ref="B2815:H2815"/>
    <mergeCell ref="I2815:J2815"/>
    <mergeCell ref="B2816:H2816"/>
    <mergeCell ref="I2816:J2816"/>
    <mergeCell ref="B2811:H2811"/>
    <mergeCell ref="I2811:J2811"/>
    <mergeCell ref="B2812:H2812"/>
    <mergeCell ref="I2812:J2812"/>
    <mergeCell ref="B2813:H2813"/>
    <mergeCell ref="I2813:J2813"/>
    <mergeCell ref="B2844:H2844"/>
    <mergeCell ref="I2844:J2844"/>
    <mergeCell ref="B2845:H2845"/>
    <mergeCell ref="I2845:J2845"/>
    <mergeCell ref="B2846:H2846"/>
    <mergeCell ref="I2846:J2846"/>
    <mergeCell ref="B2841:H2841"/>
    <mergeCell ref="I2841:J2841"/>
    <mergeCell ref="B2842:H2842"/>
    <mergeCell ref="I2842:J2842"/>
    <mergeCell ref="B2843:H2843"/>
    <mergeCell ref="I2843:J2843"/>
    <mergeCell ref="B2838:H2838"/>
    <mergeCell ref="I2838:J2838"/>
    <mergeCell ref="B2839:H2839"/>
    <mergeCell ref="I2839:J2839"/>
    <mergeCell ref="B2840:H2840"/>
    <mergeCell ref="I2840:J2840"/>
    <mergeCell ref="B2835:H2835"/>
    <mergeCell ref="I2835:J2835"/>
    <mergeCell ref="B2836:H2836"/>
    <mergeCell ref="I2836:J2836"/>
    <mergeCell ref="B2837:H2837"/>
    <mergeCell ref="I2837:J2837"/>
    <mergeCell ref="B2832:H2832"/>
    <mergeCell ref="I2832:J2832"/>
    <mergeCell ref="B2833:H2833"/>
    <mergeCell ref="I2833:J2833"/>
    <mergeCell ref="B2834:H2834"/>
    <mergeCell ref="I2834:J2834"/>
    <mergeCell ref="B2829:H2829"/>
    <mergeCell ref="I2829:J2829"/>
    <mergeCell ref="B2830:H2830"/>
    <mergeCell ref="I2830:J2830"/>
    <mergeCell ref="B2831:H2831"/>
    <mergeCell ref="I2831:J2831"/>
    <mergeCell ref="B2862:H2862"/>
    <mergeCell ref="I2862:J2862"/>
    <mergeCell ref="B2863:H2863"/>
    <mergeCell ref="I2863:J2863"/>
    <mergeCell ref="B2864:H2864"/>
    <mergeCell ref="I2864:J2864"/>
    <mergeCell ref="B2859:H2859"/>
    <mergeCell ref="I2859:J2859"/>
    <mergeCell ref="B2860:H2860"/>
    <mergeCell ref="I2860:J2860"/>
    <mergeCell ref="B2861:H2861"/>
    <mergeCell ref="I2861:J2861"/>
    <mergeCell ref="B2856:H2856"/>
    <mergeCell ref="I2856:J2856"/>
    <mergeCell ref="B2857:H2857"/>
    <mergeCell ref="I2857:J2857"/>
    <mergeCell ref="B2858:H2858"/>
    <mergeCell ref="I2858:J2858"/>
    <mergeCell ref="B2853:H2853"/>
    <mergeCell ref="I2853:J2853"/>
    <mergeCell ref="B2854:H2854"/>
    <mergeCell ref="I2854:J2854"/>
    <mergeCell ref="B2855:H2855"/>
    <mergeCell ref="I2855:J2855"/>
    <mergeCell ref="B2850:H2850"/>
    <mergeCell ref="I2850:J2850"/>
    <mergeCell ref="B2851:H2851"/>
    <mergeCell ref="I2851:J2851"/>
    <mergeCell ref="B2852:H2852"/>
    <mergeCell ref="I2852:J2852"/>
    <mergeCell ref="B2847:H2847"/>
    <mergeCell ref="I2847:J2847"/>
    <mergeCell ref="B2848:H2848"/>
    <mergeCell ref="I2848:J2848"/>
    <mergeCell ref="B2849:H2849"/>
    <mergeCell ref="I2849:J2849"/>
    <mergeCell ref="B2880:H2880"/>
    <mergeCell ref="I2880:J2880"/>
    <mergeCell ref="B2881:H2881"/>
    <mergeCell ref="I2881:J2881"/>
    <mergeCell ref="B2882:H2882"/>
    <mergeCell ref="I2882:J2882"/>
    <mergeCell ref="B2877:H2877"/>
    <mergeCell ref="I2877:J2877"/>
    <mergeCell ref="B2878:H2878"/>
    <mergeCell ref="I2878:J2878"/>
    <mergeCell ref="B2879:H2879"/>
    <mergeCell ref="I2879:J2879"/>
    <mergeCell ref="B2874:H2874"/>
    <mergeCell ref="I2874:J2874"/>
    <mergeCell ref="B2875:H2875"/>
    <mergeCell ref="I2875:J2875"/>
    <mergeCell ref="B2876:H2876"/>
    <mergeCell ref="I2876:J2876"/>
    <mergeCell ref="B2871:H2871"/>
    <mergeCell ref="I2871:J2871"/>
    <mergeCell ref="B2872:H2872"/>
    <mergeCell ref="I2872:J2872"/>
    <mergeCell ref="B2873:H2873"/>
    <mergeCell ref="I2873:J2873"/>
    <mergeCell ref="B2868:H2868"/>
    <mergeCell ref="I2868:J2868"/>
    <mergeCell ref="B2869:H2869"/>
    <mergeCell ref="I2869:J2869"/>
    <mergeCell ref="B2870:H2870"/>
    <mergeCell ref="I2870:J2870"/>
    <mergeCell ref="B2865:H2865"/>
    <mergeCell ref="I2865:J2865"/>
    <mergeCell ref="B2866:H2866"/>
    <mergeCell ref="I2866:J2866"/>
    <mergeCell ref="B2867:H2867"/>
    <mergeCell ref="I2867:J2867"/>
    <mergeCell ref="B2898:H2898"/>
    <mergeCell ref="I2898:J2898"/>
    <mergeCell ref="B2899:H2899"/>
    <mergeCell ref="I2899:J2899"/>
    <mergeCell ref="B2900:H2900"/>
    <mergeCell ref="I2900:J2900"/>
    <mergeCell ref="B2895:H2895"/>
    <mergeCell ref="I2895:J2895"/>
    <mergeCell ref="B2896:H2896"/>
    <mergeCell ref="I2896:J2896"/>
    <mergeCell ref="B2897:H2897"/>
    <mergeCell ref="I2897:J2897"/>
    <mergeCell ref="B2892:H2892"/>
    <mergeCell ref="I2892:J2892"/>
    <mergeCell ref="B2893:H2893"/>
    <mergeCell ref="I2893:J2893"/>
    <mergeCell ref="B2894:H2894"/>
    <mergeCell ref="I2894:J2894"/>
    <mergeCell ref="B2889:H2889"/>
    <mergeCell ref="I2889:J2889"/>
    <mergeCell ref="B2890:H2890"/>
    <mergeCell ref="I2890:J2890"/>
    <mergeCell ref="B2891:H2891"/>
    <mergeCell ref="I2891:J2891"/>
    <mergeCell ref="B2886:H2886"/>
    <mergeCell ref="I2886:J2886"/>
    <mergeCell ref="B2887:H2887"/>
    <mergeCell ref="I2887:J2887"/>
    <mergeCell ref="B2888:H2888"/>
    <mergeCell ref="I2888:J2888"/>
    <mergeCell ref="B2883:H2883"/>
    <mergeCell ref="I2883:J2883"/>
    <mergeCell ref="B2884:H2884"/>
    <mergeCell ref="I2884:J2884"/>
    <mergeCell ref="B2885:H2885"/>
    <mergeCell ref="I2885:J2885"/>
    <mergeCell ref="B2916:H2916"/>
    <mergeCell ref="I2916:J2916"/>
    <mergeCell ref="B2917:H2917"/>
    <mergeCell ref="I2917:J2917"/>
    <mergeCell ref="B2918:H2918"/>
    <mergeCell ref="I2918:J2918"/>
    <mergeCell ref="B2913:H2913"/>
    <mergeCell ref="I2913:J2913"/>
    <mergeCell ref="B2914:H2914"/>
    <mergeCell ref="I2914:J2914"/>
    <mergeCell ref="B2915:H2915"/>
    <mergeCell ref="I2915:J2915"/>
    <mergeCell ref="B2910:H2910"/>
    <mergeCell ref="I2910:J2910"/>
    <mergeCell ref="B2911:H2911"/>
    <mergeCell ref="I2911:J2911"/>
    <mergeCell ref="B2912:H2912"/>
    <mergeCell ref="I2912:J2912"/>
    <mergeCell ref="B2907:H2907"/>
    <mergeCell ref="I2907:J2907"/>
    <mergeCell ref="B2908:H2908"/>
    <mergeCell ref="I2908:J2908"/>
    <mergeCell ref="B2909:H2909"/>
    <mergeCell ref="I2909:J2909"/>
    <mergeCell ref="B2904:H2904"/>
    <mergeCell ref="I2904:J2904"/>
    <mergeCell ref="B2905:H2905"/>
    <mergeCell ref="I2905:J2905"/>
    <mergeCell ref="B2906:H2906"/>
    <mergeCell ref="I2906:J2906"/>
    <mergeCell ref="B2901:H2901"/>
    <mergeCell ref="I2901:J2901"/>
    <mergeCell ref="B2902:H2902"/>
    <mergeCell ref="I2902:J2902"/>
    <mergeCell ref="B2903:H2903"/>
    <mergeCell ref="I2903:J2903"/>
    <mergeCell ref="B2934:H2934"/>
    <mergeCell ref="I2934:J2934"/>
    <mergeCell ref="B2935:H2935"/>
    <mergeCell ref="I2935:J2935"/>
    <mergeCell ref="B2936:H2936"/>
    <mergeCell ref="I2936:J2936"/>
    <mergeCell ref="B2931:H2931"/>
    <mergeCell ref="I2931:J2931"/>
    <mergeCell ref="B2932:H2932"/>
    <mergeCell ref="I2932:J2932"/>
    <mergeCell ref="B2933:H2933"/>
    <mergeCell ref="I2933:J2933"/>
    <mergeCell ref="B2928:H2928"/>
    <mergeCell ref="I2928:J2928"/>
    <mergeCell ref="B2929:H2929"/>
    <mergeCell ref="I2929:J2929"/>
    <mergeCell ref="B2930:H2930"/>
    <mergeCell ref="I2930:J2930"/>
    <mergeCell ref="B2925:H2925"/>
    <mergeCell ref="I2925:J2925"/>
    <mergeCell ref="B2926:H2926"/>
    <mergeCell ref="I2926:J2926"/>
    <mergeCell ref="B2927:H2927"/>
    <mergeCell ref="I2927:J2927"/>
    <mergeCell ref="B2922:H2922"/>
    <mergeCell ref="I2922:J2922"/>
    <mergeCell ref="B2923:H2923"/>
    <mergeCell ref="I2923:J2923"/>
    <mergeCell ref="B2924:H2924"/>
    <mergeCell ref="I2924:J2924"/>
    <mergeCell ref="B2919:H2919"/>
    <mergeCell ref="I2919:J2919"/>
    <mergeCell ref="B2920:H2920"/>
    <mergeCell ref="I2920:J2920"/>
    <mergeCell ref="B2921:H2921"/>
    <mergeCell ref="I2921:J2921"/>
    <mergeCell ref="B2952:H2952"/>
    <mergeCell ref="I2952:J2952"/>
    <mergeCell ref="B2953:H2953"/>
    <mergeCell ref="I2953:J2953"/>
    <mergeCell ref="B2954:H2954"/>
    <mergeCell ref="I2954:J2954"/>
    <mergeCell ref="B2949:H2949"/>
    <mergeCell ref="I2949:J2949"/>
    <mergeCell ref="B2950:H2950"/>
    <mergeCell ref="I2950:J2950"/>
    <mergeCell ref="B2951:H2951"/>
    <mergeCell ref="I2951:J2951"/>
    <mergeCell ref="B2946:H2946"/>
    <mergeCell ref="I2946:J2946"/>
    <mergeCell ref="B2947:H2947"/>
    <mergeCell ref="I2947:J2947"/>
    <mergeCell ref="B2948:H2948"/>
    <mergeCell ref="I2948:J2948"/>
    <mergeCell ref="B2943:H2943"/>
    <mergeCell ref="I2943:J2943"/>
    <mergeCell ref="B2944:H2944"/>
    <mergeCell ref="I2944:J2944"/>
    <mergeCell ref="B2945:H2945"/>
    <mergeCell ref="I2945:J2945"/>
    <mergeCell ref="B2940:H2940"/>
    <mergeCell ref="I2940:J2940"/>
    <mergeCell ref="B2941:H2941"/>
    <mergeCell ref="I2941:J2941"/>
    <mergeCell ref="B2942:H2942"/>
    <mergeCell ref="I2942:J2942"/>
    <mergeCell ref="B2937:H2937"/>
    <mergeCell ref="I2937:J2937"/>
    <mergeCell ref="B2938:H2938"/>
    <mergeCell ref="I2938:J2938"/>
    <mergeCell ref="B2939:H2939"/>
    <mergeCell ref="I2939:J2939"/>
    <mergeCell ref="B2970:H2970"/>
    <mergeCell ref="I2970:J2970"/>
    <mergeCell ref="B2971:H2971"/>
    <mergeCell ref="I2971:J2971"/>
    <mergeCell ref="B2972:H2972"/>
    <mergeCell ref="I2972:J2972"/>
    <mergeCell ref="B2967:H2967"/>
    <mergeCell ref="I2967:J2967"/>
    <mergeCell ref="B2968:H2968"/>
    <mergeCell ref="I2968:J2968"/>
    <mergeCell ref="B2969:H2969"/>
    <mergeCell ref="I2969:J2969"/>
    <mergeCell ref="B2964:H2964"/>
    <mergeCell ref="I2964:J2964"/>
    <mergeCell ref="B2965:H2965"/>
    <mergeCell ref="I2965:J2965"/>
    <mergeCell ref="B2966:H2966"/>
    <mergeCell ref="I2966:J2966"/>
    <mergeCell ref="B2961:H2961"/>
    <mergeCell ref="I2961:J2961"/>
    <mergeCell ref="B2962:H2962"/>
    <mergeCell ref="I2962:J2962"/>
    <mergeCell ref="B2963:H2963"/>
    <mergeCell ref="I2963:J2963"/>
    <mergeCell ref="B2958:H2958"/>
    <mergeCell ref="I2958:J2958"/>
    <mergeCell ref="B2959:H2959"/>
    <mergeCell ref="I2959:J2959"/>
    <mergeCell ref="B2960:H2960"/>
    <mergeCell ref="I2960:J2960"/>
    <mergeCell ref="B2955:H2955"/>
    <mergeCell ref="I2955:J2955"/>
    <mergeCell ref="B2956:H2956"/>
    <mergeCell ref="I2956:J2956"/>
    <mergeCell ref="B2957:H2957"/>
    <mergeCell ref="I2957:J2957"/>
    <mergeCell ref="B2988:H2988"/>
    <mergeCell ref="I2988:J2988"/>
    <mergeCell ref="B2989:H2989"/>
    <mergeCell ref="I2989:J2989"/>
    <mergeCell ref="B2990:H2990"/>
    <mergeCell ref="I2990:J2990"/>
    <mergeCell ref="B2985:H2985"/>
    <mergeCell ref="I2985:J2985"/>
    <mergeCell ref="B2986:H2986"/>
    <mergeCell ref="I2986:J2986"/>
    <mergeCell ref="B2987:H2987"/>
    <mergeCell ref="I2987:J2987"/>
    <mergeCell ref="B2982:H2982"/>
    <mergeCell ref="I2982:J2982"/>
    <mergeCell ref="B2983:H2983"/>
    <mergeCell ref="I2983:J2983"/>
    <mergeCell ref="B2984:H2984"/>
    <mergeCell ref="I2984:J2984"/>
    <mergeCell ref="B2979:H2979"/>
    <mergeCell ref="I2979:J2979"/>
    <mergeCell ref="B2980:H2980"/>
    <mergeCell ref="I2980:J2980"/>
    <mergeCell ref="B2981:H2981"/>
    <mergeCell ref="I2981:J2981"/>
    <mergeCell ref="B2976:H2976"/>
    <mergeCell ref="I2976:J2976"/>
    <mergeCell ref="B2977:H2977"/>
    <mergeCell ref="I2977:J2977"/>
    <mergeCell ref="B2978:H2978"/>
    <mergeCell ref="I2978:J2978"/>
    <mergeCell ref="B2973:H2973"/>
    <mergeCell ref="I2973:J2973"/>
    <mergeCell ref="B2974:H2974"/>
    <mergeCell ref="I2974:J2974"/>
    <mergeCell ref="B2975:H2975"/>
    <mergeCell ref="I2975:J2975"/>
    <mergeCell ref="B3006:H3006"/>
    <mergeCell ref="I3006:J3006"/>
    <mergeCell ref="B3007:H3007"/>
    <mergeCell ref="I3007:J3007"/>
    <mergeCell ref="B3008:H3008"/>
    <mergeCell ref="I3008:J3008"/>
    <mergeCell ref="B3003:H3003"/>
    <mergeCell ref="I3003:J3003"/>
    <mergeCell ref="B3004:H3004"/>
    <mergeCell ref="I3004:J3004"/>
    <mergeCell ref="B3005:H3005"/>
    <mergeCell ref="I3005:J3005"/>
    <mergeCell ref="B3000:H3000"/>
    <mergeCell ref="I3000:J3000"/>
    <mergeCell ref="B3001:H3001"/>
    <mergeCell ref="I3001:J3001"/>
    <mergeCell ref="B3002:H3002"/>
    <mergeCell ref="I3002:J3002"/>
    <mergeCell ref="B2997:H2997"/>
    <mergeCell ref="I2997:J2997"/>
    <mergeCell ref="B2998:H2998"/>
    <mergeCell ref="I2998:J2998"/>
    <mergeCell ref="B2999:H2999"/>
    <mergeCell ref="I2999:J2999"/>
    <mergeCell ref="B2994:H2994"/>
    <mergeCell ref="I2994:J2994"/>
    <mergeCell ref="B2995:H2995"/>
    <mergeCell ref="I2995:J2995"/>
    <mergeCell ref="B2996:H2996"/>
    <mergeCell ref="I2996:J2996"/>
    <mergeCell ref="B2991:H2991"/>
    <mergeCell ref="I2991:J2991"/>
    <mergeCell ref="B2992:H2992"/>
    <mergeCell ref="I2992:J2992"/>
    <mergeCell ref="B2993:H2993"/>
    <mergeCell ref="I2993:J2993"/>
    <mergeCell ref="B3024:H3024"/>
    <mergeCell ref="I3024:J3024"/>
    <mergeCell ref="B3025:H3025"/>
    <mergeCell ref="I3025:J3025"/>
    <mergeCell ref="B3026:H3026"/>
    <mergeCell ref="I3026:J3026"/>
    <mergeCell ref="B3021:H3021"/>
    <mergeCell ref="I3021:J3021"/>
    <mergeCell ref="B3022:H3022"/>
    <mergeCell ref="I3022:J3022"/>
    <mergeCell ref="B3023:H3023"/>
    <mergeCell ref="I3023:J3023"/>
    <mergeCell ref="B3018:H3018"/>
    <mergeCell ref="I3018:J3018"/>
    <mergeCell ref="B3019:H3019"/>
    <mergeCell ref="I3019:J3019"/>
    <mergeCell ref="B3020:H3020"/>
    <mergeCell ref="I3020:J3020"/>
    <mergeCell ref="B3015:H3015"/>
    <mergeCell ref="I3015:J3015"/>
    <mergeCell ref="B3016:H3016"/>
    <mergeCell ref="I3016:J3016"/>
    <mergeCell ref="B3017:H3017"/>
    <mergeCell ref="I3017:J3017"/>
    <mergeCell ref="B3012:H3012"/>
    <mergeCell ref="I3012:J3012"/>
    <mergeCell ref="B3013:H3013"/>
    <mergeCell ref="I3013:J3013"/>
    <mergeCell ref="B3014:H3014"/>
    <mergeCell ref="I3014:J3014"/>
    <mergeCell ref="B3009:H3009"/>
    <mergeCell ref="I3009:J3009"/>
    <mergeCell ref="B3010:H3010"/>
    <mergeCell ref="I3010:J3010"/>
    <mergeCell ref="B3011:H3011"/>
    <mergeCell ref="I3011:J3011"/>
    <mergeCell ref="B3042:H3042"/>
    <mergeCell ref="I3042:J3042"/>
    <mergeCell ref="B3043:H3043"/>
    <mergeCell ref="I3043:J3043"/>
    <mergeCell ref="B3044:H3044"/>
    <mergeCell ref="I3044:J3044"/>
    <mergeCell ref="B3039:H3039"/>
    <mergeCell ref="I3039:J3039"/>
    <mergeCell ref="B3040:H3040"/>
    <mergeCell ref="I3040:J3040"/>
    <mergeCell ref="B3041:H3041"/>
    <mergeCell ref="I3041:J3041"/>
    <mergeCell ref="B3036:H3036"/>
    <mergeCell ref="I3036:J3036"/>
    <mergeCell ref="B3037:H3037"/>
    <mergeCell ref="I3037:J3037"/>
    <mergeCell ref="B3038:H3038"/>
    <mergeCell ref="I3038:J3038"/>
    <mergeCell ref="B3033:H3033"/>
    <mergeCell ref="I3033:J3033"/>
    <mergeCell ref="B3034:H3034"/>
    <mergeCell ref="I3034:J3034"/>
    <mergeCell ref="B3035:H3035"/>
    <mergeCell ref="I3035:J3035"/>
    <mergeCell ref="B3030:H3030"/>
    <mergeCell ref="I3030:J3030"/>
    <mergeCell ref="B3031:H3031"/>
    <mergeCell ref="I3031:J3031"/>
    <mergeCell ref="B3032:H3032"/>
    <mergeCell ref="I3032:J3032"/>
    <mergeCell ref="B3027:H3027"/>
    <mergeCell ref="I3027:J3027"/>
    <mergeCell ref="B3028:H3028"/>
    <mergeCell ref="I3028:J3028"/>
    <mergeCell ref="B3029:H3029"/>
    <mergeCell ref="I3029:J3029"/>
    <mergeCell ref="B3060:H3060"/>
    <mergeCell ref="I3060:J3060"/>
    <mergeCell ref="B3061:H3061"/>
    <mergeCell ref="I3061:J3061"/>
    <mergeCell ref="B3062:H3062"/>
    <mergeCell ref="I3062:J3062"/>
    <mergeCell ref="B3057:H3057"/>
    <mergeCell ref="I3057:J3057"/>
    <mergeCell ref="B3058:H3058"/>
    <mergeCell ref="I3058:J3058"/>
    <mergeCell ref="B3059:H3059"/>
    <mergeCell ref="I3059:J3059"/>
    <mergeCell ref="B3054:H3054"/>
    <mergeCell ref="I3054:J3054"/>
    <mergeCell ref="B3055:H3055"/>
    <mergeCell ref="I3055:J3055"/>
    <mergeCell ref="B3056:H3056"/>
    <mergeCell ref="I3056:J3056"/>
    <mergeCell ref="B3051:H3051"/>
    <mergeCell ref="I3051:J3051"/>
    <mergeCell ref="B3052:H3052"/>
    <mergeCell ref="I3052:J3052"/>
    <mergeCell ref="B3053:H3053"/>
    <mergeCell ref="I3053:J3053"/>
    <mergeCell ref="B3048:H3048"/>
    <mergeCell ref="I3048:J3048"/>
    <mergeCell ref="B3049:H3049"/>
    <mergeCell ref="I3049:J3049"/>
    <mergeCell ref="B3050:H3050"/>
    <mergeCell ref="I3050:J3050"/>
    <mergeCell ref="B3045:H3045"/>
    <mergeCell ref="I3045:J3045"/>
    <mergeCell ref="B3046:H3046"/>
    <mergeCell ref="I3046:J3046"/>
    <mergeCell ref="B3047:H3047"/>
    <mergeCell ref="I3047:J3047"/>
    <mergeCell ref="B3078:H3078"/>
    <mergeCell ref="I3078:J3078"/>
    <mergeCell ref="B3079:H3079"/>
    <mergeCell ref="I3079:J3079"/>
    <mergeCell ref="B3080:H3080"/>
    <mergeCell ref="I3080:J3080"/>
    <mergeCell ref="B3075:H3075"/>
    <mergeCell ref="I3075:J3075"/>
    <mergeCell ref="B3076:H3076"/>
    <mergeCell ref="I3076:J3076"/>
    <mergeCell ref="B3077:H3077"/>
    <mergeCell ref="I3077:J3077"/>
    <mergeCell ref="B3072:H3072"/>
    <mergeCell ref="I3072:J3072"/>
    <mergeCell ref="B3073:H3073"/>
    <mergeCell ref="I3073:J3073"/>
    <mergeCell ref="B3074:H3074"/>
    <mergeCell ref="I3074:J3074"/>
    <mergeCell ref="B3069:H3069"/>
    <mergeCell ref="I3069:J3069"/>
    <mergeCell ref="B3070:H3070"/>
    <mergeCell ref="I3070:J3070"/>
    <mergeCell ref="B3071:H3071"/>
    <mergeCell ref="I3071:J3071"/>
    <mergeCell ref="B3066:H3066"/>
    <mergeCell ref="I3066:J3066"/>
    <mergeCell ref="B3067:H3067"/>
    <mergeCell ref="I3067:J3067"/>
    <mergeCell ref="B3068:H3068"/>
    <mergeCell ref="I3068:J3068"/>
    <mergeCell ref="B3063:H3063"/>
    <mergeCell ref="I3063:J3063"/>
    <mergeCell ref="B3064:H3064"/>
    <mergeCell ref="I3064:J3064"/>
    <mergeCell ref="B3065:H3065"/>
    <mergeCell ref="I3065:J3065"/>
    <mergeCell ref="B3096:H3096"/>
    <mergeCell ref="I3096:J3096"/>
    <mergeCell ref="B3097:H3097"/>
    <mergeCell ref="I3097:J3097"/>
    <mergeCell ref="B3098:H3098"/>
    <mergeCell ref="I3098:J3098"/>
    <mergeCell ref="B3093:H3093"/>
    <mergeCell ref="I3093:J3093"/>
    <mergeCell ref="B3094:H3094"/>
    <mergeCell ref="I3094:J3094"/>
    <mergeCell ref="B3095:H3095"/>
    <mergeCell ref="I3095:J3095"/>
    <mergeCell ref="B3090:H3090"/>
    <mergeCell ref="I3090:J3090"/>
    <mergeCell ref="B3091:H3091"/>
    <mergeCell ref="I3091:J3091"/>
    <mergeCell ref="B3092:H3092"/>
    <mergeCell ref="I3092:J3092"/>
    <mergeCell ref="B3087:H3087"/>
    <mergeCell ref="I3087:J3087"/>
    <mergeCell ref="B3088:H3088"/>
    <mergeCell ref="I3088:J3088"/>
    <mergeCell ref="B3089:H3089"/>
    <mergeCell ref="I3089:J3089"/>
    <mergeCell ref="B3084:H3084"/>
    <mergeCell ref="I3084:J3084"/>
    <mergeCell ref="B3085:H3085"/>
    <mergeCell ref="I3085:J3085"/>
    <mergeCell ref="B3086:H3086"/>
    <mergeCell ref="I3086:J3086"/>
    <mergeCell ref="B3081:H3081"/>
    <mergeCell ref="I3081:J3081"/>
    <mergeCell ref="B3082:H3082"/>
    <mergeCell ref="I3082:J3082"/>
    <mergeCell ref="B3083:H3083"/>
    <mergeCell ref="I3083:J3083"/>
    <mergeCell ref="B3114:H3114"/>
    <mergeCell ref="I3114:J3114"/>
    <mergeCell ref="B3115:H3115"/>
    <mergeCell ref="I3115:J3115"/>
    <mergeCell ref="B3116:H3116"/>
    <mergeCell ref="I3116:J3116"/>
    <mergeCell ref="B3111:H3111"/>
    <mergeCell ref="I3111:J3111"/>
    <mergeCell ref="B3112:H3112"/>
    <mergeCell ref="I3112:J3112"/>
    <mergeCell ref="B3113:H3113"/>
    <mergeCell ref="I3113:J3113"/>
    <mergeCell ref="B3108:H3108"/>
    <mergeCell ref="I3108:J3108"/>
    <mergeCell ref="B3109:H3109"/>
    <mergeCell ref="I3109:J3109"/>
    <mergeCell ref="B3110:H3110"/>
    <mergeCell ref="I3110:J3110"/>
    <mergeCell ref="B3105:H3105"/>
    <mergeCell ref="I3105:J3105"/>
    <mergeCell ref="B3106:H3106"/>
    <mergeCell ref="I3106:J3106"/>
    <mergeCell ref="B3107:H3107"/>
    <mergeCell ref="I3107:J3107"/>
    <mergeCell ref="B3102:H3102"/>
    <mergeCell ref="I3102:J3102"/>
    <mergeCell ref="B3103:H3103"/>
    <mergeCell ref="I3103:J3103"/>
    <mergeCell ref="B3104:H3104"/>
    <mergeCell ref="I3104:J3104"/>
    <mergeCell ref="B3099:H3099"/>
    <mergeCell ref="I3099:J3099"/>
    <mergeCell ref="B3100:H3100"/>
    <mergeCell ref="I3100:J3100"/>
    <mergeCell ref="B3101:H3101"/>
    <mergeCell ref="I3101:J3101"/>
    <mergeCell ref="B3132:H3132"/>
    <mergeCell ref="I3132:J3132"/>
    <mergeCell ref="B3133:H3133"/>
    <mergeCell ref="I3133:J3133"/>
    <mergeCell ref="B3134:H3134"/>
    <mergeCell ref="I3134:J3134"/>
    <mergeCell ref="B3129:H3129"/>
    <mergeCell ref="I3129:J3129"/>
    <mergeCell ref="B3130:H3130"/>
    <mergeCell ref="I3130:J3130"/>
    <mergeCell ref="B3131:H3131"/>
    <mergeCell ref="I3131:J3131"/>
    <mergeCell ref="B3126:H3126"/>
    <mergeCell ref="I3126:J3126"/>
    <mergeCell ref="B3127:H3127"/>
    <mergeCell ref="I3127:J3127"/>
    <mergeCell ref="B3128:H3128"/>
    <mergeCell ref="I3128:J3128"/>
    <mergeCell ref="B3123:H3123"/>
    <mergeCell ref="I3123:J3123"/>
    <mergeCell ref="B3124:H3124"/>
    <mergeCell ref="I3124:J3124"/>
    <mergeCell ref="B3125:H3125"/>
    <mergeCell ref="I3125:J3125"/>
    <mergeCell ref="B3120:H3120"/>
    <mergeCell ref="I3120:J3120"/>
    <mergeCell ref="B3121:H3121"/>
    <mergeCell ref="I3121:J3121"/>
    <mergeCell ref="B3122:H3122"/>
    <mergeCell ref="I3122:J3122"/>
    <mergeCell ref="B3117:H3117"/>
    <mergeCell ref="I3117:J3117"/>
    <mergeCell ref="B3118:H3118"/>
    <mergeCell ref="I3118:J3118"/>
    <mergeCell ref="B3119:H3119"/>
    <mergeCell ref="I3119:J3119"/>
    <mergeCell ref="B3150:H3150"/>
    <mergeCell ref="I3150:J3150"/>
    <mergeCell ref="B3151:H3151"/>
    <mergeCell ref="I3151:J3151"/>
    <mergeCell ref="B3152:H3152"/>
    <mergeCell ref="I3152:J3152"/>
    <mergeCell ref="B3147:H3147"/>
    <mergeCell ref="I3147:J3147"/>
    <mergeCell ref="B3148:H3148"/>
    <mergeCell ref="I3148:J3148"/>
    <mergeCell ref="B3149:H3149"/>
    <mergeCell ref="I3149:J3149"/>
    <mergeCell ref="B3144:H3144"/>
    <mergeCell ref="I3144:J3144"/>
    <mergeCell ref="B3145:H3145"/>
    <mergeCell ref="I3145:J3145"/>
    <mergeCell ref="B3146:H3146"/>
    <mergeCell ref="I3146:J3146"/>
    <mergeCell ref="B3141:H3141"/>
    <mergeCell ref="I3141:J3141"/>
    <mergeCell ref="B3142:H3142"/>
    <mergeCell ref="I3142:J3142"/>
    <mergeCell ref="B3143:H3143"/>
    <mergeCell ref="I3143:J3143"/>
    <mergeCell ref="B3138:H3138"/>
    <mergeCell ref="I3138:J3138"/>
    <mergeCell ref="B3139:H3139"/>
    <mergeCell ref="I3139:J3139"/>
    <mergeCell ref="B3140:H3140"/>
    <mergeCell ref="I3140:J3140"/>
    <mergeCell ref="B3135:H3135"/>
    <mergeCell ref="I3135:J3135"/>
    <mergeCell ref="B3136:H3136"/>
    <mergeCell ref="I3136:J3136"/>
    <mergeCell ref="B3137:H3137"/>
    <mergeCell ref="I3137:J3137"/>
    <mergeCell ref="B3168:H3168"/>
    <mergeCell ref="I3168:J3168"/>
    <mergeCell ref="B3169:H3169"/>
    <mergeCell ref="I3169:J3169"/>
    <mergeCell ref="B3170:H3170"/>
    <mergeCell ref="I3170:J3170"/>
    <mergeCell ref="B3165:H3165"/>
    <mergeCell ref="I3165:J3165"/>
    <mergeCell ref="B3166:H3166"/>
    <mergeCell ref="I3166:J3166"/>
    <mergeCell ref="B3167:H3167"/>
    <mergeCell ref="I3167:J3167"/>
    <mergeCell ref="B3162:H3162"/>
    <mergeCell ref="I3162:J3162"/>
    <mergeCell ref="B3163:H3163"/>
    <mergeCell ref="I3163:J3163"/>
    <mergeCell ref="B3164:H3164"/>
    <mergeCell ref="I3164:J3164"/>
    <mergeCell ref="B3159:H3159"/>
    <mergeCell ref="I3159:J3159"/>
    <mergeCell ref="B3160:H3160"/>
    <mergeCell ref="I3160:J3160"/>
    <mergeCell ref="B3161:H3161"/>
    <mergeCell ref="I3161:J3161"/>
    <mergeCell ref="B3156:H3156"/>
    <mergeCell ref="I3156:J3156"/>
    <mergeCell ref="B3157:H3157"/>
    <mergeCell ref="I3157:J3157"/>
    <mergeCell ref="B3158:H3158"/>
    <mergeCell ref="I3158:J3158"/>
    <mergeCell ref="B3153:H3153"/>
    <mergeCell ref="I3153:J3153"/>
    <mergeCell ref="B3154:H3154"/>
    <mergeCell ref="I3154:J3154"/>
    <mergeCell ref="B3155:H3155"/>
    <mergeCell ref="I3155:J3155"/>
    <mergeCell ref="B3186:H3186"/>
    <mergeCell ref="I3186:J3186"/>
    <mergeCell ref="B3187:H3187"/>
    <mergeCell ref="I3187:J3187"/>
    <mergeCell ref="B3188:H3188"/>
    <mergeCell ref="I3188:J3188"/>
    <mergeCell ref="B3183:H3183"/>
    <mergeCell ref="I3183:J3183"/>
    <mergeCell ref="B3184:H3184"/>
    <mergeCell ref="I3184:J3184"/>
    <mergeCell ref="B3185:H3185"/>
    <mergeCell ref="I3185:J3185"/>
    <mergeCell ref="B3180:H3180"/>
    <mergeCell ref="I3180:J3180"/>
    <mergeCell ref="B3181:H3181"/>
    <mergeCell ref="I3181:J3181"/>
    <mergeCell ref="B3182:H3182"/>
    <mergeCell ref="I3182:J3182"/>
    <mergeCell ref="B3177:H3177"/>
    <mergeCell ref="I3177:J3177"/>
    <mergeCell ref="B3178:H3178"/>
    <mergeCell ref="I3178:J3178"/>
    <mergeCell ref="B3179:H3179"/>
    <mergeCell ref="I3179:J3179"/>
    <mergeCell ref="B3174:H3174"/>
    <mergeCell ref="I3174:J3174"/>
    <mergeCell ref="B3175:H3175"/>
    <mergeCell ref="I3175:J3175"/>
    <mergeCell ref="B3176:H3176"/>
    <mergeCell ref="I3176:J3176"/>
    <mergeCell ref="B3171:H3171"/>
    <mergeCell ref="I3171:J3171"/>
    <mergeCell ref="B3172:H3172"/>
    <mergeCell ref="I3172:J3172"/>
    <mergeCell ref="B3173:H3173"/>
    <mergeCell ref="I3173:J3173"/>
    <mergeCell ref="B3204:H3204"/>
    <mergeCell ref="I3204:J3204"/>
    <mergeCell ref="B3205:H3205"/>
    <mergeCell ref="I3205:J3205"/>
    <mergeCell ref="B3206:H3206"/>
    <mergeCell ref="I3206:J3206"/>
    <mergeCell ref="B3201:H3201"/>
    <mergeCell ref="I3201:J3201"/>
    <mergeCell ref="B3202:H3202"/>
    <mergeCell ref="I3202:J3202"/>
    <mergeCell ref="B3203:H3203"/>
    <mergeCell ref="I3203:J3203"/>
    <mergeCell ref="B3198:H3198"/>
    <mergeCell ref="I3198:J3198"/>
    <mergeCell ref="B3199:H3199"/>
    <mergeCell ref="I3199:J3199"/>
    <mergeCell ref="B3200:H3200"/>
    <mergeCell ref="I3200:J3200"/>
    <mergeCell ref="B3195:H3195"/>
    <mergeCell ref="I3195:J3195"/>
    <mergeCell ref="B3196:H3196"/>
    <mergeCell ref="I3196:J3196"/>
    <mergeCell ref="B3197:H3197"/>
    <mergeCell ref="I3197:J3197"/>
    <mergeCell ref="B3192:H3192"/>
    <mergeCell ref="I3192:J3192"/>
    <mergeCell ref="B3193:H3193"/>
    <mergeCell ref="I3193:J3193"/>
    <mergeCell ref="B3194:H3194"/>
    <mergeCell ref="I3194:J3194"/>
    <mergeCell ref="B3189:H3189"/>
    <mergeCell ref="I3189:J3189"/>
    <mergeCell ref="B3190:H3190"/>
    <mergeCell ref="I3190:J3190"/>
    <mergeCell ref="B3191:H3191"/>
    <mergeCell ref="I3191:J3191"/>
    <mergeCell ref="B3222:H3222"/>
    <mergeCell ref="I3222:J3222"/>
    <mergeCell ref="B3223:H3223"/>
    <mergeCell ref="I3223:J3223"/>
    <mergeCell ref="B3224:H3224"/>
    <mergeCell ref="I3224:J3224"/>
    <mergeCell ref="B3219:H3219"/>
    <mergeCell ref="I3219:J3219"/>
    <mergeCell ref="B3220:H3220"/>
    <mergeCell ref="I3220:J3220"/>
    <mergeCell ref="B3221:H3221"/>
    <mergeCell ref="I3221:J3221"/>
    <mergeCell ref="B3216:H3216"/>
    <mergeCell ref="I3216:J3216"/>
    <mergeCell ref="B3217:H3217"/>
    <mergeCell ref="I3217:J3217"/>
    <mergeCell ref="B3218:H3218"/>
    <mergeCell ref="I3218:J3218"/>
    <mergeCell ref="B3213:H3213"/>
    <mergeCell ref="I3213:J3213"/>
    <mergeCell ref="B3214:H3214"/>
    <mergeCell ref="I3214:J3214"/>
    <mergeCell ref="B3215:H3215"/>
    <mergeCell ref="I3215:J3215"/>
    <mergeCell ref="B3210:H3210"/>
    <mergeCell ref="I3210:J3210"/>
    <mergeCell ref="B3211:H3211"/>
    <mergeCell ref="I3211:J3211"/>
    <mergeCell ref="B3212:H3212"/>
    <mergeCell ref="I3212:J3212"/>
    <mergeCell ref="B3207:H3207"/>
    <mergeCell ref="I3207:J3207"/>
    <mergeCell ref="B3208:H3208"/>
    <mergeCell ref="I3208:J3208"/>
    <mergeCell ref="B3209:H3209"/>
    <mergeCell ref="I3209:J3209"/>
    <mergeCell ref="B3240:H3240"/>
    <mergeCell ref="I3240:J3240"/>
    <mergeCell ref="B3241:H3241"/>
    <mergeCell ref="I3241:J3241"/>
    <mergeCell ref="B3242:H3242"/>
    <mergeCell ref="I3242:J3242"/>
    <mergeCell ref="B3237:H3237"/>
    <mergeCell ref="I3237:J3237"/>
    <mergeCell ref="B3238:H3238"/>
    <mergeCell ref="I3238:J3238"/>
    <mergeCell ref="B3239:H3239"/>
    <mergeCell ref="I3239:J3239"/>
    <mergeCell ref="B3234:H3234"/>
    <mergeCell ref="I3234:J3234"/>
    <mergeCell ref="B3235:H3235"/>
    <mergeCell ref="I3235:J3235"/>
    <mergeCell ref="B3236:H3236"/>
    <mergeCell ref="I3236:J3236"/>
    <mergeCell ref="B3231:H3231"/>
    <mergeCell ref="I3231:J3231"/>
    <mergeCell ref="B3232:H3232"/>
    <mergeCell ref="I3232:J3232"/>
    <mergeCell ref="B3233:H3233"/>
    <mergeCell ref="I3233:J3233"/>
    <mergeCell ref="B3228:H3228"/>
    <mergeCell ref="I3228:J3228"/>
    <mergeCell ref="B3229:H3229"/>
    <mergeCell ref="I3229:J3229"/>
    <mergeCell ref="B3230:H3230"/>
    <mergeCell ref="I3230:J3230"/>
    <mergeCell ref="B3225:H3225"/>
    <mergeCell ref="I3225:J3225"/>
    <mergeCell ref="B3226:H3226"/>
    <mergeCell ref="I3226:J3226"/>
    <mergeCell ref="B3227:H3227"/>
    <mergeCell ref="I3227:J3227"/>
    <mergeCell ref="B3258:H3258"/>
    <mergeCell ref="I3258:J3258"/>
    <mergeCell ref="B3259:H3259"/>
    <mergeCell ref="I3259:J3259"/>
    <mergeCell ref="B3260:H3260"/>
    <mergeCell ref="I3260:J3260"/>
    <mergeCell ref="B3255:H3255"/>
    <mergeCell ref="I3255:J3255"/>
    <mergeCell ref="B3256:H3256"/>
    <mergeCell ref="I3256:J3256"/>
    <mergeCell ref="B3257:H3257"/>
    <mergeCell ref="I3257:J3257"/>
    <mergeCell ref="B3252:H3252"/>
    <mergeCell ref="I3252:J3252"/>
    <mergeCell ref="B3253:H3253"/>
    <mergeCell ref="I3253:J3253"/>
    <mergeCell ref="B3254:H3254"/>
    <mergeCell ref="I3254:J3254"/>
    <mergeCell ref="B3249:H3249"/>
    <mergeCell ref="I3249:J3249"/>
    <mergeCell ref="B3250:H3250"/>
    <mergeCell ref="I3250:J3250"/>
    <mergeCell ref="B3251:H3251"/>
    <mergeCell ref="I3251:J3251"/>
    <mergeCell ref="B3246:H3246"/>
    <mergeCell ref="I3246:J3246"/>
    <mergeCell ref="B3247:H3247"/>
    <mergeCell ref="I3247:J3247"/>
    <mergeCell ref="B3248:H3248"/>
    <mergeCell ref="I3248:J3248"/>
    <mergeCell ref="B3243:H3243"/>
    <mergeCell ref="I3243:J3243"/>
    <mergeCell ref="B3244:H3244"/>
    <mergeCell ref="I3244:J3244"/>
    <mergeCell ref="B3245:H3245"/>
    <mergeCell ref="I3245:J3245"/>
    <mergeCell ref="B3276:H3276"/>
    <mergeCell ref="I3276:J3276"/>
    <mergeCell ref="B3277:H3277"/>
    <mergeCell ref="I3277:J3277"/>
    <mergeCell ref="B3278:H3278"/>
    <mergeCell ref="I3278:J3278"/>
    <mergeCell ref="B3273:H3273"/>
    <mergeCell ref="I3273:J3273"/>
    <mergeCell ref="B3274:H3274"/>
    <mergeCell ref="I3274:J3274"/>
    <mergeCell ref="B3275:H3275"/>
    <mergeCell ref="I3275:J3275"/>
    <mergeCell ref="B3270:H3270"/>
    <mergeCell ref="I3270:J3270"/>
    <mergeCell ref="B3271:H3271"/>
    <mergeCell ref="I3271:J3271"/>
    <mergeCell ref="B3272:H3272"/>
    <mergeCell ref="I3272:J3272"/>
    <mergeCell ref="B3267:H3267"/>
    <mergeCell ref="I3267:J3267"/>
    <mergeCell ref="B3268:H3268"/>
    <mergeCell ref="I3268:J3268"/>
    <mergeCell ref="B3269:H3269"/>
    <mergeCell ref="I3269:J3269"/>
    <mergeCell ref="B3264:H3264"/>
    <mergeCell ref="I3264:J3264"/>
    <mergeCell ref="B3265:H3265"/>
    <mergeCell ref="I3265:J3265"/>
    <mergeCell ref="B3266:H3266"/>
    <mergeCell ref="I3266:J3266"/>
    <mergeCell ref="B3261:H3261"/>
    <mergeCell ref="I3261:J3261"/>
    <mergeCell ref="B3262:H3262"/>
    <mergeCell ref="I3262:J3262"/>
    <mergeCell ref="B3263:H3263"/>
    <mergeCell ref="I3263:J3263"/>
    <mergeCell ref="B3294:H3294"/>
    <mergeCell ref="I3294:J3294"/>
    <mergeCell ref="B3295:H3295"/>
    <mergeCell ref="I3295:J3295"/>
    <mergeCell ref="B3296:H3296"/>
    <mergeCell ref="I3296:J3296"/>
    <mergeCell ref="B3291:H3291"/>
    <mergeCell ref="I3291:J3291"/>
    <mergeCell ref="B3292:H3292"/>
    <mergeCell ref="I3292:J3292"/>
    <mergeCell ref="B3293:H3293"/>
    <mergeCell ref="I3293:J3293"/>
    <mergeCell ref="B3288:H3288"/>
    <mergeCell ref="I3288:J3288"/>
    <mergeCell ref="B3289:H3289"/>
    <mergeCell ref="I3289:J3289"/>
    <mergeCell ref="B3290:H3290"/>
    <mergeCell ref="I3290:J3290"/>
    <mergeCell ref="B3285:H3285"/>
    <mergeCell ref="I3285:J3285"/>
    <mergeCell ref="B3286:H3286"/>
    <mergeCell ref="I3286:J3286"/>
    <mergeCell ref="B3287:H3287"/>
    <mergeCell ref="I3287:J3287"/>
    <mergeCell ref="B3282:H3282"/>
    <mergeCell ref="I3282:J3282"/>
    <mergeCell ref="B3283:H3283"/>
    <mergeCell ref="I3283:J3283"/>
    <mergeCell ref="B3284:H3284"/>
    <mergeCell ref="I3284:J3284"/>
    <mergeCell ref="B3279:H3279"/>
    <mergeCell ref="I3279:J3279"/>
    <mergeCell ref="B3280:H3280"/>
    <mergeCell ref="I3280:J3280"/>
    <mergeCell ref="B3281:H3281"/>
    <mergeCell ref="I3281:J3281"/>
    <mergeCell ref="B3312:H3312"/>
    <mergeCell ref="I3312:J3312"/>
    <mergeCell ref="B3313:H3313"/>
    <mergeCell ref="I3313:J3313"/>
    <mergeCell ref="B3314:H3314"/>
    <mergeCell ref="I3314:J3314"/>
    <mergeCell ref="B3309:H3309"/>
    <mergeCell ref="I3309:J3309"/>
    <mergeCell ref="B3310:H3310"/>
    <mergeCell ref="I3310:J3310"/>
    <mergeCell ref="B3311:H3311"/>
    <mergeCell ref="I3311:J3311"/>
    <mergeCell ref="B3306:H3306"/>
    <mergeCell ref="I3306:J3306"/>
    <mergeCell ref="B3307:H3307"/>
    <mergeCell ref="I3307:J3307"/>
    <mergeCell ref="B3308:H3308"/>
    <mergeCell ref="I3308:J3308"/>
    <mergeCell ref="B3303:H3303"/>
    <mergeCell ref="I3303:J3303"/>
    <mergeCell ref="B3304:H3304"/>
    <mergeCell ref="I3304:J3304"/>
    <mergeCell ref="B3305:H3305"/>
    <mergeCell ref="I3305:J3305"/>
    <mergeCell ref="B3300:H3300"/>
    <mergeCell ref="I3300:J3300"/>
    <mergeCell ref="B3301:H3301"/>
    <mergeCell ref="I3301:J3301"/>
    <mergeCell ref="B3302:H3302"/>
    <mergeCell ref="I3302:J3302"/>
    <mergeCell ref="B3297:H3297"/>
    <mergeCell ref="I3297:J3297"/>
    <mergeCell ref="B3298:H3298"/>
    <mergeCell ref="I3298:J3298"/>
    <mergeCell ref="B3299:H3299"/>
    <mergeCell ref="I3299:J3299"/>
    <mergeCell ref="B3330:H3330"/>
    <mergeCell ref="I3330:J3330"/>
    <mergeCell ref="B3331:H3331"/>
    <mergeCell ref="I3331:J3331"/>
    <mergeCell ref="B3332:H3332"/>
    <mergeCell ref="I3332:J3332"/>
    <mergeCell ref="B3327:H3327"/>
    <mergeCell ref="I3327:J3327"/>
    <mergeCell ref="B3328:H3328"/>
    <mergeCell ref="I3328:J3328"/>
    <mergeCell ref="B3329:H3329"/>
    <mergeCell ref="I3329:J3329"/>
    <mergeCell ref="B3324:H3324"/>
    <mergeCell ref="I3324:J3324"/>
    <mergeCell ref="B3325:H3325"/>
    <mergeCell ref="I3325:J3325"/>
    <mergeCell ref="B3326:H3326"/>
    <mergeCell ref="I3326:J3326"/>
    <mergeCell ref="B3321:H3321"/>
    <mergeCell ref="I3321:J3321"/>
    <mergeCell ref="B3322:H3322"/>
    <mergeCell ref="I3322:J3322"/>
    <mergeCell ref="B3323:H3323"/>
    <mergeCell ref="I3323:J3323"/>
    <mergeCell ref="B3318:H3318"/>
    <mergeCell ref="I3318:J3318"/>
    <mergeCell ref="B3319:H3319"/>
    <mergeCell ref="I3319:J3319"/>
    <mergeCell ref="B3320:H3320"/>
    <mergeCell ref="I3320:J3320"/>
    <mergeCell ref="B3315:H3315"/>
    <mergeCell ref="I3315:J3315"/>
    <mergeCell ref="B3316:H3316"/>
    <mergeCell ref="I3316:J3316"/>
    <mergeCell ref="B3317:H3317"/>
    <mergeCell ref="I3317:J3317"/>
    <mergeCell ref="B3348:H3348"/>
    <mergeCell ref="I3348:J3348"/>
    <mergeCell ref="B3349:H3349"/>
    <mergeCell ref="I3349:J3349"/>
    <mergeCell ref="B3350:H3350"/>
    <mergeCell ref="I3350:J3350"/>
    <mergeCell ref="B3345:H3345"/>
    <mergeCell ref="I3345:J3345"/>
    <mergeCell ref="B3346:H3346"/>
    <mergeCell ref="I3346:J3346"/>
    <mergeCell ref="B3347:H3347"/>
    <mergeCell ref="I3347:J3347"/>
    <mergeCell ref="B3342:H3342"/>
    <mergeCell ref="I3342:J3342"/>
    <mergeCell ref="B3343:H3343"/>
    <mergeCell ref="I3343:J3343"/>
    <mergeCell ref="B3344:H3344"/>
    <mergeCell ref="I3344:J3344"/>
    <mergeCell ref="B3339:H3339"/>
    <mergeCell ref="I3339:J3339"/>
    <mergeCell ref="B3340:H3340"/>
    <mergeCell ref="I3340:J3340"/>
    <mergeCell ref="B3341:H3341"/>
    <mergeCell ref="I3341:J3341"/>
    <mergeCell ref="B3336:H3336"/>
    <mergeCell ref="I3336:J3336"/>
    <mergeCell ref="B3337:H3337"/>
    <mergeCell ref="I3337:J3337"/>
    <mergeCell ref="B3338:H3338"/>
    <mergeCell ref="I3338:J3338"/>
    <mergeCell ref="B3333:H3333"/>
    <mergeCell ref="I3333:J3333"/>
    <mergeCell ref="B3334:H3334"/>
    <mergeCell ref="I3334:J3334"/>
    <mergeCell ref="B3335:H3335"/>
    <mergeCell ref="I3335:J3335"/>
    <mergeCell ref="B3366:H3366"/>
    <mergeCell ref="I3366:J3366"/>
    <mergeCell ref="B3367:H3367"/>
    <mergeCell ref="I3367:J3367"/>
    <mergeCell ref="B3368:H3368"/>
    <mergeCell ref="I3368:J3368"/>
    <mergeCell ref="B3363:H3363"/>
    <mergeCell ref="I3363:J3363"/>
    <mergeCell ref="B3364:H3364"/>
    <mergeCell ref="I3364:J3364"/>
    <mergeCell ref="B3365:H3365"/>
    <mergeCell ref="I3365:J3365"/>
    <mergeCell ref="B3360:H3360"/>
    <mergeCell ref="I3360:J3360"/>
    <mergeCell ref="B3361:H3361"/>
    <mergeCell ref="I3361:J3361"/>
    <mergeCell ref="B3362:H3362"/>
    <mergeCell ref="I3362:J3362"/>
    <mergeCell ref="B3357:H3357"/>
    <mergeCell ref="I3357:J3357"/>
    <mergeCell ref="B3358:H3358"/>
    <mergeCell ref="I3358:J3358"/>
    <mergeCell ref="B3359:H3359"/>
    <mergeCell ref="I3359:J3359"/>
    <mergeCell ref="B3354:H3354"/>
    <mergeCell ref="I3354:J3354"/>
    <mergeCell ref="B3355:H3355"/>
    <mergeCell ref="I3355:J3355"/>
    <mergeCell ref="B3356:H3356"/>
    <mergeCell ref="I3356:J3356"/>
    <mergeCell ref="B3351:H3351"/>
    <mergeCell ref="I3351:J3351"/>
    <mergeCell ref="B3352:H3352"/>
    <mergeCell ref="I3352:J3352"/>
    <mergeCell ref="B3353:H3353"/>
    <mergeCell ref="I3353:J3353"/>
    <mergeCell ref="B3384:H3384"/>
    <mergeCell ref="I3384:J3384"/>
    <mergeCell ref="B3385:H3385"/>
    <mergeCell ref="I3385:J3385"/>
    <mergeCell ref="B3386:H3386"/>
    <mergeCell ref="I3386:J3386"/>
    <mergeCell ref="B3381:H3381"/>
    <mergeCell ref="I3381:J3381"/>
    <mergeCell ref="B3382:H3382"/>
    <mergeCell ref="I3382:J3382"/>
    <mergeCell ref="B3383:H3383"/>
    <mergeCell ref="I3383:J3383"/>
    <mergeCell ref="B3378:H3378"/>
    <mergeCell ref="I3378:J3378"/>
    <mergeCell ref="B3379:H3379"/>
    <mergeCell ref="I3379:J3379"/>
    <mergeCell ref="B3380:H3380"/>
    <mergeCell ref="I3380:J3380"/>
    <mergeCell ref="B3375:H3375"/>
    <mergeCell ref="I3375:J3375"/>
    <mergeCell ref="B3376:H3376"/>
    <mergeCell ref="I3376:J3376"/>
    <mergeCell ref="B3377:H3377"/>
    <mergeCell ref="I3377:J3377"/>
    <mergeCell ref="B3372:H3372"/>
    <mergeCell ref="I3372:J3372"/>
    <mergeCell ref="B3373:H3373"/>
    <mergeCell ref="I3373:J3373"/>
    <mergeCell ref="B3374:H3374"/>
    <mergeCell ref="I3374:J3374"/>
    <mergeCell ref="B3369:H3369"/>
    <mergeCell ref="I3369:J3369"/>
    <mergeCell ref="B3370:H3370"/>
    <mergeCell ref="I3370:J3370"/>
    <mergeCell ref="B3371:H3371"/>
    <mergeCell ref="I3371:J3371"/>
    <mergeCell ref="B3402:H3402"/>
    <mergeCell ref="I3402:J3402"/>
    <mergeCell ref="B3403:H3403"/>
    <mergeCell ref="I3403:J3403"/>
    <mergeCell ref="B3404:H3404"/>
    <mergeCell ref="I3404:J3404"/>
    <mergeCell ref="B3399:H3399"/>
    <mergeCell ref="I3399:J3399"/>
    <mergeCell ref="B3400:H3400"/>
    <mergeCell ref="I3400:J3400"/>
    <mergeCell ref="B3401:H3401"/>
    <mergeCell ref="I3401:J3401"/>
    <mergeCell ref="B3396:H3396"/>
    <mergeCell ref="I3396:J3396"/>
    <mergeCell ref="B3397:H3397"/>
    <mergeCell ref="I3397:J3397"/>
    <mergeCell ref="B3398:H3398"/>
    <mergeCell ref="I3398:J3398"/>
    <mergeCell ref="B3393:H3393"/>
    <mergeCell ref="I3393:J3393"/>
    <mergeCell ref="B3394:H3394"/>
    <mergeCell ref="I3394:J3394"/>
    <mergeCell ref="B3395:H3395"/>
    <mergeCell ref="I3395:J3395"/>
    <mergeCell ref="B3390:H3390"/>
    <mergeCell ref="I3390:J3390"/>
    <mergeCell ref="B3391:H3391"/>
    <mergeCell ref="I3391:J3391"/>
    <mergeCell ref="B3392:H3392"/>
    <mergeCell ref="I3392:J3392"/>
    <mergeCell ref="B3387:H3387"/>
    <mergeCell ref="I3387:J3387"/>
    <mergeCell ref="B3388:H3388"/>
    <mergeCell ref="I3388:J3388"/>
    <mergeCell ref="B3389:H3389"/>
    <mergeCell ref="I3389:J3389"/>
    <mergeCell ref="B3420:H3420"/>
    <mergeCell ref="I3420:J3420"/>
    <mergeCell ref="B3421:H3421"/>
    <mergeCell ref="I3421:J3421"/>
    <mergeCell ref="B3422:H3422"/>
    <mergeCell ref="I3422:J3422"/>
    <mergeCell ref="B3417:H3417"/>
    <mergeCell ref="I3417:J3417"/>
    <mergeCell ref="B3418:H3418"/>
    <mergeCell ref="I3418:J3418"/>
    <mergeCell ref="B3419:H3419"/>
    <mergeCell ref="I3419:J3419"/>
    <mergeCell ref="B3414:H3414"/>
    <mergeCell ref="I3414:J3414"/>
    <mergeCell ref="B3415:H3415"/>
    <mergeCell ref="I3415:J3415"/>
    <mergeCell ref="B3416:H3416"/>
    <mergeCell ref="I3416:J3416"/>
    <mergeCell ref="B3411:H3411"/>
    <mergeCell ref="I3411:J3411"/>
    <mergeCell ref="B3412:H3412"/>
    <mergeCell ref="I3412:J3412"/>
    <mergeCell ref="B3413:H3413"/>
    <mergeCell ref="I3413:J3413"/>
    <mergeCell ref="B3408:H3408"/>
    <mergeCell ref="I3408:J3408"/>
    <mergeCell ref="B3409:H3409"/>
    <mergeCell ref="I3409:J3409"/>
    <mergeCell ref="B3410:H3410"/>
    <mergeCell ref="I3410:J3410"/>
    <mergeCell ref="B3405:H3405"/>
    <mergeCell ref="I3405:J3405"/>
    <mergeCell ref="B3406:H3406"/>
    <mergeCell ref="I3406:J3406"/>
    <mergeCell ref="B3407:H3407"/>
    <mergeCell ref="I3407:J3407"/>
    <mergeCell ref="B3438:H3438"/>
    <mergeCell ref="I3438:J3438"/>
    <mergeCell ref="B3439:H3439"/>
    <mergeCell ref="I3439:J3439"/>
    <mergeCell ref="B3440:H3440"/>
    <mergeCell ref="I3440:J3440"/>
    <mergeCell ref="B3435:H3435"/>
    <mergeCell ref="I3435:J3435"/>
    <mergeCell ref="B3436:H3436"/>
    <mergeCell ref="I3436:J3436"/>
    <mergeCell ref="B3437:H3437"/>
    <mergeCell ref="I3437:J3437"/>
    <mergeCell ref="B3432:H3432"/>
    <mergeCell ref="I3432:J3432"/>
    <mergeCell ref="B3433:H3433"/>
    <mergeCell ref="I3433:J3433"/>
    <mergeCell ref="B3434:H3434"/>
    <mergeCell ref="I3434:J3434"/>
    <mergeCell ref="B3429:H3429"/>
    <mergeCell ref="I3429:J3429"/>
    <mergeCell ref="B3430:H3430"/>
    <mergeCell ref="I3430:J3430"/>
    <mergeCell ref="B3431:H3431"/>
    <mergeCell ref="I3431:J3431"/>
    <mergeCell ref="B3426:H3426"/>
    <mergeCell ref="I3426:J3426"/>
    <mergeCell ref="B3427:H3427"/>
    <mergeCell ref="I3427:J3427"/>
    <mergeCell ref="B3428:H3428"/>
    <mergeCell ref="I3428:J3428"/>
    <mergeCell ref="B3423:H3423"/>
    <mergeCell ref="I3423:J3423"/>
    <mergeCell ref="B3424:H3424"/>
    <mergeCell ref="I3424:J3424"/>
    <mergeCell ref="B3425:H3425"/>
    <mergeCell ref="I3425:J3425"/>
    <mergeCell ref="B3456:H3456"/>
    <mergeCell ref="I3456:J3456"/>
    <mergeCell ref="B3457:H3457"/>
    <mergeCell ref="I3457:J3457"/>
    <mergeCell ref="B3458:H3458"/>
    <mergeCell ref="I3458:J3458"/>
    <mergeCell ref="B3453:H3453"/>
    <mergeCell ref="I3453:J3453"/>
    <mergeCell ref="B3454:H3454"/>
    <mergeCell ref="I3454:J3454"/>
    <mergeCell ref="B3455:H3455"/>
    <mergeCell ref="I3455:J3455"/>
    <mergeCell ref="B3450:H3450"/>
    <mergeCell ref="I3450:J3450"/>
    <mergeCell ref="B3451:H3451"/>
    <mergeCell ref="I3451:J3451"/>
    <mergeCell ref="B3452:H3452"/>
    <mergeCell ref="I3452:J3452"/>
    <mergeCell ref="B3447:H3447"/>
    <mergeCell ref="I3447:J3447"/>
    <mergeCell ref="B3448:H3448"/>
    <mergeCell ref="I3448:J3448"/>
    <mergeCell ref="B3449:H3449"/>
    <mergeCell ref="I3449:J3449"/>
    <mergeCell ref="B3444:H3444"/>
    <mergeCell ref="I3444:J3444"/>
    <mergeCell ref="B3445:H3445"/>
    <mergeCell ref="I3445:J3445"/>
    <mergeCell ref="B3446:H3446"/>
    <mergeCell ref="I3446:J3446"/>
    <mergeCell ref="B3441:H3441"/>
    <mergeCell ref="I3441:J3441"/>
    <mergeCell ref="B3442:H3442"/>
    <mergeCell ref="I3442:J3442"/>
    <mergeCell ref="B3443:H3443"/>
    <mergeCell ref="I3443:J3443"/>
    <mergeCell ref="B3474:H3474"/>
    <mergeCell ref="I3474:J3474"/>
    <mergeCell ref="B3475:H3475"/>
    <mergeCell ref="I3475:J3475"/>
    <mergeCell ref="B3476:H3476"/>
    <mergeCell ref="I3476:J3476"/>
    <mergeCell ref="B3471:H3471"/>
    <mergeCell ref="I3471:J3471"/>
    <mergeCell ref="B3472:H3472"/>
    <mergeCell ref="I3472:J3472"/>
    <mergeCell ref="B3473:H3473"/>
    <mergeCell ref="I3473:J3473"/>
    <mergeCell ref="B3468:H3468"/>
    <mergeCell ref="I3468:J3468"/>
    <mergeCell ref="B3469:H3469"/>
    <mergeCell ref="I3469:J3469"/>
    <mergeCell ref="B3470:H3470"/>
    <mergeCell ref="I3470:J3470"/>
    <mergeCell ref="B3465:H3465"/>
    <mergeCell ref="I3465:J3465"/>
    <mergeCell ref="B3466:H3466"/>
    <mergeCell ref="I3466:J3466"/>
    <mergeCell ref="B3467:H3467"/>
    <mergeCell ref="I3467:J3467"/>
    <mergeCell ref="B3462:H3462"/>
    <mergeCell ref="I3462:J3462"/>
    <mergeCell ref="B3463:H3463"/>
    <mergeCell ref="I3463:J3463"/>
    <mergeCell ref="B3464:H3464"/>
    <mergeCell ref="I3464:J3464"/>
    <mergeCell ref="B3459:H3459"/>
    <mergeCell ref="I3459:J3459"/>
    <mergeCell ref="B3460:H3460"/>
    <mergeCell ref="I3460:J3460"/>
    <mergeCell ref="B3461:H3461"/>
    <mergeCell ref="I3461:J3461"/>
    <mergeCell ref="B3492:H3492"/>
    <mergeCell ref="I3492:J3492"/>
    <mergeCell ref="B3493:H3493"/>
    <mergeCell ref="I3493:J3493"/>
    <mergeCell ref="B3494:H3494"/>
    <mergeCell ref="I3494:J3494"/>
    <mergeCell ref="B3489:H3489"/>
    <mergeCell ref="I3489:J3489"/>
    <mergeCell ref="B3490:H3490"/>
    <mergeCell ref="I3490:J3490"/>
    <mergeCell ref="B3491:H3491"/>
    <mergeCell ref="I3491:J3491"/>
    <mergeCell ref="B3486:H3486"/>
    <mergeCell ref="I3486:J3486"/>
    <mergeCell ref="B3487:H3487"/>
    <mergeCell ref="I3487:J3487"/>
    <mergeCell ref="B3488:H3488"/>
    <mergeCell ref="I3488:J3488"/>
    <mergeCell ref="B3483:H3483"/>
    <mergeCell ref="I3483:J3483"/>
    <mergeCell ref="B3484:H3484"/>
    <mergeCell ref="I3484:J3484"/>
    <mergeCell ref="B3485:H3485"/>
    <mergeCell ref="I3485:J3485"/>
    <mergeCell ref="B3480:H3480"/>
    <mergeCell ref="I3480:J3480"/>
    <mergeCell ref="B3481:H3481"/>
    <mergeCell ref="I3481:J3481"/>
    <mergeCell ref="B3482:H3482"/>
    <mergeCell ref="I3482:J3482"/>
    <mergeCell ref="B3477:H3477"/>
    <mergeCell ref="I3477:J3477"/>
    <mergeCell ref="B3478:H3478"/>
    <mergeCell ref="I3478:J3478"/>
    <mergeCell ref="B3479:H3479"/>
    <mergeCell ref="I3479:J3479"/>
    <mergeCell ref="B3510:H3510"/>
    <mergeCell ref="I3510:J3510"/>
    <mergeCell ref="B3511:H3511"/>
    <mergeCell ref="I3511:J3511"/>
    <mergeCell ref="B3512:H3512"/>
    <mergeCell ref="I3512:J3512"/>
    <mergeCell ref="B3507:H3507"/>
    <mergeCell ref="I3507:J3507"/>
    <mergeCell ref="B3508:H3508"/>
    <mergeCell ref="I3508:J3508"/>
    <mergeCell ref="B3509:H3509"/>
    <mergeCell ref="I3509:J3509"/>
    <mergeCell ref="B3504:H3504"/>
    <mergeCell ref="I3504:J3504"/>
    <mergeCell ref="B3505:H3505"/>
    <mergeCell ref="I3505:J3505"/>
    <mergeCell ref="B3506:H3506"/>
    <mergeCell ref="I3506:J3506"/>
    <mergeCell ref="B3501:H3501"/>
    <mergeCell ref="I3501:J3501"/>
    <mergeCell ref="B3502:H3502"/>
    <mergeCell ref="I3502:J3502"/>
    <mergeCell ref="B3503:H3503"/>
    <mergeCell ref="I3503:J3503"/>
    <mergeCell ref="B3498:H3498"/>
    <mergeCell ref="I3498:J3498"/>
    <mergeCell ref="B3499:H3499"/>
    <mergeCell ref="I3499:J3499"/>
    <mergeCell ref="B3500:H3500"/>
    <mergeCell ref="I3500:J3500"/>
    <mergeCell ref="B3495:H3495"/>
    <mergeCell ref="I3495:J3495"/>
    <mergeCell ref="B3496:H3496"/>
    <mergeCell ref="I3496:J3496"/>
    <mergeCell ref="B3497:H3497"/>
    <mergeCell ref="I3497:J3497"/>
    <mergeCell ref="B3528:H3528"/>
    <mergeCell ref="I3528:J3528"/>
    <mergeCell ref="B3529:H3529"/>
    <mergeCell ref="I3529:J3529"/>
    <mergeCell ref="B3530:H3530"/>
    <mergeCell ref="I3530:J3530"/>
    <mergeCell ref="B3525:H3525"/>
    <mergeCell ref="I3525:J3525"/>
    <mergeCell ref="B3526:H3526"/>
    <mergeCell ref="I3526:J3526"/>
    <mergeCell ref="B3527:H3527"/>
    <mergeCell ref="I3527:J3527"/>
    <mergeCell ref="B3522:H3522"/>
    <mergeCell ref="I3522:J3522"/>
    <mergeCell ref="B3523:H3523"/>
    <mergeCell ref="I3523:J3523"/>
    <mergeCell ref="B3524:H3524"/>
    <mergeCell ref="I3524:J3524"/>
    <mergeCell ref="B3519:H3519"/>
    <mergeCell ref="I3519:J3519"/>
    <mergeCell ref="B3520:H3520"/>
    <mergeCell ref="I3520:J3520"/>
    <mergeCell ref="B3521:H3521"/>
    <mergeCell ref="I3521:J3521"/>
    <mergeCell ref="B3516:H3516"/>
    <mergeCell ref="I3516:J3516"/>
    <mergeCell ref="B3517:H3517"/>
    <mergeCell ref="I3517:J3517"/>
    <mergeCell ref="B3518:H3518"/>
    <mergeCell ref="I3518:J3518"/>
    <mergeCell ref="B3513:H3513"/>
    <mergeCell ref="I3513:J3513"/>
    <mergeCell ref="B3514:H3514"/>
    <mergeCell ref="I3514:J3514"/>
    <mergeCell ref="B3515:H3515"/>
    <mergeCell ref="I3515:J3515"/>
    <mergeCell ref="B3570:H3570"/>
    <mergeCell ref="I3570:J3570"/>
    <mergeCell ref="B3567:H3567"/>
    <mergeCell ref="I3567:J3567"/>
    <mergeCell ref="B3568:H3568"/>
    <mergeCell ref="I3568:J3568"/>
    <mergeCell ref="B3569:H3569"/>
    <mergeCell ref="I3569:J3569"/>
    <mergeCell ref="B3564:H3564"/>
    <mergeCell ref="I3564:J3564"/>
    <mergeCell ref="B3565:H3565"/>
    <mergeCell ref="I3565:J3565"/>
    <mergeCell ref="B3566:H3566"/>
    <mergeCell ref="I3566:J3566"/>
    <mergeCell ref="B3561:H3561"/>
    <mergeCell ref="I3561:J3561"/>
    <mergeCell ref="B3562:H3562"/>
    <mergeCell ref="I3562:J3562"/>
    <mergeCell ref="B3563:H3563"/>
    <mergeCell ref="I3563:J3563"/>
    <mergeCell ref="B3548:H3548"/>
    <mergeCell ref="I3548:J3548"/>
    <mergeCell ref="B3543:H3543"/>
    <mergeCell ref="I3543:J3543"/>
    <mergeCell ref="B3544:H3544"/>
    <mergeCell ref="I3544:J3544"/>
    <mergeCell ref="B3545:H3545"/>
    <mergeCell ref="I3545:J3545"/>
    <mergeCell ref="B3540:H3540"/>
    <mergeCell ref="I3540:J3540"/>
    <mergeCell ref="B3541:H3541"/>
    <mergeCell ref="I3541:J3541"/>
    <mergeCell ref="B3542:H3542"/>
    <mergeCell ref="I3542:J3542"/>
    <mergeCell ref="B3537:H3537"/>
    <mergeCell ref="I3537:J3537"/>
    <mergeCell ref="B3538:H3538"/>
    <mergeCell ref="I3538:J3538"/>
    <mergeCell ref="B3539:H3539"/>
    <mergeCell ref="I3539:J3539"/>
    <mergeCell ref="B3534:H3534"/>
    <mergeCell ref="I3534:J3534"/>
    <mergeCell ref="B3535:H3535"/>
    <mergeCell ref="I3535:J3535"/>
    <mergeCell ref="B3536:H3536"/>
    <mergeCell ref="I3536:J3536"/>
    <mergeCell ref="B3531:H3531"/>
    <mergeCell ref="I3531:J3531"/>
    <mergeCell ref="B3532:H3532"/>
    <mergeCell ref="I3532:J3532"/>
    <mergeCell ref="B3533:H3533"/>
    <mergeCell ref="I3533:J3533"/>
    <mergeCell ref="B207:F207"/>
    <mergeCell ref="G207:I207"/>
    <mergeCell ref="J207:K207"/>
    <mergeCell ref="B208:F208"/>
    <mergeCell ref="G208:I208"/>
    <mergeCell ref="J208:K208"/>
    <mergeCell ref="B209:F209"/>
    <mergeCell ref="G209:I209"/>
    <mergeCell ref="J209:K209"/>
    <mergeCell ref="B210:F210"/>
    <mergeCell ref="G210:I210"/>
    <mergeCell ref="J210:K210"/>
    <mergeCell ref="B211:F211"/>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B224:F224"/>
    <mergeCell ref="G224:I224"/>
    <mergeCell ref="J224:K224"/>
    <mergeCell ref="B225:F225"/>
    <mergeCell ref="G225:I225"/>
    <mergeCell ref="J225:K225"/>
    <mergeCell ref="B226:F226"/>
    <mergeCell ref="G226:I226"/>
    <mergeCell ref="J226:K226"/>
    <mergeCell ref="B227:F227"/>
    <mergeCell ref="G227:I227"/>
    <mergeCell ref="J227:K227"/>
    <mergeCell ref="B228:F228"/>
    <mergeCell ref="G228:I228"/>
    <mergeCell ref="J228:K228"/>
    <mergeCell ref="B229:F229"/>
    <mergeCell ref="G229:I229"/>
    <mergeCell ref="J229:K229"/>
    <mergeCell ref="B246:F246"/>
    <mergeCell ref="G246:I246"/>
    <mergeCell ref="J246:K246"/>
    <mergeCell ref="B247:F247"/>
    <mergeCell ref="G247:I247"/>
    <mergeCell ref="J247:K247"/>
    <mergeCell ref="B248:F248"/>
    <mergeCell ref="G248:I248"/>
    <mergeCell ref="J248:K248"/>
    <mergeCell ref="B249:F249"/>
    <mergeCell ref="G249:I249"/>
    <mergeCell ref="J249:K249"/>
    <mergeCell ref="J293:K293"/>
    <mergeCell ref="B294:F294"/>
    <mergeCell ref="G294:I294"/>
    <mergeCell ref="J294:K294"/>
    <mergeCell ref="B295:F295"/>
    <mergeCell ref="G295:I295"/>
    <mergeCell ref="J295:K295"/>
    <mergeCell ref="B250:F250"/>
    <mergeCell ref="G250:I250"/>
    <mergeCell ref="J250:K250"/>
    <mergeCell ref="B251:F251"/>
    <mergeCell ref="B260:F260"/>
    <mergeCell ref="G260:I260"/>
    <mergeCell ref="J260:K260"/>
    <mergeCell ref="B261:F261"/>
    <mergeCell ref="G261:I261"/>
    <mergeCell ref="J261:K261"/>
    <mergeCell ref="B262:F262"/>
    <mergeCell ref="G262:I262"/>
    <mergeCell ref="J262:K262"/>
    <mergeCell ref="B263:F263"/>
    <mergeCell ref="G263:I263"/>
    <mergeCell ref="J263:K263"/>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B278:F278"/>
    <mergeCell ref="G278:I278"/>
    <mergeCell ref="J278:K278"/>
    <mergeCell ref="G251:I251"/>
    <mergeCell ref="J251:K251"/>
    <mergeCell ref="B252:F252"/>
    <mergeCell ref="G252:I252"/>
    <mergeCell ref="J252:K252"/>
    <mergeCell ref="B253:F253"/>
    <mergeCell ref="G253:I253"/>
    <mergeCell ref="J253:K253"/>
    <mergeCell ref="B254:F254"/>
    <mergeCell ref="G254:I254"/>
    <mergeCell ref="J254:K254"/>
    <mergeCell ref="B255:F255"/>
    <mergeCell ref="G255:I255"/>
    <mergeCell ref="J255:K255"/>
    <mergeCell ref="B256:F256"/>
    <mergeCell ref="G256:I256"/>
    <mergeCell ref="J256:K256"/>
    <mergeCell ref="B257:F257"/>
    <mergeCell ref="G257:I257"/>
    <mergeCell ref="J257:K257"/>
    <mergeCell ref="B258:F258"/>
    <mergeCell ref="G258:I258"/>
    <mergeCell ref="J306:K306"/>
    <mergeCell ref="B307:F307"/>
    <mergeCell ref="G307:I307"/>
    <mergeCell ref="J307:K307"/>
    <mergeCell ref="B308:F308"/>
    <mergeCell ref="G308:I308"/>
    <mergeCell ref="J308:K308"/>
    <mergeCell ref="B309:F309"/>
    <mergeCell ref="G309:I309"/>
    <mergeCell ref="J309:K309"/>
    <mergeCell ref="B310:F310"/>
    <mergeCell ref="G310:I310"/>
    <mergeCell ref="J310:K310"/>
    <mergeCell ref="B311:F311"/>
    <mergeCell ref="G311:I311"/>
    <mergeCell ref="J311:K311"/>
    <mergeCell ref="B312:F312"/>
    <mergeCell ref="G312:I312"/>
    <mergeCell ref="J312:K312"/>
    <mergeCell ref="B313:F313"/>
    <mergeCell ref="G313:I313"/>
    <mergeCell ref="J313:K313"/>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87:F287"/>
    <mergeCell ref="B296:F296"/>
    <mergeCell ref="G296:I296"/>
    <mergeCell ref="J296:K296"/>
    <mergeCell ref="B297:F297"/>
    <mergeCell ref="G297:I297"/>
    <mergeCell ref="J297:K297"/>
    <mergeCell ref="B298:F298"/>
    <mergeCell ref="G298:I298"/>
    <mergeCell ref="J298:K298"/>
    <mergeCell ref="B291:F291"/>
    <mergeCell ref="G291:I291"/>
    <mergeCell ref="J291:K291"/>
    <mergeCell ref="B292:F292"/>
    <mergeCell ref="G292:I292"/>
    <mergeCell ref="J292:K292"/>
    <mergeCell ref="B293:F293"/>
    <mergeCell ref="G293:I293"/>
    <mergeCell ref="G323:I323"/>
    <mergeCell ref="J323:K323"/>
    <mergeCell ref="B324:F324"/>
    <mergeCell ref="G324:I324"/>
    <mergeCell ref="J324:K324"/>
    <mergeCell ref="B325:F325"/>
    <mergeCell ref="G325:I325"/>
    <mergeCell ref="J325:K325"/>
    <mergeCell ref="B326:F326"/>
    <mergeCell ref="G326:I326"/>
    <mergeCell ref="J326:K326"/>
    <mergeCell ref="B327:F327"/>
    <mergeCell ref="G327:I327"/>
    <mergeCell ref="J327:K327"/>
    <mergeCell ref="B328:F328"/>
    <mergeCell ref="G328:I328"/>
    <mergeCell ref="J328:K328"/>
    <mergeCell ref="B329:F329"/>
    <mergeCell ref="G329:I329"/>
    <mergeCell ref="J329:K329"/>
    <mergeCell ref="B330:F330"/>
    <mergeCell ref="G330:I330"/>
    <mergeCell ref="J330:K330"/>
    <mergeCell ref="B331:F331"/>
    <mergeCell ref="G331:I331"/>
    <mergeCell ref="J331:K331"/>
    <mergeCell ref="B299:F299"/>
    <mergeCell ref="G299:I299"/>
    <mergeCell ref="J299:K299"/>
    <mergeCell ref="B300:F300"/>
    <mergeCell ref="G300:I300"/>
    <mergeCell ref="J300:K300"/>
    <mergeCell ref="B301:F301"/>
    <mergeCell ref="G301:I301"/>
    <mergeCell ref="J301:K301"/>
    <mergeCell ref="B302:F302"/>
    <mergeCell ref="G302:I302"/>
    <mergeCell ref="J302:K302"/>
    <mergeCell ref="B303:F303"/>
    <mergeCell ref="G303:I303"/>
    <mergeCell ref="J303:K303"/>
    <mergeCell ref="B304:F304"/>
    <mergeCell ref="G304:I304"/>
    <mergeCell ref="J304:K304"/>
    <mergeCell ref="B305:F305"/>
    <mergeCell ref="B314:F314"/>
    <mergeCell ref="G314:I314"/>
    <mergeCell ref="J314:K314"/>
    <mergeCell ref="B315:F315"/>
    <mergeCell ref="G315:I315"/>
    <mergeCell ref="J315:K315"/>
    <mergeCell ref="B316:F316"/>
    <mergeCell ref="G316:I316"/>
    <mergeCell ref="J316:K316"/>
    <mergeCell ref="B317:F317"/>
    <mergeCell ref="G317:I317"/>
    <mergeCell ref="J317:K317"/>
    <mergeCell ref="B318:F318"/>
    <mergeCell ref="G318:I318"/>
    <mergeCell ref="J318:K318"/>
    <mergeCell ref="G305:I305"/>
    <mergeCell ref="J305:K305"/>
    <mergeCell ref="B306:F306"/>
    <mergeCell ref="G306:I306"/>
    <mergeCell ref="J357:K357"/>
    <mergeCell ref="B358:F358"/>
    <mergeCell ref="G358:I358"/>
    <mergeCell ref="J358:K358"/>
    <mergeCell ref="G341:I341"/>
    <mergeCell ref="J341:K341"/>
    <mergeCell ref="B342:F342"/>
    <mergeCell ref="G342:I342"/>
    <mergeCell ref="J342:K342"/>
    <mergeCell ref="B343:F343"/>
    <mergeCell ref="G343:I343"/>
    <mergeCell ref="J343:K343"/>
    <mergeCell ref="B344:F344"/>
    <mergeCell ref="G344:I344"/>
    <mergeCell ref="J344:K344"/>
    <mergeCell ref="B345:F345"/>
    <mergeCell ref="G345:I345"/>
    <mergeCell ref="J345:K345"/>
    <mergeCell ref="B346:F346"/>
    <mergeCell ref="G346:I346"/>
    <mergeCell ref="J346:K346"/>
    <mergeCell ref="B347:F347"/>
    <mergeCell ref="G347:I347"/>
    <mergeCell ref="J347:K347"/>
    <mergeCell ref="B348:F348"/>
    <mergeCell ref="G348:I348"/>
    <mergeCell ref="J348:K348"/>
    <mergeCell ref="B349:F349"/>
    <mergeCell ref="G349:I349"/>
    <mergeCell ref="J349:K349"/>
    <mergeCell ref="B319:F319"/>
    <mergeCell ref="G319:I319"/>
    <mergeCell ref="J319:K319"/>
    <mergeCell ref="B320:F320"/>
    <mergeCell ref="G320:I320"/>
    <mergeCell ref="J320:K320"/>
    <mergeCell ref="B321:F321"/>
    <mergeCell ref="G321:I321"/>
    <mergeCell ref="J321:K321"/>
    <mergeCell ref="B322:F322"/>
    <mergeCell ref="G322:I322"/>
    <mergeCell ref="J322:K322"/>
    <mergeCell ref="B323:F323"/>
    <mergeCell ref="B332:F332"/>
    <mergeCell ref="G332:I332"/>
    <mergeCell ref="J332:K332"/>
    <mergeCell ref="B333:F333"/>
    <mergeCell ref="G333:I333"/>
    <mergeCell ref="J333:K333"/>
    <mergeCell ref="B334:F334"/>
    <mergeCell ref="G334:I334"/>
    <mergeCell ref="J334:K334"/>
    <mergeCell ref="B335:F335"/>
    <mergeCell ref="G335:I335"/>
    <mergeCell ref="J335:K335"/>
    <mergeCell ref="B336:F336"/>
    <mergeCell ref="G336:I336"/>
    <mergeCell ref="J336:K336"/>
    <mergeCell ref="B337:F337"/>
    <mergeCell ref="G337:I337"/>
    <mergeCell ref="J337:K337"/>
    <mergeCell ref="B338:F338"/>
    <mergeCell ref="G338:I338"/>
    <mergeCell ref="J338:K338"/>
    <mergeCell ref="B376:F376"/>
    <mergeCell ref="G376:I376"/>
    <mergeCell ref="J376:K376"/>
    <mergeCell ref="B377:F377"/>
    <mergeCell ref="B386:F386"/>
    <mergeCell ref="G386:I386"/>
    <mergeCell ref="J386:K386"/>
    <mergeCell ref="B387:F387"/>
    <mergeCell ref="G387:I387"/>
    <mergeCell ref="J387:K387"/>
    <mergeCell ref="G359:I359"/>
    <mergeCell ref="J359:K359"/>
    <mergeCell ref="B360:F360"/>
    <mergeCell ref="G360:I360"/>
    <mergeCell ref="J360:K360"/>
    <mergeCell ref="B361:F361"/>
    <mergeCell ref="G361:I361"/>
    <mergeCell ref="J361:K361"/>
    <mergeCell ref="B362:F362"/>
    <mergeCell ref="G362:I362"/>
    <mergeCell ref="J362:K362"/>
    <mergeCell ref="B363:F363"/>
    <mergeCell ref="G363:I363"/>
    <mergeCell ref="J363:K363"/>
    <mergeCell ref="B364:F364"/>
    <mergeCell ref="G364:I364"/>
    <mergeCell ref="J364:K364"/>
    <mergeCell ref="B365:F365"/>
    <mergeCell ref="G365:I365"/>
    <mergeCell ref="J365:K365"/>
    <mergeCell ref="B366:F366"/>
    <mergeCell ref="G366:I366"/>
    <mergeCell ref="J366:K366"/>
    <mergeCell ref="B367:F367"/>
    <mergeCell ref="G367:I367"/>
    <mergeCell ref="J367:K367"/>
    <mergeCell ref="G377:I377"/>
    <mergeCell ref="J377:K377"/>
    <mergeCell ref="B378:F378"/>
    <mergeCell ref="G378:I378"/>
    <mergeCell ref="J378:K378"/>
    <mergeCell ref="B379:F379"/>
    <mergeCell ref="G379:I379"/>
    <mergeCell ref="J379:K379"/>
    <mergeCell ref="B380:F380"/>
    <mergeCell ref="G380:I380"/>
    <mergeCell ref="J380:K380"/>
    <mergeCell ref="B381:F381"/>
    <mergeCell ref="G381:I381"/>
    <mergeCell ref="J381:K381"/>
    <mergeCell ref="B382:F382"/>
    <mergeCell ref="G382:I382"/>
    <mergeCell ref="J382:K382"/>
    <mergeCell ref="B383:F383"/>
    <mergeCell ref="G383:I383"/>
    <mergeCell ref="J383:K383"/>
    <mergeCell ref="B384:F384"/>
    <mergeCell ref="G384:I384"/>
    <mergeCell ref="J384:K384"/>
    <mergeCell ref="B385:F385"/>
    <mergeCell ref="G385:I385"/>
    <mergeCell ref="J385:K385"/>
    <mergeCell ref="B179:F179"/>
    <mergeCell ref="J179:K179"/>
    <mergeCell ref="B180:F180"/>
    <mergeCell ref="J180:K180"/>
    <mergeCell ref="B181:F181"/>
    <mergeCell ref="J181:K181"/>
    <mergeCell ref="B182:F182"/>
    <mergeCell ref="J182:K182"/>
    <mergeCell ref="B183:F183"/>
    <mergeCell ref="B359:F359"/>
    <mergeCell ref="B368:F368"/>
    <mergeCell ref="G368:I368"/>
    <mergeCell ref="J368:K368"/>
    <mergeCell ref="B369:F369"/>
    <mergeCell ref="G369:I369"/>
    <mergeCell ref="J369:K369"/>
    <mergeCell ref="B370:F370"/>
    <mergeCell ref="G370:I370"/>
    <mergeCell ref="J370:K370"/>
    <mergeCell ref="B371:F371"/>
    <mergeCell ref="G371:I371"/>
    <mergeCell ref="J371:K371"/>
    <mergeCell ref="B372:F372"/>
    <mergeCell ref="G372:I372"/>
    <mergeCell ref="J372:K372"/>
    <mergeCell ref="B373:F373"/>
    <mergeCell ref="G373:I373"/>
    <mergeCell ref="J373:K373"/>
    <mergeCell ref="B374:F374"/>
    <mergeCell ref="G374:I374"/>
    <mergeCell ref="J374:K374"/>
    <mergeCell ref="B375:F375"/>
    <mergeCell ref="G375:I375"/>
    <mergeCell ref="J375:K375"/>
    <mergeCell ref="B339:F339"/>
    <mergeCell ref="G339:I339"/>
    <mergeCell ref="J339:K339"/>
    <mergeCell ref="B340:F340"/>
    <mergeCell ref="G340:I340"/>
    <mergeCell ref="J340:K340"/>
    <mergeCell ref="B341:F341"/>
    <mergeCell ref="B350:F350"/>
    <mergeCell ref="G350:I350"/>
    <mergeCell ref="J350:K350"/>
    <mergeCell ref="B351:F351"/>
    <mergeCell ref="G351:I351"/>
    <mergeCell ref="J351:K351"/>
    <mergeCell ref="B352:F352"/>
    <mergeCell ref="G352:I352"/>
    <mergeCell ref="J352:K352"/>
    <mergeCell ref="B353:F353"/>
    <mergeCell ref="G353:I353"/>
    <mergeCell ref="J353:K353"/>
    <mergeCell ref="B354:F354"/>
    <mergeCell ref="G354:I354"/>
    <mergeCell ref="J354:K354"/>
    <mergeCell ref="B355:F355"/>
    <mergeCell ref="G355:I355"/>
    <mergeCell ref="J355:K355"/>
    <mergeCell ref="B356:F356"/>
    <mergeCell ref="G356:I356"/>
    <mergeCell ref="J356:K356"/>
    <mergeCell ref="B357:F357"/>
    <mergeCell ref="G357:I357"/>
    <mergeCell ref="B39:F39"/>
    <mergeCell ref="G39:I39"/>
    <mergeCell ref="J39:K39"/>
    <mergeCell ref="B40:F40"/>
    <mergeCell ref="G40:I40"/>
    <mergeCell ref="J40:K40"/>
    <mergeCell ref="B41:F41"/>
    <mergeCell ref="G41:I41"/>
    <mergeCell ref="J41:K41"/>
    <mergeCell ref="B42:F42"/>
    <mergeCell ref="G42:I42"/>
    <mergeCell ref="J42:K42"/>
    <mergeCell ref="B43:F43"/>
    <mergeCell ref="G43:I43"/>
    <mergeCell ref="J43:K43"/>
    <mergeCell ref="B44:F44"/>
    <mergeCell ref="G44:I44"/>
    <mergeCell ref="J44:K44"/>
    <mergeCell ref="B45:F45"/>
    <mergeCell ref="J45:K45"/>
    <mergeCell ref="B46:F46"/>
    <mergeCell ref="J46:K46"/>
    <mergeCell ref="B47:F47"/>
    <mergeCell ref="J47:K47"/>
    <mergeCell ref="B48:F48"/>
    <mergeCell ref="J48:K48"/>
    <mergeCell ref="B49:F49"/>
    <mergeCell ref="J49:K49"/>
    <mergeCell ref="B176:F176"/>
    <mergeCell ref="J176:K176"/>
    <mergeCell ref="J177:K177"/>
    <mergeCell ref="B178:F178"/>
    <mergeCell ref="J178:K178"/>
    <mergeCell ref="J50:K50"/>
    <mergeCell ref="B51:F51"/>
    <mergeCell ref="J51:K51"/>
    <mergeCell ref="B52:F52"/>
    <mergeCell ref="J52:K52"/>
    <mergeCell ref="B53:F53"/>
    <mergeCell ref="G53:I53"/>
    <mergeCell ref="J53:K53"/>
    <mergeCell ref="B54:F54"/>
    <mergeCell ref="G54:I54"/>
    <mergeCell ref="J54:K54"/>
    <mergeCell ref="B55:F55"/>
    <mergeCell ref="G55:I55"/>
    <mergeCell ref="J55:K55"/>
    <mergeCell ref="B56:F56"/>
    <mergeCell ref="G56:I56"/>
    <mergeCell ref="J56:K56"/>
    <mergeCell ref="B57:F57"/>
    <mergeCell ref="G57:I57"/>
    <mergeCell ref="J57:K57"/>
    <mergeCell ref="B58:F58"/>
    <mergeCell ref="G58:I58"/>
    <mergeCell ref="J58:K58"/>
    <mergeCell ref="B59:F59"/>
    <mergeCell ref="G59:I59"/>
    <mergeCell ref="J59:K59"/>
    <mergeCell ref="B60:F60"/>
    <mergeCell ref="G60:I60"/>
    <mergeCell ref="J60:K60"/>
    <mergeCell ref="B61:F61"/>
    <mergeCell ref="G61:I61"/>
    <mergeCell ref="J183:K183"/>
    <mergeCell ref="B184:F184"/>
    <mergeCell ref="J184:K184"/>
    <mergeCell ref="B185:F185"/>
    <mergeCell ref="J185:K185"/>
    <mergeCell ref="B186:F186"/>
    <mergeCell ref="J186:K186"/>
    <mergeCell ref="B187:F187"/>
    <mergeCell ref="J187:K187"/>
    <mergeCell ref="B188:F188"/>
    <mergeCell ref="J188:K188"/>
    <mergeCell ref="B189:F189"/>
    <mergeCell ref="J189:K189"/>
    <mergeCell ref="B190:F190"/>
    <mergeCell ref="J190:K190"/>
    <mergeCell ref="B191:F191"/>
    <mergeCell ref="J191:K191"/>
    <mergeCell ref="B192:F192"/>
    <mergeCell ref="J192:K192"/>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193:F193"/>
    <mergeCell ref="J193:K193"/>
    <mergeCell ref="B194:F194"/>
    <mergeCell ref="J194:K194"/>
    <mergeCell ref="B195:F195"/>
    <mergeCell ref="J195:K195"/>
    <mergeCell ref="B196:F196"/>
    <mergeCell ref="J196:K196"/>
    <mergeCell ref="B197:F197"/>
    <mergeCell ref="J197:K197"/>
    <mergeCell ref="B198:F198"/>
    <mergeCell ref="J198:K198"/>
    <mergeCell ref="B199:F199"/>
    <mergeCell ref="J199:K199"/>
    <mergeCell ref="B200:F200"/>
    <mergeCell ref="G200:I200"/>
    <mergeCell ref="J200:K200"/>
    <mergeCell ref="B201:F201"/>
    <mergeCell ref="G201:I201"/>
    <mergeCell ref="J201:K201"/>
    <mergeCell ref="B202:F202"/>
    <mergeCell ref="G202:I202"/>
    <mergeCell ref="J202:K202"/>
    <mergeCell ref="B203:F203"/>
    <mergeCell ref="G203:I203"/>
    <mergeCell ref="J203:K203"/>
    <mergeCell ref="B204:F204"/>
    <mergeCell ref="G204:I204"/>
    <mergeCell ref="J204:K204"/>
    <mergeCell ref="B205:F205"/>
    <mergeCell ref="G205:I205"/>
    <mergeCell ref="B221:F221"/>
    <mergeCell ref="G221:I221"/>
    <mergeCell ref="J221:K221"/>
    <mergeCell ref="B222:F222"/>
    <mergeCell ref="G222:I222"/>
    <mergeCell ref="J222:K222"/>
    <mergeCell ref="B223:F223"/>
    <mergeCell ref="G223:I223"/>
    <mergeCell ref="J223:K22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38:F238"/>
    <mergeCell ref="G238:I238"/>
    <mergeCell ref="J238:K238"/>
    <mergeCell ref="B239:F239"/>
    <mergeCell ref="G239:I239"/>
    <mergeCell ref="J239:K239"/>
    <mergeCell ref="B240:F240"/>
    <mergeCell ref="G240:I240"/>
    <mergeCell ref="J240:K240"/>
    <mergeCell ref="B241:F241"/>
    <mergeCell ref="G241:I241"/>
    <mergeCell ref="J241:K241"/>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J274:K274"/>
    <mergeCell ref="B275:F275"/>
    <mergeCell ref="G275:I275"/>
    <mergeCell ref="J275:K275"/>
    <mergeCell ref="B276:F276"/>
    <mergeCell ref="G276:I276"/>
    <mergeCell ref="J276:K276"/>
    <mergeCell ref="B277:F277"/>
    <mergeCell ref="G277:I277"/>
    <mergeCell ref="J277:K277"/>
    <mergeCell ref="G287:I287"/>
    <mergeCell ref="J287:K287"/>
    <mergeCell ref="B288:F288"/>
    <mergeCell ref="G288:I288"/>
    <mergeCell ref="J288:K288"/>
    <mergeCell ref="B289:F289"/>
    <mergeCell ref="G289:I289"/>
    <mergeCell ref="J289:K289"/>
    <mergeCell ref="B290:F290"/>
    <mergeCell ref="G290:I290"/>
    <mergeCell ref="J290:K290"/>
    <mergeCell ref="G395:I395"/>
    <mergeCell ref="J395:K395"/>
    <mergeCell ref="B396:F396"/>
    <mergeCell ref="G396:I396"/>
    <mergeCell ref="J396:K396"/>
    <mergeCell ref="B397:F397"/>
    <mergeCell ref="G397:I397"/>
    <mergeCell ref="J397:K397"/>
    <mergeCell ref="B398:F398"/>
    <mergeCell ref="G398:I398"/>
    <mergeCell ref="J398:K398"/>
    <mergeCell ref="B388:F388"/>
    <mergeCell ref="G388:I388"/>
    <mergeCell ref="J388:K388"/>
    <mergeCell ref="B389:F389"/>
    <mergeCell ref="G389:I389"/>
    <mergeCell ref="J389:K389"/>
    <mergeCell ref="B390:F390"/>
    <mergeCell ref="G390:I390"/>
    <mergeCell ref="J390:K390"/>
    <mergeCell ref="B391:F391"/>
    <mergeCell ref="G391:I391"/>
    <mergeCell ref="J391:K391"/>
    <mergeCell ref="B392:F392"/>
    <mergeCell ref="G392:I392"/>
    <mergeCell ref="J392:K392"/>
    <mergeCell ref="B393:F393"/>
    <mergeCell ref="G393:I393"/>
    <mergeCell ref="J393:K393"/>
    <mergeCell ref="B394:F394"/>
    <mergeCell ref="G394:I394"/>
    <mergeCell ref="J394:K394"/>
    <mergeCell ref="B395:F395"/>
    <mergeCell ref="B399:F399"/>
    <mergeCell ref="G399:I399"/>
    <mergeCell ref="J399:K399"/>
    <mergeCell ref="B400:F400"/>
    <mergeCell ref="G400:I400"/>
    <mergeCell ref="J400:K400"/>
    <mergeCell ref="B401:F401"/>
    <mergeCell ref="G401:I401"/>
    <mergeCell ref="J401:K401"/>
    <mergeCell ref="B402:F402"/>
    <mergeCell ref="G402:I402"/>
    <mergeCell ref="J402:K402"/>
    <mergeCell ref="B403:F403"/>
    <mergeCell ref="G403:I403"/>
    <mergeCell ref="J403:K403"/>
    <mergeCell ref="B404:F404"/>
    <mergeCell ref="G404:I404"/>
    <mergeCell ref="B416:F416"/>
    <mergeCell ref="G416:I416"/>
    <mergeCell ref="J416:K416"/>
    <mergeCell ref="B417:F417"/>
    <mergeCell ref="G417:I417"/>
    <mergeCell ref="J417:K417"/>
    <mergeCell ref="B418:F418"/>
    <mergeCell ref="G418:I418"/>
    <mergeCell ref="J418:K418"/>
    <mergeCell ref="B419:F419"/>
    <mergeCell ref="G419:I419"/>
    <mergeCell ref="J419:K419"/>
    <mergeCell ref="B420:F420"/>
    <mergeCell ref="G420:I420"/>
    <mergeCell ref="J420:K420"/>
    <mergeCell ref="B421:F421"/>
    <mergeCell ref="G421:I421"/>
    <mergeCell ref="J421:K421"/>
    <mergeCell ref="B415:F415"/>
    <mergeCell ref="G415:I415"/>
    <mergeCell ref="J415:K415"/>
    <mergeCell ref="B422:F422"/>
    <mergeCell ref="G422:I422"/>
    <mergeCell ref="J422:K422"/>
    <mergeCell ref="B423:F423"/>
    <mergeCell ref="G423:I423"/>
    <mergeCell ref="J423:K423"/>
    <mergeCell ref="B424:F424"/>
    <mergeCell ref="G424:I424"/>
    <mergeCell ref="J424:K424"/>
    <mergeCell ref="B425:F425"/>
    <mergeCell ref="B437:F437"/>
    <mergeCell ref="G437:I437"/>
    <mergeCell ref="J437:K437"/>
    <mergeCell ref="B438:F438"/>
    <mergeCell ref="G438:I438"/>
    <mergeCell ref="J438:K438"/>
    <mergeCell ref="B439:F439"/>
    <mergeCell ref="G439:I439"/>
    <mergeCell ref="J439:K439"/>
    <mergeCell ref="B440:F440"/>
    <mergeCell ref="G440:I440"/>
    <mergeCell ref="J440:K440"/>
    <mergeCell ref="B441:F441"/>
    <mergeCell ref="G441:I441"/>
    <mergeCell ref="J441:K441"/>
    <mergeCell ref="B442:F442"/>
    <mergeCell ref="G442:I442"/>
    <mergeCell ref="J442:K442"/>
    <mergeCell ref="B443:F443"/>
    <mergeCell ref="G443:I443"/>
    <mergeCell ref="J443:K443"/>
    <mergeCell ref="B444:F444"/>
    <mergeCell ref="G444:I444"/>
    <mergeCell ref="J444:K444"/>
    <mergeCell ref="G425:I425"/>
    <mergeCell ref="J425:K425"/>
    <mergeCell ref="B426:F426"/>
    <mergeCell ref="G426:I426"/>
    <mergeCell ref="J426:K426"/>
    <mergeCell ref="B427:F427"/>
    <mergeCell ref="G427:I427"/>
    <mergeCell ref="J427:K427"/>
    <mergeCell ref="B428:F428"/>
    <mergeCell ref="G428:I428"/>
    <mergeCell ref="J428:K428"/>
    <mergeCell ref="B429:F429"/>
    <mergeCell ref="G429:I429"/>
    <mergeCell ref="J429:K429"/>
    <mergeCell ref="B430:F430"/>
    <mergeCell ref="G430:I430"/>
    <mergeCell ref="J430:K430"/>
    <mergeCell ref="B431:F431"/>
    <mergeCell ref="G431:I431"/>
    <mergeCell ref="J431:K431"/>
    <mergeCell ref="B432:F432"/>
    <mergeCell ref="G432:I432"/>
    <mergeCell ref="J432:K432"/>
    <mergeCell ref="B433:F433"/>
    <mergeCell ref="G433:I433"/>
    <mergeCell ref="J433:K433"/>
    <mergeCell ref="B434:F434"/>
    <mergeCell ref="G434:I434"/>
    <mergeCell ref="J434:K434"/>
    <mergeCell ref="B435:F435"/>
    <mergeCell ref="B458:F458"/>
    <mergeCell ref="G458:I458"/>
    <mergeCell ref="J458:K458"/>
    <mergeCell ref="B459:F459"/>
    <mergeCell ref="G459:I459"/>
    <mergeCell ref="J459:K459"/>
    <mergeCell ref="B460:F460"/>
    <mergeCell ref="G460:I460"/>
    <mergeCell ref="J460:K460"/>
    <mergeCell ref="B461:F461"/>
    <mergeCell ref="G461:I461"/>
    <mergeCell ref="J461:K461"/>
    <mergeCell ref="B462:F462"/>
    <mergeCell ref="G462:I462"/>
    <mergeCell ref="J462:K462"/>
    <mergeCell ref="B463:F463"/>
    <mergeCell ref="G463:I463"/>
    <mergeCell ref="J463:K463"/>
    <mergeCell ref="B464:F464"/>
    <mergeCell ref="G464:I464"/>
    <mergeCell ref="J464:K464"/>
    <mergeCell ref="B465:F465"/>
    <mergeCell ref="G465:I465"/>
    <mergeCell ref="J465:K465"/>
    <mergeCell ref="B466:F466"/>
    <mergeCell ref="G466:I466"/>
    <mergeCell ref="J466:K466"/>
    <mergeCell ref="B467:F467"/>
    <mergeCell ref="G467:I467"/>
    <mergeCell ref="J467:K467"/>
    <mergeCell ref="B456:F456"/>
    <mergeCell ref="G456:I456"/>
    <mergeCell ref="J456:K456"/>
    <mergeCell ref="B457:F457"/>
    <mergeCell ref="G457:I457"/>
    <mergeCell ref="J457:K457"/>
    <mergeCell ref="B468:F468"/>
    <mergeCell ref="G468:I468"/>
    <mergeCell ref="J468:K468"/>
    <mergeCell ref="B469:F469"/>
    <mergeCell ref="G469:I469"/>
    <mergeCell ref="J469:K469"/>
    <mergeCell ref="B470:F470"/>
    <mergeCell ref="G470:I470"/>
    <mergeCell ref="J470:K470"/>
    <mergeCell ref="B471:F471"/>
    <mergeCell ref="G471:I471"/>
    <mergeCell ref="J471:K471"/>
    <mergeCell ref="B472:F472"/>
    <mergeCell ref="G472:I472"/>
    <mergeCell ref="J472:K472"/>
    <mergeCell ref="B473:F473"/>
    <mergeCell ref="G473:I473"/>
    <mergeCell ref="J473:K473"/>
    <mergeCell ref="B474:F474"/>
    <mergeCell ref="G474:I474"/>
    <mergeCell ref="J474:K474"/>
    <mergeCell ref="B475:F475"/>
    <mergeCell ref="G475:I475"/>
    <mergeCell ref="J475:K475"/>
    <mergeCell ref="B476:F476"/>
    <mergeCell ref="B488:F488"/>
    <mergeCell ref="G488:I488"/>
    <mergeCell ref="J488:K488"/>
    <mergeCell ref="B489:F489"/>
    <mergeCell ref="G489:I489"/>
    <mergeCell ref="J489:K489"/>
    <mergeCell ref="B490:F490"/>
    <mergeCell ref="G490:I490"/>
    <mergeCell ref="J490:K490"/>
    <mergeCell ref="G476:I476"/>
    <mergeCell ref="J476:K476"/>
    <mergeCell ref="B477:F477"/>
    <mergeCell ref="G477:I477"/>
    <mergeCell ref="J477:K477"/>
    <mergeCell ref="B478:F478"/>
    <mergeCell ref="G478:I478"/>
    <mergeCell ref="J478:K478"/>
    <mergeCell ref="B479:F479"/>
    <mergeCell ref="G479:I479"/>
    <mergeCell ref="J479:K479"/>
    <mergeCell ref="B480:F480"/>
    <mergeCell ref="G480:I480"/>
    <mergeCell ref="J480:K480"/>
    <mergeCell ref="B481:F481"/>
    <mergeCell ref="G481:I481"/>
    <mergeCell ref="J481:K481"/>
    <mergeCell ref="B482:F482"/>
    <mergeCell ref="G482:I482"/>
    <mergeCell ref="J482:K482"/>
    <mergeCell ref="B483:F483"/>
    <mergeCell ref="G483:I483"/>
    <mergeCell ref="J483:K483"/>
    <mergeCell ref="B484:F484"/>
    <mergeCell ref="G484:I484"/>
    <mergeCell ref="J484:K484"/>
    <mergeCell ref="B485:F485"/>
    <mergeCell ref="G485:I485"/>
    <mergeCell ref="J485:K485"/>
    <mergeCell ref="B486:F486"/>
    <mergeCell ref="J510:K510"/>
    <mergeCell ref="B511:F511"/>
    <mergeCell ref="G511:I511"/>
    <mergeCell ref="J511:K511"/>
    <mergeCell ref="B512:F512"/>
    <mergeCell ref="G512:I512"/>
    <mergeCell ref="J512:K512"/>
    <mergeCell ref="B513:F513"/>
    <mergeCell ref="G513:I513"/>
    <mergeCell ref="J513:K513"/>
    <mergeCell ref="B507:F507"/>
    <mergeCell ref="G507:I507"/>
    <mergeCell ref="J507:K507"/>
    <mergeCell ref="B508:F508"/>
    <mergeCell ref="G508:I508"/>
    <mergeCell ref="J508:K508"/>
    <mergeCell ref="B514:F514"/>
    <mergeCell ref="G514:I514"/>
    <mergeCell ref="J514:K514"/>
    <mergeCell ref="B515:F515"/>
    <mergeCell ref="G515:I515"/>
    <mergeCell ref="J515:K515"/>
    <mergeCell ref="B516:F516"/>
    <mergeCell ref="G516:I516"/>
    <mergeCell ref="J516:K516"/>
    <mergeCell ref="B517:F517"/>
    <mergeCell ref="G517:I517"/>
    <mergeCell ref="J517:K517"/>
    <mergeCell ref="B518:F518"/>
    <mergeCell ref="B530:F530"/>
    <mergeCell ref="G530:I530"/>
    <mergeCell ref="J530:K530"/>
    <mergeCell ref="B531:F531"/>
    <mergeCell ref="G531:I531"/>
    <mergeCell ref="J531:K531"/>
    <mergeCell ref="B532:F532"/>
    <mergeCell ref="G532:I532"/>
    <mergeCell ref="J532:K532"/>
    <mergeCell ref="B533:F533"/>
    <mergeCell ref="G533:I533"/>
    <mergeCell ref="J533:K533"/>
    <mergeCell ref="B534:F534"/>
    <mergeCell ref="G534:I534"/>
    <mergeCell ref="J534:K534"/>
    <mergeCell ref="B535:F535"/>
    <mergeCell ref="G535:I535"/>
    <mergeCell ref="J535:K535"/>
    <mergeCell ref="B536:F536"/>
    <mergeCell ref="G536:I536"/>
    <mergeCell ref="J536:K536"/>
    <mergeCell ref="G518:I518"/>
    <mergeCell ref="J518:K518"/>
    <mergeCell ref="B519:F519"/>
    <mergeCell ref="G519:I519"/>
    <mergeCell ref="J519:K519"/>
    <mergeCell ref="B520:F520"/>
    <mergeCell ref="G520:I520"/>
    <mergeCell ref="J520:K520"/>
    <mergeCell ref="B521:F521"/>
    <mergeCell ref="G521:I521"/>
    <mergeCell ref="J521:K521"/>
    <mergeCell ref="B522:F522"/>
    <mergeCell ref="G522:I522"/>
    <mergeCell ref="J522:K522"/>
    <mergeCell ref="B523:F523"/>
    <mergeCell ref="G523:I523"/>
    <mergeCell ref="J523:K523"/>
    <mergeCell ref="B524:F524"/>
    <mergeCell ref="G524:I524"/>
    <mergeCell ref="J524:K524"/>
    <mergeCell ref="B525:F525"/>
    <mergeCell ref="G525:I525"/>
    <mergeCell ref="J525:K525"/>
    <mergeCell ref="B526:F526"/>
    <mergeCell ref="G526:I526"/>
    <mergeCell ref="J526:K526"/>
    <mergeCell ref="B527:F527"/>
    <mergeCell ref="G527:I527"/>
    <mergeCell ref="J527:K527"/>
    <mergeCell ref="B528:F528"/>
    <mergeCell ref="G528:I528"/>
    <mergeCell ref="J528:K528"/>
    <mergeCell ref="B529:F529"/>
    <mergeCell ref="G529:I529"/>
    <mergeCell ref="J529:K529"/>
    <mergeCell ref="B554:H554"/>
    <mergeCell ref="I554:J554"/>
    <mergeCell ref="B555:H555"/>
    <mergeCell ref="I555:J555"/>
    <mergeCell ref="B556:H556"/>
    <mergeCell ref="I556:J556"/>
    <mergeCell ref="B551:H551"/>
    <mergeCell ref="I551:J551"/>
    <mergeCell ref="B552:H552"/>
    <mergeCell ref="I552:J552"/>
    <mergeCell ref="B553:H553"/>
    <mergeCell ref="I553:J553"/>
    <mergeCell ref="B549:H549"/>
    <mergeCell ref="I549:J549"/>
    <mergeCell ref="B550:H550"/>
    <mergeCell ref="I550:J550"/>
    <mergeCell ref="B539:F539"/>
    <mergeCell ref="G539:I539"/>
    <mergeCell ref="J539:K539"/>
    <mergeCell ref="B540:F540"/>
    <mergeCell ref="G540:I540"/>
    <mergeCell ref="J540:K540"/>
    <mergeCell ref="B541:F541"/>
    <mergeCell ref="G541:I541"/>
    <mergeCell ref="J541:K541"/>
    <mergeCell ref="B542:F542"/>
    <mergeCell ref="G542:I542"/>
    <mergeCell ref="J542:K542"/>
    <mergeCell ref="B543:F543"/>
    <mergeCell ref="G543:I543"/>
    <mergeCell ref="J543:K543"/>
    <mergeCell ref="B544:F544"/>
    <mergeCell ref="G544:I544"/>
    <mergeCell ref="J544:K544"/>
    <mergeCell ref="B545:F545"/>
    <mergeCell ref="G545:I545"/>
    <mergeCell ref="J545:K545"/>
    <mergeCell ref="B546:F546"/>
    <mergeCell ref="G546:I546"/>
    <mergeCell ref="J546:K546"/>
    <mergeCell ref="B547:F547"/>
    <mergeCell ref="G547:I547"/>
    <mergeCell ref="J547:K547"/>
    <mergeCell ref="B548:F548"/>
    <mergeCell ref="G548:I548"/>
    <mergeCell ref="J548:K548"/>
    <mergeCell ref="B572:H572"/>
    <mergeCell ref="I572:J572"/>
    <mergeCell ref="B573:H573"/>
    <mergeCell ref="I573:J573"/>
    <mergeCell ref="B574:H574"/>
    <mergeCell ref="I574:J574"/>
    <mergeCell ref="B569:H569"/>
    <mergeCell ref="I569:J569"/>
    <mergeCell ref="B570:H570"/>
    <mergeCell ref="I570:J570"/>
    <mergeCell ref="B571:H571"/>
    <mergeCell ref="I571:J571"/>
    <mergeCell ref="B566:H566"/>
    <mergeCell ref="I566:J566"/>
    <mergeCell ref="B567:H567"/>
    <mergeCell ref="I567:J567"/>
    <mergeCell ref="B568:H568"/>
    <mergeCell ref="I568:J568"/>
    <mergeCell ref="B563:H563"/>
    <mergeCell ref="I563:J563"/>
    <mergeCell ref="B564:H564"/>
    <mergeCell ref="I564:J564"/>
    <mergeCell ref="B565:H565"/>
    <mergeCell ref="I565:J565"/>
    <mergeCell ref="B560:H560"/>
    <mergeCell ref="I560:J560"/>
    <mergeCell ref="B561:H561"/>
    <mergeCell ref="I561:J561"/>
    <mergeCell ref="B562:H562"/>
    <mergeCell ref="I562:J562"/>
    <mergeCell ref="B557:H557"/>
    <mergeCell ref="I557:J557"/>
    <mergeCell ref="B558:H558"/>
    <mergeCell ref="I558:J558"/>
    <mergeCell ref="B559:H559"/>
    <mergeCell ref="I559:J559"/>
    <mergeCell ref="B590:H590"/>
    <mergeCell ref="I590:J590"/>
    <mergeCell ref="B591:H591"/>
    <mergeCell ref="I591:J591"/>
    <mergeCell ref="B592:H592"/>
    <mergeCell ref="I592:J592"/>
    <mergeCell ref="B587:H587"/>
    <mergeCell ref="I587:J587"/>
    <mergeCell ref="B588:H588"/>
    <mergeCell ref="I588:J588"/>
    <mergeCell ref="B589:H589"/>
    <mergeCell ref="I589:J589"/>
    <mergeCell ref="B584:H584"/>
    <mergeCell ref="I584:J584"/>
    <mergeCell ref="B585:H585"/>
    <mergeCell ref="I585:J585"/>
    <mergeCell ref="B586:H586"/>
    <mergeCell ref="I586:J586"/>
    <mergeCell ref="B581:H581"/>
    <mergeCell ref="I581:J581"/>
    <mergeCell ref="B582:H582"/>
    <mergeCell ref="I582:J582"/>
    <mergeCell ref="B583:H583"/>
    <mergeCell ref="I583:J583"/>
    <mergeCell ref="B578:H578"/>
    <mergeCell ref="I578:J578"/>
    <mergeCell ref="B579:H579"/>
    <mergeCell ref="I579:J579"/>
    <mergeCell ref="B580:H580"/>
    <mergeCell ref="I580:J580"/>
    <mergeCell ref="B575:H575"/>
    <mergeCell ref="I575:J575"/>
    <mergeCell ref="B576:H576"/>
    <mergeCell ref="I576:J576"/>
    <mergeCell ref="B577:H577"/>
    <mergeCell ref="I577:J577"/>
    <mergeCell ref="B608:H608"/>
    <mergeCell ref="I608:J608"/>
    <mergeCell ref="B609:H609"/>
    <mergeCell ref="I609:J609"/>
    <mergeCell ref="B610:H610"/>
    <mergeCell ref="I610:J610"/>
    <mergeCell ref="B605:H605"/>
    <mergeCell ref="I605:J605"/>
    <mergeCell ref="B606:H606"/>
    <mergeCell ref="I606:J606"/>
    <mergeCell ref="B607:H607"/>
    <mergeCell ref="I607:J607"/>
    <mergeCell ref="B602:H602"/>
    <mergeCell ref="I602:J602"/>
    <mergeCell ref="B603:H603"/>
    <mergeCell ref="I603:J603"/>
    <mergeCell ref="B604:H604"/>
    <mergeCell ref="I604:J604"/>
    <mergeCell ref="B599:H599"/>
    <mergeCell ref="I599:J599"/>
    <mergeCell ref="B600:H600"/>
    <mergeCell ref="I600:J600"/>
    <mergeCell ref="B601:H601"/>
    <mergeCell ref="I601:J601"/>
    <mergeCell ref="B596:H596"/>
    <mergeCell ref="I596:J596"/>
    <mergeCell ref="B597:H597"/>
    <mergeCell ref="I597:J597"/>
    <mergeCell ref="B598:H598"/>
    <mergeCell ref="I598:J598"/>
    <mergeCell ref="B593:H593"/>
    <mergeCell ref="I593:J593"/>
    <mergeCell ref="B594:H594"/>
    <mergeCell ref="I594:J594"/>
    <mergeCell ref="B595:H595"/>
    <mergeCell ref="I595:J595"/>
    <mergeCell ref="B626:H626"/>
    <mergeCell ref="I626:J626"/>
    <mergeCell ref="B627:H627"/>
    <mergeCell ref="I627:J627"/>
    <mergeCell ref="B628:H628"/>
    <mergeCell ref="I628:J628"/>
    <mergeCell ref="B623:H623"/>
    <mergeCell ref="I623:J623"/>
    <mergeCell ref="B624:H624"/>
    <mergeCell ref="I624:J624"/>
    <mergeCell ref="B625:H625"/>
    <mergeCell ref="I625:J625"/>
    <mergeCell ref="B620:H620"/>
    <mergeCell ref="I620:J620"/>
    <mergeCell ref="B621:H621"/>
    <mergeCell ref="I621:J621"/>
    <mergeCell ref="B622:H622"/>
    <mergeCell ref="I622:J622"/>
    <mergeCell ref="B617:H617"/>
    <mergeCell ref="I617:J617"/>
    <mergeCell ref="B618:H618"/>
    <mergeCell ref="I618:J618"/>
    <mergeCell ref="B619:H619"/>
    <mergeCell ref="I619:J619"/>
    <mergeCell ref="B614:H614"/>
    <mergeCell ref="I614:J614"/>
    <mergeCell ref="B615:H615"/>
    <mergeCell ref="I615:J615"/>
    <mergeCell ref="B616:H616"/>
    <mergeCell ref="I616:J616"/>
    <mergeCell ref="B611:H611"/>
    <mergeCell ref="I611:J611"/>
    <mergeCell ref="B612:H612"/>
    <mergeCell ref="I612:J612"/>
    <mergeCell ref="B613:H613"/>
    <mergeCell ref="I613:J613"/>
    <mergeCell ref="B644:H644"/>
    <mergeCell ref="I644:J644"/>
    <mergeCell ref="B645:H645"/>
    <mergeCell ref="I645:J645"/>
    <mergeCell ref="B646:H646"/>
    <mergeCell ref="I646:J646"/>
    <mergeCell ref="B641:H641"/>
    <mergeCell ref="I641:J641"/>
    <mergeCell ref="B642:H642"/>
    <mergeCell ref="I642:J642"/>
    <mergeCell ref="B643:H643"/>
    <mergeCell ref="I643:J643"/>
    <mergeCell ref="B638:H638"/>
    <mergeCell ref="I638:J638"/>
    <mergeCell ref="B639:H639"/>
    <mergeCell ref="I639:J639"/>
    <mergeCell ref="B640:H640"/>
    <mergeCell ref="I640:J640"/>
    <mergeCell ref="B635:H635"/>
    <mergeCell ref="I635:J635"/>
    <mergeCell ref="B636:H636"/>
    <mergeCell ref="I636:J636"/>
    <mergeCell ref="B637:H637"/>
    <mergeCell ref="I637:J637"/>
    <mergeCell ref="B632:H632"/>
    <mergeCell ref="I632:J632"/>
    <mergeCell ref="B633:H633"/>
    <mergeCell ref="I633:J633"/>
    <mergeCell ref="B634:H634"/>
    <mergeCell ref="I634:J634"/>
    <mergeCell ref="B629:H629"/>
    <mergeCell ref="I629:J629"/>
    <mergeCell ref="B630:H630"/>
    <mergeCell ref="I630:J630"/>
    <mergeCell ref="B631:H631"/>
    <mergeCell ref="I631:J631"/>
    <mergeCell ref="B662:H662"/>
    <mergeCell ref="I662:J662"/>
    <mergeCell ref="B663:H663"/>
    <mergeCell ref="I663:J663"/>
    <mergeCell ref="B664:H664"/>
    <mergeCell ref="I664:J664"/>
    <mergeCell ref="B659:H659"/>
    <mergeCell ref="I659:J659"/>
    <mergeCell ref="B660:H660"/>
    <mergeCell ref="I660:J660"/>
    <mergeCell ref="B661:H661"/>
    <mergeCell ref="I661:J661"/>
    <mergeCell ref="B656:H656"/>
    <mergeCell ref="I656:J656"/>
    <mergeCell ref="B657:H657"/>
    <mergeCell ref="I657:J657"/>
    <mergeCell ref="B658:H658"/>
    <mergeCell ref="I658:J658"/>
    <mergeCell ref="B653:H653"/>
    <mergeCell ref="I653:J653"/>
    <mergeCell ref="B654:H654"/>
    <mergeCell ref="I654:J654"/>
    <mergeCell ref="B655:H655"/>
    <mergeCell ref="I655:J655"/>
    <mergeCell ref="B650:H650"/>
    <mergeCell ref="I650:J650"/>
    <mergeCell ref="B651:H651"/>
    <mergeCell ref="I651:J651"/>
    <mergeCell ref="B652:H652"/>
    <mergeCell ref="I652:J652"/>
    <mergeCell ref="B647:H647"/>
    <mergeCell ref="I647:J647"/>
    <mergeCell ref="B648:H648"/>
    <mergeCell ref="I648:J648"/>
    <mergeCell ref="B649:H649"/>
    <mergeCell ref="I649:J649"/>
    <mergeCell ref="B680:H680"/>
    <mergeCell ref="I680:J680"/>
    <mergeCell ref="B681:H681"/>
    <mergeCell ref="I681:J681"/>
    <mergeCell ref="B682:H682"/>
    <mergeCell ref="I682:J682"/>
    <mergeCell ref="B677:H677"/>
    <mergeCell ref="I677:J677"/>
    <mergeCell ref="B678:H678"/>
    <mergeCell ref="I678:J678"/>
    <mergeCell ref="B679:H679"/>
    <mergeCell ref="I679:J679"/>
    <mergeCell ref="B674:H674"/>
    <mergeCell ref="I674:J674"/>
    <mergeCell ref="B675:H675"/>
    <mergeCell ref="I675:J675"/>
    <mergeCell ref="B676:H676"/>
    <mergeCell ref="I676:J676"/>
    <mergeCell ref="B671:H671"/>
    <mergeCell ref="I671:J671"/>
    <mergeCell ref="B672:H672"/>
    <mergeCell ref="I672:J672"/>
    <mergeCell ref="B673:H673"/>
    <mergeCell ref="I673:J673"/>
    <mergeCell ref="B668:H668"/>
    <mergeCell ref="I668:J668"/>
    <mergeCell ref="B669:H669"/>
    <mergeCell ref="I669:J669"/>
    <mergeCell ref="B670:H670"/>
    <mergeCell ref="I670:J670"/>
    <mergeCell ref="B665:H665"/>
    <mergeCell ref="I665:J665"/>
    <mergeCell ref="B666:H666"/>
    <mergeCell ref="I666:J666"/>
    <mergeCell ref="B667:H667"/>
    <mergeCell ref="I667:J667"/>
    <mergeCell ref="B698:H698"/>
    <mergeCell ref="I698:J698"/>
    <mergeCell ref="B699:H699"/>
    <mergeCell ref="I699:J699"/>
    <mergeCell ref="B700:H700"/>
    <mergeCell ref="I700:J700"/>
    <mergeCell ref="B695:H695"/>
    <mergeCell ref="I695:J695"/>
    <mergeCell ref="B696:H696"/>
    <mergeCell ref="I696:J696"/>
    <mergeCell ref="B697:H697"/>
    <mergeCell ref="I697:J697"/>
    <mergeCell ref="B692:H692"/>
    <mergeCell ref="I692:J692"/>
    <mergeCell ref="B693:H693"/>
    <mergeCell ref="I693:J693"/>
    <mergeCell ref="B694:H694"/>
    <mergeCell ref="I694:J694"/>
    <mergeCell ref="B689:H689"/>
    <mergeCell ref="I689:J689"/>
    <mergeCell ref="B690:H690"/>
    <mergeCell ref="I690:J690"/>
    <mergeCell ref="B691:H691"/>
    <mergeCell ref="I691:J691"/>
    <mergeCell ref="B686:H686"/>
    <mergeCell ref="I686:J686"/>
    <mergeCell ref="B687:H687"/>
    <mergeCell ref="I687:J687"/>
    <mergeCell ref="B688:H688"/>
    <mergeCell ref="I688:J688"/>
    <mergeCell ref="B683:H683"/>
    <mergeCell ref="I683:J683"/>
    <mergeCell ref="B684:H684"/>
    <mergeCell ref="I684:J684"/>
    <mergeCell ref="B685:H685"/>
    <mergeCell ref="I685:J685"/>
    <mergeCell ref="B716:H716"/>
    <mergeCell ref="I716:J716"/>
    <mergeCell ref="B717:H717"/>
    <mergeCell ref="I717:J717"/>
    <mergeCell ref="B718:H718"/>
    <mergeCell ref="I718:J718"/>
    <mergeCell ref="B713:H713"/>
    <mergeCell ref="I713:J713"/>
    <mergeCell ref="B714:H714"/>
    <mergeCell ref="I714:J714"/>
    <mergeCell ref="B715:H715"/>
    <mergeCell ref="I715:J715"/>
    <mergeCell ref="B710:H710"/>
    <mergeCell ref="I710:J710"/>
    <mergeCell ref="B711:H711"/>
    <mergeCell ref="I711:J711"/>
    <mergeCell ref="B712:H712"/>
    <mergeCell ref="I712:J712"/>
    <mergeCell ref="B707:H707"/>
    <mergeCell ref="I707:J707"/>
    <mergeCell ref="B708:H708"/>
    <mergeCell ref="I708:J708"/>
    <mergeCell ref="B709:H709"/>
    <mergeCell ref="I709:J709"/>
    <mergeCell ref="B704:H704"/>
    <mergeCell ref="I704:J704"/>
    <mergeCell ref="B705:H705"/>
    <mergeCell ref="I705:J705"/>
    <mergeCell ref="B706:H706"/>
    <mergeCell ref="I706:J706"/>
    <mergeCell ref="B701:H701"/>
    <mergeCell ref="I701:J701"/>
    <mergeCell ref="B702:H702"/>
    <mergeCell ref="I702:J702"/>
    <mergeCell ref="B703:H703"/>
    <mergeCell ref="I703:J703"/>
    <mergeCell ref="B734:H734"/>
    <mergeCell ref="I734:J734"/>
    <mergeCell ref="B735:H735"/>
    <mergeCell ref="I735:J735"/>
    <mergeCell ref="B736:H736"/>
    <mergeCell ref="I736:J736"/>
    <mergeCell ref="B731:H731"/>
    <mergeCell ref="I731:J731"/>
    <mergeCell ref="B732:H732"/>
    <mergeCell ref="I732:J732"/>
    <mergeCell ref="B733:H733"/>
    <mergeCell ref="I733:J733"/>
    <mergeCell ref="B728:H728"/>
    <mergeCell ref="I728:J728"/>
    <mergeCell ref="B729:H729"/>
    <mergeCell ref="I729:J729"/>
    <mergeCell ref="B730:H730"/>
    <mergeCell ref="I730:J730"/>
    <mergeCell ref="B725:H725"/>
    <mergeCell ref="I725:J725"/>
    <mergeCell ref="B726:H726"/>
    <mergeCell ref="I726:J726"/>
    <mergeCell ref="B727:H727"/>
    <mergeCell ref="I727:J727"/>
    <mergeCell ref="B722:H722"/>
    <mergeCell ref="I722:J722"/>
    <mergeCell ref="B723:H723"/>
    <mergeCell ref="I723:J723"/>
    <mergeCell ref="B724:H724"/>
    <mergeCell ref="I724:J724"/>
    <mergeCell ref="B719:H719"/>
    <mergeCell ref="I719:J719"/>
    <mergeCell ref="B720:H720"/>
    <mergeCell ref="I720:J720"/>
    <mergeCell ref="B721:H721"/>
    <mergeCell ref="I721:J721"/>
    <mergeCell ref="B752:H752"/>
    <mergeCell ref="I752:J752"/>
    <mergeCell ref="B753:H753"/>
    <mergeCell ref="I753:J753"/>
    <mergeCell ref="B754:H754"/>
    <mergeCell ref="I754:J754"/>
    <mergeCell ref="B749:H749"/>
    <mergeCell ref="I749:J749"/>
    <mergeCell ref="B750:H750"/>
    <mergeCell ref="I750:J750"/>
    <mergeCell ref="B751:H751"/>
    <mergeCell ref="I751:J751"/>
    <mergeCell ref="B746:H746"/>
    <mergeCell ref="I746:J746"/>
    <mergeCell ref="B747:H747"/>
    <mergeCell ref="I747:J747"/>
    <mergeCell ref="B748:H748"/>
    <mergeCell ref="I748:J748"/>
    <mergeCell ref="B743:H743"/>
    <mergeCell ref="I743:J743"/>
    <mergeCell ref="B744:H744"/>
    <mergeCell ref="I744:J744"/>
    <mergeCell ref="B745:H745"/>
    <mergeCell ref="I745:J745"/>
    <mergeCell ref="B740:H740"/>
    <mergeCell ref="I740:J740"/>
    <mergeCell ref="B741:H741"/>
    <mergeCell ref="I741:J741"/>
    <mergeCell ref="B742:H742"/>
    <mergeCell ref="I742:J742"/>
    <mergeCell ref="B737:H737"/>
    <mergeCell ref="I737:J737"/>
    <mergeCell ref="B738:H738"/>
    <mergeCell ref="I738:J738"/>
    <mergeCell ref="B739:H739"/>
    <mergeCell ref="I739:J739"/>
    <mergeCell ref="B770:H770"/>
    <mergeCell ref="I770:J770"/>
    <mergeCell ref="B771:H771"/>
    <mergeCell ref="I771:J771"/>
    <mergeCell ref="B772:H772"/>
    <mergeCell ref="I772:J772"/>
    <mergeCell ref="B767:H767"/>
    <mergeCell ref="I767:J767"/>
    <mergeCell ref="B768:H768"/>
    <mergeCell ref="I768:J768"/>
    <mergeCell ref="B769:H769"/>
    <mergeCell ref="I769:J769"/>
    <mergeCell ref="B764:H764"/>
    <mergeCell ref="I764:J764"/>
    <mergeCell ref="B765:H765"/>
    <mergeCell ref="I765:J765"/>
    <mergeCell ref="B766:H766"/>
    <mergeCell ref="I766:J766"/>
    <mergeCell ref="B761:H761"/>
    <mergeCell ref="I761:J761"/>
    <mergeCell ref="B762:H762"/>
    <mergeCell ref="I762:J762"/>
    <mergeCell ref="B763:H763"/>
    <mergeCell ref="I763:J763"/>
    <mergeCell ref="B758:H758"/>
    <mergeCell ref="I758:J758"/>
    <mergeCell ref="B759:H759"/>
    <mergeCell ref="I759:J759"/>
    <mergeCell ref="B760:H760"/>
    <mergeCell ref="I760:J760"/>
    <mergeCell ref="B755:H755"/>
    <mergeCell ref="I755:J755"/>
    <mergeCell ref="B756:H756"/>
    <mergeCell ref="I756:J756"/>
    <mergeCell ref="B757:H757"/>
    <mergeCell ref="I757:J757"/>
    <mergeCell ref="B788:H788"/>
    <mergeCell ref="I788:J788"/>
    <mergeCell ref="B789:H789"/>
    <mergeCell ref="I789:J789"/>
    <mergeCell ref="B790:H790"/>
    <mergeCell ref="I790:J790"/>
    <mergeCell ref="B785:H785"/>
    <mergeCell ref="I785:J785"/>
    <mergeCell ref="B786:H786"/>
    <mergeCell ref="I786:J786"/>
    <mergeCell ref="B787:H787"/>
    <mergeCell ref="I787:J787"/>
    <mergeCell ref="B782:H782"/>
    <mergeCell ref="I782:J782"/>
    <mergeCell ref="B783:H783"/>
    <mergeCell ref="I783:J783"/>
    <mergeCell ref="B784:H784"/>
    <mergeCell ref="I784:J784"/>
    <mergeCell ref="B779:H779"/>
    <mergeCell ref="I779:J779"/>
    <mergeCell ref="B780:H780"/>
    <mergeCell ref="I780:J780"/>
    <mergeCell ref="B781:H781"/>
    <mergeCell ref="I781:J781"/>
    <mergeCell ref="B776:H776"/>
    <mergeCell ref="I776:J776"/>
    <mergeCell ref="B777:H777"/>
    <mergeCell ref="I777:J777"/>
    <mergeCell ref="B778:H778"/>
    <mergeCell ref="I778:J778"/>
    <mergeCell ref="B773:H773"/>
    <mergeCell ref="I773:J773"/>
    <mergeCell ref="B774:H774"/>
    <mergeCell ref="I774:J774"/>
    <mergeCell ref="B775:H775"/>
    <mergeCell ref="I775:J775"/>
    <mergeCell ref="B806:H806"/>
    <mergeCell ref="I806:J806"/>
    <mergeCell ref="B807:H807"/>
    <mergeCell ref="I807:J807"/>
    <mergeCell ref="B808:H808"/>
    <mergeCell ref="I808:J808"/>
    <mergeCell ref="B803:H803"/>
    <mergeCell ref="I803:J803"/>
    <mergeCell ref="B804:H804"/>
    <mergeCell ref="I804:J804"/>
    <mergeCell ref="B805:H805"/>
    <mergeCell ref="I805:J805"/>
    <mergeCell ref="B800:H800"/>
    <mergeCell ref="I800:J800"/>
    <mergeCell ref="B801:H801"/>
    <mergeCell ref="I801:J801"/>
    <mergeCell ref="B802:H802"/>
    <mergeCell ref="I802:J802"/>
    <mergeCell ref="B797:H797"/>
    <mergeCell ref="I797:J797"/>
    <mergeCell ref="B798:H798"/>
    <mergeCell ref="I798:J798"/>
    <mergeCell ref="B799:H799"/>
    <mergeCell ref="I799:J799"/>
    <mergeCell ref="B794:H794"/>
    <mergeCell ref="I794:J794"/>
    <mergeCell ref="B795:H795"/>
    <mergeCell ref="I795:J795"/>
    <mergeCell ref="B796:H796"/>
    <mergeCell ref="I796:J796"/>
    <mergeCell ref="B791:H791"/>
    <mergeCell ref="I791:J791"/>
    <mergeCell ref="B792:H792"/>
    <mergeCell ref="I792:J792"/>
    <mergeCell ref="B793:H793"/>
    <mergeCell ref="I793:J793"/>
    <mergeCell ref="B824:H824"/>
    <mergeCell ref="I824:J824"/>
    <mergeCell ref="B825:H825"/>
    <mergeCell ref="I825:J825"/>
    <mergeCell ref="B826:H826"/>
    <mergeCell ref="I826:J826"/>
    <mergeCell ref="B821:H821"/>
    <mergeCell ref="I821:J821"/>
    <mergeCell ref="B822:H822"/>
    <mergeCell ref="I822:J822"/>
    <mergeCell ref="B823:H823"/>
    <mergeCell ref="I823:J823"/>
    <mergeCell ref="B818:H818"/>
    <mergeCell ref="I818:J818"/>
    <mergeCell ref="B819:H819"/>
    <mergeCell ref="I819:J819"/>
    <mergeCell ref="B820:H820"/>
    <mergeCell ref="I820:J820"/>
    <mergeCell ref="B815:H815"/>
    <mergeCell ref="I815:J815"/>
    <mergeCell ref="B816:H816"/>
    <mergeCell ref="I816:J816"/>
    <mergeCell ref="B817:H817"/>
    <mergeCell ref="I817:J817"/>
    <mergeCell ref="B812:H812"/>
    <mergeCell ref="I812:J812"/>
    <mergeCell ref="B813:H813"/>
    <mergeCell ref="I813:J813"/>
    <mergeCell ref="B814:H814"/>
    <mergeCell ref="I814:J814"/>
    <mergeCell ref="B809:H809"/>
    <mergeCell ref="I809:J809"/>
    <mergeCell ref="B810:H810"/>
    <mergeCell ref="I810:J810"/>
    <mergeCell ref="B811:H811"/>
    <mergeCell ref="I811:J811"/>
    <mergeCell ref="B842:H842"/>
    <mergeCell ref="I842:J842"/>
    <mergeCell ref="B843:H843"/>
    <mergeCell ref="I843:J843"/>
    <mergeCell ref="B844:H844"/>
    <mergeCell ref="I844:J844"/>
    <mergeCell ref="B839:H839"/>
    <mergeCell ref="I839:J839"/>
    <mergeCell ref="B840:H840"/>
    <mergeCell ref="I840:J840"/>
    <mergeCell ref="B841:H841"/>
    <mergeCell ref="I841:J841"/>
    <mergeCell ref="B836:H836"/>
    <mergeCell ref="I836:J836"/>
    <mergeCell ref="B837:H837"/>
    <mergeCell ref="I837:J837"/>
    <mergeCell ref="B838:H838"/>
    <mergeCell ref="I838:J838"/>
    <mergeCell ref="B833:H833"/>
    <mergeCell ref="I833:J833"/>
    <mergeCell ref="B834:H834"/>
    <mergeCell ref="I834:J834"/>
    <mergeCell ref="B835:H835"/>
    <mergeCell ref="I835:J835"/>
    <mergeCell ref="B830:H830"/>
    <mergeCell ref="I830:J830"/>
    <mergeCell ref="B831:H831"/>
    <mergeCell ref="I831:J831"/>
    <mergeCell ref="B832:H832"/>
    <mergeCell ref="I832:J832"/>
    <mergeCell ref="B827:H827"/>
    <mergeCell ref="I827:J827"/>
    <mergeCell ref="B828:H828"/>
    <mergeCell ref="I828:J828"/>
    <mergeCell ref="B829:H829"/>
    <mergeCell ref="I829:J829"/>
    <mergeCell ref="B860:H860"/>
    <mergeCell ref="I860:J860"/>
    <mergeCell ref="B861:H861"/>
    <mergeCell ref="I861:J861"/>
    <mergeCell ref="B862:H862"/>
    <mergeCell ref="I862:J862"/>
    <mergeCell ref="B857:H857"/>
    <mergeCell ref="I857:J857"/>
    <mergeCell ref="B858:H858"/>
    <mergeCell ref="I858:J858"/>
    <mergeCell ref="B859:H859"/>
    <mergeCell ref="I859:J859"/>
    <mergeCell ref="B854:H854"/>
    <mergeCell ref="I854:J854"/>
    <mergeCell ref="B855:H855"/>
    <mergeCell ref="I855:J855"/>
    <mergeCell ref="B856:H856"/>
    <mergeCell ref="I856:J856"/>
    <mergeCell ref="B851:H851"/>
    <mergeCell ref="I851:J851"/>
    <mergeCell ref="B852:H852"/>
    <mergeCell ref="I852:J852"/>
    <mergeCell ref="B853:H853"/>
    <mergeCell ref="I853:J853"/>
    <mergeCell ref="B848:H848"/>
    <mergeCell ref="I848:J848"/>
    <mergeCell ref="B849:H849"/>
    <mergeCell ref="I849:J849"/>
    <mergeCell ref="B850:H850"/>
    <mergeCell ref="I850:J850"/>
    <mergeCell ref="B845:H845"/>
    <mergeCell ref="I845:J845"/>
    <mergeCell ref="B846:H846"/>
    <mergeCell ref="I846:J846"/>
    <mergeCell ref="B847:H847"/>
    <mergeCell ref="I847:J847"/>
    <mergeCell ref="B878:H878"/>
    <mergeCell ref="I878:J878"/>
    <mergeCell ref="B879:H879"/>
    <mergeCell ref="I879:J879"/>
    <mergeCell ref="B880:H880"/>
    <mergeCell ref="I880:J880"/>
    <mergeCell ref="B875:H875"/>
    <mergeCell ref="I875:J875"/>
    <mergeCell ref="B876:H876"/>
    <mergeCell ref="I876:J876"/>
    <mergeCell ref="B877:H877"/>
    <mergeCell ref="I877:J877"/>
    <mergeCell ref="B872:H872"/>
    <mergeCell ref="I872:J872"/>
    <mergeCell ref="B873:H873"/>
    <mergeCell ref="I873:J873"/>
    <mergeCell ref="B874:H874"/>
    <mergeCell ref="I874:J874"/>
    <mergeCell ref="B869:H869"/>
    <mergeCell ref="I869:J869"/>
    <mergeCell ref="B870:H870"/>
    <mergeCell ref="I870:J870"/>
    <mergeCell ref="B871:H871"/>
    <mergeCell ref="I871:J871"/>
    <mergeCell ref="B866:H866"/>
    <mergeCell ref="I866:J866"/>
    <mergeCell ref="B867:H867"/>
    <mergeCell ref="I867:J867"/>
    <mergeCell ref="B868:H868"/>
    <mergeCell ref="I868:J868"/>
    <mergeCell ref="B863:H863"/>
    <mergeCell ref="I863:J863"/>
    <mergeCell ref="B864:H864"/>
    <mergeCell ref="I864:J864"/>
    <mergeCell ref="B865:H865"/>
    <mergeCell ref="I865:J865"/>
    <mergeCell ref="B896:H896"/>
    <mergeCell ref="I896:J896"/>
    <mergeCell ref="B897:H897"/>
    <mergeCell ref="I897:J897"/>
    <mergeCell ref="B898:H898"/>
    <mergeCell ref="I898:J898"/>
    <mergeCell ref="B893:H893"/>
    <mergeCell ref="I893:J893"/>
    <mergeCell ref="B894:H894"/>
    <mergeCell ref="I894:J894"/>
    <mergeCell ref="B895:H895"/>
    <mergeCell ref="I895:J895"/>
    <mergeCell ref="B890:H890"/>
    <mergeCell ref="I890:J890"/>
    <mergeCell ref="B891:H891"/>
    <mergeCell ref="I891:J891"/>
    <mergeCell ref="B892:H892"/>
    <mergeCell ref="I892:J892"/>
    <mergeCell ref="B887:H887"/>
    <mergeCell ref="I887:J887"/>
    <mergeCell ref="B888:H888"/>
    <mergeCell ref="I888:J888"/>
    <mergeCell ref="B889:H889"/>
    <mergeCell ref="I889:J889"/>
    <mergeCell ref="B884:H884"/>
    <mergeCell ref="I884:J884"/>
    <mergeCell ref="B885:H885"/>
    <mergeCell ref="I885:J885"/>
    <mergeCell ref="B886:H886"/>
    <mergeCell ref="I886:J886"/>
    <mergeCell ref="B881:H881"/>
    <mergeCell ref="I881:J881"/>
    <mergeCell ref="B882:H882"/>
    <mergeCell ref="I882:J882"/>
    <mergeCell ref="B883:H883"/>
    <mergeCell ref="I883:J883"/>
    <mergeCell ref="B914:H914"/>
    <mergeCell ref="I914:J914"/>
    <mergeCell ref="B915:H915"/>
    <mergeCell ref="I915:J915"/>
    <mergeCell ref="B916:H916"/>
    <mergeCell ref="I916:J916"/>
    <mergeCell ref="B911:H911"/>
    <mergeCell ref="I911:J911"/>
    <mergeCell ref="B912:H912"/>
    <mergeCell ref="I912:J912"/>
    <mergeCell ref="B913:H913"/>
    <mergeCell ref="I913:J913"/>
    <mergeCell ref="B908:H908"/>
    <mergeCell ref="I908:J908"/>
    <mergeCell ref="B909:H909"/>
    <mergeCell ref="I909:J909"/>
    <mergeCell ref="B910:H910"/>
    <mergeCell ref="I910:J910"/>
    <mergeCell ref="B905:H905"/>
    <mergeCell ref="I905:J905"/>
    <mergeCell ref="B906:H906"/>
    <mergeCell ref="I906:J906"/>
    <mergeCell ref="B907:H907"/>
    <mergeCell ref="I907:J907"/>
    <mergeCell ref="B902:H902"/>
    <mergeCell ref="I902:J902"/>
    <mergeCell ref="B903:H903"/>
    <mergeCell ref="I903:J903"/>
    <mergeCell ref="B904:H904"/>
    <mergeCell ref="I904:J904"/>
    <mergeCell ref="B899:H899"/>
    <mergeCell ref="I899:J899"/>
    <mergeCell ref="B900:H900"/>
    <mergeCell ref="I900:J900"/>
    <mergeCell ref="B901:H901"/>
    <mergeCell ref="I901:J901"/>
    <mergeCell ref="B932:H932"/>
    <mergeCell ref="I932:J932"/>
    <mergeCell ref="B933:H933"/>
    <mergeCell ref="I933:J933"/>
    <mergeCell ref="B934:H934"/>
    <mergeCell ref="I934:J934"/>
    <mergeCell ref="B929:H929"/>
    <mergeCell ref="I929:J929"/>
    <mergeCell ref="B930:H930"/>
    <mergeCell ref="I930:J930"/>
    <mergeCell ref="B931:H931"/>
    <mergeCell ref="I931:J931"/>
    <mergeCell ref="B926:H926"/>
    <mergeCell ref="I926:J926"/>
    <mergeCell ref="B927:H927"/>
    <mergeCell ref="I927:J927"/>
    <mergeCell ref="B928:H928"/>
    <mergeCell ref="I928:J928"/>
    <mergeCell ref="B923:H923"/>
    <mergeCell ref="I923:J923"/>
    <mergeCell ref="B924:H924"/>
    <mergeCell ref="I924:J924"/>
    <mergeCell ref="B925:H925"/>
    <mergeCell ref="I925:J925"/>
    <mergeCell ref="B920:H920"/>
    <mergeCell ref="I920:J920"/>
    <mergeCell ref="B921:H921"/>
    <mergeCell ref="I921:J921"/>
    <mergeCell ref="B922:H922"/>
    <mergeCell ref="I922:J922"/>
    <mergeCell ref="B917:H917"/>
    <mergeCell ref="I917:J917"/>
    <mergeCell ref="B918:H918"/>
    <mergeCell ref="I918:J918"/>
    <mergeCell ref="B919:H919"/>
    <mergeCell ref="I919:J919"/>
    <mergeCell ref="B950:H950"/>
    <mergeCell ref="I950:J950"/>
    <mergeCell ref="B951:H951"/>
    <mergeCell ref="I951:J951"/>
    <mergeCell ref="B952:H952"/>
    <mergeCell ref="I952:J952"/>
    <mergeCell ref="B947:H947"/>
    <mergeCell ref="I947:J947"/>
    <mergeCell ref="B948:H948"/>
    <mergeCell ref="I948:J948"/>
    <mergeCell ref="B949:H949"/>
    <mergeCell ref="I949:J949"/>
    <mergeCell ref="B944:H944"/>
    <mergeCell ref="I944:J944"/>
    <mergeCell ref="B945:H945"/>
    <mergeCell ref="I945:J945"/>
    <mergeCell ref="B946:H946"/>
    <mergeCell ref="I946:J946"/>
    <mergeCell ref="B941:H941"/>
    <mergeCell ref="I941:J941"/>
    <mergeCell ref="B942:H942"/>
    <mergeCell ref="I942:J942"/>
    <mergeCell ref="B943:H943"/>
    <mergeCell ref="I943:J943"/>
    <mergeCell ref="B938:H938"/>
    <mergeCell ref="I938:J938"/>
    <mergeCell ref="B939:H939"/>
    <mergeCell ref="I939:J939"/>
    <mergeCell ref="B940:H940"/>
    <mergeCell ref="I940:J940"/>
    <mergeCell ref="B935:H935"/>
    <mergeCell ref="I935:J935"/>
    <mergeCell ref="B936:H936"/>
    <mergeCell ref="I936:J936"/>
    <mergeCell ref="B937:H937"/>
    <mergeCell ref="I937:J937"/>
    <mergeCell ref="B968:H968"/>
    <mergeCell ref="I968:J968"/>
    <mergeCell ref="B969:H969"/>
    <mergeCell ref="I969:J969"/>
    <mergeCell ref="B970:H970"/>
    <mergeCell ref="I970:J970"/>
    <mergeCell ref="B965:H965"/>
    <mergeCell ref="I965:J965"/>
    <mergeCell ref="B966:H966"/>
    <mergeCell ref="I966:J966"/>
    <mergeCell ref="B967:H967"/>
    <mergeCell ref="I967:J967"/>
    <mergeCell ref="B962:H962"/>
    <mergeCell ref="I962:J962"/>
    <mergeCell ref="B963:H963"/>
    <mergeCell ref="I963:J963"/>
    <mergeCell ref="B964:H964"/>
    <mergeCell ref="I964:J964"/>
    <mergeCell ref="B959:H959"/>
    <mergeCell ref="I959:J959"/>
    <mergeCell ref="B960:H960"/>
    <mergeCell ref="I960:J960"/>
    <mergeCell ref="B961:H961"/>
    <mergeCell ref="I961:J961"/>
    <mergeCell ref="B956:H956"/>
    <mergeCell ref="I956:J956"/>
    <mergeCell ref="B957:H957"/>
    <mergeCell ref="I957:J957"/>
    <mergeCell ref="B958:H958"/>
    <mergeCell ref="I958:J958"/>
    <mergeCell ref="B953:H953"/>
    <mergeCell ref="I953:J953"/>
    <mergeCell ref="B954:H954"/>
    <mergeCell ref="I954:J954"/>
    <mergeCell ref="B955:H955"/>
    <mergeCell ref="I955:J955"/>
    <mergeCell ref="B986:H986"/>
    <mergeCell ref="I986:J986"/>
    <mergeCell ref="B987:H987"/>
    <mergeCell ref="I987:J987"/>
    <mergeCell ref="B988:H988"/>
    <mergeCell ref="I988:J988"/>
    <mergeCell ref="B983:H983"/>
    <mergeCell ref="I983:J983"/>
    <mergeCell ref="B984:H984"/>
    <mergeCell ref="I984:J984"/>
    <mergeCell ref="B985:H985"/>
    <mergeCell ref="I985:J985"/>
    <mergeCell ref="B980:H980"/>
    <mergeCell ref="I980:J980"/>
    <mergeCell ref="B981:H981"/>
    <mergeCell ref="I981:J981"/>
    <mergeCell ref="B982:H982"/>
    <mergeCell ref="I982:J982"/>
    <mergeCell ref="B977:H977"/>
    <mergeCell ref="I977:J977"/>
    <mergeCell ref="B978:H978"/>
    <mergeCell ref="I978:J978"/>
    <mergeCell ref="B979:H979"/>
    <mergeCell ref="I979:J979"/>
    <mergeCell ref="B974:H974"/>
    <mergeCell ref="I974:J974"/>
    <mergeCell ref="B975:H975"/>
    <mergeCell ref="I975:J975"/>
    <mergeCell ref="B976:H976"/>
    <mergeCell ref="I976:J976"/>
    <mergeCell ref="B971:H971"/>
    <mergeCell ref="I971:J971"/>
    <mergeCell ref="B972:H972"/>
    <mergeCell ref="I972:J972"/>
    <mergeCell ref="B973:H973"/>
    <mergeCell ref="I973:J973"/>
    <mergeCell ref="B1004:H1004"/>
    <mergeCell ref="I1004:J1004"/>
    <mergeCell ref="B1005:H1005"/>
    <mergeCell ref="I1005:J1005"/>
    <mergeCell ref="B1006:H1006"/>
    <mergeCell ref="I1006:J1006"/>
    <mergeCell ref="B1001:H1001"/>
    <mergeCell ref="I1001:J1001"/>
    <mergeCell ref="B1002:H1002"/>
    <mergeCell ref="I1002:J1002"/>
    <mergeCell ref="B1003:H1003"/>
    <mergeCell ref="I1003:J1003"/>
    <mergeCell ref="B998:H998"/>
    <mergeCell ref="I998:J998"/>
    <mergeCell ref="B999:H999"/>
    <mergeCell ref="I999:J999"/>
    <mergeCell ref="B1000:H1000"/>
    <mergeCell ref="I1000:J1000"/>
    <mergeCell ref="B995:H995"/>
    <mergeCell ref="I995:J995"/>
    <mergeCell ref="B996:H996"/>
    <mergeCell ref="I996:J996"/>
    <mergeCell ref="B997:H997"/>
    <mergeCell ref="I997:J997"/>
    <mergeCell ref="B992:H992"/>
    <mergeCell ref="I992:J992"/>
    <mergeCell ref="B993:H993"/>
    <mergeCell ref="I993:J993"/>
    <mergeCell ref="B994:H994"/>
    <mergeCell ref="I994:J994"/>
    <mergeCell ref="B989:H989"/>
    <mergeCell ref="I989:J989"/>
    <mergeCell ref="B990:H990"/>
    <mergeCell ref="I990:J990"/>
    <mergeCell ref="B991:H991"/>
    <mergeCell ref="I991:J991"/>
    <mergeCell ref="B1022:H1022"/>
    <mergeCell ref="I1022:J1022"/>
    <mergeCell ref="B1023:H1023"/>
    <mergeCell ref="I1023:J1023"/>
    <mergeCell ref="B1024:H1024"/>
    <mergeCell ref="I1024:J1024"/>
    <mergeCell ref="B1019:H1019"/>
    <mergeCell ref="I1019:J1019"/>
    <mergeCell ref="B1020:H1020"/>
    <mergeCell ref="I1020:J1020"/>
    <mergeCell ref="B1021:H1021"/>
    <mergeCell ref="I1021:J1021"/>
    <mergeCell ref="B1016:H1016"/>
    <mergeCell ref="I1016:J1016"/>
    <mergeCell ref="B1017:H1017"/>
    <mergeCell ref="I1017:J1017"/>
    <mergeCell ref="B1018:H1018"/>
    <mergeCell ref="I1018:J1018"/>
    <mergeCell ref="B1013:H1013"/>
    <mergeCell ref="I1013:J1013"/>
    <mergeCell ref="B1014:H1014"/>
    <mergeCell ref="I1014:J1014"/>
    <mergeCell ref="B1015:H1015"/>
    <mergeCell ref="I1015:J1015"/>
    <mergeCell ref="B1010:H1010"/>
    <mergeCell ref="I1010:J1010"/>
    <mergeCell ref="B1011:H1011"/>
    <mergeCell ref="I1011:J1011"/>
    <mergeCell ref="B1012:H1012"/>
    <mergeCell ref="I1012:J1012"/>
    <mergeCell ref="B1007:H1007"/>
    <mergeCell ref="I1007:J1007"/>
    <mergeCell ref="B1008:H1008"/>
    <mergeCell ref="I1008:J1008"/>
    <mergeCell ref="B1009:H1009"/>
    <mergeCell ref="I1009:J1009"/>
    <mergeCell ref="B1040:H1040"/>
    <mergeCell ref="I1040:J1040"/>
    <mergeCell ref="B1041:H1041"/>
    <mergeCell ref="I1041:J1041"/>
    <mergeCell ref="B1042:H1042"/>
    <mergeCell ref="I1042:J1042"/>
    <mergeCell ref="B1037:H1037"/>
    <mergeCell ref="I1037:J1037"/>
    <mergeCell ref="B1038:H1038"/>
    <mergeCell ref="I1038:J1038"/>
    <mergeCell ref="B1039:H1039"/>
    <mergeCell ref="I1039:J1039"/>
    <mergeCell ref="B1034:H1034"/>
    <mergeCell ref="I1034:J1034"/>
    <mergeCell ref="B1035:H1035"/>
    <mergeCell ref="I1035:J1035"/>
    <mergeCell ref="B1036:H1036"/>
    <mergeCell ref="I1036:J1036"/>
    <mergeCell ref="B1031:H1031"/>
    <mergeCell ref="I1031:J1031"/>
    <mergeCell ref="B1032:H1032"/>
    <mergeCell ref="I1032:J1032"/>
    <mergeCell ref="B1033:H1033"/>
    <mergeCell ref="I1033:J1033"/>
    <mergeCell ref="B1028:H1028"/>
    <mergeCell ref="I1028:J1028"/>
    <mergeCell ref="B1029:H1029"/>
    <mergeCell ref="I1029:J1029"/>
    <mergeCell ref="B1030:H1030"/>
    <mergeCell ref="I1030:J1030"/>
    <mergeCell ref="B1025:H1025"/>
    <mergeCell ref="I1025:J1025"/>
    <mergeCell ref="B1026:H1026"/>
    <mergeCell ref="I1026:J1026"/>
    <mergeCell ref="B1027:H1027"/>
    <mergeCell ref="I1027:J1027"/>
    <mergeCell ref="B1058:H1058"/>
    <mergeCell ref="I1058:J1058"/>
    <mergeCell ref="B1059:H1059"/>
    <mergeCell ref="I1059:J1059"/>
    <mergeCell ref="B1060:H1060"/>
    <mergeCell ref="I1060:J1060"/>
    <mergeCell ref="B1055:H1055"/>
    <mergeCell ref="I1055:J1055"/>
    <mergeCell ref="B1056:H1056"/>
    <mergeCell ref="I1056:J1056"/>
    <mergeCell ref="B1057:H1057"/>
    <mergeCell ref="I1057:J1057"/>
    <mergeCell ref="B1052:H1052"/>
    <mergeCell ref="I1052:J1052"/>
    <mergeCell ref="B1053:H1053"/>
    <mergeCell ref="I1053:J1053"/>
    <mergeCell ref="B1054:H1054"/>
    <mergeCell ref="I1054:J1054"/>
    <mergeCell ref="B1049:H1049"/>
    <mergeCell ref="I1049:J1049"/>
    <mergeCell ref="B1050:H1050"/>
    <mergeCell ref="I1050:J1050"/>
    <mergeCell ref="B1051:H1051"/>
    <mergeCell ref="I1051:J1051"/>
    <mergeCell ref="B1046:H1046"/>
    <mergeCell ref="I1046:J1046"/>
    <mergeCell ref="B1047:H1047"/>
    <mergeCell ref="I1047:J1047"/>
    <mergeCell ref="B1048:H1048"/>
    <mergeCell ref="I1048:J1048"/>
    <mergeCell ref="B1043:H1043"/>
    <mergeCell ref="I1043:J1043"/>
    <mergeCell ref="B1044:H1044"/>
    <mergeCell ref="I1044:J1044"/>
    <mergeCell ref="B1045:H1045"/>
    <mergeCell ref="I1045:J1045"/>
    <mergeCell ref="B1076:H1076"/>
    <mergeCell ref="I1076:J1076"/>
    <mergeCell ref="B1077:H1077"/>
    <mergeCell ref="I1077:J1077"/>
    <mergeCell ref="B1078:H1078"/>
    <mergeCell ref="I1078:J1078"/>
    <mergeCell ref="B1073:H1073"/>
    <mergeCell ref="I1073:J1073"/>
    <mergeCell ref="B1074:H1074"/>
    <mergeCell ref="I1074:J1074"/>
    <mergeCell ref="B1075:H1075"/>
    <mergeCell ref="I1075:J1075"/>
    <mergeCell ref="B1070:H1070"/>
    <mergeCell ref="I1070:J1070"/>
    <mergeCell ref="B1071:H1071"/>
    <mergeCell ref="I1071:J1071"/>
    <mergeCell ref="B1072:H1072"/>
    <mergeCell ref="I1072:J1072"/>
    <mergeCell ref="B1067:H1067"/>
    <mergeCell ref="I1067:J1067"/>
    <mergeCell ref="B1068:H1068"/>
    <mergeCell ref="I1068:J1068"/>
    <mergeCell ref="B1069:H1069"/>
    <mergeCell ref="I1069:J1069"/>
    <mergeCell ref="B1064:H1064"/>
    <mergeCell ref="I1064:J1064"/>
    <mergeCell ref="B1065:H1065"/>
    <mergeCell ref="I1065:J1065"/>
    <mergeCell ref="B1066:H1066"/>
    <mergeCell ref="I1066:J1066"/>
    <mergeCell ref="B1061:H1061"/>
    <mergeCell ref="I1061:J1061"/>
    <mergeCell ref="B1062:H1062"/>
    <mergeCell ref="I1062:J1062"/>
    <mergeCell ref="B1063:H1063"/>
    <mergeCell ref="I1063:J1063"/>
    <mergeCell ref="B1094:H1094"/>
    <mergeCell ref="I1094:J1094"/>
    <mergeCell ref="B1095:H1095"/>
    <mergeCell ref="I1095:J1095"/>
    <mergeCell ref="B1096:H1096"/>
    <mergeCell ref="I1096:J1096"/>
    <mergeCell ref="B1091:H1091"/>
    <mergeCell ref="I1091:J1091"/>
    <mergeCell ref="B1092:H1092"/>
    <mergeCell ref="I1092:J1092"/>
    <mergeCell ref="B1093:H1093"/>
    <mergeCell ref="I1093:J1093"/>
    <mergeCell ref="B1088:H1088"/>
    <mergeCell ref="I1088:J1088"/>
    <mergeCell ref="B1089:H1089"/>
    <mergeCell ref="I1089:J1089"/>
    <mergeCell ref="B1090:H1090"/>
    <mergeCell ref="I1090:J1090"/>
    <mergeCell ref="B1085:H1085"/>
    <mergeCell ref="I1085:J1085"/>
    <mergeCell ref="B1086:H1086"/>
    <mergeCell ref="I1086:J1086"/>
    <mergeCell ref="B1087:H1087"/>
    <mergeCell ref="I1087:J1087"/>
    <mergeCell ref="B1082:H1082"/>
    <mergeCell ref="I1082:J1082"/>
    <mergeCell ref="B1083:H1083"/>
    <mergeCell ref="I1083:J1083"/>
    <mergeCell ref="B1084:H1084"/>
    <mergeCell ref="I1084:J1084"/>
    <mergeCell ref="B1079:H1079"/>
    <mergeCell ref="I1079:J1079"/>
    <mergeCell ref="B1080:H1080"/>
    <mergeCell ref="I1080:J1080"/>
    <mergeCell ref="B1081:H1081"/>
    <mergeCell ref="I1081:J1081"/>
    <mergeCell ref="B1112:H1112"/>
    <mergeCell ref="I1112:J1112"/>
    <mergeCell ref="B1113:H1113"/>
    <mergeCell ref="I1113:J1113"/>
    <mergeCell ref="B1114:H1114"/>
    <mergeCell ref="I1114:J1114"/>
    <mergeCell ref="B1109:H1109"/>
    <mergeCell ref="I1109:J1109"/>
    <mergeCell ref="B1110:H1110"/>
    <mergeCell ref="I1110:J1110"/>
    <mergeCell ref="B1111:H1111"/>
    <mergeCell ref="I1111:J1111"/>
    <mergeCell ref="B1106:H1106"/>
    <mergeCell ref="I1106:J1106"/>
    <mergeCell ref="B1107:H1107"/>
    <mergeCell ref="I1107:J1107"/>
    <mergeCell ref="B1108:H1108"/>
    <mergeCell ref="I1108:J1108"/>
    <mergeCell ref="B1103:H1103"/>
    <mergeCell ref="I1103:J1103"/>
    <mergeCell ref="B1104:H1104"/>
    <mergeCell ref="I1104:J1104"/>
    <mergeCell ref="B1105:H1105"/>
    <mergeCell ref="I1105:J1105"/>
    <mergeCell ref="B1100:H1100"/>
    <mergeCell ref="I1100:J1100"/>
    <mergeCell ref="B1101:H1101"/>
    <mergeCell ref="I1101:J1101"/>
    <mergeCell ref="B1102:H1102"/>
    <mergeCell ref="I1102:J1102"/>
    <mergeCell ref="B1097:H1097"/>
    <mergeCell ref="I1097:J1097"/>
    <mergeCell ref="B1098:H1098"/>
    <mergeCell ref="I1098:J1098"/>
    <mergeCell ref="B1099:H1099"/>
    <mergeCell ref="I1099:J1099"/>
    <mergeCell ref="B1130:H1130"/>
    <mergeCell ref="I1130:J1130"/>
    <mergeCell ref="B1131:H1131"/>
    <mergeCell ref="I1131:J1131"/>
    <mergeCell ref="B1132:H1132"/>
    <mergeCell ref="I1132:J1132"/>
    <mergeCell ref="B1127:H1127"/>
    <mergeCell ref="I1127:J1127"/>
    <mergeCell ref="B1128:H1128"/>
    <mergeCell ref="I1128:J1128"/>
    <mergeCell ref="B1129:H1129"/>
    <mergeCell ref="I1129:J1129"/>
    <mergeCell ref="B1124:H1124"/>
    <mergeCell ref="I1124:J1124"/>
    <mergeCell ref="B1125:H1125"/>
    <mergeCell ref="I1125:J1125"/>
    <mergeCell ref="B1126:H1126"/>
    <mergeCell ref="I1126:J1126"/>
    <mergeCell ref="B1121:H1121"/>
    <mergeCell ref="I1121:J1121"/>
    <mergeCell ref="B1122:H1122"/>
    <mergeCell ref="I1122:J1122"/>
    <mergeCell ref="B1123:H1123"/>
    <mergeCell ref="I1123:J1123"/>
    <mergeCell ref="B1118:H1118"/>
    <mergeCell ref="I1118:J1118"/>
    <mergeCell ref="B1119:H1119"/>
    <mergeCell ref="I1119:J1119"/>
    <mergeCell ref="B1120:H1120"/>
    <mergeCell ref="I1120:J1120"/>
    <mergeCell ref="B1115:H1115"/>
    <mergeCell ref="I1115:J1115"/>
    <mergeCell ref="B1116:H1116"/>
    <mergeCell ref="I1116:J1116"/>
    <mergeCell ref="B1117:H1117"/>
    <mergeCell ref="I1117:J1117"/>
    <mergeCell ref="B1148:H1148"/>
    <mergeCell ref="I1148:J1148"/>
    <mergeCell ref="B1149:H1149"/>
    <mergeCell ref="I1149:J1149"/>
    <mergeCell ref="B1150:H1150"/>
    <mergeCell ref="I1150:J1150"/>
    <mergeCell ref="B1145:H1145"/>
    <mergeCell ref="I1145:J1145"/>
    <mergeCell ref="B1146:H1146"/>
    <mergeCell ref="I1146:J1146"/>
    <mergeCell ref="B1147:H1147"/>
    <mergeCell ref="I1147:J1147"/>
    <mergeCell ref="B1142:H1142"/>
    <mergeCell ref="I1142:J1142"/>
    <mergeCell ref="B1143:H1143"/>
    <mergeCell ref="I1143:J1143"/>
    <mergeCell ref="B1144:H1144"/>
    <mergeCell ref="I1144:J1144"/>
    <mergeCell ref="B1139:H1139"/>
    <mergeCell ref="I1139:J1139"/>
    <mergeCell ref="B1140:H1140"/>
    <mergeCell ref="I1140:J1140"/>
    <mergeCell ref="B1141:H1141"/>
    <mergeCell ref="I1141:J1141"/>
    <mergeCell ref="B1136:H1136"/>
    <mergeCell ref="I1136:J1136"/>
    <mergeCell ref="B1137:H1137"/>
    <mergeCell ref="I1137:J1137"/>
    <mergeCell ref="B1138:H1138"/>
    <mergeCell ref="I1138:J1138"/>
    <mergeCell ref="B1133:H1133"/>
    <mergeCell ref="I1133:J1133"/>
    <mergeCell ref="B1134:H1134"/>
    <mergeCell ref="I1134:J1134"/>
    <mergeCell ref="B1135:H1135"/>
    <mergeCell ref="I1135:J1135"/>
    <mergeCell ref="B1166:H1166"/>
    <mergeCell ref="I1166:J1166"/>
    <mergeCell ref="B1167:H1167"/>
    <mergeCell ref="I1167:J1167"/>
    <mergeCell ref="B1168:H1168"/>
    <mergeCell ref="I1168:J1168"/>
    <mergeCell ref="B1163:H1163"/>
    <mergeCell ref="I1163:J1163"/>
    <mergeCell ref="B1164:H1164"/>
    <mergeCell ref="I1164:J1164"/>
    <mergeCell ref="B1165:H1165"/>
    <mergeCell ref="I1165:J1165"/>
    <mergeCell ref="B1160:H1160"/>
    <mergeCell ref="I1160:J1160"/>
    <mergeCell ref="B1161:H1161"/>
    <mergeCell ref="I1161:J1161"/>
    <mergeCell ref="B1162:H1162"/>
    <mergeCell ref="I1162:J1162"/>
    <mergeCell ref="B1157:H1157"/>
    <mergeCell ref="I1157:J1157"/>
    <mergeCell ref="B1158:H1158"/>
    <mergeCell ref="I1158:J1158"/>
    <mergeCell ref="B1159:H1159"/>
    <mergeCell ref="I1159:J1159"/>
    <mergeCell ref="B1154:H1154"/>
    <mergeCell ref="I1154:J1154"/>
    <mergeCell ref="B1155:H1155"/>
    <mergeCell ref="I1155:J1155"/>
    <mergeCell ref="B1156:H1156"/>
    <mergeCell ref="I1156:J1156"/>
    <mergeCell ref="B1151:H1151"/>
    <mergeCell ref="I1151:J1151"/>
    <mergeCell ref="B1152:H1152"/>
    <mergeCell ref="I1152:J1152"/>
    <mergeCell ref="B1153:H1153"/>
    <mergeCell ref="I1153:J1153"/>
    <mergeCell ref="B1184:H1184"/>
    <mergeCell ref="I1184:J1184"/>
    <mergeCell ref="B1185:H1185"/>
    <mergeCell ref="I1185:J1185"/>
    <mergeCell ref="B1186:H1186"/>
    <mergeCell ref="I1186:J1186"/>
    <mergeCell ref="B1181:H1181"/>
    <mergeCell ref="I1181:J1181"/>
    <mergeCell ref="B1182:H1182"/>
    <mergeCell ref="I1182:J1182"/>
    <mergeCell ref="B1183:H1183"/>
    <mergeCell ref="I1183:J1183"/>
    <mergeCell ref="B1178:H1178"/>
    <mergeCell ref="I1178:J1178"/>
    <mergeCell ref="B1179:H1179"/>
    <mergeCell ref="I1179:J1179"/>
    <mergeCell ref="B1180:H1180"/>
    <mergeCell ref="I1180:J1180"/>
    <mergeCell ref="B1175:H1175"/>
    <mergeCell ref="I1175:J1175"/>
    <mergeCell ref="B1176:H1176"/>
    <mergeCell ref="I1176:J1176"/>
    <mergeCell ref="B1177:H1177"/>
    <mergeCell ref="I1177:J1177"/>
    <mergeCell ref="B1172:H1172"/>
    <mergeCell ref="I1172:J1172"/>
    <mergeCell ref="B1173:H1173"/>
    <mergeCell ref="I1173:J1173"/>
    <mergeCell ref="B1174:H1174"/>
    <mergeCell ref="I1174:J1174"/>
    <mergeCell ref="B1169:H1169"/>
    <mergeCell ref="I1169:J1169"/>
    <mergeCell ref="B1170:H1170"/>
    <mergeCell ref="I1170:J1170"/>
    <mergeCell ref="B1171:H1171"/>
    <mergeCell ref="I1171:J1171"/>
    <mergeCell ref="B1202:H1202"/>
    <mergeCell ref="I1202:J1202"/>
    <mergeCell ref="B1203:H1203"/>
    <mergeCell ref="I1203:J1203"/>
    <mergeCell ref="B1204:H1204"/>
    <mergeCell ref="I1204:J1204"/>
    <mergeCell ref="B1199:H1199"/>
    <mergeCell ref="I1199:J1199"/>
    <mergeCell ref="B1200:H1200"/>
    <mergeCell ref="I1200:J1200"/>
    <mergeCell ref="B1201:H1201"/>
    <mergeCell ref="I1201:J1201"/>
    <mergeCell ref="B1196:H1196"/>
    <mergeCell ref="I1196:J1196"/>
    <mergeCell ref="B1197:H1197"/>
    <mergeCell ref="I1197:J1197"/>
    <mergeCell ref="B1198:H1198"/>
    <mergeCell ref="I1198:J1198"/>
    <mergeCell ref="B1193:H1193"/>
    <mergeCell ref="I1193:J1193"/>
    <mergeCell ref="B1194:H1194"/>
    <mergeCell ref="I1194:J1194"/>
    <mergeCell ref="B1195:H1195"/>
    <mergeCell ref="I1195:J1195"/>
    <mergeCell ref="B1190:H1190"/>
    <mergeCell ref="I1190:J1190"/>
    <mergeCell ref="B1191:H1191"/>
    <mergeCell ref="I1191:J1191"/>
    <mergeCell ref="B1192:H1192"/>
    <mergeCell ref="I1192:J1192"/>
    <mergeCell ref="B1187:H1187"/>
    <mergeCell ref="I1187:J1187"/>
    <mergeCell ref="B1188:H1188"/>
    <mergeCell ref="I1188:J1188"/>
    <mergeCell ref="B1189:H1189"/>
    <mergeCell ref="I1189:J1189"/>
    <mergeCell ref="B1220:H1220"/>
    <mergeCell ref="I1220:J1220"/>
    <mergeCell ref="B1221:H1221"/>
    <mergeCell ref="I1221:J1221"/>
    <mergeCell ref="B1222:H1222"/>
    <mergeCell ref="I1222:J1222"/>
    <mergeCell ref="B1217:H1217"/>
    <mergeCell ref="I1217:J1217"/>
    <mergeCell ref="B1218:H1218"/>
    <mergeCell ref="I1218:J1218"/>
    <mergeCell ref="B1219:H1219"/>
    <mergeCell ref="I1219:J1219"/>
    <mergeCell ref="B1214:H1214"/>
    <mergeCell ref="I1214:J1214"/>
    <mergeCell ref="B1215:H1215"/>
    <mergeCell ref="I1215:J1215"/>
    <mergeCell ref="B1216:H1216"/>
    <mergeCell ref="I1216:J1216"/>
    <mergeCell ref="B1211:H1211"/>
    <mergeCell ref="I1211:J1211"/>
    <mergeCell ref="B1212:H1212"/>
    <mergeCell ref="I1212:J1212"/>
    <mergeCell ref="B1213:H1213"/>
    <mergeCell ref="I1213:J1213"/>
    <mergeCell ref="B1208:H1208"/>
    <mergeCell ref="I1208:J1208"/>
    <mergeCell ref="B1209:H1209"/>
    <mergeCell ref="I1209:J1209"/>
    <mergeCell ref="B1210:H1210"/>
    <mergeCell ref="I1210:J1210"/>
    <mergeCell ref="B1205:H1205"/>
    <mergeCell ref="I1205:J1205"/>
    <mergeCell ref="B1206:H1206"/>
    <mergeCell ref="I1206:J1206"/>
    <mergeCell ref="B1207:H1207"/>
    <mergeCell ref="I1207:J1207"/>
    <mergeCell ref="B1238:H1238"/>
    <mergeCell ref="I1238:J1238"/>
    <mergeCell ref="B1239:H1239"/>
    <mergeCell ref="I1239:J1239"/>
    <mergeCell ref="B1240:H1240"/>
    <mergeCell ref="I1240:J1240"/>
    <mergeCell ref="B1235:H1235"/>
    <mergeCell ref="I1235:J1235"/>
    <mergeCell ref="B1236:H1236"/>
    <mergeCell ref="I1236:J1236"/>
    <mergeCell ref="B1237:H1237"/>
    <mergeCell ref="I1237:J1237"/>
    <mergeCell ref="B1232:H1232"/>
    <mergeCell ref="I1232:J1232"/>
    <mergeCell ref="B1233:H1233"/>
    <mergeCell ref="I1233:J1233"/>
    <mergeCell ref="B1234:H1234"/>
    <mergeCell ref="I1234:J1234"/>
    <mergeCell ref="B1229:H1229"/>
    <mergeCell ref="I1229:J1229"/>
    <mergeCell ref="B1230:H1230"/>
    <mergeCell ref="I1230:J1230"/>
    <mergeCell ref="B1231:H1231"/>
    <mergeCell ref="I1231:J1231"/>
    <mergeCell ref="B1226:H1226"/>
    <mergeCell ref="I1226:J1226"/>
    <mergeCell ref="B1227:H1227"/>
    <mergeCell ref="I1227:J1227"/>
    <mergeCell ref="B1228:H1228"/>
    <mergeCell ref="I1228:J1228"/>
    <mergeCell ref="B1223:H1223"/>
    <mergeCell ref="I1223:J1223"/>
    <mergeCell ref="B1224:H1224"/>
    <mergeCell ref="I1224:J1224"/>
    <mergeCell ref="B1225:H1225"/>
    <mergeCell ref="I1225:J1225"/>
    <mergeCell ref="B1256:H1256"/>
    <mergeCell ref="I1256:J1256"/>
    <mergeCell ref="B1257:H1257"/>
    <mergeCell ref="I1257:J1257"/>
    <mergeCell ref="B1258:H1258"/>
    <mergeCell ref="I1258:J1258"/>
    <mergeCell ref="B1253:H1253"/>
    <mergeCell ref="I1253:J1253"/>
    <mergeCell ref="B1254:H1254"/>
    <mergeCell ref="I1254:J1254"/>
    <mergeCell ref="B1255:H1255"/>
    <mergeCell ref="I1255:J1255"/>
    <mergeCell ref="B1250:H1250"/>
    <mergeCell ref="I1250:J1250"/>
    <mergeCell ref="B1251:H1251"/>
    <mergeCell ref="I1251:J1251"/>
    <mergeCell ref="B1252:H1252"/>
    <mergeCell ref="I1252:J1252"/>
    <mergeCell ref="B1247:H1247"/>
    <mergeCell ref="I1247:J1247"/>
    <mergeCell ref="B1248:H1248"/>
    <mergeCell ref="I1248:J1248"/>
    <mergeCell ref="B1249:H1249"/>
    <mergeCell ref="I1249:J1249"/>
    <mergeCell ref="B1244:H1244"/>
    <mergeCell ref="I1244:J1244"/>
    <mergeCell ref="B1245:H1245"/>
    <mergeCell ref="I1245:J1245"/>
    <mergeCell ref="B1246:H1246"/>
    <mergeCell ref="I1246:J1246"/>
    <mergeCell ref="B1241:H1241"/>
    <mergeCell ref="I1241:J1241"/>
    <mergeCell ref="B1242:H1242"/>
    <mergeCell ref="I1242:J1242"/>
    <mergeCell ref="B1243:H1243"/>
    <mergeCell ref="I1243:J1243"/>
    <mergeCell ref="B1274:H1274"/>
    <mergeCell ref="I1274:J1274"/>
    <mergeCell ref="B1275:H1275"/>
    <mergeCell ref="I1275:J1275"/>
    <mergeCell ref="B1276:H1276"/>
    <mergeCell ref="I1276:J1276"/>
    <mergeCell ref="B1271:H1271"/>
    <mergeCell ref="I1271:J1271"/>
    <mergeCell ref="B1272:H1272"/>
    <mergeCell ref="I1272:J1272"/>
    <mergeCell ref="B1273:H1273"/>
    <mergeCell ref="I1273:J1273"/>
    <mergeCell ref="B1268:H1268"/>
    <mergeCell ref="I1268:J1268"/>
    <mergeCell ref="B1269:H1269"/>
    <mergeCell ref="I1269:J1269"/>
    <mergeCell ref="B1270:H1270"/>
    <mergeCell ref="I1270:J1270"/>
    <mergeCell ref="B1265:H1265"/>
    <mergeCell ref="I1265:J1265"/>
    <mergeCell ref="B1266:H1266"/>
    <mergeCell ref="I1266:J1266"/>
    <mergeCell ref="B1267:H1267"/>
    <mergeCell ref="I1267:J1267"/>
    <mergeCell ref="B1262:H1262"/>
    <mergeCell ref="I1262:J1262"/>
    <mergeCell ref="B1263:H1263"/>
    <mergeCell ref="I1263:J1263"/>
    <mergeCell ref="B1264:H1264"/>
    <mergeCell ref="I1264:J1264"/>
    <mergeCell ref="B1259:H1259"/>
    <mergeCell ref="I1259:J1259"/>
    <mergeCell ref="B1260:H1260"/>
    <mergeCell ref="I1260:J1260"/>
    <mergeCell ref="B1261:H1261"/>
    <mergeCell ref="I1261:J1261"/>
    <mergeCell ref="B1292:H1292"/>
    <mergeCell ref="I1292:J1292"/>
    <mergeCell ref="B1293:H1293"/>
    <mergeCell ref="I1293:J1293"/>
    <mergeCell ref="B1294:H1294"/>
    <mergeCell ref="I1294:J1294"/>
    <mergeCell ref="B1289:H1289"/>
    <mergeCell ref="I1289:J1289"/>
    <mergeCell ref="B1290:H1290"/>
    <mergeCell ref="I1290:J1290"/>
    <mergeCell ref="B1291:H1291"/>
    <mergeCell ref="I1291:J1291"/>
    <mergeCell ref="B1286:H1286"/>
    <mergeCell ref="I1286:J1286"/>
    <mergeCell ref="B1287:H1287"/>
    <mergeCell ref="I1287:J1287"/>
    <mergeCell ref="B1288:H1288"/>
    <mergeCell ref="I1288:J1288"/>
    <mergeCell ref="B1283:H1283"/>
    <mergeCell ref="I1283:J1283"/>
    <mergeCell ref="B1284:H1284"/>
    <mergeCell ref="I1284:J1284"/>
    <mergeCell ref="B1285:H1285"/>
    <mergeCell ref="I1285:J1285"/>
    <mergeCell ref="B1280:H1280"/>
    <mergeCell ref="I1280:J1280"/>
    <mergeCell ref="B1281:H1281"/>
    <mergeCell ref="I1281:J1281"/>
    <mergeCell ref="B1282:H1282"/>
    <mergeCell ref="I1282:J1282"/>
    <mergeCell ref="B1277:H1277"/>
    <mergeCell ref="I1277:J1277"/>
    <mergeCell ref="B1278:H1278"/>
    <mergeCell ref="I1278:J1278"/>
    <mergeCell ref="B1279:H1279"/>
    <mergeCell ref="I1279:J1279"/>
    <mergeCell ref="B1310:H1310"/>
    <mergeCell ref="I1310:J1310"/>
    <mergeCell ref="B1311:H1311"/>
    <mergeCell ref="I1311:J1311"/>
    <mergeCell ref="B1312:H1312"/>
    <mergeCell ref="I1312:J1312"/>
    <mergeCell ref="B1307:H1307"/>
    <mergeCell ref="I1307:J1307"/>
    <mergeCell ref="B1308:H1308"/>
    <mergeCell ref="I1308:J1308"/>
    <mergeCell ref="B1309:H1309"/>
    <mergeCell ref="I1309:J1309"/>
    <mergeCell ref="B1304:H1304"/>
    <mergeCell ref="I1304:J1304"/>
    <mergeCell ref="B1305:H1305"/>
    <mergeCell ref="I1305:J1305"/>
    <mergeCell ref="B1306:H1306"/>
    <mergeCell ref="I1306:J1306"/>
    <mergeCell ref="B1301:H1301"/>
    <mergeCell ref="I1301:J1301"/>
    <mergeCell ref="B1302:H1302"/>
    <mergeCell ref="I1302:J1302"/>
    <mergeCell ref="B1303:H1303"/>
    <mergeCell ref="I1303:J1303"/>
    <mergeCell ref="B1298:H1298"/>
    <mergeCell ref="I1298:J1298"/>
    <mergeCell ref="B1299:H1299"/>
    <mergeCell ref="I1299:J1299"/>
    <mergeCell ref="B1300:H1300"/>
    <mergeCell ref="I1300:J1300"/>
    <mergeCell ref="B1295:H1295"/>
    <mergeCell ref="I1295:J1295"/>
    <mergeCell ref="B1296:H1296"/>
    <mergeCell ref="I1296:J1296"/>
    <mergeCell ref="B1297:H1297"/>
    <mergeCell ref="I1297:J1297"/>
    <mergeCell ref="B1328:H1328"/>
    <mergeCell ref="I1328:J1328"/>
    <mergeCell ref="B1329:H1329"/>
    <mergeCell ref="I1329:J1329"/>
    <mergeCell ref="B1330:H1330"/>
    <mergeCell ref="I1330:J1330"/>
    <mergeCell ref="B1325:H1325"/>
    <mergeCell ref="I1325:J1325"/>
    <mergeCell ref="B1326:H1326"/>
    <mergeCell ref="I1326:J1326"/>
    <mergeCell ref="B1327:H1327"/>
    <mergeCell ref="I1327:J1327"/>
    <mergeCell ref="B1322:H1322"/>
    <mergeCell ref="I1322:J1322"/>
    <mergeCell ref="B1323:H1323"/>
    <mergeCell ref="I1323:J1323"/>
    <mergeCell ref="B1324:H1324"/>
    <mergeCell ref="I1324:J1324"/>
    <mergeCell ref="B1319:H1319"/>
    <mergeCell ref="I1319:J1319"/>
    <mergeCell ref="B1320:H1320"/>
    <mergeCell ref="I1320:J1320"/>
    <mergeCell ref="B1321:H1321"/>
    <mergeCell ref="I1321:J1321"/>
    <mergeCell ref="B1316:H1316"/>
    <mergeCell ref="I1316:J1316"/>
    <mergeCell ref="B1317:H1317"/>
    <mergeCell ref="I1317:J1317"/>
    <mergeCell ref="B1318:H1318"/>
    <mergeCell ref="I1318:J1318"/>
    <mergeCell ref="B1313:H1313"/>
    <mergeCell ref="I1313:J1313"/>
    <mergeCell ref="B1314:H1314"/>
    <mergeCell ref="I1314:J1314"/>
    <mergeCell ref="B1315:H1315"/>
    <mergeCell ref="I1315:J1315"/>
    <mergeCell ref="B1346:H1346"/>
    <mergeCell ref="I1346:J1346"/>
    <mergeCell ref="B1347:H1347"/>
    <mergeCell ref="I1347:J1347"/>
    <mergeCell ref="B1348:H1348"/>
    <mergeCell ref="I1348:J1348"/>
    <mergeCell ref="B1343:H1343"/>
    <mergeCell ref="I1343:J1343"/>
    <mergeCell ref="B1344:H1344"/>
    <mergeCell ref="I1344:J1344"/>
    <mergeCell ref="B1345:H1345"/>
    <mergeCell ref="I1345:J1345"/>
    <mergeCell ref="B1340:H1340"/>
    <mergeCell ref="I1340:J1340"/>
    <mergeCell ref="B1341:H1341"/>
    <mergeCell ref="I1341:J1341"/>
    <mergeCell ref="B1342:H1342"/>
    <mergeCell ref="I1342:J1342"/>
    <mergeCell ref="B1337:H1337"/>
    <mergeCell ref="I1337:J1337"/>
    <mergeCell ref="B1338:H1338"/>
    <mergeCell ref="I1338:J1338"/>
    <mergeCell ref="B1339:H1339"/>
    <mergeCell ref="I1339:J1339"/>
    <mergeCell ref="B1334:H1334"/>
    <mergeCell ref="I1334:J1334"/>
    <mergeCell ref="B1335:H1335"/>
    <mergeCell ref="I1335:J1335"/>
    <mergeCell ref="B1336:H1336"/>
    <mergeCell ref="I1336:J1336"/>
    <mergeCell ref="B1331:H1331"/>
    <mergeCell ref="I1331:J1331"/>
    <mergeCell ref="B1332:H1332"/>
    <mergeCell ref="I1332:J1332"/>
    <mergeCell ref="B1333:H1333"/>
    <mergeCell ref="I1333:J1333"/>
    <mergeCell ref="B1364:H1364"/>
    <mergeCell ref="I1364:J1364"/>
    <mergeCell ref="B1365:H1365"/>
    <mergeCell ref="I1365:J1365"/>
    <mergeCell ref="B1366:H1366"/>
    <mergeCell ref="I1366:J1366"/>
    <mergeCell ref="B1361:H1361"/>
    <mergeCell ref="I1361:J1361"/>
    <mergeCell ref="B1362:H1362"/>
    <mergeCell ref="I1362:J1362"/>
    <mergeCell ref="B1363:H1363"/>
    <mergeCell ref="I1363:J1363"/>
    <mergeCell ref="B1358:H1358"/>
    <mergeCell ref="I1358:J1358"/>
    <mergeCell ref="B1359:H1359"/>
    <mergeCell ref="I1359:J1359"/>
    <mergeCell ref="B1360:H1360"/>
    <mergeCell ref="I1360:J1360"/>
    <mergeCell ref="B1355:H1355"/>
    <mergeCell ref="I1355:J1355"/>
    <mergeCell ref="B1356:H1356"/>
    <mergeCell ref="I1356:J1356"/>
    <mergeCell ref="B1357:H1357"/>
    <mergeCell ref="I1357:J1357"/>
    <mergeCell ref="B1352:H1352"/>
    <mergeCell ref="I1352:J1352"/>
    <mergeCell ref="B1353:H1353"/>
    <mergeCell ref="I1353:J1353"/>
    <mergeCell ref="B1354:H1354"/>
    <mergeCell ref="I1354:J1354"/>
    <mergeCell ref="B1349:H1349"/>
    <mergeCell ref="I1349:J1349"/>
    <mergeCell ref="B1350:H1350"/>
    <mergeCell ref="I1350:J1350"/>
    <mergeCell ref="B1351:H1351"/>
    <mergeCell ref="I1351:J1351"/>
    <mergeCell ref="B1382:H1382"/>
    <mergeCell ref="I1382:J1382"/>
    <mergeCell ref="B1383:H1383"/>
    <mergeCell ref="I1383:J1383"/>
    <mergeCell ref="B1384:H1384"/>
    <mergeCell ref="I1384:J1384"/>
    <mergeCell ref="B1379:H1379"/>
    <mergeCell ref="I1379:J1379"/>
    <mergeCell ref="B1380:H1380"/>
    <mergeCell ref="I1380:J1380"/>
    <mergeCell ref="B1381:H1381"/>
    <mergeCell ref="I1381:J1381"/>
    <mergeCell ref="B1376:H1376"/>
    <mergeCell ref="I1376:J1376"/>
    <mergeCell ref="B1377:H1377"/>
    <mergeCell ref="I1377:J1377"/>
    <mergeCell ref="B1378:H1378"/>
    <mergeCell ref="I1378:J1378"/>
    <mergeCell ref="B1373:H1373"/>
    <mergeCell ref="I1373:J1373"/>
    <mergeCell ref="B1374:H1374"/>
    <mergeCell ref="I1374:J1374"/>
    <mergeCell ref="B1375:H1375"/>
    <mergeCell ref="I1375:J1375"/>
    <mergeCell ref="B1370:H1370"/>
    <mergeCell ref="I1370:J1370"/>
    <mergeCell ref="B1371:H1371"/>
    <mergeCell ref="I1371:J1371"/>
    <mergeCell ref="B1372:H1372"/>
    <mergeCell ref="I1372:J1372"/>
    <mergeCell ref="B1367:H1367"/>
    <mergeCell ref="I1367:J1367"/>
    <mergeCell ref="B1368:H1368"/>
    <mergeCell ref="I1368:J1368"/>
    <mergeCell ref="B1369:H1369"/>
    <mergeCell ref="I1369:J1369"/>
    <mergeCell ref="B1400:H1400"/>
    <mergeCell ref="I1400:J1400"/>
    <mergeCell ref="B1401:H1401"/>
    <mergeCell ref="I1401:J1401"/>
    <mergeCell ref="B1402:H1402"/>
    <mergeCell ref="I1402:J1402"/>
    <mergeCell ref="B1397:H1397"/>
    <mergeCell ref="I1397:J1397"/>
    <mergeCell ref="B1398:H1398"/>
    <mergeCell ref="I1398:J1398"/>
    <mergeCell ref="B1399:H1399"/>
    <mergeCell ref="I1399:J1399"/>
    <mergeCell ref="B1394:H1394"/>
    <mergeCell ref="I1394:J1394"/>
    <mergeCell ref="B1395:H1395"/>
    <mergeCell ref="I1395:J1395"/>
    <mergeCell ref="B1396:H1396"/>
    <mergeCell ref="I1396:J1396"/>
    <mergeCell ref="B1391:H1391"/>
    <mergeCell ref="I1391:J1391"/>
    <mergeCell ref="B1392:H1392"/>
    <mergeCell ref="I1392:J1392"/>
    <mergeCell ref="B1393:H1393"/>
    <mergeCell ref="I1393:J1393"/>
    <mergeCell ref="B1388:H1388"/>
    <mergeCell ref="I1388:J1388"/>
    <mergeCell ref="B1389:H1389"/>
    <mergeCell ref="I1389:J1389"/>
    <mergeCell ref="B1390:H1390"/>
    <mergeCell ref="I1390:J1390"/>
    <mergeCell ref="B1385:H1385"/>
    <mergeCell ref="I1385:J1385"/>
    <mergeCell ref="B1386:H1386"/>
    <mergeCell ref="I1386:J1386"/>
    <mergeCell ref="B1387:H1387"/>
    <mergeCell ref="I1387:J1387"/>
    <mergeCell ref="B1418:H1418"/>
    <mergeCell ref="I1418:J1418"/>
    <mergeCell ref="B1419:H1419"/>
    <mergeCell ref="I1419:J1419"/>
    <mergeCell ref="B1420:H1420"/>
    <mergeCell ref="I1420:J1420"/>
    <mergeCell ref="B1415:H1415"/>
    <mergeCell ref="I1415:J1415"/>
    <mergeCell ref="B1416:H1416"/>
    <mergeCell ref="I1416:J1416"/>
    <mergeCell ref="B1417:H1417"/>
    <mergeCell ref="I1417:J1417"/>
    <mergeCell ref="B1412:H1412"/>
    <mergeCell ref="I1412:J1412"/>
    <mergeCell ref="B1413:H1413"/>
    <mergeCell ref="I1413:J1413"/>
    <mergeCell ref="B1414:H1414"/>
    <mergeCell ref="I1414:J1414"/>
    <mergeCell ref="B1409:H1409"/>
    <mergeCell ref="I1409:J1409"/>
    <mergeCell ref="B1410:H1410"/>
    <mergeCell ref="I1410:J1410"/>
    <mergeCell ref="B1411:H1411"/>
    <mergeCell ref="I1411:J1411"/>
    <mergeCell ref="B1406:H1406"/>
    <mergeCell ref="I1406:J1406"/>
    <mergeCell ref="B1407:H1407"/>
    <mergeCell ref="I1407:J1407"/>
    <mergeCell ref="B1408:H1408"/>
    <mergeCell ref="I1408:J1408"/>
    <mergeCell ref="B1403:H1403"/>
    <mergeCell ref="I1403:J1403"/>
    <mergeCell ref="B1404:H1404"/>
    <mergeCell ref="I1404:J1404"/>
    <mergeCell ref="B1405:H1405"/>
    <mergeCell ref="I1405:J1405"/>
    <mergeCell ref="B1436:H1436"/>
    <mergeCell ref="I1436:J1436"/>
    <mergeCell ref="B1437:H1437"/>
    <mergeCell ref="I1437:J1437"/>
    <mergeCell ref="B1438:H1438"/>
    <mergeCell ref="I1438:J1438"/>
    <mergeCell ref="B1433:H1433"/>
    <mergeCell ref="I1433:J1433"/>
    <mergeCell ref="B1434:H1434"/>
    <mergeCell ref="I1434:J1434"/>
    <mergeCell ref="B1435:H1435"/>
    <mergeCell ref="I1435:J1435"/>
    <mergeCell ref="B1430:H1430"/>
    <mergeCell ref="I1430:J1430"/>
    <mergeCell ref="B1431:H1431"/>
    <mergeCell ref="I1431:J1431"/>
    <mergeCell ref="B1432:H1432"/>
    <mergeCell ref="I1432:J1432"/>
    <mergeCell ref="B1427:H1427"/>
    <mergeCell ref="I1427:J1427"/>
    <mergeCell ref="B1428:H1428"/>
    <mergeCell ref="I1428:J1428"/>
    <mergeCell ref="B1429:H1429"/>
    <mergeCell ref="I1429:J1429"/>
    <mergeCell ref="B1424:H1424"/>
    <mergeCell ref="I1424:J1424"/>
    <mergeCell ref="B1425:H1425"/>
    <mergeCell ref="I1425:J1425"/>
    <mergeCell ref="B1426:H1426"/>
    <mergeCell ref="I1426:J1426"/>
    <mergeCell ref="B1421:H1421"/>
    <mergeCell ref="I1421:J1421"/>
    <mergeCell ref="B1422:H1422"/>
    <mergeCell ref="I1422:J1422"/>
    <mergeCell ref="B1423:H1423"/>
    <mergeCell ref="I1423:J1423"/>
    <mergeCell ref="B1454:H1454"/>
    <mergeCell ref="I1454:J1454"/>
    <mergeCell ref="B1455:H1455"/>
    <mergeCell ref="I1455:J1455"/>
    <mergeCell ref="B1456:H1456"/>
    <mergeCell ref="I1456:J1456"/>
    <mergeCell ref="B1451:H1451"/>
    <mergeCell ref="I1451:J1451"/>
    <mergeCell ref="B1452:H1452"/>
    <mergeCell ref="I1452:J1452"/>
    <mergeCell ref="B1453:H1453"/>
    <mergeCell ref="I1453:J1453"/>
    <mergeCell ref="B1448:H1448"/>
    <mergeCell ref="I1448:J1448"/>
    <mergeCell ref="B1449:H1449"/>
    <mergeCell ref="I1449:J1449"/>
    <mergeCell ref="B1450:H1450"/>
    <mergeCell ref="I1450:J1450"/>
    <mergeCell ref="B1445:H1445"/>
    <mergeCell ref="I1445:J1445"/>
    <mergeCell ref="B1446:H1446"/>
    <mergeCell ref="I1446:J1446"/>
    <mergeCell ref="B1447:H1447"/>
    <mergeCell ref="I1447:J1447"/>
    <mergeCell ref="B1442:H1442"/>
    <mergeCell ref="I1442:J1442"/>
    <mergeCell ref="B1443:H1443"/>
    <mergeCell ref="I1443:J1443"/>
    <mergeCell ref="B1444:H1444"/>
    <mergeCell ref="I1444:J1444"/>
    <mergeCell ref="B1439:H1439"/>
    <mergeCell ref="I1439:J1439"/>
    <mergeCell ref="B1440:H1440"/>
    <mergeCell ref="I1440:J1440"/>
    <mergeCell ref="B1441:H1441"/>
    <mergeCell ref="I1441:J1441"/>
    <mergeCell ref="B1472:H1472"/>
    <mergeCell ref="I1472:J1472"/>
    <mergeCell ref="B1473:H1473"/>
    <mergeCell ref="I1473:J1473"/>
    <mergeCell ref="B1474:H1474"/>
    <mergeCell ref="I1474:J1474"/>
    <mergeCell ref="B1469:H1469"/>
    <mergeCell ref="I1469:J1469"/>
    <mergeCell ref="B1470:H1470"/>
    <mergeCell ref="I1470:J1470"/>
    <mergeCell ref="B1471:H1471"/>
    <mergeCell ref="I1471:J1471"/>
    <mergeCell ref="B1466:H1466"/>
    <mergeCell ref="I1466:J1466"/>
    <mergeCell ref="B1467:H1467"/>
    <mergeCell ref="I1467:J1467"/>
    <mergeCell ref="B1468:H1468"/>
    <mergeCell ref="I1468:J1468"/>
    <mergeCell ref="B1463:H1463"/>
    <mergeCell ref="I1463:J1463"/>
    <mergeCell ref="B1464:H1464"/>
    <mergeCell ref="I1464:J1464"/>
    <mergeCell ref="B1465:H1465"/>
    <mergeCell ref="I1465:J1465"/>
    <mergeCell ref="B1460:H1460"/>
    <mergeCell ref="I1460:J1460"/>
    <mergeCell ref="B1461:H1461"/>
    <mergeCell ref="I1461:J1461"/>
    <mergeCell ref="B1462:H1462"/>
    <mergeCell ref="I1462:J1462"/>
    <mergeCell ref="B1457:H1457"/>
    <mergeCell ref="I1457:J1457"/>
    <mergeCell ref="B1458:H1458"/>
    <mergeCell ref="I1458:J1458"/>
    <mergeCell ref="B1459:H1459"/>
    <mergeCell ref="I1459:J1459"/>
    <mergeCell ref="B1490:H1490"/>
    <mergeCell ref="I1490:J1490"/>
    <mergeCell ref="B1491:H1491"/>
    <mergeCell ref="I1491:J1491"/>
    <mergeCell ref="B1492:H1492"/>
    <mergeCell ref="I1492:J1492"/>
    <mergeCell ref="B1487:H1487"/>
    <mergeCell ref="I1487:J1487"/>
    <mergeCell ref="B1488:H1488"/>
    <mergeCell ref="I1488:J1488"/>
    <mergeCell ref="B1489:H1489"/>
    <mergeCell ref="I1489:J1489"/>
    <mergeCell ref="B1484:H1484"/>
    <mergeCell ref="I1484:J1484"/>
    <mergeCell ref="B1485:H1485"/>
    <mergeCell ref="I1485:J1485"/>
    <mergeCell ref="B1486:H1486"/>
    <mergeCell ref="I1486:J1486"/>
    <mergeCell ref="B1481:H1481"/>
    <mergeCell ref="I1481:J1481"/>
    <mergeCell ref="B1482:H1482"/>
    <mergeCell ref="I1482:J1482"/>
    <mergeCell ref="B1483:H1483"/>
    <mergeCell ref="I1483:J1483"/>
    <mergeCell ref="B1478:H1478"/>
    <mergeCell ref="I1478:J1478"/>
    <mergeCell ref="B1479:H1479"/>
    <mergeCell ref="I1479:J1479"/>
    <mergeCell ref="B1480:H1480"/>
    <mergeCell ref="I1480:J1480"/>
    <mergeCell ref="B1475:H1475"/>
    <mergeCell ref="I1475:J1475"/>
    <mergeCell ref="B1476:H1476"/>
    <mergeCell ref="I1476:J1476"/>
    <mergeCell ref="B1477:H1477"/>
    <mergeCell ref="I1477:J1477"/>
    <mergeCell ref="B1508:H1508"/>
    <mergeCell ref="I1508:J1508"/>
    <mergeCell ref="B1509:H1509"/>
    <mergeCell ref="I1509:J1509"/>
    <mergeCell ref="B1510:H1510"/>
    <mergeCell ref="I1510:J1510"/>
    <mergeCell ref="B1505:H1505"/>
    <mergeCell ref="I1505:J1505"/>
    <mergeCell ref="B1506:H1506"/>
    <mergeCell ref="I1506:J1506"/>
    <mergeCell ref="B1507:H1507"/>
    <mergeCell ref="I1507:J1507"/>
    <mergeCell ref="B1502:H1502"/>
    <mergeCell ref="I1502:J1502"/>
    <mergeCell ref="B1503:H1503"/>
    <mergeCell ref="I1503:J1503"/>
    <mergeCell ref="B1504:H1504"/>
    <mergeCell ref="I1504:J1504"/>
    <mergeCell ref="B1499:H1499"/>
    <mergeCell ref="I1499:J1499"/>
    <mergeCell ref="B1500:H1500"/>
    <mergeCell ref="I1500:J1500"/>
    <mergeCell ref="B1501:H1501"/>
    <mergeCell ref="I1501:J1501"/>
    <mergeCell ref="B1496:H1496"/>
    <mergeCell ref="I1496:J1496"/>
    <mergeCell ref="B1497:H1497"/>
    <mergeCell ref="I1497:J1497"/>
    <mergeCell ref="B1498:H1498"/>
    <mergeCell ref="I1498:J1498"/>
    <mergeCell ref="B1493:H1493"/>
    <mergeCell ref="I1493:J1493"/>
    <mergeCell ref="B1494:H1494"/>
    <mergeCell ref="I1494:J1494"/>
    <mergeCell ref="B1495:H1495"/>
    <mergeCell ref="I1495:J1495"/>
    <mergeCell ref="B1526:H1526"/>
    <mergeCell ref="I1526:J1526"/>
    <mergeCell ref="B1527:H1527"/>
    <mergeCell ref="I1527:J1527"/>
    <mergeCell ref="B1528:H1528"/>
    <mergeCell ref="I1528:J1528"/>
    <mergeCell ref="B1523:H1523"/>
    <mergeCell ref="I1523:J1523"/>
    <mergeCell ref="B1524:H1524"/>
    <mergeCell ref="I1524:J1524"/>
    <mergeCell ref="B1525:H1525"/>
    <mergeCell ref="I1525:J1525"/>
    <mergeCell ref="B1520:H1520"/>
    <mergeCell ref="I1520:J1520"/>
    <mergeCell ref="B1521:H1521"/>
    <mergeCell ref="I1521:J1521"/>
    <mergeCell ref="B1522:H1522"/>
    <mergeCell ref="I1522:J1522"/>
    <mergeCell ref="B1517:H1517"/>
    <mergeCell ref="I1517:J1517"/>
    <mergeCell ref="B1518:H1518"/>
    <mergeCell ref="I1518:J1518"/>
    <mergeCell ref="B1519:H1519"/>
    <mergeCell ref="I1519:J1519"/>
    <mergeCell ref="B1514:H1514"/>
    <mergeCell ref="I1514:J1514"/>
    <mergeCell ref="B1515:H1515"/>
    <mergeCell ref="I1515:J1515"/>
    <mergeCell ref="B1516:H1516"/>
    <mergeCell ref="I1516:J1516"/>
    <mergeCell ref="B1511:H1511"/>
    <mergeCell ref="I1511:J1511"/>
    <mergeCell ref="B1512:H1512"/>
    <mergeCell ref="I1512:J1512"/>
    <mergeCell ref="B1513:H1513"/>
    <mergeCell ref="I1513:J1513"/>
    <mergeCell ref="B1544:H1544"/>
    <mergeCell ref="I1544:J1544"/>
    <mergeCell ref="B1545:H1545"/>
    <mergeCell ref="I1545:J1545"/>
    <mergeCell ref="B1546:H1546"/>
    <mergeCell ref="I1546:J1546"/>
    <mergeCell ref="B1541:H1541"/>
    <mergeCell ref="I1541:J1541"/>
    <mergeCell ref="B1542:H1542"/>
    <mergeCell ref="I1542:J1542"/>
    <mergeCell ref="B1543:H1543"/>
    <mergeCell ref="I1543:J1543"/>
    <mergeCell ref="B1538:H1538"/>
    <mergeCell ref="I1538:J1538"/>
    <mergeCell ref="B1539:H1539"/>
    <mergeCell ref="I1539:J1539"/>
    <mergeCell ref="B1540:H1540"/>
    <mergeCell ref="I1540:J1540"/>
    <mergeCell ref="B1535:H1535"/>
    <mergeCell ref="I1535:J1535"/>
    <mergeCell ref="B1536:H1536"/>
    <mergeCell ref="I1536:J1536"/>
    <mergeCell ref="B1537:H1537"/>
    <mergeCell ref="I1537:J1537"/>
    <mergeCell ref="B1532:H1532"/>
    <mergeCell ref="I1532:J1532"/>
    <mergeCell ref="B1533:H1533"/>
    <mergeCell ref="I1533:J1533"/>
    <mergeCell ref="B1534:H1534"/>
    <mergeCell ref="I1534:J1534"/>
    <mergeCell ref="B1529:H1529"/>
    <mergeCell ref="I1529:J1529"/>
    <mergeCell ref="B1530:H1530"/>
    <mergeCell ref="I1530:J1530"/>
    <mergeCell ref="B1531:H1531"/>
    <mergeCell ref="I1531:J1531"/>
    <mergeCell ref="B1562:H1562"/>
    <mergeCell ref="I1562:J1562"/>
    <mergeCell ref="B1563:H1563"/>
    <mergeCell ref="I1563:J1563"/>
    <mergeCell ref="B1564:H1564"/>
    <mergeCell ref="I1564:J1564"/>
    <mergeCell ref="B1559:H1559"/>
    <mergeCell ref="I1559:J1559"/>
    <mergeCell ref="B1560:H1560"/>
    <mergeCell ref="I1560:J1560"/>
    <mergeCell ref="B1561:H1561"/>
    <mergeCell ref="I1561:J1561"/>
    <mergeCell ref="B1556:H1556"/>
    <mergeCell ref="I1556:J1556"/>
    <mergeCell ref="B1557:H1557"/>
    <mergeCell ref="I1557:J1557"/>
    <mergeCell ref="B1558:H1558"/>
    <mergeCell ref="I1558:J1558"/>
    <mergeCell ref="B1553:H1553"/>
    <mergeCell ref="I1553:J1553"/>
    <mergeCell ref="B1554:H1554"/>
    <mergeCell ref="I1554:J1554"/>
    <mergeCell ref="B1555:H1555"/>
    <mergeCell ref="I1555:J1555"/>
    <mergeCell ref="B1550:H1550"/>
    <mergeCell ref="I1550:J1550"/>
    <mergeCell ref="B1551:H1551"/>
    <mergeCell ref="I1551:J1551"/>
    <mergeCell ref="B1552:H1552"/>
    <mergeCell ref="I1552:J1552"/>
    <mergeCell ref="B1547:H1547"/>
    <mergeCell ref="I1547:J1547"/>
    <mergeCell ref="B1548:H1548"/>
    <mergeCell ref="I1548:J1548"/>
    <mergeCell ref="B1549:H1549"/>
    <mergeCell ref="I1549:J1549"/>
    <mergeCell ref="B1580:H1580"/>
    <mergeCell ref="I1580:J1580"/>
    <mergeCell ref="B1581:H1581"/>
    <mergeCell ref="I1581:J1581"/>
    <mergeCell ref="B1582:H1582"/>
    <mergeCell ref="I1582:J1582"/>
    <mergeCell ref="B1577:H1577"/>
    <mergeCell ref="I1577:J1577"/>
    <mergeCell ref="B1578:H1578"/>
    <mergeCell ref="I1578:J1578"/>
    <mergeCell ref="B1579:H1579"/>
    <mergeCell ref="I1579:J1579"/>
    <mergeCell ref="B1574:H1574"/>
    <mergeCell ref="I1574:J1574"/>
    <mergeCell ref="B1575:H1575"/>
    <mergeCell ref="I1575:J1575"/>
    <mergeCell ref="B1576:H1576"/>
    <mergeCell ref="I1576:J1576"/>
    <mergeCell ref="B1571:H1571"/>
    <mergeCell ref="I1571:J1571"/>
    <mergeCell ref="B1572:H1572"/>
    <mergeCell ref="I1572:J1572"/>
    <mergeCell ref="B1573:H1573"/>
    <mergeCell ref="I1573:J1573"/>
    <mergeCell ref="B1568:H1568"/>
    <mergeCell ref="I1568:J1568"/>
    <mergeCell ref="B1569:H1569"/>
    <mergeCell ref="I1569:J1569"/>
    <mergeCell ref="B1570:H1570"/>
    <mergeCell ref="I1570:J1570"/>
    <mergeCell ref="B1565:H1565"/>
    <mergeCell ref="I1565:J1565"/>
    <mergeCell ref="B1566:H1566"/>
    <mergeCell ref="I1566:J1566"/>
    <mergeCell ref="B1567:H1567"/>
    <mergeCell ref="I1567:J1567"/>
    <mergeCell ref="B1598:H1598"/>
    <mergeCell ref="I1598:J1598"/>
    <mergeCell ref="B1599:H1599"/>
    <mergeCell ref="I1599:J1599"/>
    <mergeCell ref="B1600:H1600"/>
    <mergeCell ref="I1600:J1600"/>
    <mergeCell ref="B1595:H1595"/>
    <mergeCell ref="I1595:J1595"/>
    <mergeCell ref="B1596:H1596"/>
    <mergeCell ref="I1596:J1596"/>
    <mergeCell ref="B1597:H1597"/>
    <mergeCell ref="I1597:J1597"/>
    <mergeCell ref="B1592:H1592"/>
    <mergeCell ref="I1592:J1592"/>
    <mergeCell ref="B1593:H1593"/>
    <mergeCell ref="I1593:J1593"/>
    <mergeCell ref="B1594:H1594"/>
    <mergeCell ref="I1594:J1594"/>
    <mergeCell ref="B1589:H1589"/>
    <mergeCell ref="I1589:J1589"/>
    <mergeCell ref="B1590:H1590"/>
    <mergeCell ref="I1590:J1590"/>
    <mergeCell ref="B1591:H1591"/>
    <mergeCell ref="I1591:J1591"/>
    <mergeCell ref="B1586:H1586"/>
    <mergeCell ref="I1586:J1586"/>
    <mergeCell ref="B1587:H1587"/>
    <mergeCell ref="I1587:J1587"/>
    <mergeCell ref="B1588:H1588"/>
    <mergeCell ref="I1588:J1588"/>
    <mergeCell ref="B1583:H1583"/>
    <mergeCell ref="I1583:J1583"/>
    <mergeCell ref="B1584:H1584"/>
    <mergeCell ref="I1584:J1584"/>
    <mergeCell ref="B1585:H1585"/>
    <mergeCell ref="I1585:J1585"/>
    <mergeCell ref="B1616:H1616"/>
    <mergeCell ref="I1616:J1616"/>
    <mergeCell ref="B1617:H1617"/>
    <mergeCell ref="I1617:J1617"/>
    <mergeCell ref="B1618:H1618"/>
    <mergeCell ref="I1618:J1618"/>
    <mergeCell ref="B1613:H1613"/>
    <mergeCell ref="I1613:J1613"/>
    <mergeCell ref="B1614:H1614"/>
    <mergeCell ref="I1614:J1614"/>
    <mergeCell ref="B1615:H1615"/>
    <mergeCell ref="I1615:J1615"/>
    <mergeCell ref="B1610:H1610"/>
    <mergeCell ref="I1610:J1610"/>
    <mergeCell ref="B1611:H1611"/>
    <mergeCell ref="I1611:J1611"/>
    <mergeCell ref="B1612:H1612"/>
    <mergeCell ref="I1612:J1612"/>
    <mergeCell ref="B1607:H1607"/>
    <mergeCell ref="I1607:J1607"/>
    <mergeCell ref="B1608:H1608"/>
    <mergeCell ref="I1608:J1608"/>
    <mergeCell ref="B1609:H1609"/>
    <mergeCell ref="I1609:J1609"/>
    <mergeCell ref="B1604:H1604"/>
    <mergeCell ref="I1604:J1604"/>
    <mergeCell ref="B1605:H1605"/>
    <mergeCell ref="I1605:J1605"/>
    <mergeCell ref="B1606:H1606"/>
    <mergeCell ref="I1606:J1606"/>
    <mergeCell ref="B1601:H1601"/>
    <mergeCell ref="I1601:J1601"/>
    <mergeCell ref="B1602:H1602"/>
    <mergeCell ref="I1602:J1602"/>
    <mergeCell ref="B1603:H1603"/>
    <mergeCell ref="I1603:J1603"/>
    <mergeCell ref="B1634:H1634"/>
    <mergeCell ref="I1634:J1634"/>
    <mergeCell ref="B1635:H1635"/>
    <mergeCell ref="I1635:J1635"/>
    <mergeCell ref="B1636:H1636"/>
    <mergeCell ref="I1636:J1636"/>
    <mergeCell ref="B1631:H1631"/>
    <mergeCell ref="I1631:J1631"/>
    <mergeCell ref="B1632:H1632"/>
    <mergeCell ref="I1632:J1632"/>
    <mergeCell ref="B1633:H1633"/>
    <mergeCell ref="I1633:J1633"/>
    <mergeCell ref="B1628:H1628"/>
    <mergeCell ref="I1628:J1628"/>
    <mergeCell ref="B1629:H1629"/>
    <mergeCell ref="I1629:J1629"/>
    <mergeCell ref="B1630:H1630"/>
    <mergeCell ref="I1630:J1630"/>
    <mergeCell ref="B1625:H1625"/>
    <mergeCell ref="I1625:J1625"/>
    <mergeCell ref="B1626:H1626"/>
    <mergeCell ref="I1626:J1626"/>
    <mergeCell ref="B1627:H1627"/>
    <mergeCell ref="I1627:J1627"/>
    <mergeCell ref="B1622:H1622"/>
    <mergeCell ref="I1622:J1622"/>
    <mergeCell ref="B1623:H1623"/>
    <mergeCell ref="I1623:J1623"/>
    <mergeCell ref="B1624:H1624"/>
    <mergeCell ref="I1624:J1624"/>
    <mergeCell ref="B1619:H1619"/>
    <mergeCell ref="I1619:J1619"/>
    <mergeCell ref="B1620:H1620"/>
    <mergeCell ref="I1620:J1620"/>
    <mergeCell ref="B1621:H1621"/>
    <mergeCell ref="I1621:J1621"/>
    <mergeCell ref="B1652:H1652"/>
    <mergeCell ref="I1652:J1652"/>
    <mergeCell ref="B1653:H1653"/>
    <mergeCell ref="I1653:J1653"/>
    <mergeCell ref="B1654:H1654"/>
    <mergeCell ref="I1654:J1654"/>
    <mergeCell ref="B1649:H1649"/>
    <mergeCell ref="I1649:J1649"/>
    <mergeCell ref="B1650:H1650"/>
    <mergeCell ref="I1650:J1650"/>
    <mergeCell ref="B1651:H1651"/>
    <mergeCell ref="I1651:J1651"/>
    <mergeCell ref="B1646:H1646"/>
    <mergeCell ref="I1646:J1646"/>
    <mergeCell ref="B1647:H1647"/>
    <mergeCell ref="I1647:J1647"/>
    <mergeCell ref="B1648:H1648"/>
    <mergeCell ref="I1648:J1648"/>
    <mergeCell ref="B1643:H1643"/>
    <mergeCell ref="I1643:J1643"/>
    <mergeCell ref="B1644:H1644"/>
    <mergeCell ref="I1644:J1644"/>
    <mergeCell ref="B1645:H1645"/>
    <mergeCell ref="I1645:J1645"/>
    <mergeCell ref="B1640:H1640"/>
    <mergeCell ref="I1640:J1640"/>
    <mergeCell ref="B1641:H1641"/>
    <mergeCell ref="I1641:J1641"/>
    <mergeCell ref="B1642:H1642"/>
    <mergeCell ref="I1642:J1642"/>
    <mergeCell ref="B1637:H1637"/>
    <mergeCell ref="I1637:J1637"/>
    <mergeCell ref="B1638:H1638"/>
    <mergeCell ref="I1638:J1638"/>
    <mergeCell ref="B1639:H1639"/>
    <mergeCell ref="I1639:J1639"/>
    <mergeCell ref="B1670:H1670"/>
    <mergeCell ref="I1670:J1670"/>
    <mergeCell ref="B1671:H1671"/>
    <mergeCell ref="I1671:J1671"/>
    <mergeCell ref="B1672:H1672"/>
    <mergeCell ref="I1672:J1672"/>
    <mergeCell ref="B1667:H1667"/>
    <mergeCell ref="I1667:J1667"/>
    <mergeCell ref="B1668:H1668"/>
    <mergeCell ref="I1668:J1668"/>
    <mergeCell ref="B1669:H1669"/>
    <mergeCell ref="I1669:J1669"/>
    <mergeCell ref="B1664:H1664"/>
    <mergeCell ref="I1664:J1664"/>
    <mergeCell ref="B1665:H1665"/>
    <mergeCell ref="I1665:J1665"/>
    <mergeCell ref="B1666:H1666"/>
    <mergeCell ref="I1666:J1666"/>
    <mergeCell ref="B1661:H1661"/>
    <mergeCell ref="I1661:J1661"/>
    <mergeCell ref="B1662:H1662"/>
    <mergeCell ref="I1662:J1662"/>
    <mergeCell ref="B1663:H1663"/>
    <mergeCell ref="I1663:J1663"/>
    <mergeCell ref="B1658:H1658"/>
    <mergeCell ref="I1658:J1658"/>
    <mergeCell ref="B1659:H1659"/>
    <mergeCell ref="I1659:J1659"/>
    <mergeCell ref="B1660:H1660"/>
    <mergeCell ref="I1660:J1660"/>
    <mergeCell ref="B1655:H1655"/>
    <mergeCell ref="I1655:J1655"/>
    <mergeCell ref="B1656:H1656"/>
    <mergeCell ref="I1656:J1656"/>
    <mergeCell ref="B1657:H1657"/>
    <mergeCell ref="I1657:J1657"/>
    <mergeCell ref="B1688:H1688"/>
    <mergeCell ref="I1688:J1688"/>
    <mergeCell ref="B1689:H1689"/>
    <mergeCell ref="I1689:J1689"/>
    <mergeCell ref="B1690:H1690"/>
    <mergeCell ref="I1690:J1690"/>
    <mergeCell ref="B1685:H1685"/>
    <mergeCell ref="I1685:J1685"/>
    <mergeCell ref="B1686:H1686"/>
    <mergeCell ref="I1686:J1686"/>
    <mergeCell ref="B1687:H1687"/>
    <mergeCell ref="I1687:J1687"/>
    <mergeCell ref="B1682:H1682"/>
    <mergeCell ref="I1682:J1682"/>
    <mergeCell ref="B1683:H1683"/>
    <mergeCell ref="I1683:J1683"/>
    <mergeCell ref="B1684:H1684"/>
    <mergeCell ref="I1684:J1684"/>
    <mergeCell ref="B1679:H1679"/>
    <mergeCell ref="I1679:J1679"/>
    <mergeCell ref="B1680:H1680"/>
    <mergeCell ref="I1680:J1680"/>
    <mergeCell ref="B1681:H1681"/>
    <mergeCell ref="I1681:J1681"/>
    <mergeCell ref="B1676:H1676"/>
    <mergeCell ref="I1676:J1676"/>
    <mergeCell ref="B1677:H1677"/>
    <mergeCell ref="I1677:J1677"/>
    <mergeCell ref="B1678:H1678"/>
    <mergeCell ref="I1678:J1678"/>
    <mergeCell ref="B1673:H1673"/>
    <mergeCell ref="I1673:J1673"/>
    <mergeCell ref="B1674:H1674"/>
    <mergeCell ref="I1674:J1674"/>
    <mergeCell ref="B1675:H1675"/>
    <mergeCell ref="I1675:J1675"/>
    <mergeCell ref="B1706:H1706"/>
    <mergeCell ref="I1706:J1706"/>
    <mergeCell ref="B1707:H1707"/>
    <mergeCell ref="I1707:J1707"/>
    <mergeCell ref="B1708:H1708"/>
    <mergeCell ref="I1708:J1708"/>
    <mergeCell ref="B1703:H1703"/>
    <mergeCell ref="I1703:J1703"/>
    <mergeCell ref="B1704:H1704"/>
    <mergeCell ref="I1704:J1704"/>
    <mergeCell ref="B1705:H1705"/>
    <mergeCell ref="I1705:J1705"/>
    <mergeCell ref="B1700:H1700"/>
    <mergeCell ref="I1700:J1700"/>
    <mergeCell ref="B1701:H1701"/>
    <mergeCell ref="I1701:J1701"/>
    <mergeCell ref="B1702:H1702"/>
    <mergeCell ref="I1702:J1702"/>
    <mergeCell ref="B1697:H1697"/>
    <mergeCell ref="I1697:J1697"/>
    <mergeCell ref="B1698:H1698"/>
    <mergeCell ref="I1698:J1698"/>
    <mergeCell ref="B1699:H1699"/>
    <mergeCell ref="I1699:J1699"/>
    <mergeCell ref="B1694:H1694"/>
    <mergeCell ref="I1694:J1694"/>
    <mergeCell ref="B1695:H1695"/>
    <mergeCell ref="I1695:J1695"/>
    <mergeCell ref="B1696:H1696"/>
    <mergeCell ref="I1696:J1696"/>
    <mergeCell ref="B1691:H1691"/>
    <mergeCell ref="I1691:J1691"/>
    <mergeCell ref="B1692:H1692"/>
    <mergeCell ref="I1692:J1692"/>
    <mergeCell ref="B1693:H1693"/>
    <mergeCell ref="I1693:J1693"/>
    <mergeCell ref="B1724:H1724"/>
    <mergeCell ref="I1724:J1724"/>
    <mergeCell ref="B1725:H1725"/>
    <mergeCell ref="I1725:J1725"/>
    <mergeCell ref="B1726:H1726"/>
    <mergeCell ref="I1726:J1726"/>
    <mergeCell ref="B1721:H1721"/>
    <mergeCell ref="I1721:J1721"/>
    <mergeCell ref="B1722:H1722"/>
    <mergeCell ref="I1722:J1722"/>
    <mergeCell ref="B1723:H1723"/>
    <mergeCell ref="I1723:J1723"/>
    <mergeCell ref="B1718:H1718"/>
    <mergeCell ref="I1718:J1718"/>
    <mergeCell ref="B1719:H1719"/>
    <mergeCell ref="I1719:J1719"/>
    <mergeCell ref="B1720:H1720"/>
    <mergeCell ref="I1720:J1720"/>
    <mergeCell ref="B1715:H1715"/>
    <mergeCell ref="I1715:J1715"/>
    <mergeCell ref="B1716:H1716"/>
    <mergeCell ref="I1716:J1716"/>
    <mergeCell ref="B1717:H1717"/>
    <mergeCell ref="I1717:J1717"/>
    <mergeCell ref="B1712:H1712"/>
    <mergeCell ref="I1712:J1712"/>
    <mergeCell ref="B1713:H1713"/>
    <mergeCell ref="I1713:J1713"/>
    <mergeCell ref="B1714:H1714"/>
    <mergeCell ref="I1714:J1714"/>
    <mergeCell ref="B1709:H1709"/>
    <mergeCell ref="I1709:J1709"/>
    <mergeCell ref="B1710:H1710"/>
    <mergeCell ref="I1710:J1710"/>
    <mergeCell ref="B1711:H1711"/>
    <mergeCell ref="I1711:J1711"/>
    <mergeCell ref="B1742:H1742"/>
    <mergeCell ref="I1742:J1742"/>
    <mergeCell ref="B1743:H1743"/>
    <mergeCell ref="I1743:J1743"/>
    <mergeCell ref="B1744:H1744"/>
    <mergeCell ref="I1744:J1744"/>
    <mergeCell ref="B1739:H1739"/>
    <mergeCell ref="I1739:J1739"/>
    <mergeCell ref="B1740:H1740"/>
    <mergeCell ref="I1740:J1740"/>
    <mergeCell ref="B1741:H1741"/>
    <mergeCell ref="I1741:J1741"/>
    <mergeCell ref="B1736:H1736"/>
    <mergeCell ref="I1736:J1736"/>
    <mergeCell ref="B1737:H1737"/>
    <mergeCell ref="I1737:J1737"/>
    <mergeCell ref="B1738:H1738"/>
    <mergeCell ref="I1738:J1738"/>
    <mergeCell ref="B1733:H1733"/>
    <mergeCell ref="I1733:J1733"/>
    <mergeCell ref="B1734:H1734"/>
    <mergeCell ref="I1734:J1734"/>
    <mergeCell ref="B1735:H1735"/>
    <mergeCell ref="I1735:J1735"/>
    <mergeCell ref="B1730:H1730"/>
    <mergeCell ref="I1730:J1730"/>
    <mergeCell ref="B1731:H1731"/>
    <mergeCell ref="I1731:J1731"/>
    <mergeCell ref="B1732:H1732"/>
    <mergeCell ref="I1732:J1732"/>
    <mergeCell ref="B1727:H1727"/>
    <mergeCell ref="I1727:J1727"/>
    <mergeCell ref="B1728:H1728"/>
    <mergeCell ref="I1728:J1728"/>
    <mergeCell ref="B1729:H1729"/>
    <mergeCell ref="I1729:J1729"/>
    <mergeCell ref="B1760:H1760"/>
    <mergeCell ref="I1760:J1760"/>
    <mergeCell ref="B1761:H1761"/>
    <mergeCell ref="I1761:J1761"/>
    <mergeCell ref="B1762:H1762"/>
    <mergeCell ref="I1762:J1762"/>
    <mergeCell ref="B1757:H1757"/>
    <mergeCell ref="I1757:J1757"/>
    <mergeCell ref="B1758:H1758"/>
    <mergeCell ref="I1758:J1758"/>
    <mergeCell ref="B1759:H1759"/>
    <mergeCell ref="I1759:J1759"/>
    <mergeCell ref="B1754:H1754"/>
    <mergeCell ref="I1754:J1754"/>
    <mergeCell ref="B1755:H1755"/>
    <mergeCell ref="I1755:J1755"/>
    <mergeCell ref="B1756:H1756"/>
    <mergeCell ref="I1756:J1756"/>
    <mergeCell ref="B1751:H1751"/>
    <mergeCell ref="I1751:J1751"/>
    <mergeCell ref="B1752:H1752"/>
    <mergeCell ref="I1752:J1752"/>
    <mergeCell ref="B1753:H1753"/>
    <mergeCell ref="I1753:J1753"/>
    <mergeCell ref="B1748:H1748"/>
    <mergeCell ref="I1748:J1748"/>
    <mergeCell ref="B1749:H1749"/>
    <mergeCell ref="I1749:J1749"/>
    <mergeCell ref="B1750:H1750"/>
    <mergeCell ref="I1750:J1750"/>
    <mergeCell ref="B1745:H1745"/>
    <mergeCell ref="I1745:J1745"/>
    <mergeCell ref="B1746:H1746"/>
    <mergeCell ref="I1746:J1746"/>
    <mergeCell ref="B1747:H1747"/>
    <mergeCell ref="I1747:J1747"/>
    <mergeCell ref="B1778:H1778"/>
    <mergeCell ref="I1778:J1778"/>
    <mergeCell ref="B1779:H1779"/>
    <mergeCell ref="I1779:J1779"/>
    <mergeCell ref="B1780:H1780"/>
    <mergeCell ref="I1780:J1780"/>
    <mergeCell ref="B1775:H1775"/>
    <mergeCell ref="I1775:J1775"/>
    <mergeCell ref="B1776:H1776"/>
    <mergeCell ref="I1776:J1776"/>
    <mergeCell ref="B1777:H1777"/>
    <mergeCell ref="I1777:J1777"/>
    <mergeCell ref="B1772:H1772"/>
    <mergeCell ref="I1772:J1772"/>
    <mergeCell ref="B1773:H1773"/>
    <mergeCell ref="I1773:J1773"/>
    <mergeCell ref="B1774:H1774"/>
    <mergeCell ref="I1774:J1774"/>
    <mergeCell ref="B1769:H1769"/>
    <mergeCell ref="I1769:J1769"/>
    <mergeCell ref="B1770:H1770"/>
    <mergeCell ref="I1770:J1770"/>
    <mergeCell ref="B1771:H1771"/>
    <mergeCell ref="I1771:J1771"/>
    <mergeCell ref="B1766:H1766"/>
    <mergeCell ref="I1766:J1766"/>
    <mergeCell ref="B1767:H1767"/>
    <mergeCell ref="I1767:J1767"/>
    <mergeCell ref="B1768:H1768"/>
    <mergeCell ref="I1768:J1768"/>
    <mergeCell ref="B1763:H1763"/>
    <mergeCell ref="I1763:J1763"/>
    <mergeCell ref="B1764:H1764"/>
    <mergeCell ref="I1764:J1764"/>
    <mergeCell ref="B1765:H1765"/>
    <mergeCell ref="I1765:J1765"/>
    <mergeCell ref="B1796:H1796"/>
    <mergeCell ref="I1796:J1796"/>
    <mergeCell ref="B1797:H1797"/>
    <mergeCell ref="I1797:J1797"/>
    <mergeCell ref="B1798:H1798"/>
    <mergeCell ref="I1798:J1798"/>
    <mergeCell ref="B1793:H1793"/>
    <mergeCell ref="I1793:J1793"/>
    <mergeCell ref="B1794:H1794"/>
    <mergeCell ref="I1794:J1794"/>
    <mergeCell ref="B1795:H1795"/>
    <mergeCell ref="I1795:J1795"/>
    <mergeCell ref="B1790:H1790"/>
    <mergeCell ref="I1790:J1790"/>
    <mergeCell ref="B1791:H1791"/>
    <mergeCell ref="I1791:J1791"/>
    <mergeCell ref="B1792:H1792"/>
    <mergeCell ref="I1792:J1792"/>
    <mergeCell ref="B1787:H1787"/>
    <mergeCell ref="I1787:J1787"/>
    <mergeCell ref="B1788:H1788"/>
    <mergeCell ref="I1788:J1788"/>
    <mergeCell ref="B1789:H1789"/>
    <mergeCell ref="I1789:J1789"/>
    <mergeCell ref="B1784:H1784"/>
    <mergeCell ref="I1784:J1784"/>
    <mergeCell ref="B1785:H1785"/>
    <mergeCell ref="I1785:J1785"/>
    <mergeCell ref="B1786:H1786"/>
    <mergeCell ref="I1786:J1786"/>
    <mergeCell ref="B1781:H1781"/>
    <mergeCell ref="I1781:J1781"/>
    <mergeCell ref="B1782:H1782"/>
    <mergeCell ref="I1782:J1782"/>
    <mergeCell ref="B1783:H1783"/>
    <mergeCell ref="I1783:J1783"/>
    <mergeCell ref="B1814:H1814"/>
    <mergeCell ref="I1814:J1814"/>
    <mergeCell ref="B1815:H1815"/>
    <mergeCell ref="I1815:J1815"/>
    <mergeCell ref="B1816:H1816"/>
    <mergeCell ref="I1816:J1816"/>
    <mergeCell ref="B1811:H1811"/>
    <mergeCell ref="I1811:J1811"/>
    <mergeCell ref="B1812:H1812"/>
    <mergeCell ref="I1812:J1812"/>
    <mergeCell ref="B1813:H1813"/>
    <mergeCell ref="I1813:J1813"/>
    <mergeCell ref="B1808:H1808"/>
    <mergeCell ref="I1808:J1808"/>
    <mergeCell ref="B1809:H1809"/>
    <mergeCell ref="I1809:J1809"/>
    <mergeCell ref="B1810:H1810"/>
    <mergeCell ref="I1810:J1810"/>
    <mergeCell ref="B1805:H1805"/>
    <mergeCell ref="I1805:J1805"/>
    <mergeCell ref="B1806:H1806"/>
    <mergeCell ref="I1806:J1806"/>
    <mergeCell ref="B1807:H1807"/>
    <mergeCell ref="I1807:J1807"/>
    <mergeCell ref="B1802:H1802"/>
    <mergeCell ref="I1802:J1802"/>
    <mergeCell ref="B1803:H1803"/>
    <mergeCell ref="I1803:J1803"/>
    <mergeCell ref="B1804:H1804"/>
    <mergeCell ref="I1804:J1804"/>
    <mergeCell ref="B1799:H1799"/>
    <mergeCell ref="I1799:J1799"/>
    <mergeCell ref="B1800:H1800"/>
    <mergeCell ref="I1800:J1800"/>
    <mergeCell ref="B1801:H1801"/>
    <mergeCell ref="I1801:J1801"/>
    <mergeCell ref="B1832:H1832"/>
    <mergeCell ref="I1832:J1832"/>
    <mergeCell ref="B1833:H1833"/>
    <mergeCell ref="I1833:J1833"/>
    <mergeCell ref="B1834:H1834"/>
    <mergeCell ref="I1834:J1834"/>
    <mergeCell ref="B1829:H1829"/>
    <mergeCell ref="I1829:J1829"/>
    <mergeCell ref="B1830:H1830"/>
    <mergeCell ref="I1830:J1830"/>
    <mergeCell ref="B1831:H1831"/>
    <mergeCell ref="I1831:J1831"/>
    <mergeCell ref="B1826:H1826"/>
    <mergeCell ref="I1826:J1826"/>
    <mergeCell ref="B1827:H1827"/>
    <mergeCell ref="I1827:J1827"/>
    <mergeCell ref="B1828:H1828"/>
    <mergeCell ref="I1828:J1828"/>
    <mergeCell ref="B1823:H1823"/>
    <mergeCell ref="I1823:J1823"/>
    <mergeCell ref="B1824:H1824"/>
    <mergeCell ref="I1824:J1824"/>
    <mergeCell ref="B1825:H1825"/>
    <mergeCell ref="I1825:J1825"/>
    <mergeCell ref="B1820:H1820"/>
    <mergeCell ref="I1820:J1820"/>
    <mergeCell ref="B1821:H1821"/>
    <mergeCell ref="I1821:J1821"/>
    <mergeCell ref="B1822:H1822"/>
    <mergeCell ref="I1822:J1822"/>
    <mergeCell ref="B1817:H1817"/>
    <mergeCell ref="I1817:J1817"/>
    <mergeCell ref="B1818:H1818"/>
    <mergeCell ref="I1818:J1818"/>
    <mergeCell ref="B1819:H1819"/>
    <mergeCell ref="I1819:J1819"/>
    <mergeCell ref="B1850:H1850"/>
    <mergeCell ref="I1850:J1850"/>
    <mergeCell ref="B1851:H1851"/>
    <mergeCell ref="I1851:J1851"/>
    <mergeCell ref="B1852:H1852"/>
    <mergeCell ref="I1852:J1852"/>
    <mergeCell ref="B1847:H1847"/>
    <mergeCell ref="I1847:J1847"/>
    <mergeCell ref="B1848:H1848"/>
    <mergeCell ref="I1848:J1848"/>
    <mergeCell ref="B1849:H1849"/>
    <mergeCell ref="I1849:J1849"/>
    <mergeCell ref="B1844:H1844"/>
    <mergeCell ref="I1844:J1844"/>
    <mergeCell ref="B1845:H1845"/>
    <mergeCell ref="I1845:J1845"/>
    <mergeCell ref="B1846:H1846"/>
    <mergeCell ref="I1846:J1846"/>
    <mergeCell ref="B1841:H1841"/>
    <mergeCell ref="I1841:J1841"/>
    <mergeCell ref="B1842:H1842"/>
    <mergeCell ref="I1842:J1842"/>
    <mergeCell ref="B1843:H1843"/>
    <mergeCell ref="I1843:J1843"/>
    <mergeCell ref="B1838:H1838"/>
    <mergeCell ref="I1838:J1838"/>
    <mergeCell ref="B1839:H1839"/>
    <mergeCell ref="I1839:J1839"/>
    <mergeCell ref="B1840:H1840"/>
    <mergeCell ref="I1840:J1840"/>
    <mergeCell ref="B1835:H1835"/>
    <mergeCell ref="I1835:J1835"/>
    <mergeCell ref="B1836:H1836"/>
    <mergeCell ref="I1836:J1836"/>
    <mergeCell ref="B1837:H1837"/>
    <mergeCell ref="I1837:J1837"/>
    <mergeCell ref="B1868:H1868"/>
    <mergeCell ref="I1868:J1868"/>
    <mergeCell ref="B1869:H1869"/>
    <mergeCell ref="I1869:J1869"/>
    <mergeCell ref="B1870:H1870"/>
    <mergeCell ref="I1870:J1870"/>
    <mergeCell ref="B1865:H1865"/>
    <mergeCell ref="I1865:J1865"/>
    <mergeCell ref="B1866:H1866"/>
    <mergeCell ref="I1866:J1866"/>
    <mergeCell ref="B1867:H1867"/>
    <mergeCell ref="I1867:J1867"/>
    <mergeCell ref="B1862:H1862"/>
    <mergeCell ref="I1862:J1862"/>
    <mergeCell ref="B1863:H1863"/>
    <mergeCell ref="I1863:J1863"/>
    <mergeCell ref="B1864:H1864"/>
    <mergeCell ref="I1864:J1864"/>
    <mergeCell ref="B1859:H1859"/>
    <mergeCell ref="I1859:J1859"/>
    <mergeCell ref="B1860:H1860"/>
    <mergeCell ref="I1860:J1860"/>
    <mergeCell ref="B1861:H1861"/>
    <mergeCell ref="I1861:J1861"/>
    <mergeCell ref="B1856:H1856"/>
    <mergeCell ref="I1856:J1856"/>
    <mergeCell ref="B1857:H1857"/>
    <mergeCell ref="I1857:J1857"/>
    <mergeCell ref="B1858:H1858"/>
    <mergeCell ref="I1858:J1858"/>
    <mergeCell ref="B1853:H1853"/>
    <mergeCell ref="I1853:J1853"/>
    <mergeCell ref="B1854:H1854"/>
    <mergeCell ref="I1854:J1854"/>
    <mergeCell ref="B1855:H1855"/>
    <mergeCell ref="I1855:J1855"/>
    <mergeCell ref="B1886:H1886"/>
    <mergeCell ref="I1886:J1886"/>
    <mergeCell ref="B1887:H1887"/>
    <mergeCell ref="I1887:J1887"/>
    <mergeCell ref="B1888:H1888"/>
    <mergeCell ref="I1888:J1888"/>
    <mergeCell ref="B1883:H1883"/>
    <mergeCell ref="I1883:J1883"/>
    <mergeCell ref="B1884:H1884"/>
    <mergeCell ref="I1884:J1884"/>
    <mergeCell ref="B1885:H1885"/>
    <mergeCell ref="I1885:J1885"/>
    <mergeCell ref="B1880:H1880"/>
    <mergeCell ref="I1880:J1880"/>
    <mergeCell ref="B1881:H1881"/>
    <mergeCell ref="I1881:J1881"/>
    <mergeCell ref="B1882:H1882"/>
    <mergeCell ref="I1882:J1882"/>
    <mergeCell ref="B1877:H1877"/>
    <mergeCell ref="I1877:J1877"/>
    <mergeCell ref="B1878:H1878"/>
    <mergeCell ref="I1878:J1878"/>
    <mergeCell ref="B1879:H1879"/>
    <mergeCell ref="I1879:J1879"/>
    <mergeCell ref="B1874:H1874"/>
    <mergeCell ref="I1874:J1874"/>
    <mergeCell ref="B1875:H1875"/>
    <mergeCell ref="I1875:J1875"/>
    <mergeCell ref="B1876:H1876"/>
    <mergeCell ref="I1876:J1876"/>
    <mergeCell ref="B1871:H1871"/>
    <mergeCell ref="I1871:J1871"/>
    <mergeCell ref="B1872:H1872"/>
    <mergeCell ref="I1872:J1872"/>
    <mergeCell ref="B1873:H1873"/>
    <mergeCell ref="I1873:J1873"/>
    <mergeCell ref="B1904:H1904"/>
    <mergeCell ref="I1904:J1904"/>
    <mergeCell ref="B1905:H1905"/>
    <mergeCell ref="I1905:J1905"/>
    <mergeCell ref="B1906:H1906"/>
    <mergeCell ref="I1906:J1906"/>
    <mergeCell ref="B1901:H1901"/>
    <mergeCell ref="I1901:J1901"/>
    <mergeCell ref="B1902:H1902"/>
    <mergeCell ref="I1902:J1902"/>
    <mergeCell ref="B1903:H1903"/>
    <mergeCell ref="I1903:J1903"/>
    <mergeCell ref="B1898:H1898"/>
    <mergeCell ref="I1898:J1898"/>
    <mergeCell ref="B1899:H1899"/>
    <mergeCell ref="I1899:J1899"/>
    <mergeCell ref="B1900:H1900"/>
    <mergeCell ref="I1900:J1900"/>
    <mergeCell ref="B1895:H1895"/>
    <mergeCell ref="I1895:J1895"/>
    <mergeCell ref="B1896:H1896"/>
    <mergeCell ref="I1896:J1896"/>
    <mergeCell ref="B1897:H1897"/>
    <mergeCell ref="I1897:J1897"/>
    <mergeCell ref="B1892:H1892"/>
    <mergeCell ref="I1892:J1892"/>
    <mergeCell ref="B1893:H1893"/>
    <mergeCell ref="I1893:J1893"/>
    <mergeCell ref="B1894:H1894"/>
    <mergeCell ref="I1894:J1894"/>
    <mergeCell ref="B1889:H1889"/>
    <mergeCell ref="I1889:J1889"/>
    <mergeCell ref="B1890:H1890"/>
    <mergeCell ref="I1890:J1890"/>
    <mergeCell ref="B1891:H1891"/>
    <mergeCell ref="I1891:J1891"/>
    <mergeCell ref="B1922:H1922"/>
    <mergeCell ref="I1922:J1922"/>
    <mergeCell ref="B1923:H1923"/>
    <mergeCell ref="I1923:J1923"/>
    <mergeCell ref="B1924:H1924"/>
    <mergeCell ref="I1924:J1924"/>
    <mergeCell ref="B1919:H1919"/>
    <mergeCell ref="I1919:J1919"/>
    <mergeCell ref="B1920:H1920"/>
    <mergeCell ref="I1920:J1920"/>
    <mergeCell ref="B1921:H1921"/>
    <mergeCell ref="I1921:J1921"/>
    <mergeCell ref="B1916:H1916"/>
    <mergeCell ref="I1916:J1916"/>
    <mergeCell ref="B1917:H1917"/>
    <mergeCell ref="I1917:J1917"/>
    <mergeCell ref="B1918:H1918"/>
    <mergeCell ref="I1918:J1918"/>
    <mergeCell ref="B1913:H1913"/>
    <mergeCell ref="I1913:J1913"/>
    <mergeCell ref="B1914:H1914"/>
    <mergeCell ref="I1914:J1914"/>
    <mergeCell ref="B1915:H1915"/>
    <mergeCell ref="I1915:J1915"/>
    <mergeCell ref="B1910:H1910"/>
    <mergeCell ref="I1910:J1910"/>
    <mergeCell ref="B1911:H1911"/>
    <mergeCell ref="I1911:J1911"/>
    <mergeCell ref="B1912:H1912"/>
    <mergeCell ref="I1912:J1912"/>
    <mergeCell ref="B1907:H1907"/>
    <mergeCell ref="I1907:J1907"/>
    <mergeCell ref="B1908:H1908"/>
    <mergeCell ref="I1908:J1908"/>
    <mergeCell ref="B1909:H1909"/>
    <mergeCell ref="I1909:J1909"/>
    <mergeCell ref="B1940:H1940"/>
    <mergeCell ref="I1940:J1940"/>
    <mergeCell ref="B1941:H1941"/>
    <mergeCell ref="I1941:J1941"/>
    <mergeCell ref="B1942:H1942"/>
    <mergeCell ref="I1942:J1942"/>
    <mergeCell ref="B1937:H1937"/>
    <mergeCell ref="I1937:J1937"/>
    <mergeCell ref="B1938:H1938"/>
    <mergeCell ref="I1938:J1938"/>
    <mergeCell ref="B1939:H1939"/>
    <mergeCell ref="I1939:J1939"/>
    <mergeCell ref="B1934:H1934"/>
    <mergeCell ref="I1934:J1934"/>
    <mergeCell ref="B1935:H1935"/>
    <mergeCell ref="I1935:J1935"/>
    <mergeCell ref="B1936:H1936"/>
    <mergeCell ref="I1936:J1936"/>
    <mergeCell ref="B1931:H1931"/>
    <mergeCell ref="I1931:J1931"/>
    <mergeCell ref="B1932:H1932"/>
    <mergeCell ref="I1932:J1932"/>
    <mergeCell ref="B1933:H1933"/>
    <mergeCell ref="I1933:J1933"/>
    <mergeCell ref="B1928:H1928"/>
    <mergeCell ref="I1928:J1928"/>
    <mergeCell ref="B1929:H1929"/>
    <mergeCell ref="I1929:J1929"/>
    <mergeCell ref="B1930:H1930"/>
    <mergeCell ref="I1930:J1930"/>
    <mergeCell ref="B1925:H1925"/>
    <mergeCell ref="I1925:J1925"/>
    <mergeCell ref="B1926:H1926"/>
    <mergeCell ref="I1926:J1926"/>
    <mergeCell ref="B1927:H1927"/>
    <mergeCell ref="I1927:J1927"/>
    <mergeCell ref="B1958:H1958"/>
    <mergeCell ref="I1958:J1958"/>
    <mergeCell ref="B1959:H1959"/>
    <mergeCell ref="I1959:J1959"/>
    <mergeCell ref="B1960:H1960"/>
    <mergeCell ref="I1960:J1960"/>
    <mergeCell ref="B1955:H1955"/>
    <mergeCell ref="I1955:J1955"/>
    <mergeCell ref="B1956:H1956"/>
    <mergeCell ref="I1956:J1956"/>
    <mergeCell ref="B1957:H1957"/>
    <mergeCell ref="I1957:J1957"/>
    <mergeCell ref="B1952:H1952"/>
    <mergeCell ref="I1952:J1952"/>
    <mergeCell ref="B1953:H1953"/>
    <mergeCell ref="I1953:J1953"/>
    <mergeCell ref="B1954:H1954"/>
    <mergeCell ref="I1954:J1954"/>
    <mergeCell ref="B1949:H1949"/>
    <mergeCell ref="I1949:J1949"/>
    <mergeCell ref="B1950:H1950"/>
    <mergeCell ref="I1950:J1950"/>
    <mergeCell ref="B1951:H1951"/>
    <mergeCell ref="I1951:J1951"/>
    <mergeCell ref="B1946:H1946"/>
    <mergeCell ref="I1946:J1946"/>
    <mergeCell ref="B1947:H1947"/>
    <mergeCell ref="I1947:J1947"/>
    <mergeCell ref="B1948:H1948"/>
    <mergeCell ref="I1948:J1948"/>
    <mergeCell ref="B1943:H1943"/>
    <mergeCell ref="I1943:J1943"/>
    <mergeCell ref="B1944:H1944"/>
    <mergeCell ref="I1944:J1944"/>
    <mergeCell ref="B1945:H1945"/>
    <mergeCell ref="I1945:J1945"/>
    <mergeCell ref="B1976:H1976"/>
    <mergeCell ref="I1976:J1976"/>
    <mergeCell ref="B1977:H1977"/>
    <mergeCell ref="I1977:J1977"/>
    <mergeCell ref="B1978:H1978"/>
    <mergeCell ref="I1978:J1978"/>
    <mergeCell ref="B1973:H1973"/>
    <mergeCell ref="I1973:J1973"/>
    <mergeCell ref="B1974:H1974"/>
    <mergeCell ref="I1974:J1974"/>
    <mergeCell ref="B1975:H1975"/>
    <mergeCell ref="I1975:J1975"/>
    <mergeCell ref="B1970:H1970"/>
    <mergeCell ref="I1970:J1970"/>
    <mergeCell ref="B1971:H1971"/>
    <mergeCell ref="I1971:J1971"/>
    <mergeCell ref="B1972:H1972"/>
    <mergeCell ref="I1972:J1972"/>
    <mergeCell ref="B1967:H1967"/>
    <mergeCell ref="I1967:J1967"/>
    <mergeCell ref="B1968:H1968"/>
    <mergeCell ref="I1968:J1968"/>
    <mergeCell ref="B1969:H1969"/>
    <mergeCell ref="I1969:J1969"/>
    <mergeCell ref="B1964:H1964"/>
    <mergeCell ref="I1964:J1964"/>
    <mergeCell ref="B1965:H1965"/>
    <mergeCell ref="I1965:J1965"/>
    <mergeCell ref="B1966:H1966"/>
    <mergeCell ref="I1966:J1966"/>
    <mergeCell ref="B1961:H1961"/>
    <mergeCell ref="I1961:J1961"/>
    <mergeCell ref="B1962:H1962"/>
    <mergeCell ref="I1962:J1962"/>
    <mergeCell ref="B1963:H1963"/>
    <mergeCell ref="I1963:J1963"/>
    <mergeCell ref="B1994:H1994"/>
    <mergeCell ref="I1994:J1994"/>
    <mergeCell ref="B1995:H1995"/>
    <mergeCell ref="I1995:J1995"/>
    <mergeCell ref="B1996:H1996"/>
    <mergeCell ref="I1996:J1996"/>
    <mergeCell ref="B1991:H1991"/>
    <mergeCell ref="I1991:J1991"/>
    <mergeCell ref="B1992:H1992"/>
    <mergeCell ref="I1992:J1992"/>
    <mergeCell ref="B1993:H1993"/>
    <mergeCell ref="I1993:J1993"/>
    <mergeCell ref="B1988:H1988"/>
    <mergeCell ref="I1988:J1988"/>
    <mergeCell ref="B1989:H1989"/>
    <mergeCell ref="I1989:J1989"/>
    <mergeCell ref="B1990:H1990"/>
    <mergeCell ref="I1990:J1990"/>
    <mergeCell ref="B1985:H1985"/>
    <mergeCell ref="I1985:J1985"/>
    <mergeCell ref="B1986:H1986"/>
    <mergeCell ref="I1986:J1986"/>
    <mergeCell ref="B1987:H1987"/>
    <mergeCell ref="I1987:J1987"/>
    <mergeCell ref="B1982:H1982"/>
    <mergeCell ref="I1982:J1982"/>
    <mergeCell ref="B1983:H1983"/>
    <mergeCell ref="I1983:J1983"/>
    <mergeCell ref="B1984:H1984"/>
    <mergeCell ref="I1984:J1984"/>
    <mergeCell ref="B1979:H1979"/>
    <mergeCell ref="I1979:J1979"/>
    <mergeCell ref="B1980:H1980"/>
    <mergeCell ref="I1980:J1980"/>
    <mergeCell ref="B1981:H1981"/>
    <mergeCell ref="I1981:J1981"/>
    <mergeCell ref="B2012:H2012"/>
    <mergeCell ref="I2012:J2012"/>
    <mergeCell ref="B2013:H2013"/>
    <mergeCell ref="I2013:J2013"/>
    <mergeCell ref="B2014:H2014"/>
    <mergeCell ref="I2014:J2014"/>
    <mergeCell ref="B2009:H2009"/>
    <mergeCell ref="I2009:J2009"/>
    <mergeCell ref="B2010:H2010"/>
    <mergeCell ref="I2010:J2010"/>
    <mergeCell ref="B2011:H2011"/>
    <mergeCell ref="I2011:J2011"/>
    <mergeCell ref="B2006:H2006"/>
    <mergeCell ref="I2006:J2006"/>
    <mergeCell ref="B2007:H2007"/>
    <mergeCell ref="I2007:J2007"/>
    <mergeCell ref="B2008:H2008"/>
    <mergeCell ref="I2008:J2008"/>
    <mergeCell ref="B2003:H2003"/>
    <mergeCell ref="I2003:J2003"/>
    <mergeCell ref="B2004:H2004"/>
    <mergeCell ref="I2004:J2004"/>
    <mergeCell ref="B2005:H2005"/>
    <mergeCell ref="I2005:J2005"/>
    <mergeCell ref="B2000:H2000"/>
    <mergeCell ref="I2000:J2000"/>
    <mergeCell ref="B2001:H2001"/>
    <mergeCell ref="I2001:J2001"/>
    <mergeCell ref="B2002:H2002"/>
    <mergeCell ref="I2002:J2002"/>
    <mergeCell ref="B1997:H1997"/>
    <mergeCell ref="I1997:J1997"/>
    <mergeCell ref="B1998:H1998"/>
    <mergeCell ref="I1998:J1998"/>
    <mergeCell ref="B1999:H1999"/>
    <mergeCell ref="I1999:J1999"/>
    <mergeCell ref="B2030:H2030"/>
    <mergeCell ref="I2030:J2030"/>
    <mergeCell ref="B2031:H2031"/>
    <mergeCell ref="I2031:J2031"/>
    <mergeCell ref="B2032:H2032"/>
    <mergeCell ref="I2032:J2032"/>
    <mergeCell ref="B2027:H2027"/>
    <mergeCell ref="I2027:J2027"/>
    <mergeCell ref="B2028:H2028"/>
    <mergeCell ref="I2028:J2028"/>
    <mergeCell ref="B2029:H2029"/>
    <mergeCell ref="I2029:J2029"/>
    <mergeCell ref="B2024:H2024"/>
    <mergeCell ref="I2024:J2024"/>
    <mergeCell ref="B2025:H2025"/>
    <mergeCell ref="I2025:J2025"/>
    <mergeCell ref="B2026:H2026"/>
    <mergeCell ref="I2026:J2026"/>
    <mergeCell ref="B2021:H2021"/>
    <mergeCell ref="I2021:J2021"/>
    <mergeCell ref="B2022:H2022"/>
    <mergeCell ref="I2022:J2022"/>
    <mergeCell ref="B2023:H2023"/>
    <mergeCell ref="I2023:J2023"/>
    <mergeCell ref="B2018:H2018"/>
    <mergeCell ref="I2018:J2018"/>
    <mergeCell ref="B2019:H2019"/>
    <mergeCell ref="I2019:J2019"/>
    <mergeCell ref="B2020:H2020"/>
    <mergeCell ref="I2020:J2020"/>
    <mergeCell ref="B2015:H2015"/>
    <mergeCell ref="I2015:J2015"/>
    <mergeCell ref="B2016:H2016"/>
    <mergeCell ref="I2016:J2016"/>
    <mergeCell ref="B2017:H2017"/>
    <mergeCell ref="I2017:J2017"/>
    <mergeCell ref="B2048:H2048"/>
    <mergeCell ref="I2048:J2048"/>
    <mergeCell ref="B2049:H2049"/>
    <mergeCell ref="I2049:J2049"/>
    <mergeCell ref="B2050:H2050"/>
    <mergeCell ref="I2050:J2050"/>
    <mergeCell ref="B2045:H2045"/>
    <mergeCell ref="I2045:J2045"/>
    <mergeCell ref="B2046:H2046"/>
    <mergeCell ref="I2046:J2046"/>
    <mergeCell ref="B2047:H2047"/>
    <mergeCell ref="I2047:J2047"/>
    <mergeCell ref="B2042:H2042"/>
    <mergeCell ref="I2042:J2042"/>
    <mergeCell ref="B2043:H2043"/>
    <mergeCell ref="I2043:J2043"/>
    <mergeCell ref="B2044:H2044"/>
    <mergeCell ref="I2044:J2044"/>
    <mergeCell ref="B2039:H2039"/>
    <mergeCell ref="I2039:J2039"/>
    <mergeCell ref="B2040:H2040"/>
    <mergeCell ref="I2040:J2040"/>
    <mergeCell ref="B2041:H2041"/>
    <mergeCell ref="I2041:J2041"/>
    <mergeCell ref="B2036:H2036"/>
    <mergeCell ref="I2036:J2036"/>
    <mergeCell ref="B2037:H2037"/>
    <mergeCell ref="I2037:J2037"/>
    <mergeCell ref="B2038:H2038"/>
    <mergeCell ref="I2038:J2038"/>
    <mergeCell ref="B2033:H2033"/>
    <mergeCell ref="I2033:J2033"/>
    <mergeCell ref="B2034:H2034"/>
    <mergeCell ref="I2034:J2034"/>
    <mergeCell ref="B2035:H2035"/>
    <mergeCell ref="I2035:J2035"/>
    <mergeCell ref="B2066:H2066"/>
    <mergeCell ref="I2066:J2066"/>
    <mergeCell ref="B2067:H2067"/>
    <mergeCell ref="I2067:J2067"/>
    <mergeCell ref="B2068:H2068"/>
    <mergeCell ref="I2068:J2068"/>
    <mergeCell ref="B2063:H2063"/>
    <mergeCell ref="I2063:J2063"/>
    <mergeCell ref="B2064:H2064"/>
    <mergeCell ref="I2064:J2064"/>
    <mergeCell ref="B2065:H2065"/>
    <mergeCell ref="I2065:J2065"/>
    <mergeCell ref="B2060:H2060"/>
    <mergeCell ref="I2060:J2060"/>
    <mergeCell ref="B2061:H2061"/>
    <mergeCell ref="I2061:J2061"/>
    <mergeCell ref="B2062:H2062"/>
    <mergeCell ref="I2062:J2062"/>
    <mergeCell ref="B2057:H2057"/>
    <mergeCell ref="I2057:J2057"/>
    <mergeCell ref="B2058:H2058"/>
    <mergeCell ref="I2058:J2058"/>
    <mergeCell ref="B2059:H2059"/>
    <mergeCell ref="I2059:J2059"/>
    <mergeCell ref="B2054:H2054"/>
    <mergeCell ref="I2054:J2054"/>
    <mergeCell ref="B2055:H2055"/>
    <mergeCell ref="I2055:J2055"/>
    <mergeCell ref="B2056:H2056"/>
    <mergeCell ref="I2056:J2056"/>
    <mergeCell ref="B2051:H2051"/>
    <mergeCell ref="I2051:J2051"/>
    <mergeCell ref="B2052:H2052"/>
    <mergeCell ref="I2052:J2052"/>
    <mergeCell ref="B2053:H2053"/>
    <mergeCell ref="I2053:J2053"/>
    <mergeCell ref="B2084:H2084"/>
    <mergeCell ref="I2084:J2084"/>
    <mergeCell ref="B2085:H2085"/>
    <mergeCell ref="I2085:J2085"/>
    <mergeCell ref="B2086:H2086"/>
    <mergeCell ref="I2086:J2086"/>
    <mergeCell ref="B2081:H2081"/>
    <mergeCell ref="I2081:J2081"/>
    <mergeCell ref="B2082:H2082"/>
    <mergeCell ref="I2082:J2082"/>
    <mergeCell ref="B2083:H2083"/>
    <mergeCell ref="I2083:J2083"/>
    <mergeCell ref="B2078:H2078"/>
    <mergeCell ref="I2078:J2078"/>
    <mergeCell ref="B2079:H2079"/>
    <mergeCell ref="I2079:J2079"/>
    <mergeCell ref="B2080:H2080"/>
    <mergeCell ref="I2080:J2080"/>
    <mergeCell ref="B2075:H2075"/>
    <mergeCell ref="I2075:J2075"/>
    <mergeCell ref="B2076:H2076"/>
    <mergeCell ref="I2076:J2076"/>
    <mergeCell ref="B2077:H2077"/>
    <mergeCell ref="I2077:J2077"/>
    <mergeCell ref="B2072:H2072"/>
    <mergeCell ref="I2072:J2072"/>
    <mergeCell ref="B2073:H2073"/>
    <mergeCell ref="I2073:J2073"/>
    <mergeCell ref="B2074:H2074"/>
    <mergeCell ref="I2074:J2074"/>
    <mergeCell ref="B2069:H2069"/>
    <mergeCell ref="I2069:J2069"/>
    <mergeCell ref="B2070:H2070"/>
    <mergeCell ref="I2070:J2070"/>
    <mergeCell ref="B2071:H2071"/>
    <mergeCell ref="I2071:J2071"/>
    <mergeCell ref="B2102:H2102"/>
    <mergeCell ref="I2102:J2102"/>
    <mergeCell ref="B2103:H2103"/>
    <mergeCell ref="I2103:J2103"/>
    <mergeCell ref="B2104:H2104"/>
    <mergeCell ref="I2104:J2104"/>
    <mergeCell ref="B2099:H2099"/>
    <mergeCell ref="I2099:J2099"/>
    <mergeCell ref="B2100:H2100"/>
    <mergeCell ref="I2100:J2100"/>
    <mergeCell ref="B2101:H2101"/>
    <mergeCell ref="I2101:J2101"/>
    <mergeCell ref="B2096:H2096"/>
    <mergeCell ref="I2096:J2096"/>
    <mergeCell ref="B2097:H2097"/>
    <mergeCell ref="I2097:J2097"/>
    <mergeCell ref="B2098:H2098"/>
    <mergeCell ref="I2098:J2098"/>
    <mergeCell ref="B2093:H2093"/>
    <mergeCell ref="I2093:J2093"/>
    <mergeCell ref="B2094:H2094"/>
    <mergeCell ref="I2094:J2094"/>
    <mergeCell ref="B2095:H2095"/>
    <mergeCell ref="I2095:J2095"/>
    <mergeCell ref="B2090:H2090"/>
    <mergeCell ref="I2090:J2090"/>
    <mergeCell ref="B2091:H2091"/>
    <mergeCell ref="I2091:J2091"/>
    <mergeCell ref="B2092:H2092"/>
    <mergeCell ref="I2092:J2092"/>
    <mergeCell ref="B2087:H2087"/>
    <mergeCell ref="I2087:J2087"/>
    <mergeCell ref="B2088:H2088"/>
    <mergeCell ref="I2088:J2088"/>
    <mergeCell ref="B2089:H2089"/>
    <mergeCell ref="I2089:J2089"/>
    <mergeCell ref="B2120:H2120"/>
    <mergeCell ref="I2120:J2120"/>
    <mergeCell ref="B2121:H2121"/>
    <mergeCell ref="I2121:J2121"/>
    <mergeCell ref="B2122:H2122"/>
    <mergeCell ref="I2122:J2122"/>
    <mergeCell ref="B2117:H2117"/>
    <mergeCell ref="I2117:J2117"/>
    <mergeCell ref="B2118:H2118"/>
    <mergeCell ref="I2118:J2118"/>
    <mergeCell ref="B2119:H2119"/>
    <mergeCell ref="I2119:J2119"/>
    <mergeCell ref="B2114:H2114"/>
    <mergeCell ref="I2114:J2114"/>
    <mergeCell ref="B2115:H2115"/>
    <mergeCell ref="I2115:J2115"/>
    <mergeCell ref="B2116:H2116"/>
    <mergeCell ref="I2116:J2116"/>
    <mergeCell ref="B2111:H2111"/>
    <mergeCell ref="I2111:J2111"/>
    <mergeCell ref="B2112:H2112"/>
    <mergeCell ref="I2112:J2112"/>
    <mergeCell ref="B2113:H2113"/>
    <mergeCell ref="I2113:J2113"/>
    <mergeCell ref="B2108:H2108"/>
    <mergeCell ref="I2108:J2108"/>
    <mergeCell ref="B2109:H2109"/>
    <mergeCell ref="I2109:J2109"/>
    <mergeCell ref="B2110:H2110"/>
    <mergeCell ref="I2110:J2110"/>
    <mergeCell ref="B2105:H2105"/>
    <mergeCell ref="I2105:J2105"/>
    <mergeCell ref="B2106:H2106"/>
    <mergeCell ref="I2106:J2106"/>
    <mergeCell ref="B2107:H2107"/>
    <mergeCell ref="I2107:J2107"/>
    <mergeCell ref="B2138:H2138"/>
    <mergeCell ref="I2138:J2138"/>
    <mergeCell ref="B2139:H2139"/>
    <mergeCell ref="I2139:J2139"/>
    <mergeCell ref="B2140:H2140"/>
    <mergeCell ref="I2140:J2140"/>
    <mergeCell ref="B2135:H2135"/>
    <mergeCell ref="I2135:J2135"/>
    <mergeCell ref="B2136:H2136"/>
    <mergeCell ref="I2136:J2136"/>
    <mergeCell ref="B2137:H2137"/>
    <mergeCell ref="I2137:J2137"/>
    <mergeCell ref="B2132:H2132"/>
    <mergeCell ref="I2132:J2132"/>
    <mergeCell ref="B2133:H2133"/>
    <mergeCell ref="I2133:J2133"/>
    <mergeCell ref="B2134:H2134"/>
    <mergeCell ref="I2134:J2134"/>
    <mergeCell ref="B2129:H2129"/>
    <mergeCell ref="I2129:J2129"/>
    <mergeCell ref="B2130:H2130"/>
    <mergeCell ref="I2130:J2130"/>
    <mergeCell ref="B2131:H2131"/>
    <mergeCell ref="I2131:J2131"/>
    <mergeCell ref="B2126:H2126"/>
    <mergeCell ref="I2126:J2126"/>
    <mergeCell ref="B2127:H2127"/>
    <mergeCell ref="I2127:J2127"/>
    <mergeCell ref="B2128:H2128"/>
    <mergeCell ref="I2128:J2128"/>
    <mergeCell ref="B2123:H2123"/>
    <mergeCell ref="I2123:J2123"/>
    <mergeCell ref="B2124:H2124"/>
    <mergeCell ref="I2124:J2124"/>
    <mergeCell ref="B2125:H2125"/>
    <mergeCell ref="I2125:J2125"/>
    <mergeCell ref="B2156:H2156"/>
    <mergeCell ref="I2156:J2156"/>
    <mergeCell ref="B2157:H2157"/>
    <mergeCell ref="I2157:J2157"/>
    <mergeCell ref="B2158:H2158"/>
    <mergeCell ref="I2158:J2158"/>
    <mergeCell ref="B2153:H2153"/>
    <mergeCell ref="I2153:J2153"/>
    <mergeCell ref="B2154:H2154"/>
    <mergeCell ref="I2154:J2154"/>
    <mergeCell ref="B2155:H2155"/>
    <mergeCell ref="I2155:J2155"/>
    <mergeCell ref="B2150:H2150"/>
    <mergeCell ref="I2150:J2150"/>
    <mergeCell ref="B2151:H2151"/>
    <mergeCell ref="I2151:J2151"/>
    <mergeCell ref="B2152:H2152"/>
    <mergeCell ref="I2152:J2152"/>
    <mergeCell ref="B2147:H2147"/>
    <mergeCell ref="I2147:J2147"/>
    <mergeCell ref="B2148:H2148"/>
    <mergeCell ref="I2148:J2148"/>
    <mergeCell ref="B2149:H2149"/>
    <mergeCell ref="I2149:J2149"/>
    <mergeCell ref="B2144:H2144"/>
    <mergeCell ref="I2144:J2144"/>
    <mergeCell ref="B2145:H2145"/>
    <mergeCell ref="I2145:J2145"/>
    <mergeCell ref="B2146:H2146"/>
    <mergeCell ref="I2146:J2146"/>
    <mergeCell ref="B2141:H2141"/>
    <mergeCell ref="I2141:J2141"/>
    <mergeCell ref="B2142:H2142"/>
    <mergeCell ref="I2142:J2142"/>
    <mergeCell ref="B2143:H2143"/>
    <mergeCell ref="I2143:J2143"/>
    <mergeCell ref="B2174:H2174"/>
    <mergeCell ref="I2174:J2174"/>
    <mergeCell ref="B2175:H2175"/>
    <mergeCell ref="I2175:J2175"/>
    <mergeCell ref="B2176:H2176"/>
    <mergeCell ref="I2176:J2176"/>
    <mergeCell ref="B2171:H2171"/>
    <mergeCell ref="I2171:J2171"/>
    <mergeCell ref="B2172:H2172"/>
    <mergeCell ref="I2172:J2172"/>
    <mergeCell ref="B2173:H2173"/>
    <mergeCell ref="I2173:J2173"/>
    <mergeCell ref="B2168:H2168"/>
    <mergeCell ref="I2168:J2168"/>
    <mergeCell ref="B2169:H2169"/>
    <mergeCell ref="I2169:J2169"/>
    <mergeCell ref="B2170:H2170"/>
    <mergeCell ref="I2170:J2170"/>
    <mergeCell ref="B2165:H2165"/>
    <mergeCell ref="I2165:J2165"/>
    <mergeCell ref="B2166:H2166"/>
    <mergeCell ref="I2166:J2166"/>
    <mergeCell ref="B2167:H2167"/>
    <mergeCell ref="I2167:J2167"/>
    <mergeCell ref="B2162:H2162"/>
    <mergeCell ref="I2162:J2162"/>
    <mergeCell ref="B2163:H2163"/>
    <mergeCell ref="I2163:J2163"/>
    <mergeCell ref="B2164:H2164"/>
    <mergeCell ref="I2164:J2164"/>
    <mergeCell ref="B2159:H2159"/>
    <mergeCell ref="I2159:J2159"/>
    <mergeCell ref="B2160:H2160"/>
    <mergeCell ref="I2160:J2160"/>
    <mergeCell ref="B2161:H2161"/>
    <mergeCell ref="I2161:J2161"/>
    <mergeCell ref="B2192:H2192"/>
    <mergeCell ref="I2192:J2192"/>
    <mergeCell ref="B2193:H2193"/>
    <mergeCell ref="I2193:J2193"/>
    <mergeCell ref="B2194:H2194"/>
    <mergeCell ref="I2194:J2194"/>
    <mergeCell ref="B2189:H2189"/>
    <mergeCell ref="I2189:J2189"/>
    <mergeCell ref="B2190:H2190"/>
    <mergeCell ref="I2190:J2190"/>
    <mergeCell ref="B2191:H2191"/>
    <mergeCell ref="I2191:J2191"/>
    <mergeCell ref="B2186:H2186"/>
    <mergeCell ref="I2186:J2186"/>
    <mergeCell ref="B2187:H2187"/>
    <mergeCell ref="I2187:J2187"/>
    <mergeCell ref="B2188:H2188"/>
    <mergeCell ref="I2188:J2188"/>
    <mergeCell ref="B2183:H2183"/>
    <mergeCell ref="I2183:J2183"/>
    <mergeCell ref="B2184:H2184"/>
    <mergeCell ref="I2184:J2184"/>
    <mergeCell ref="B2185:H2185"/>
    <mergeCell ref="I2185:J2185"/>
    <mergeCell ref="B2180:H2180"/>
    <mergeCell ref="I2180:J2180"/>
    <mergeCell ref="B2181:H2181"/>
    <mergeCell ref="I2181:J2181"/>
    <mergeCell ref="B2182:H2182"/>
    <mergeCell ref="I2182:J2182"/>
    <mergeCell ref="B2177:H2177"/>
    <mergeCell ref="I2177:J2177"/>
    <mergeCell ref="B2178:H2178"/>
    <mergeCell ref="I2178:J2178"/>
    <mergeCell ref="B2179:H2179"/>
    <mergeCell ref="I2179:J2179"/>
    <mergeCell ref="B2210:H2210"/>
    <mergeCell ref="I2210:J2210"/>
    <mergeCell ref="B2211:H2211"/>
    <mergeCell ref="I2211:J2211"/>
    <mergeCell ref="B2212:H2212"/>
    <mergeCell ref="I2212:J2212"/>
    <mergeCell ref="B2207:H2207"/>
    <mergeCell ref="I2207:J2207"/>
    <mergeCell ref="B2208:H2208"/>
    <mergeCell ref="I2208:J2208"/>
    <mergeCell ref="B2209:H2209"/>
    <mergeCell ref="I2209:J2209"/>
    <mergeCell ref="B2204:H2204"/>
    <mergeCell ref="I2204:J2204"/>
    <mergeCell ref="B2205:H2205"/>
    <mergeCell ref="I2205:J2205"/>
    <mergeCell ref="B2206:H2206"/>
    <mergeCell ref="I2206:J2206"/>
    <mergeCell ref="B2201:H2201"/>
    <mergeCell ref="I2201:J2201"/>
    <mergeCell ref="B2202:H2202"/>
    <mergeCell ref="I2202:J2202"/>
    <mergeCell ref="B2203:H2203"/>
    <mergeCell ref="I2203:J2203"/>
    <mergeCell ref="B2198:H2198"/>
    <mergeCell ref="I2198:J2198"/>
    <mergeCell ref="B2199:H2199"/>
    <mergeCell ref="I2199:J2199"/>
    <mergeCell ref="B2200:H2200"/>
    <mergeCell ref="I2200:J2200"/>
    <mergeCell ref="B2195:H2195"/>
    <mergeCell ref="I2195:J2195"/>
    <mergeCell ref="B2196:H2196"/>
    <mergeCell ref="I2196:J2196"/>
    <mergeCell ref="B2197:H2197"/>
    <mergeCell ref="I2197:J2197"/>
    <mergeCell ref="B2228:H2228"/>
    <mergeCell ref="I2228:J2228"/>
    <mergeCell ref="B2229:H2229"/>
    <mergeCell ref="I2229:J2229"/>
    <mergeCell ref="B2230:H2230"/>
    <mergeCell ref="I2230:J2230"/>
    <mergeCell ref="B2225:H2225"/>
    <mergeCell ref="I2225:J2225"/>
    <mergeCell ref="B2226:H2226"/>
    <mergeCell ref="I2226:J2226"/>
    <mergeCell ref="B2227:H2227"/>
    <mergeCell ref="I2227:J2227"/>
    <mergeCell ref="B2222:H2222"/>
    <mergeCell ref="I2222:J2222"/>
    <mergeCell ref="B2223:H2223"/>
    <mergeCell ref="I2223:J2223"/>
    <mergeCell ref="B2224:H2224"/>
    <mergeCell ref="I2224:J2224"/>
    <mergeCell ref="B2219:H2219"/>
    <mergeCell ref="I2219:J2219"/>
    <mergeCell ref="B2220:H2220"/>
    <mergeCell ref="I2220:J2220"/>
    <mergeCell ref="B2221:H2221"/>
    <mergeCell ref="I2221:J2221"/>
    <mergeCell ref="B2216:H2216"/>
    <mergeCell ref="I2216:J2216"/>
    <mergeCell ref="B2217:H2217"/>
    <mergeCell ref="I2217:J2217"/>
    <mergeCell ref="B2218:H2218"/>
    <mergeCell ref="I2218:J2218"/>
    <mergeCell ref="B2213:H2213"/>
    <mergeCell ref="I2213:J2213"/>
    <mergeCell ref="B2214:H2214"/>
    <mergeCell ref="I2214:J2214"/>
    <mergeCell ref="B2215:H2215"/>
    <mergeCell ref="I2215:J2215"/>
    <mergeCell ref="B2246:H2246"/>
    <mergeCell ref="I2246:J2246"/>
    <mergeCell ref="B2247:H2247"/>
    <mergeCell ref="I2247:J2247"/>
    <mergeCell ref="B2248:H2248"/>
    <mergeCell ref="I2248:J2248"/>
    <mergeCell ref="B2243:H2243"/>
    <mergeCell ref="I2243:J2243"/>
    <mergeCell ref="B2244:H2244"/>
    <mergeCell ref="I2244:J2244"/>
    <mergeCell ref="B2245:H2245"/>
    <mergeCell ref="I2245:J2245"/>
    <mergeCell ref="B2240:H2240"/>
    <mergeCell ref="I2240:J2240"/>
    <mergeCell ref="B2241:H2241"/>
    <mergeCell ref="I2241:J2241"/>
    <mergeCell ref="B2242:H2242"/>
    <mergeCell ref="I2242:J2242"/>
    <mergeCell ref="B2237:H2237"/>
    <mergeCell ref="I2237:J2237"/>
    <mergeCell ref="B2238:H2238"/>
    <mergeCell ref="I2238:J2238"/>
    <mergeCell ref="B2239:H2239"/>
    <mergeCell ref="I2239:J2239"/>
    <mergeCell ref="B2234:H2234"/>
    <mergeCell ref="I2234:J2234"/>
    <mergeCell ref="B2235:H2235"/>
    <mergeCell ref="I2235:J2235"/>
    <mergeCell ref="B2236:H2236"/>
    <mergeCell ref="I2236:J2236"/>
    <mergeCell ref="B2231:H2231"/>
    <mergeCell ref="I2231:J2231"/>
    <mergeCell ref="B2232:H2232"/>
    <mergeCell ref="I2232:J2232"/>
    <mergeCell ref="B2233:H2233"/>
    <mergeCell ref="I2233:J2233"/>
    <mergeCell ref="B2264:H2264"/>
    <mergeCell ref="I2264:J2264"/>
    <mergeCell ref="B2265:H2265"/>
    <mergeCell ref="I2265:J2265"/>
    <mergeCell ref="B2266:H2266"/>
    <mergeCell ref="I2266:J2266"/>
    <mergeCell ref="B2261:H2261"/>
    <mergeCell ref="I2261:J2261"/>
    <mergeCell ref="B2262:H2262"/>
    <mergeCell ref="I2262:J2262"/>
    <mergeCell ref="B2263:H2263"/>
    <mergeCell ref="I2263:J2263"/>
    <mergeCell ref="B2258:H2258"/>
    <mergeCell ref="I2258:J2258"/>
    <mergeCell ref="B2259:H2259"/>
    <mergeCell ref="I2259:J2259"/>
    <mergeCell ref="B2260:H2260"/>
    <mergeCell ref="I2260:J2260"/>
    <mergeCell ref="B2255:H2255"/>
    <mergeCell ref="I2255:J2255"/>
    <mergeCell ref="B2256:H2256"/>
    <mergeCell ref="I2256:J2256"/>
    <mergeCell ref="B2257:H2257"/>
    <mergeCell ref="I2257:J2257"/>
    <mergeCell ref="B2252:H2252"/>
    <mergeCell ref="I2252:J2252"/>
    <mergeCell ref="B2253:H2253"/>
    <mergeCell ref="I2253:J2253"/>
    <mergeCell ref="B2254:H2254"/>
    <mergeCell ref="I2254:J2254"/>
    <mergeCell ref="B2249:H2249"/>
    <mergeCell ref="I2249:J2249"/>
    <mergeCell ref="B2250:H2250"/>
    <mergeCell ref="I2250:J2250"/>
    <mergeCell ref="B2251:H2251"/>
    <mergeCell ref="I2251:J2251"/>
    <mergeCell ref="B2282:H2282"/>
    <mergeCell ref="I2282:J2282"/>
    <mergeCell ref="B2283:H2283"/>
    <mergeCell ref="I2283:J2283"/>
    <mergeCell ref="B2284:H2284"/>
    <mergeCell ref="I2284:J2284"/>
    <mergeCell ref="B2279:H2279"/>
    <mergeCell ref="I2279:J2279"/>
    <mergeCell ref="B2280:H2280"/>
    <mergeCell ref="I2280:J2280"/>
    <mergeCell ref="B2281:H2281"/>
    <mergeCell ref="I2281:J2281"/>
    <mergeCell ref="B2276:H2276"/>
    <mergeCell ref="I2276:J2276"/>
    <mergeCell ref="B2277:H2277"/>
    <mergeCell ref="I2277:J2277"/>
    <mergeCell ref="B2278:H2278"/>
    <mergeCell ref="I2278:J2278"/>
    <mergeCell ref="B2273:H2273"/>
    <mergeCell ref="I2273:J2273"/>
    <mergeCell ref="B2274:H2274"/>
    <mergeCell ref="I2274:J2274"/>
    <mergeCell ref="B2275:H2275"/>
    <mergeCell ref="I2275:J2275"/>
    <mergeCell ref="B2270:H2270"/>
    <mergeCell ref="I2270:J2270"/>
    <mergeCell ref="B2271:H2271"/>
    <mergeCell ref="I2271:J2271"/>
    <mergeCell ref="B2272:H2272"/>
    <mergeCell ref="I2272:J2272"/>
    <mergeCell ref="B2267:H2267"/>
    <mergeCell ref="I2267:J2267"/>
    <mergeCell ref="B2268:H2268"/>
    <mergeCell ref="I2268:J2268"/>
    <mergeCell ref="B2269:H2269"/>
    <mergeCell ref="I2269:J2269"/>
    <mergeCell ref="B2300:H2300"/>
    <mergeCell ref="I2300:J2300"/>
    <mergeCell ref="B2301:H2301"/>
    <mergeCell ref="I2301:J2301"/>
    <mergeCell ref="B2302:H2302"/>
    <mergeCell ref="I2302:J2302"/>
    <mergeCell ref="B2297:H2297"/>
    <mergeCell ref="I2297:J2297"/>
    <mergeCell ref="B2298:H2298"/>
    <mergeCell ref="I2298:J2298"/>
    <mergeCell ref="B2299:H2299"/>
    <mergeCell ref="I2299:J2299"/>
    <mergeCell ref="B2294:H2294"/>
    <mergeCell ref="I2294:J2294"/>
    <mergeCell ref="B2295:H2295"/>
    <mergeCell ref="I2295:J2295"/>
    <mergeCell ref="B2296:H2296"/>
    <mergeCell ref="I2296:J2296"/>
    <mergeCell ref="B2291:H2291"/>
    <mergeCell ref="I2291:J2291"/>
    <mergeCell ref="B2292:H2292"/>
    <mergeCell ref="I2292:J2292"/>
    <mergeCell ref="B2293:H2293"/>
    <mergeCell ref="I2293:J2293"/>
    <mergeCell ref="B2288:H2288"/>
    <mergeCell ref="I2288:J2288"/>
    <mergeCell ref="B2289:H2289"/>
    <mergeCell ref="I2289:J2289"/>
    <mergeCell ref="B2290:H2290"/>
    <mergeCell ref="I2290:J2290"/>
    <mergeCell ref="B2285:H2285"/>
    <mergeCell ref="I2285:J2285"/>
    <mergeCell ref="B2286:H2286"/>
    <mergeCell ref="I2286:J2286"/>
    <mergeCell ref="B2287:H2287"/>
    <mergeCell ref="I2287:J2287"/>
    <mergeCell ref="B2318:H2318"/>
    <mergeCell ref="I2318:J2318"/>
    <mergeCell ref="B2319:H2319"/>
    <mergeCell ref="I2319:J2319"/>
    <mergeCell ref="B2320:H2320"/>
    <mergeCell ref="I2320:J2320"/>
    <mergeCell ref="B2315:H2315"/>
    <mergeCell ref="I2315:J2315"/>
    <mergeCell ref="B2316:H2316"/>
    <mergeCell ref="I2316:J2316"/>
    <mergeCell ref="B2317:H2317"/>
    <mergeCell ref="I2317:J2317"/>
    <mergeCell ref="B2312:H2312"/>
    <mergeCell ref="I2312:J2312"/>
    <mergeCell ref="B2313:H2313"/>
    <mergeCell ref="I2313:J2313"/>
    <mergeCell ref="B2314:H2314"/>
    <mergeCell ref="I2314:J2314"/>
    <mergeCell ref="B2309:H2309"/>
    <mergeCell ref="I2309:J2309"/>
    <mergeCell ref="B2310:H2310"/>
    <mergeCell ref="I2310:J2310"/>
    <mergeCell ref="B2311:H2311"/>
    <mergeCell ref="I2311:J2311"/>
    <mergeCell ref="B2306:H2306"/>
    <mergeCell ref="I2306:J2306"/>
    <mergeCell ref="B2307:H2307"/>
    <mergeCell ref="I2307:J2307"/>
    <mergeCell ref="B2308:H2308"/>
    <mergeCell ref="I2308:J2308"/>
    <mergeCell ref="B2303:H2303"/>
    <mergeCell ref="I2303:J2303"/>
    <mergeCell ref="B2304:H2304"/>
    <mergeCell ref="I2304:J2304"/>
    <mergeCell ref="B2305:H2305"/>
    <mergeCell ref="I2305:J2305"/>
    <mergeCell ref="B2336:H2336"/>
    <mergeCell ref="I2336:J2336"/>
    <mergeCell ref="B2337:H2337"/>
    <mergeCell ref="I2337:J2337"/>
    <mergeCell ref="B2338:H2338"/>
    <mergeCell ref="I2338:J2338"/>
    <mergeCell ref="B2333:H2333"/>
    <mergeCell ref="I2333:J2333"/>
    <mergeCell ref="B2334:H2334"/>
    <mergeCell ref="I2334:J2334"/>
    <mergeCell ref="B2335:H2335"/>
    <mergeCell ref="I2335:J2335"/>
    <mergeCell ref="B2330:H2330"/>
    <mergeCell ref="I2330:J2330"/>
    <mergeCell ref="B2331:H2331"/>
    <mergeCell ref="I2331:J2331"/>
    <mergeCell ref="B2332:H2332"/>
    <mergeCell ref="I2332:J2332"/>
    <mergeCell ref="B2327:H2327"/>
    <mergeCell ref="I2327:J2327"/>
    <mergeCell ref="B2328:H2328"/>
    <mergeCell ref="I2328:J2328"/>
    <mergeCell ref="B2329:H2329"/>
    <mergeCell ref="I2329:J2329"/>
    <mergeCell ref="B2324:H2324"/>
    <mergeCell ref="I2324:J2324"/>
    <mergeCell ref="B2325:H2325"/>
    <mergeCell ref="I2325:J2325"/>
    <mergeCell ref="B2326:H2326"/>
    <mergeCell ref="I2326:J2326"/>
    <mergeCell ref="B2321:H2321"/>
    <mergeCell ref="I2321:J2321"/>
    <mergeCell ref="B2322:H2322"/>
    <mergeCell ref="I2322:J2322"/>
    <mergeCell ref="B2323:H2323"/>
    <mergeCell ref="I2323:J2323"/>
    <mergeCell ref="B2354:H2354"/>
    <mergeCell ref="I2354:J2354"/>
    <mergeCell ref="B4269:H4269"/>
    <mergeCell ref="I4269:J4269"/>
    <mergeCell ref="B4270:H4270"/>
    <mergeCell ref="I4270:J4270"/>
    <mergeCell ref="B2351:H2351"/>
    <mergeCell ref="I2351:J2351"/>
    <mergeCell ref="B2352:H2352"/>
    <mergeCell ref="I2352:J2352"/>
    <mergeCell ref="B2353:H2353"/>
    <mergeCell ref="I2353:J2353"/>
    <mergeCell ref="B2348:H2348"/>
    <mergeCell ref="I2348:J2348"/>
    <mergeCell ref="B2349:H2349"/>
    <mergeCell ref="I2349:J2349"/>
    <mergeCell ref="B2350:H2350"/>
    <mergeCell ref="I2350:J2350"/>
    <mergeCell ref="B2345:H2345"/>
    <mergeCell ref="I2345:J2345"/>
    <mergeCell ref="B2346:H2346"/>
    <mergeCell ref="I2346:J2346"/>
    <mergeCell ref="B2347:H2347"/>
    <mergeCell ref="I2347:J2347"/>
    <mergeCell ref="B2342:H2342"/>
    <mergeCell ref="I2342:J2342"/>
    <mergeCell ref="B2343:H2343"/>
    <mergeCell ref="I2343:J2343"/>
    <mergeCell ref="B2344:H2344"/>
    <mergeCell ref="I2344:J2344"/>
    <mergeCell ref="B2339:H2339"/>
    <mergeCell ref="I2339:J2339"/>
    <mergeCell ref="B2340:H2340"/>
    <mergeCell ref="I2340:J2340"/>
    <mergeCell ref="B2341:H2341"/>
    <mergeCell ref="I2341:J2341"/>
    <mergeCell ref="B3558:H3558"/>
    <mergeCell ref="I3558:J3558"/>
    <mergeCell ref="B3559:H3559"/>
    <mergeCell ref="I3559:J3559"/>
    <mergeCell ref="B3560:H3560"/>
    <mergeCell ref="I3560:J3560"/>
    <mergeCell ref="B3555:H3555"/>
    <mergeCell ref="I3555:J3555"/>
    <mergeCell ref="B3556:H3556"/>
    <mergeCell ref="I3556:J3556"/>
    <mergeCell ref="B3557:H3557"/>
    <mergeCell ref="I3557:J3557"/>
    <mergeCell ref="B3552:H3552"/>
    <mergeCell ref="I3552:J3552"/>
    <mergeCell ref="B3553:H3553"/>
    <mergeCell ref="I3553:J3553"/>
    <mergeCell ref="B3554:H3554"/>
    <mergeCell ref="I3554:J3554"/>
    <mergeCell ref="B3549:H3549"/>
    <mergeCell ref="I3549:J3549"/>
    <mergeCell ref="B3550:H3550"/>
    <mergeCell ref="I3550:J3550"/>
    <mergeCell ref="B3551:H3551"/>
    <mergeCell ref="I3551:J3551"/>
    <mergeCell ref="B3546:H3546"/>
    <mergeCell ref="I3546:J3546"/>
    <mergeCell ref="B3547:H3547"/>
    <mergeCell ref="I3547:J3547"/>
    <mergeCell ref="B4312:H4312"/>
    <mergeCell ref="I4312:J4312"/>
    <mergeCell ref="B4313:H4313"/>
    <mergeCell ref="I4313:J4313"/>
    <mergeCell ref="B4314:H4314"/>
    <mergeCell ref="I4314:J4314"/>
    <mergeCell ref="B4276:H4276"/>
    <mergeCell ref="I4276:J4276"/>
    <mergeCell ref="B4277:H4277"/>
    <mergeCell ref="I4277:J4277"/>
    <mergeCell ref="B4278:H4278"/>
    <mergeCell ref="I4278:J4278"/>
    <mergeCell ref="B4309:H4309"/>
    <mergeCell ref="I4309:J4309"/>
    <mergeCell ref="B4310:H4310"/>
    <mergeCell ref="I4310:J4310"/>
    <mergeCell ref="B4311:H4311"/>
    <mergeCell ref="I4311:J4311"/>
    <mergeCell ref="B4306:H4306"/>
    <mergeCell ref="I4306:J4306"/>
    <mergeCell ref="B4307:H4307"/>
    <mergeCell ref="I4307:J4307"/>
    <mergeCell ref="B4308:H4308"/>
    <mergeCell ref="I4308:J4308"/>
    <mergeCell ref="B4303:H4303"/>
    <mergeCell ref="I4303:J4303"/>
    <mergeCell ref="B4304:H4304"/>
    <mergeCell ref="I4304:J4304"/>
    <mergeCell ref="B4305:H4305"/>
    <mergeCell ref="I4305:J4305"/>
    <mergeCell ref="B4300:H4300"/>
    <mergeCell ref="I4300:J4300"/>
    <mergeCell ref="B4301:H4301"/>
    <mergeCell ref="I4301:J4301"/>
    <mergeCell ref="B4302:H4302"/>
    <mergeCell ref="I4302:J4302"/>
    <mergeCell ref="B4297:H4297"/>
    <mergeCell ref="I4297:J4297"/>
    <mergeCell ref="B4298:H4298"/>
    <mergeCell ref="I4298:J4298"/>
    <mergeCell ref="B4299:H4299"/>
    <mergeCell ref="I4299:J4299"/>
    <mergeCell ref="B4294:H4294"/>
    <mergeCell ref="I4294:J4294"/>
    <mergeCell ref="B4295:H4295"/>
    <mergeCell ref="I4295:J4295"/>
    <mergeCell ref="B4296:H4296"/>
    <mergeCell ref="I4296:J4296"/>
    <mergeCell ref="B4279:H4279"/>
    <mergeCell ref="I4279:J4279"/>
    <mergeCell ref="B4280:H4280"/>
    <mergeCell ref="I4280:J4280"/>
    <mergeCell ref="B4281:H4281"/>
    <mergeCell ref="I4281:J4281"/>
    <mergeCell ref="B4330:H4330"/>
    <mergeCell ref="I4330:J4330"/>
    <mergeCell ref="B4331:H4331"/>
    <mergeCell ref="I4331:J4331"/>
    <mergeCell ref="B4332:H4332"/>
    <mergeCell ref="I4332:J4332"/>
    <mergeCell ref="B4327:H4327"/>
    <mergeCell ref="I4327:J4327"/>
    <mergeCell ref="B4328:H4328"/>
    <mergeCell ref="I4328:J4328"/>
    <mergeCell ref="B4329:H4329"/>
    <mergeCell ref="I4329:J4329"/>
    <mergeCell ref="B4324:H4324"/>
    <mergeCell ref="I4324:J4324"/>
    <mergeCell ref="B4325:H4325"/>
    <mergeCell ref="I4325:J4325"/>
    <mergeCell ref="B4326:H4326"/>
    <mergeCell ref="I4326:J4326"/>
    <mergeCell ref="B4321:H4321"/>
    <mergeCell ref="I4321:J4321"/>
    <mergeCell ref="B4322:H4322"/>
    <mergeCell ref="I4322:J4322"/>
    <mergeCell ref="B4323:H4323"/>
    <mergeCell ref="I4323:J4323"/>
    <mergeCell ref="B4318:H4318"/>
    <mergeCell ref="I4318:J4318"/>
    <mergeCell ref="B4319:H4319"/>
    <mergeCell ref="I4319:J4319"/>
    <mergeCell ref="B4320:H4320"/>
    <mergeCell ref="I4320:J4320"/>
    <mergeCell ref="B4315:H4315"/>
    <mergeCell ref="I4315:J4315"/>
    <mergeCell ref="B4316:H4316"/>
    <mergeCell ref="I4316:J4316"/>
    <mergeCell ref="B4317:H4317"/>
    <mergeCell ref="I4317:J4317"/>
    <mergeCell ref="B4348:H4348"/>
    <mergeCell ref="I4348:J4348"/>
    <mergeCell ref="B4349:H4349"/>
    <mergeCell ref="I4349:J4349"/>
    <mergeCell ref="B4350:H4350"/>
    <mergeCell ref="I4350:J4350"/>
    <mergeCell ref="B4345:H4345"/>
    <mergeCell ref="I4345:J4345"/>
    <mergeCell ref="B4346:H4346"/>
    <mergeCell ref="I4346:J4346"/>
    <mergeCell ref="B4347:H4347"/>
    <mergeCell ref="I4347:J4347"/>
    <mergeCell ref="B4342:H4342"/>
    <mergeCell ref="I4342:J4342"/>
    <mergeCell ref="B4343:H4343"/>
    <mergeCell ref="I4343:J4343"/>
    <mergeCell ref="B4344:H4344"/>
    <mergeCell ref="I4344:J4344"/>
    <mergeCell ref="B4339:H4339"/>
    <mergeCell ref="I4339:J4339"/>
    <mergeCell ref="B4340:H4340"/>
    <mergeCell ref="I4340:J4340"/>
    <mergeCell ref="B4341:H4341"/>
    <mergeCell ref="I4341:J4341"/>
    <mergeCell ref="B4336:H4336"/>
    <mergeCell ref="I4336:J4336"/>
    <mergeCell ref="B4337:H4337"/>
    <mergeCell ref="I4337:J4337"/>
    <mergeCell ref="B4338:H4338"/>
    <mergeCell ref="I4338:J4338"/>
    <mergeCell ref="B4333:H4333"/>
    <mergeCell ref="I4333:J4333"/>
    <mergeCell ref="B4334:H4334"/>
    <mergeCell ref="I4334:J4334"/>
    <mergeCell ref="B4335:H4335"/>
    <mergeCell ref="I4335:J4335"/>
    <mergeCell ref="B4366:H4366"/>
    <mergeCell ref="I4366:J4366"/>
    <mergeCell ref="B4367:H4367"/>
    <mergeCell ref="I4367:J4367"/>
    <mergeCell ref="B4368:H4368"/>
    <mergeCell ref="I4368:J4368"/>
    <mergeCell ref="B4363:H4363"/>
    <mergeCell ref="I4363:J4363"/>
    <mergeCell ref="B4364:H4364"/>
    <mergeCell ref="I4364:J4364"/>
    <mergeCell ref="B4365:H4365"/>
    <mergeCell ref="I4365:J4365"/>
    <mergeCell ref="B4360:H4360"/>
    <mergeCell ref="I4360:J4360"/>
    <mergeCell ref="B4361:H4361"/>
    <mergeCell ref="I4361:J4361"/>
    <mergeCell ref="B4362:H4362"/>
    <mergeCell ref="I4362:J4362"/>
    <mergeCell ref="B4357:H4357"/>
    <mergeCell ref="I4357:J4357"/>
    <mergeCell ref="B4358:H4358"/>
    <mergeCell ref="I4358:J4358"/>
    <mergeCell ref="B4359:H4359"/>
    <mergeCell ref="I4359:J4359"/>
    <mergeCell ref="B4354:H4354"/>
    <mergeCell ref="I4354:J4354"/>
    <mergeCell ref="B4355:H4355"/>
    <mergeCell ref="I4355:J4355"/>
    <mergeCell ref="B4356:H4356"/>
    <mergeCell ref="I4356:J4356"/>
    <mergeCell ref="B4351:H4351"/>
    <mergeCell ref="I4351:J4351"/>
    <mergeCell ref="B4352:H4352"/>
    <mergeCell ref="I4352:J4352"/>
    <mergeCell ref="B4353:H4353"/>
    <mergeCell ref="I4353:J4353"/>
    <mergeCell ref="B4384:H4384"/>
    <mergeCell ref="I4384:J4384"/>
    <mergeCell ref="B4385:H4385"/>
    <mergeCell ref="I4385:J4385"/>
    <mergeCell ref="B4386:H4386"/>
    <mergeCell ref="I4386:J4386"/>
    <mergeCell ref="B4381:H4381"/>
    <mergeCell ref="I4381:J4381"/>
    <mergeCell ref="B4382:H4382"/>
    <mergeCell ref="I4382:J4382"/>
    <mergeCell ref="B4383:H4383"/>
    <mergeCell ref="I4383:J4383"/>
    <mergeCell ref="B4378:H4378"/>
    <mergeCell ref="I4378:J4378"/>
    <mergeCell ref="B4379:H4379"/>
    <mergeCell ref="I4379:J4379"/>
    <mergeCell ref="B4380:H4380"/>
    <mergeCell ref="I4380:J4380"/>
    <mergeCell ref="B4375:H4375"/>
    <mergeCell ref="I4375:J4375"/>
    <mergeCell ref="B4376:H4376"/>
    <mergeCell ref="I4376:J4376"/>
    <mergeCell ref="B4377:H4377"/>
    <mergeCell ref="I4377:J4377"/>
    <mergeCell ref="B4372:H4372"/>
    <mergeCell ref="I4372:J4372"/>
    <mergeCell ref="B4373:H4373"/>
    <mergeCell ref="I4373:J4373"/>
    <mergeCell ref="B4374:H4374"/>
    <mergeCell ref="I4374:J4374"/>
    <mergeCell ref="B4369:H4369"/>
    <mergeCell ref="I4369:J4369"/>
    <mergeCell ref="B4370:H4370"/>
    <mergeCell ref="I4370:J4370"/>
    <mergeCell ref="B4371:H4371"/>
    <mergeCell ref="I4371:J4371"/>
    <mergeCell ref="B4402:H4402"/>
    <mergeCell ref="I4402:J4402"/>
    <mergeCell ref="B4403:H4403"/>
    <mergeCell ref="I4403:J4403"/>
    <mergeCell ref="B4404:H4404"/>
    <mergeCell ref="I4404:J4404"/>
    <mergeCell ref="B4399:H4399"/>
    <mergeCell ref="I4399:J4399"/>
    <mergeCell ref="B4400:H4400"/>
    <mergeCell ref="I4400:J4400"/>
    <mergeCell ref="B4401:H4401"/>
    <mergeCell ref="I4401:J4401"/>
    <mergeCell ref="B4396:H4396"/>
    <mergeCell ref="I4396:J4396"/>
    <mergeCell ref="B4397:H4397"/>
    <mergeCell ref="I4397:J4397"/>
    <mergeCell ref="B4398:H4398"/>
    <mergeCell ref="I4398:J4398"/>
    <mergeCell ref="B4393:H4393"/>
    <mergeCell ref="I4393:J4393"/>
    <mergeCell ref="B4394:H4394"/>
    <mergeCell ref="I4394:J4394"/>
    <mergeCell ref="B4395:H4395"/>
    <mergeCell ref="I4395:J4395"/>
    <mergeCell ref="B4390:H4390"/>
    <mergeCell ref="I4390:J4390"/>
    <mergeCell ref="B4391:H4391"/>
    <mergeCell ref="I4391:J4391"/>
    <mergeCell ref="B4392:H4392"/>
    <mergeCell ref="I4392:J4392"/>
    <mergeCell ref="B4387:H4387"/>
    <mergeCell ref="I4387:J4387"/>
    <mergeCell ref="B4388:H4388"/>
    <mergeCell ref="I4388:J4388"/>
    <mergeCell ref="B4389:H4389"/>
    <mergeCell ref="I4389:J4389"/>
    <mergeCell ref="B4420:H4420"/>
    <mergeCell ref="I4420:J4420"/>
    <mergeCell ref="B4421:H4421"/>
    <mergeCell ref="I4421:J4421"/>
    <mergeCell ref="B4422:H4422"/>
    <mergeCell ref="I4422:J4422"/>
    <mergeCell ref="B4417:H4417"/>
    <mergeCell ref="I4417:J4417"/>
    <mergeCell ref="B4418:H4418"/>
    <mergeCell ref="I4418:J4418"/>
    <mergeCell ref="B4419:H4419"/>
    <mergeCell ref="I4419:J4419"/>
    <mergeCell ref="B4414:H4414"/>
    <mergeCell ref="I4414:J4414"/>
    <mergeCell ref="B4415:H4415"/>
    <mergeCell ref="I4415:J4415"/>
    <mergeCell ref="B4416:H4416"/>
    <mergeCell ref="I4416:J4416"/>
    <mergeCell ref="B4411:H4411"/>
    <mergeCell ref="I4411:J4411"/>
    <mergeCell ref="B4412:H4412"/>
    <mergeCell ref="I4412:J4412"/>
    <mergeCell ref="B4413:H4413"/>
    <mergeCell ref="I4413:J4413"/>
    <mergeCell ref="B4408:H4408"/>
    <mergeCell ref="I4408:J4408"/>
    <mergeCell ref="B4409:H4409"/>
    <mergeCell ref="I4409:J4409"/>
    <mergeCell ref="B4410:H4410"/>
    <mergeCell ref="I4410:J4410"/>
    <mergeCell ref="B4405:H4405"/>
    <mergeCell ref="I4405:J4405"/>
    <mergeCell ref="B4406:H4406"/>
    <mergeCell ref="I4406:J4406"/>
    <mergeCell ref="B4407:H4407"/>
    <mergeCell ref="I4407:J4407"/>
    <mergeCell ref="B4438:H4438"/>
    <mergeCell ref="I4438:J4438"/>
    <mergeCell ref="B4439:H4439"/>
    <mergeCell ref="I4439:J4439"/>
    <mergeCell ref="B4440:H4440"/>
    <mergeCell ref="I4440:J4440"/>
    <mergeCell ref="B4435:H4435"/>
    <mergeCell ref="I4435:J4435"/>
    <mergeCell ref="B4436:H4436"/>
    <mergeCell ref="I4436:J4436"/>
    <mergeCell ref="B4437:H4437"/>
    <mergeCell ref="I4437:J4437"/>
    <mergeCell ref="B4432:H4432"/>
    <mergeCell ref="I4432:J4432"/>
    <mergeCell ref="B4433:H4433"/>
    <mergeCell ref="I4433:J4433"/>
    <mergeCell ref="B4434:H4434"/>
    <mergeCell ref="I4434:J4434"/>
    <mergeCell ref="B4429:H4429"/>
    <mergeCell ref="I4429:J4429"/>
    <mergeCell ref="B4430:H4430"/>
    <mergeCell ref="I4430:J4430"/>
    <mergeCell ref="B4431:H4431"/>
    <mergeCell ref="I4431:J4431"/>
    <mergeCell ref="B4426:H4426"/>
    <mergeCell ref="I4426:J4426"/>
    <mergeCell ref="B4427:H4427"/>
    <mergeCell ref="I4427:J4427"/>
    <mergeCell ref="B4428:H4428"/>
    <mergeCell ref="I4428:J4428"/>
    <mergeCell ref="B4423:H4423"/>
    <mergeCell ref="I4423:J4423"/>
    <mergeCell ref="B4424:H4424"/>
    <mergeCell ref="I4424:J4424"/>
    <mergeCell ref="B4425:H4425"/>
    <mergeCell ref="I4425:J4425"/>
    <mergeCell ref="B4456:H4456"/>
    <mergeCell ref="I4456:J4456"/>
    <mergeCell ref="B4457:H4457"/>
    <mergeCell ref="I4457:J4457"/>
    <mergeCell ref="B4458:H4458"/>
    <mergeCell ref="I4458:J4458"/>
    <mergeCell ref="B4453:H4453"/>
    <mergeCell ref="I4453:J4453"/>
    <mergeCell ref="B4454:H4454"/>
    <mergeCell ref="I4454:J4454"/>
    <mergeCell ref="B4455:H4455"/>
    <mergeCell ref="I4455:J4455"/>
    <mergeCell ref="B4450:H4450"/>
    <mergeCell ref="I4450:J4450"/>
    <mergeCell ref="B4451:H4451"/>
    <mergeCell ref="I4451:J4451"/>
    <mergeCell ref="B4452:H4452"/>
    <mergeCell ref="I4452:J4452"/>
    <mergeCell ref="B4447:H4447"/>
    <mergeCell ref="I4447:J4447"/>
    <mergeCell ref="B4448:H4448"/>
    <mergeCell ref="I4448:J4448"/>
    <mergeCell ref="B4449:H4449"/>
    <mergeCell ref="I4449:J4449"/>
    <mergeCell ref="B4444:H4444"/>
    <mergeCell ref="I4444:J4444"/>
    <mergeCell ref="B4445:H4445"/>
    <mergeCell ref="I4445:J4445"/>
    <mergeCell ref="B4446:H4446"/>
    <mergeCell ref="I4446:J4446"/>
    <mergeCell ref="B4441:H4441"/>
    <mergeCell ref="I4441:J4441"/>
    <mergeCell ref="B4442:H4442"/>
    <mergeCell ref="I4442:J4442"/>
    <mergeCell ref="B4443:H4443"/>
    <mergeCell ref="I4443:J4443"/>
    <mergeCell ref="B4474:H4474"/>
    <mergeCell ref="I4474:J4474"/>
    <mergeCell ref="B4475:H4475"/>
    <mergeCell ref="I4475:J4475"/>
    <mergeCell ref="B4476:H4476"/>
    <mergeCell ref="I4476:J4476"/>
    <mergeCell ref="B4471:H4471"/>
    <mergeCell ref="I4471:J4471"/>
    <mergeCell ref="B4472:H4472"/>
    <mergeCell ref="I4472:J4472"/>
    <mergeCell ref="B4473:H4473"/>
    <mergeCell ref="I4473:J4473"/>
    <mergeCell ref="B4468:H4468"/>
    <mergeCell ref="I4468:J4468"/>
    <mergeCell ref="B4469:H4469"/>
    <mergeCell ref="I4469:J4469"/>
    <mergeCell ref="B4470:H4470"/>
    <mergeCell ref="I4470:J4470"/>
    <mergeCell ref="B4465:H4465"/>
    <mergeCell ref="I4465:J4465"/>
    <mergeCell ref="B4466:H4466"/>
    <mergeCell ref="I4466:J4466"/>
    <mergeCell ref="B4467:H4467"/>
    <mergeCell ref="I4467:J4467"/>
    <mergeCell ref="B4462:H4462"/>
    <mergeCell ref="I4462:J4462"/>
    <mergeCell ref="B4463:H4463"/>
    <mergeCell ref="I4463:J4463"/>
    <mergeCell ref="B4464:H4464"/>
    <mergeCell ref="I4464:J4464"/>
    <mergeCell ref="B4459:H4459"/>
    <mergeCell ref="I4459:J4459"/>
    <mergeCell ref="B4460:H4460"/>
    <mergeCell ref="I4460:J4460"/>
    <mergeCell ref="B4461:H4461"/>
    <mergeCell ref="I4461:J4461"/>
    <mergeCell ref="B4492:H4492"/>
    <mergeCell ref="I4492:J4492"/>
    <mergeCell ref="B4493:H4493"/>
    <mergeCell ref="I4493:J4493"/>
    <mergeCell ref="B4494:H4494"/>
    <mergeCell ref="I4494:J4494"/>
    <mergeCell ref="B4489:H4489"/>
    <mergeCell ref="I4489:J4489"/>
    <mergeCell ref="B4490:H4490"/>
    <mergeCell ref="I4490:J4490"/>
    <mergeCell ref="B4491:H4491"/>
    <mergeCell ref="I4491:J4491"/>
    <mergeCell ref="B4486:H4486"/>
    <mergeCell ref="I4486:J4486"/>
    <mergeCell ref="B4487:H4487"/>
    <mergeCell ref="I4487:J4487"/>
    <mergeCell ref="B4488:H4488"/>
    <mergeCell ref="I4488:J4488"/>
    <mergeCell ref="B4483:H4483"/>
    <mergeCell ref="I4483:J4483"/>
    <mergeCell ref="B4484:H4484"/>
    <mergeCell ref="I4484:J4484"/>
    <mergeCell ref="B4485:H4485"/>
    <mergeCell ref="I4485:J4485"/>
    <mergeCell ref="B4480:H4480"/>
    <mergeCell ref="I4480:J4480"/>
    <mergeCell ref="B4481:H4481"/>
    <mergeCell ref="I4481:J4481"/>
    <mergeCell ref="B4482:H4482"/>
    <mergeCell ref="I4482:J4482"/>
    <mergeCell ref="B4477:H4477"/>
    <mergeCell ref="I4477:J4477"/>
    <mergeCell ref="B4478:H4478"/>
    <mergeCell ref="I4478:J4478"/>
    <mergeCell ref="B4479:H4479"/>
    <mergeCell ref="I4479:J4479"/>
    <mergeCell ref="B4510:H4510"/>
    <mergeCell ref="I4510:J4510"/>
    <mergeCell ref="B4511:H4511"/>
    <mergeCell ref="I4511:J4511"/>
    <mergeCell ref="B4512:H4512"/>
    <mergeCell ref="I4512:J4512"/>
    <mergeCell ref="B4507:H4507"/>
    <mergeCell ref="I4507:J4507"/>
    <mergeCell ref="B4508:H4508"/>
    <mergeCell ref="I4508:J4508"/>
    <mergeCell ref="B4509:H4509"/>
    <mergeCell ref="I4509:J4509"/>
    <mergeCell ref="B4504:H4504"/>
    <mergeCell ref="I4504:J4504"/>
    <mergeCell ref="B4505:H4505"/>
    <mergeCell ref="I4505:J4505"/>
    <mergeCell ref="B4506:H4506"/>
    <mergeCell ref="I4506:J4506"/>
    <mergeCell ref="B4501:H4501"/>
    <mergeCell ref="I4501:J4501"/>
    <mergeCell ref="B4502:H4502"/>
    <mergeCell ref="I4502:J4502"/>
    <mergeCell ref="B4503:H4503"/>
    <mergeCell ref="I4503:J4503"/>
    <mergeCell ref="B4498:H4498"/>
    <mergeCell ref="I4498:J4498"/>
    <mergeCell ref="B4499:H4499"/>
    <mergeCell ref="I4499:J4499"/>
    <mergeCell ref="B4500:H4500"/>
    <mergeCell ref="I4500:J4500"/>
    <mergeCell ref="B4495:H4495"/>
    <mergeCell ref="I4495:J4495"/>
    <mergeCell ref="B4496:H4496"/>
    <mergeCell ref="I4496:J4496"/>
    <mergeCell ref="B4497:H4497"/>
    <mergeCell ref="I4497:J4497"/>
    <mergeCell ref="B4528:H4528"/>
    <mergeCell ref="I4528:J4528"/>
    <mergeCell ref="B4529:H4529"/>
    <mergeCell ref="I4529:J4529"/>
    <mergeCell ref="B4530:H4530"/>
    <mergeCell ref="I4530:J4530"/>
    <mergeCell ref="B4525:H4525"/>
    <mergeCell ref="I4525:J4525"/>
    <mergeCell ref="B4526:H4526"/>
    <mergeCell ref="I4526:J4526"/>
    <mergeCell ref="B4527:H4527"/>
    <mergeCell ref="I4527:J4527"/>
    <mergeCell ref="B4522:H4522"/>
    <mergeCell ref="I4522:J4522"/>
    <mergeCell ref="B4523:H4523"/>
    <mergeCell ref="I4523:J4523"/>
    <mergeCell ref="B4524:H4524"/>
    <mergeCell ref="I4524:J4524"/>
    <mergeCell ref="B4519:H4519"/>
    <mergeCell ref="I4519:J4519"/>
    <mergeCell ref="B4520:H4520"/>
    <mergeCell ref="I4520:J4520"/>
    <mergeCell ref="B4521:H4521"/>
    <mergeCell ref="I4521:J4521"/>
    <mergeCell ref="B4516:H4516"/>
    <mergeCell ref="I4516:J4516"/>
    <mergeCell ref="B4517:H4517"/>
    <mergeCell ref="I4517:J4517"/>
    <mergeCell ref="B4518:H4518"/>
    <mergeCell ref="I4518:J4518"/>
    <mergeCell ref="B4513:H4513"/>
    <mergeCell ref="I4513:J4513"/>
    <mergeCell ref="B4514:H4514"/>
    <mergeCell ref="I4514:J4514"/>
    <mergeCell ref="B4515:H4515"/>
    <mergeCell ref="I4515:J4515"/>
    <mergeCell ref="B4546:H4546"/>
    <mergeCell ref="I4546:J4546"/>
    <mergeCell ref="B4547:H4547"/>
    <mergeCell ref="I4547:J4547"/>
    <mergeCell ref="B4548:H4548"/>
    <mergeCell ref="I4548:J4548"/>
    <mergeCell ref="B4543:H4543"/>
    <mergeCell ref="I4543:J4543"/>
    <mergeCell ref="B4544:H4544"/>
    <mergeCell ref="I4544:J4544"/>
    <mergeCell ref="B4545:H4545"/>
    <mergeCell ref="I4545:J4545"/>
    <mergeCell ref="B4540:H4540"/>
    <mergeCell ref="I4540:J4540"/>
    <mergeCell ref="B4541:H4541"/>
    <mergeCell ref="I4541:J4541"/>
    <mergeCell ref="B4542:H4542"/>
    <mergeCell ref="I4542:J4542"/>
    <mergeCell ref="B4537:H4537"/>
    <mergeCell ref="I4537:J4537"/>
    <mergeCell ref="B4538:H4538"/>
    <mergeCell ref="I4538:J4538"/>
    <mergeCell ref="B4539:H4539"/>
    <mergeCell ref="I4539:J4539"/>
    <mergeCell ref="B4534:H4534"/>
    <mergeCell ref="I4534:J4534"/>
    <mergeCell ref="B4535:H4535"/>
    <mergeCell ref="I4535:J4535"/>
    <mergeCell ref="B4536:H4536"/>
    <mergeCell ref="I4536:J4536"/>
    <mergeCell ref="B4531:H4531"/>
    <mergeCell ref="I4531:J4531"/>
    <mergeCell ref="B4532:H4532"/>
    <mergeCell ref="I4532:J4532"/>
    <mergeCell ref="B4533:H4533"/>
    <mergeCell ref="I4533:J4533"/>
    <mergeCell ref="B4564:H4564"/>
    <mergeCell ref="I4564:J4564"/>
    <mergeCell ref="B4565:H4565"/>
    <mergeCell ref="I4565:J4565"/>
    <mergeCell ref="B4566:H4566"/>
    <mergeCell ref="I4566:J4566"/>
    <mergeCell ref="B4561:H4561"/>
    <mergeCell ref="I4561:J4561"/>
    <mergeCell ref="B4562:H4562"/>
    <mergeCell ref="I4562:J4562"/>
    <mergeCell ref="B4563:H4563"/>
    <mergeCell ref="I4563:J4563"/>
    <mergeCell ref="B4558:H4558"/>
    <mergeCell ref="I4558:J4558"/>
    <mergeCell ref="B4559:H4559"/>
    <mergeCell ref="I4559:J4559"/>
    <mergeCell ref="B4560:H4560"/>
    <mergeCell ref="I4560:J4560"/>
    <mergeCell ref="B4555:H4555"/>
    <mergeCell ref="I4555:J4555"/>
    <mergeCell ref="B4556:H4556"/>
    <mergeCell ref="I4556:J4556"/>
    <mergeCell ref="B4557:H4557"/>
    <mergeCell ref="I4557:J4557"/>
    <mergeCell ref="B4552:H4552"/>
    <mergeCell ref="I4552:J4552"/>
    <mergeCell ref="B4553:H4553"/>
    <mergeCell ref="I4553:J4553"/>
    <mergeCell ref="B4554:H4554"/>
    <mergeCell ref="I4554:J4554"/>
    <mergeCell ref="B4549:H4549"/>
    <mergeCell ref="I4549:J4549"/>
    <mergeCell ref="B4550:H4550"/>
    <mergeCell ref="I4550:J4550"/>
    <mergeCell ref="B4551:H4551"/>
    <mergeCell ref="I4551:J4551"/>
    <mergeCell ref="B4582:H4582"/>
    <mergeCell ref="I4582:J4582"/>
    <mergeCell ref="B4583:H4583"/>
    <mergeCell ref="I4583:J4583"/>
    <mergeCell ref="B4584:H4584"/>
    <mergeCell ref="I4584:J4584"/>
    <mergeCell ref="B4579:H4579"/>
    <mergeCell ref="I4579:J4579"/>
    <mergeCell ref="B4580:H4580"/>
    <mergeCell ref="I4580:J4580"/>
    <mergeCell ref="B4581:H4581"/>
    <mergeCell ref="I4581:J4581"/>
    <mergeCell ref="B4576:H4576"/>
    <mergeCell ref="I4576:J4576"/>
    <mergeCell ref="B4577:H4577"/>
    <mergeCell ref="I4577:J4577"/>
    <mergeCell ref="B4578:H4578"/>
    <mergeCell ref="I4578:J4578"/>
    <mergeCell ref="B4573:H4573"/>
    <mergeCell ref="I4573:J4573"/>
    <mergeCell ref="B4574:H4574"/>
    <mergeCell ref="I4574:J4574"/>
    <mergeCell ref="B4575:H4575"/>
    <mergeCell ref="I4575:J4575"/>
    <mergeCell ref="B4570:H4570"/>
    <mergeCell ref="I4570:J4570"/>
    <mergeCell ref="B4571:H4571"/>
    <mergeCell ref="I4571:J4571"/>
    <mergeCell ref="B4572:H4572"/>
    <mergeCell ref="I4572:J4572"/>
    <mergeCell ref="B4567:H4567"/>
    <mergeCell ref="I4567:J4567"/>
    <mergeCell ref="B4568:H4568"/>
    <mergeCell ref="I4568:J4568"/>
    <mergeCell ref="B4569:H4569"/>
    <mergeCell ref="I4569:J4569"/>
    <mergeCell ref="B4600:H4600"/>
    <mergeCell ref="I4600:J4600"/>
    <mergeCell ref="B4601:H4601"/>
    <mergeCell ref="I4601:J4601"/>
    <mergeCell ref="B4602:H4602"/>
    <mergeCell ref="I4602:J4602"/>
    <mergeCell ref="B4597:H4597"/>
    <mergeCell ref="I4597:J4597"/>
    <mergeCell ref="B4598:H4598"/>
    <mergeCell ref="I4598:J4598"/>
    <mergeCell ref="B4599:H4599"/>
    <mergeCell ref="I4599:J4599"/>
    <mergeCell ref="B4594:H4594"/>
    <mergeCell ref="I4594:J4594"/>
    <mergeCell ref="B4595:H4595"/>
    <mergeCell ref="I4595:J4595"/>
    <mergeCell ref="B4596:H4596"/>
    <mergeCell ref="I4596:J4596"/>
    <mergeCell ref="B4591:H4591"/>
    <mergeCell ref="I4591:J4591"/>
    <mergeCell ref="B4592:H4592"/>
    <mergeCell ref="I4592:J4592"/>
    <mergeCell ref="B4593:H4593"/>
    <mergeCell ref="I4593:J4593"/>
    <mergeCell ref="B4588:H4588"/>
    <mergeCell ref="I4588:J4588"/>
    <mergeCell ref="B4589:H4589"/>
    <mergeCell ref="I4589:J4589"/>
    <mergeCell ref="B4590:H4590"/>
    <mergeCell ref="I4590:J4590"/>
    <mergeCell ref="B4585:H4585"/>
    <mergeCell ref="I4585:J4585"/>
    <mergeCell ref="B4586:H4586"/>
    <mergeCell ref="I4586:J4586"/>
    <mergeCell ref="B4587:H4587"/>
    <mergeCell ref="I4587:J4587"/>
    <mergeCell ref="B4618:H4618"/>
    <mergeCell ref="I4618:J4618"/>
    <mergeCell ref="B4619:H4619"/>
    <mergeCell ref="I4619:J4619"/>
    <mergeCell ref="B4620:H4620"/>
    <mergeCell ref="I4620:J4620"/>
    <mergeCell ref="B4615:H4615"/>
    <mergeCell ref="I4615:J4615"/>
    <mergeCell ref="B4616:H4616"/>
    <mergeCell ref="I4616:J4616"/>
    <mergeCell ref="B4617:H4617"/>
    <mergeCell ref="I4617:J4617"/>
    <mergeCell ref="B4612:H4612"/>
    <mergeCell ref="I4612:J4612"/>
    <mergeCell ref="B4613:H4613"/>
    <mergeCell ref="I4613:J4613"/>
    <mergeCell ref="B4614:H4614"/>
    <mergeCell ref="I4614:J4614"/>
    <mergeCell ref="B4609:H4609"/>
    <mergeCell ref="I4609:J4609"/>
    <mergeCell ref="B4610:H4610"/>
    <mergeCell ref="I4610:J4610"/>
    <mergeCell ref="B4611:H4611"/>
    <mergeCell ref="I4611:J4611"/>
    <mergeCell ref="B4606:H4606"/>
    <mergeCell ref="I4606:J4606"/>
    <mergeCell ref="B4607:H4607"/>
    <mergeCell ref="I4607:J4607"/>
    <mergeCell ref="B4608:H4608"/>
    <mergeCell ref="I4608:J4608"/>
    <mergeCell ref="B4603:H4603"/>
    <mergeCell ref="I4603:J4603"/>
    <mergeCell ref="B4604:H4604"/>
    <mergeCell ref="I4604:J4604"/>
    <mergeCell ref="B4605:H4605"/>
    <mergeCell ref="I4605:J4605"/>
    <mergeCell ref="B4636:H4636"/>
    <mergeCell ref="I4636:J4636"/>
    <mergeCell ref="B4637:H4637"/>
    <mergeCell ref="I4637:J4637"/>
    <mergeCell ref="B4638:H4638"/>
    <mergeCell ref="I4638:J4638"/>
    <mergeCell ref="B4633:H4633"/>
    <mergeCell ref="I4633:J4633"/>
    <mergeCell ref="B4634:H4634"/>
    <mergeCell ref="I4634:J4634"/>
    <mergeCell ref="B4635:H4635"/>
    <mergeCell ref="I4635:J4635"/>
    <mergeCell ref="B4630:H4630"/>
    <mergeCell ref="I4630:J4630"/>
    <mergeCell ref="B4631:H4631"/>
    <mergeCell ref="I4631:J4631"/>
    <mergeCell ref="B4632:H4632"/>
    <mergeCell ref="I4632:J4632"/>
    <mergeCell ref="B4627:H4627"/>
    <mergeCell ref="I4627:J4627"/>
    <mergeCell ref="B4628:H4628"/>
    <mergeCell ref="I4628:J4628"/>
    <mergeCell ref="B4629:H4629"/>
    <mergeCell ref="I4629:J4629"/>
    <mergeCell ref="B4624:H4624"/>
    <mergeCell ref="I4624:J4624"/>
    <mergeCell ref="B4625:H4625"/>
    <mergeCell ref="I4625:J4625"/>
    <mergeCell ref="B4626:H4626"/>
    <mergeCell ref="I4626:J4626"/>
    <mergeCell ref="B4621:H4621"/>
    <mergeCell ref="I4621:J4621"/>
    <mergeCell ref="B4622:H4622"/>
    <mergeCell ref="I4622:J4622"/>
    <mergeCell ref="B4623:H4623"/>
    <mergeCell ref="I4623:J4623"/>
    <mergeCell ref="B4654:H4654"/>
    <mergeCell ref="I4654:J4654"/>
    <mergeCell ref="B4655:H4655"/>
    <mergeCell ref="I4655:J4655"/>
    <mergeCell ref="B4656:H4656"/>
    <mergeCell ref="I4656:J4656"/>
    <mergeCell ref="B4651:H4651"/>
    <mergeCell ref="I4651:J4651"/>
    <mergeCell ref="B4652:H4652"/>
    <mergeCell ref="I4652:J4652"/>
    <mergeCell ref="B4653:H4653"/>
    <mergeCell ref="I4653:J4653"/>
    <mergeCell ref="B4648:H4648"/>
    <mergeCell ref="I4648:J4648"/>
    <mergeCell ref="B4649:H4649"/>
    <mergeCell ref="I4649:J4649"/>
    <mergeCell ref="B4650:H4650"/>
    <mergeCell ref="I4650:J4650"/>
    <mergeCell ref="B4645:H4645"/>
    <mergeCell ref="I4645:J4645"/>
    <mergeCell ref="B4646:H4646"/>
    <mergeCell ref="I4646:J4646"/>
    <mergeCell ref="B4647:H4647"/>
    <mergeCell ref="I4647:J4647"/>
    <mergeCell ref="B4642:H4642"/>
    <mergeCell ref="I4642:J4642"/>
    <mergeCell ref="B4643:H4643"/>
    <mergeCell ref="I4643:J4643"/>
    <mergeCell ref="B4644:H4644"/>
    <mergeCell ref="I4644:J4644"/>
    <mergeCell ref="B4639:H4639"/>
    <mergeCell ref="I4639:J4639"/>
    <mergeCell ref="B4640:H4640"/>
    <mergeCell ref="I4640:J4640"/>
    <mergeCell ref="B4641:H4641"/>
    <mergeCell ref="I4641:J4641"/>
    <mergeCell ref="B4672:H4672"/>
    <mergeCell ref="I4672:J4672"/>
    <mergeCell ref="B4673:H4673"/>
    <mergeCell ref="I4673:J4673"/>
    <mergeCell ref="B4674:H4674"/>
    <mergeCell ref="I4674:J4674"/>
    <mergeCell ref="B4669:H4669"/>
    <mergeCell ref="I4669:J4669"/>
    <mergeCell ref="B4670:H4670"/>
    <mergeCell ref="I4670:J4670"/>
    <mergeCell ref="B4671:H4671"/>
    <mergeCell ref="I4671:J4671"/>
    <mergeCell ref="B4666:H4666"/>
    <mergeCell ref="I4666:J4666"/>
    <mergeCell ref="B4667:H4667"/>
    <mergeCell ref="I4667:J4667"/>
    <mergeCell ref="B4668:H4668"/>
    <mergeCell ref="I4668:J4668"/>
    <mergeCell ref="B4663:H4663"/>
    <mergeCell ref="I4663:J4663"/>
    <mergeCell ref="B4664:H4664"/>
    <mergeCell ref="I4664:J4664"/>
    <mergeCell ref="B4665:H4665"/>
    <mergeCell ref="I4665:J4665"/>
    <mergeCell ref="B4660:H4660"/>
    <mergeCell ref="I4660:J4660"/>
    <mergeCell ref="B4661:H4661"/>
    <mergeCell ref="I4661:J4661"/>
    <mergeCell ref="B4662:H4662"/>
    <mergeCell ref="I4662:J4662"/>
    <mergeCell ref="B4657:H4657"/>
    <mergeCell ref="I4657:J4657"/>
    <mergeCell ref="B4658:H4658"/>
    <mergeCell ref="I4658:J4658"/>
    <mergeCell ref="B4659:H4659"/>
    <mergeCell ref="I4659:J4659"/>
    <mergeCell ref="B4690:H4690"/>
    <mergeCell ref="I4690:J4690"/>
    <mergeCell ref="B4691:H4691"/>
    <mergeCell ref="I4691:J4691"/>
    <mergeCell ref="B4692:H4692"/>
    <mergeCell ref="I4692:J4692"/>
    <mergeCell ref="B4687:H4687"/>
    <mergeCell ref="I4687:J4687"/>
    <mergeCell ref="B4688:H4688"/>
    <mergeCell ref="I4688:J4688"/>
    <mergeCell ref="B4689:H4689"/>
    <mergeCell ref="I4689:J4689"/>
    <mergeCell ref="B4684:H4684"/>
    <mergeCell ref="I4684:J4684"/>
    <mergeCell ref="B4685:H4685"/>
    <mergeCell ref="I4685:J4685"/>
    <mergeCell ref="B4686:H4686"/>
    <mergeCell ref="I4686:J4686"/>
    <mergeCell ref="B4681:H4681"/>
    <mergeCell ref="I4681:J4681"/>
    <mergeCell ref="B4682:H4682"/>
    <mergeCell ref="I4682:J4682"/>
    <mergeCell ref="B4683:H4683"/>
    <mergeCell ref="I4683:J4683"/>
    <mergeCell ref="B4678:H4678"/>
    <mergeCell ref="I4678:J4678"/>
    <mergeCell ref="B4679:H4679"/>
    <mergeCell ref="I4679:J4679"/>
    <mergeCell ref="B4680:H4680"/>
    <mergeCell ref="I4680:J4680"/>
    <mergeCell ref="B4675:H4675"/>
    <mergeCell ref="I4675:J4675"/>
    <mergeCell ref="B4676:H4676"/>
    <mergeCell ref="I4676:J4676"/>
    <mergeCell ref="B4677:H4677"/>
    <mergeCell ref="I4677:J4677"/>
    <mergeCell ref="B4708:H4708"/>
    <mergeCell ref="I4708:J4708"/>
    <mergeCell ref="B4709:H4709"/>
    <mergeCell ref="I4709:J4709"/>
    <mergeCell ref="B4710:H4710"/>
    <mergeCell ref="I4710:J4710"/>
    <mergeCell ref="B4705:H4705"/>
    <mergeCell ref="I4705:J4705"/>
    <mergeCell ref="B4706:H4706"/>
    <mergeCell ref="I4706:J4706"/>
    <mergeCell ref="B4707:H4707"/>
    <mergeCell ref="I4707:J4707"/>
    <mergeCell ref="B4702:H4702"/>
    <mergeCell ref="I4702:J4702"/>
    <mergeCell ref="B4703:H4703"/>
    <mergeCell ref="I4703:J4703"/>
    <mergeCell ref="B4704:H4704"/>
    <mergeCell ref="I4704:J4704"/>
    <mergeCell ref="B4699:H4699"/>
    <mergeCell ref="I4699:J4699"/>
    <mergeCell ref="B4700:H4700"/>
    <mergeCell ref="I4700:J4700"/>
    <mergeCell ref="B4701:H4701"/>
    <mergeCell ref="I4701:J4701"/>
    <mergeCell ref="B4696:H4696"/>
    <mergeCell ref="I4696:J4696"/>
    <mergeCell ref="B4697:H4697"/>
    <mergeCell ref="I4697:J4697"/>
    <mergeCell ref="B4698:H4698"/>
    <mergeCell ref="I4698:J4698"/>
    <mergeCell ref="B4693:H4693"/>
    <mergeCell ref="I4693:J4693"/>
    <mergeCell ref="B4694:H4694"/>
    <mergeCell ref="I4694:J4694"/>
    <mergeCell ref="B4695:H4695"/>
    <mergeCell ref="I4695:J4695"/>
    <mergeCell ref="B4726:H4726"/>
    <mergeCell ref="I4726:J4726"/>
    <mergeCell ref="B4727:H4727"/>
    <mergeCell ref="I4727:J4727"/>
    <mergeCell ref="B4728:H4728"/>
    <mergeCell ref="I4728:J4728"/>
    <mergeCell ref="B4723:H4723"/>
    <mergeCell ref="I4723:J4723"/>
    <mergeCell ref="B4724:H4724"/>
    <mergeCell ref="I4724:J4724"/>
    <mergeCell ref="B4725:H4725"/>
    <mergeCell ref="I4725:J4725"/>
    <mergeCell ref="B4720:H4720"/>
    <mergeCell ref="I4720:J4720"/>
    <mergeCell ref="B4721:H4721"/>
    <mergeCell ref="I4721:J4721"/>
    <mergeCell ref="B4722:H4722"/>
    <mergeCell ref="I4722:J4722"/>
    <mergeCell ref="B4717:H4717"/>
    <mergeCell ref="I4717:J4717"/>
    <mergeCell ref="B4718:H4718"/>
    <mergeCell ref="I4718:J4718"/>
    <mergeCell ref="B4719:H4719"/>
    <mergeCell ref="I4719:J4719"/>
    <mergeCell ref="B4714:H4714"/>
    <mergeCell ref="I4714:J4714"/>
    <mergeCell ref="B4715:H4715"/>
    <mergeCell ref="I4715:J4715"/>
    <mergeCell ref="B4716:H4716"/>
    <mergeCell ref="I4716:J4716"/>
    <mergeCell ref="B4711:H4711"/>
    <mergeCell ref="I4711:J4711"/>
    <mergeCell ref="B4712:H4712"/>
    <mergeCell ref="I4712:J4712"/>
    <mergeCell ref="B4713:H4713"/>
    <mergeCell ref="I4713:J4713"/>
    <mergeCell ref="B4744:H4744"/>
    <mergeCell ref="I4744:J4744"/>
    <mergeCell ref="B4745:H4745"/>
    <mergeCell ref="I4745:J4745"/>
    <mergeCell ref="B4746:H4746"/>
    <mergeCell ref="I4746:J4746"/>
    <mergeCell ref="B4741:H4741"/>
    <mergeCell ref="I4741:J4741"/>
    <mergeCell ref="B4742:H4742"/>
    <mergeCell ref="I4742:J4742"/>
    <mergeCell ref="B4743:H4743"/>
    <mergeCell ref="I4743:J4743"/>
    <mergeCell ref="B4738:H4738"/>
    <mergeCell ref="I4738:J4738"/>
    <mergeCell ref="B4739:H4739"/>
    <mergeCell ref="I4739:J4739"/>
    <mergeCell ref="B4740:H4740"/>
    <mergeCell ref="I4740:J4740"/>
    <mergeCell ref="B4735:H4735"/>
    <mergeCell ref="I4735:J4735"/>
    <mergeCell ref="B4736:H4736"/>
    <mergeCell ref="I4736:J4736"/>
    <mergeCell ref="B4737:H4737"/>
    <mergeCell ref="I4737:J4737"/>
    <mergeCell ref="B4732:H4732"/>
    <mergeCell ref="I4732:J4732"/>
    <mergeCell ref="B4733:H4733"/>
    <mergeCell ref="I4733:J4733"/>
    <mergeCell ref="B4734:H4734"/>
    <mergeCell ref="I4734:J4734"/>
    <mergeCell ref="B4729:H4729"/>
    <mergeCell ref="I4729:J4729"/>
    <mergeCell ref="B4730:H4730"/>
    <mergeCell ref="I4730:J4730"/>
    <mergeCell ref="B4731:H4731"/>
    <mergeCell ref="I4731:J4731"/>
    <mergeCell ref="B4762:H4762"/>
    <mergeCell ref="I4762:J4762"/>
    <mergeCell ref="B4763:H4763"/>
    <mergeCell ref="I4763:J4763"/>
    <mergeCell ref="B4764:H4764"/>
    <mergeCell ref="I4764:J4764"/>
    <mergeCell ref="B4759:H4759"/>
    <mergeCell ref="I4759:J4759"/>
    <mergeCell ref="B4760:H4760"/>
    <mergeCell ref="I4760:J4760"/>
    <mergeCell ref="B4761:H4761"/>
    <mergeCell ref="I4761:J4761"/>
    <mergeCell ref="B4756:H4756"/>
    <mergeCell ref="I4756:J4756"/>
    <mergeCell ref="B4757:H4757"/>
    <mergeCell ref="I4757:J4757"/>
    <mergeCell ref="B4758:H4758"/>
    <mergeCell ref="I4758:J4758"/>
    <mergeCell ref="B4753:H4753"/>
    <mergeCell ref="I4753:J4753"/>
    <mergeCell ref="B4754:H4754"/>
    <mergeCell ref="I4754:J4754"/>
    <mergeCell ref="B4755:H4755"/>
    <mergeCell ref="I4755:J4755"/>
    <mergeCell ref="B4750:H4750"/>
    <mergeCell ref="I4750:J4750"/>
    <mergeCell ref="B4751:H4751"/>
    <mergeCell ref="I4751:J4751"/>
    <mergeCell ref="B4752:H4752"/>
    <mergeCell ref="I4752:J4752"/>
    <mergeCell ref="B4747:H4747"/>
    <mergeCell ref="I4747:J4747"/>
    <mergeCell ref="B4748:H4748"/>
    <mergeCell ref="I4748:J4748"/>
    <mergeCell ref="B4749:H4749"/>
    <mergeCell ref="I4749:J4749"/>
    <mergeCell ref="B4894:H4894"/>
    <mergeCell ref="I4894:J4894"/>
    <mergeCell ref="B4777:H4777"/>
    <mergeCell ref="I4777:J4777"/>
    <mergeCell ref="B4778:H4778"/>
    <mergeCell ref="I4778:J4778"/>
    <mergeCell ref="B4779:H4779"/>
    <mergeCell ref="I4779:J4779"/>
    <mergeCell ref="B4774:H4774"/>
    <mergeCell ref="I4774:J4774"/>
    <mergeCell ref="B4775:H4775"/>
    <mergeCell ref="I4775:J4775"/>
    <mergeCell ref="B4776:H4776"/>
    <mergeCell ref="I4776:J4776"/>
    <mergeCell ref="B4771:H4771"/>
    <mergeCell ref="I4771:J4771"/>
    <mergeCell ref="B4772:H4772"/>
    <mergeCell ref="I4772:J4772"/>
    <mergeCell ref="B4773:H4773"/>
    <mergeCell ref="I4773:J4773"/>
    <mergeCell ref="B4768:H4768"/>
    <mergeCell ref="I4768:J4768"/>
    <mergeCell ref="B4769:H4769"/>
    <mergeCell ref="I4769:J4769"/>
    <mergeCell ref="B4770:H4770"/>
    <mergeCell ref="I4770:J4770"/>
    <mergeCell ref="B4765:H4765"/>
    <mergeCell ref="I4765:J4765"/>
    <mergeCell ref="B4766:H4766"/>
    <mergeCell ref="I4766:J4766"/>
    <mergeCell ref="B4767:H4767"/>
    <mergeCell ref="I4767:J4767"/>
    <mergeCell ref="B4889:H4889"/>
    <mergeCell ref="I4889:J4889"/>
    <mergeCell ref="B4884:H4884"/>
    <mergeCell ref="I4884:J4884"/>
    <mergeCell ref="B4885:H4885"/>
    <mergeCell ref="I4885:J4885"/>
    <mergeCell ref="B4886:H4886"/>
    <mergeCell ref="I4886:J4886"/>
    <mergeCell ref="B4881:H4881"/>
    <mergeCell ref="I4881:J4881"/>
    <mergeCell ref="B4882:H4882"/>
    <mergeCell ref="I4882:J4882"/>
    <mergeCell ref="B4883:H4883"/>
    <mergeCell ref="I4883:J4883"/>
    <mergeCell ref="B4878:H4878"/>
    <mergeCell ref="I4878:J4878"/>
    <mergeCell ref="B4879:H4879"/>
    <mergeCell ref="I4879:J4879"/>
    <mergeCell ref="B4880:H4880"/>
    <mergeCell ref="I4880:J4880"/>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G46:I46"/>
    <mergeCell ref="G47:I47"/>
    <mergeCell ref="B4920:H4920"/>
    <mergeCell ref="I4920:J4920"/>
    <mergeCell ref="B4917:H4917"/>
    <mergeCell ref="I4917:J4917"/>
    <mergeCell ref="B4918:H4918"/>
    <mergeCell ref="I4918:J4918"/>
    <mergeCell ref="B4919:H4919"/>
    <mergeCell ref="I4919:J4919"/>
    <mergeCell ref="B4914:H4914"/>
    <mergeCell ref="I4914:J4914"/>
    <mergeCell ref="B4915:H4915"/>
    <mergeCell ref="I4915:J4915"/>
    <mergeCell ref="B4916:H4916"/>
    <mergeCell ref="I4916:J4916"/>
    <mergeCell ref="B4911:H4911"/>
    <mergeCell ref="I4911:J4911"/>
    <mergeCell ref="B4912:H4912"/>
    <mergeCell ref="I4912:J4912"/>
    <mergeCell ref="B4913:H4913"/>
    <mergeCell ref="I4913:J4913"/>
    <mergeCell ref="B4786:H4786"/>
    <mergeCell ref="I4786:J4786"/>
    <mergeCell ref="B4904:H4904"/>
    <mergeCell ref="I4904:J4904"/>
    <mergeCell ref="B4905:H4905"/>
    <mergeCell ref="I4905:J4905"/>
    <mergeCell ref="B4783:H4783"/>
    <mergeCell ref="I4783:J4783"/>
    <mergeCell ref="B4784:H4784"/>
    <mergeCell ref="I4784:J4784"/>
    <mergeCell ref="B4785:H4785"/>
    <mergeCell ref="I4785:J4785"/>
    <mergeCell ref="B4780:H4780"/>
    <mergeCell ref="I4780:J4780"/>
    <mergeCell ref="B4781:H4781"/>
    <mergeCell ref="I4781:J4781"/>
    <mergeCell ref="B4782:H4782"/>
    <mergeCell ref="I4782:J4782"/>
    <mergeCell ref="B4906:H4906"/>
    <mergeCell ref="I4906:J4906"/>
    <mergeCell ref="B4907:H4907"/>
    <mergeCell ref="I4907:J4907"/>
    <mergeCell ref="B4908:H4908"/>
    <mergeCell ref="I4908:J4908"/>
    <mergeCell ref="B4909:H4909"/>
    <mergeCell ref="I4909:J4909"/>
    <mergeCell ref="B4910:H4910"/>
    <mergeCell ref="I4910:J4910"/>
    <mergeCell ref="B4899:H4899"/>
    <mergeCell ref="I4899:J4899"/>
    <mergeCell ref="B4900:H4900"/>
    <mergeCell ref="I4900:J4900"/>
    <mergeCell ref="B4901:H4901"/>
    <mergeCell ref="I4901:J4901"/>
    <mergeCell ref="B4896:H4896"/>
    <mergeCell ref="I4896:J4896"/>
    <mergeCell ref="B4897:H4897"/>
    <mergeCell ref="I4897:J4897"/>
    <mergeCell ref="B4898:H4898"/>
    <mergeCell ref="I4898:J4898"/>
    <mergeCell ref="B4893:H4893"/>
    <mergeCell ref="I4893:J4893"/>
    <mergeCell ref="B16:F16"/>
    <mergeCell ref="G15:I15"/>
    <mergeCell ref="B15:F15"/>
    <mergeCell ref="G17:I17"/>
    <mergeCell ref="A10:E10"/>
    <mergeCell ref="A9:E9"/>
    <mergeCell ref="G18:I18"/>
    <mergeCell ref="G19:I19"/>
    <mergeCell ref="G20:I20"/>
    <mergeCell ref="G21:I21"/>
    <mergeCell ref="G22:I22"/>
    <mergeCell ref="G23:I23"/>
    <mergeCell ref="G24:I24"/>
    <mergeCell ref="G25:I25"/>
    <mergeCell ref="G48:I48"/>
    <mergeCell ref="G49:I49"/>
    <mergeCell ref="G50:I50"/>
    <mergeCell ref="G51:I51"/>
    <mergeCell ref="G52:I52"/>
    <mergeCell ref="B50:F50"/>
    <mergeCell ref="B131:F131"/>
    <mergeCell ref="G131:I131"/>
    <mergeCell ref="G132:I132"/>
    <mergeCell ref="G133:I133"/>
    <mergeCell ref="G134:I134"/>
    <mergeCell ref="G135:I135"/>
    <mergeCell ref="G136:I136"/>
    <mergeCell ref="G137:I137"/>
    <mergeCell ref="G138:I138"/>
    <mergeCell ref="G139:I139"/>
    <mergeCell ref="G140:I140"/>
    <mergeCell ref="G141:I141"/>
    <mergeCell ref="G80:I80"/>
    <mergeCell ref="G81:I81"/>
    <mergeCell ref="G82:I82"/>
    <mergeCell ref="G83:I83"/>
    <mergeCell ref="G84:I84"/>
    <mergeCell ref="B85:F85"/>
    <mergeCell ref="G85:I85"/>
    <mergeCell ref="G86:I86"/>
    <mergeCell ref="G87:I87"/>
    <mergeCell ref="G88:I88"/>
    <mergeCell ref="G89:I89"/>
    <mergeCell ref="G90:I90"/>
    <mergeCell ref="G91:I91"/>
    <mergeCell ref="G92:I92"/>
    <mergeCell ref="G93:I93"/>
    <mergeCell ref="G94:I94"/>
    <mergeCell ref="G95:I95"/>
    <mergeCell ref="G96:I96"/>
    <mergeCell ref="G97:I97"/>
    <mergeCell ref="G98:I98"/>
    <mergeCell ref="G99:I99"/>
    <mergeCell ref="G100:I100"/>
    <mergeCell ref="G101:I101"/>
    <mergeCell ref="G102:I102"/>
    <mergeCell ref="G103:I103"/>
    <mergeCell ref="G104:I104"/>
    <mergeCell ref="G105:I105"/>
    <mergeCell ref="G106:I106"/>
    <mergeCell ref="G107:I107"/>
    <mergeCell ref="B108:F108"/>
    <mergeCell ref="G108:I108"/>
    <mergeCell ref="G45:I45"/>
    <mergeCell ref="G176:I176"/>
    <mergeCell ref="B177:F177"/>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A4924:M4924"/>
    <mergeCell ref="I4:K4"/>
    <mergeCell ref="J15:K15"/>
    <mergeCell ref="J16:K16"/>
    <mergeCell ref="K5:L6"/>
    <mergeCell ref="K7:L7"/>
    <mergeCell ref="K8:L8"/>
    <mergeCell ref="K9:L9"/>
    <mergeCell ref="K10:L10"/>
    <mergeCell ref="G10:J10"/>
    <mergeCell ref="G9:J9"/>
    <mergeCell ref="G8:J8"/>
    <mergeCell ref="G7:J7"/>
    <mergeCell ref="G6:J6"/>
    <mergeCell ref="F5:J5"/>
    <mergeCell ref="K11:L11"/>
    <mergeCell ref="G11:J11"/>
    <mergeCell ref="J17:K17"/>
    <mergeCell ref="J18:K18"/>
    <mergeCell ref="J19:K19"/>
    <mergeCell ref="J20:K20"/>
    <mergeCell ref="J21:K21"/>
    <mergeCell ref="J22:K22"/>
    <mergeCell ref="J23:K23"/>
    <mergeCell ref="B17:F17"/>
    <mergeCell ref="G143:I143"/>
    <mergeCell ref="G144:I144"/>
    <mergeCell ref="G145:I145"/>
    <mergeCell ref="G146:I146"/>
    <mergeCell ref="G147:I147"/>
    <mergeCell ref="G148:I148"/>
    <mergeCell ref="G149:I149"/>
    <mergeCell ref="G150:I150"/>
    <mergeCell ref="G151:I151"/>
    <mergeCell ref="G152:I152"/>
    <mergeCell ref="G153:I153"/>
    <mergeCell ref="B154:F154"/>
    <mergeCell ref="G154:I154"/>
    <mergeCell ref="G16:I16"/>
  </mergeCells>
  <phoneticPr fontId="3"/>
  <conditionalFormatting sqref="D4:F4">
    <cfRule type="cellIs" dxfId="520" priority="648" operator="equal">
      <formula>""</formula>
    </cfRule>
  </conditionalFormatting>
  <conditionalFormatting sqref="I4 M4">
    <cfRule type="cellIs" dxfId="519" priority="647" operator="equal">
      <formula>""</formula>
    </cfRule>
  </conditionalFormatting>
  <conditionalFormatting sqref="C11 M7:M11 F7:L9 F11:L11">
    <cfRule type="cellIs" dxfId="518" priority="646" operator="equal">
      <formula>""</formula>
    </cfRule>
  </conditionalFormatting>
  <conditionalFormatting sqref="A4897:M4903 A4921:M4921">
    <cfRule type="cellIs" dxfId="517" priority="602" operator="equal">
      <formula>""</formula>
    </cfRule>
  </conditionalFormatting>
  <conditionalFormatting sqref="A4887:M4896">
    <cfRule type="cellIs" dxfId="516" priority="601" operator="equal">
      <formula>""</formula>
    </cfRule>
  </conditionalFormatting>
  <conditionalFormatting sqref="A4877:M4886">
    <cfRule type="cellIs" dxfId="515" priority="600" operator="equal">
      <formula>""</formula>
    </cfRule>
  </conditionalFormatting>
  <conditionalFormatting sqref="A4867:M4876">
    <cfRule type="cellIs" dxfId="514" priority="599" operator="equal">
      <formula>""</formula>
    </cfRule>
  </conditionalFormatting>
  <conditionalFormatting sqref="A4859:M4866">
    <cfRule type="cellIs" dxfId="513" priority="598" operator="equal">
      <formula>""</formula>
    </cfRule>
  </conditionalFormatting>
  <conditionalFormatting sqref="A4849:M4858">
    <cfRule type="cellIs" dxfId="512" priority="597" operator="equal">
      <formula>""</formula>
    </cfRule>
  </conditionalFormatting>
  <conditionalFormatting sqref="A4839:M4848">
    <cfRule type="cellIs" dxfId="511" priority="596" operator="equal">
      <formula>""</formula>
    </cfRule>
  </conditionalFormatting>
  <conditionalFormatting sqref="A4829:M4838">
    <cfRule type="cellIs" dxfId="510" priority="595" operator="equal">
      <formula>""</formula>
    </cfRule>
  </conditionalFormatting>
  <conditionalFormatting sqref="A4821:M4828">
    <cfRule type="cellIs" dxfId="509" priority="594" operator="equal">
      <formula>""</formula>
    </cfRule>
  </conditionalFormatting>
  <conditionalFormatting sqref="A4811:M4820">
    <cfRule type="cellIs" dxfId="508" priority="593" operator="equal">
      <formula>""</formula>
    </cfRule>
  </conditionalFormatting>
  <conditionalFormatting sqref="A4801:M4810">
    <cfRule type="cellIs" dxfId="507" priority="592" operator="equal">
      <formula>""</formula>
    </cfRule>
  </conditionalFormatting>
  <conditionalFormatting sqref="A4791:M4800">
    <cfRule type="cellIs" dxfId="506" priority="591" operator="equal">
      <formula>""</formula>
    </cfRule>
  </conditionalFormatting>
  <conditionalFormatting sqref="A4265:M4268 A4787:M4790">
    <cfRule type="cellIs" dxfId="505" priority="590" operator="equal">
      <formula>""</formula>
    </cfRule>
  </conditionalFormatting>
  <conditionalFormatting sqref="A4255:M4264">
    <cfRule type="cellIs" dxfId="504" priority="589" operator="equal">
      <formula>""</formula>
    </cfRule>
  </conditionalFormatting>
  <conditionalFormatting sqref="A4245:M4254">
    <cfRule type="cellIs" dxfId="503" priority="588" operator="equal">
      <formula>""</formula>
    </cfRule>
  </conditionalFormatting>
  <conditionalFormatting sqref="A4235:M4244">
    <cfRule type="cellIs" dxfId="502" priority="587" operator="equal">
      <formula>""</formula>
    </cfRule>
  </conditionalFormatting>
  <conditionalFormatting sqref="A4227:M4234">
    <cfRule type="cellIs" dxfId="501" priority="586" operator="equal">
      <formula>""</formula>
    </cfRule>
  </conditionalFormatting>
  <conditionalFormatting sqref="A4217:M4226">
    <cfRule type="cellIs" dxfId="500" priority="585" operator="equal">
      <formula>""</formula>
    </cfRule>
  </conditionalFormatting>
  <conditionalFormatting sqref="A4207:M4216">
    <cfRule type="cellIs" dxfId="499" priority="584" operator="equal">
      <formula>""</formula>
    </cfRule>
  </conditionalFormatting>
  <conditionalFormatting sqref="A4197:M4206">
    <cfRule type="cellIs" dxfId="498" priority="583" operator="equal">
      <formula>""</formula>
    </cfRule>
  </conditionalFormatting>
  <conditionalFormatting sqref="A4189:M4196">
    <cfRule type="cellIs" dxfId="497" priority="582" operator="equal">
      <formula>""</formula>
    </cfRule>
  </conditionalFormatting>
  <conditionalFormatting sqref="A4179:M4188">
    <cfRule type="cellIs" dxfId="496" priority="581" operator="equal">
      <formula>""</formula>
    </cfRule>
  </conditionalFormatting>
  <conditionalFormatting sqref="A4169:M4178">
    <cfRule type="cellIs" dxfId="495" priority="580" operator="equal">
      <formula>""</formula>
    </cfRule>
  </conditionalFormatting>
  <conditionalFormatting sqref="A4159:M4168">
    <cfRule type="cellIs" dxfId="494" priority="579" operator="equal">
      <formula>""</formula>
    </cfRule>
  </conditionalFormatting>
  <conditionalFormatting sqref="A4151:M4158">
    <cfRule type="cellIs" dxfId="493" priority="578" operator="equal">
      <formula>""</formula>
    </cfRule>
  </conditionalFormatting>
  <conditionalFormatting sqref="A4141:M4150">
    <cfRule type="cellIs" dxfId="492" priority="577" operator="equal">
      <formula>""</formula>
    </cfRule>
  </conditionalFormatting>
  <conditionalFormatting sqref="A4131:M4140">
    <cfRule type="cellIs" dxfId="491" priority="576" operator="equal">
      <formula>""</formula>
    </cfRule>
  </conditionalFormatting>
  <conditionalFormatting sqref="A4121:M4130">
    <cfRule type="cellIs" dxfId="490" priority="575" operator="equal">
      <formula>""</formula>
    </cfRule>
  </conditionalFormatting>
  <conditionalFormatting sqref="A4113:M4120">
    <cfRule type="cellIs" dxfId="489" priority="574" operator="equal">
      <formula>""</formula>
    </cfRule>
  </conditionalFormatting>
  <conditionalFormatting sqref="A4103:M4112">
    <cfRule type="cellIs" dxfId="488" priority="573" operator="equal">
      <formula>""</formula>
    </cfRule>
  </conditionalFormatting>
  <conditionalFormatting sqref="A4093:M4102">
    <cfRule type="cellIs" dxfId="487" priority="572" operator="equal">
      <formula>""</formula>
    </cfRule>
  </conditionalFormatting>
  <conditionalFormatting sqref="A4083:M4092">
    <cfRule type="cellIs" dxfId="486" priority="571" operator="equal">
      <formula>""</formula>
    </cfRule>
  </conditionalFormatting>
  <conditionalFormatting sqref="A4075:M4082">
    <cfRule type="cellIs" dxfId="485" priority="570" operator="equal">
      <formula>""</formula>
    </cfRule>
  </conditionalFormatting>
  <conditionalFormatting sqref="A4065:M4074">
    <cfRule type="cellIs" dxfId="484" priority="569" operator="equal">
      <formula>""</formula>
    </cfRule>
  </conditionalFormatting>
  <conditionalFormatting sqref="A4055:M4064">
    <cfRule type="cellIs" dxfId="483" priority="568" operator="equal">
      <formula>""</formula>
    </cfRule>
  </conditionalFormatting>
  <conditionalFormatting sqref="A4045:M4054">
    <cfRule type="cellIs" dxfId="482" priority="567" operator="equal">
      <formula>""</formula>
    </cfRule>
  </conditionalFormatting>
  <conditionalFormatting sqref="A4037:M4044">
    <cfRule type="cellIs" dxfId="481" priority="566" operator="equal">
      <formula>""</formula>
    </cfRule>
  </conditionalFormatting>
  <conditionalFormatting sqref="A4027:M4036">
    <cfRule type="cellIs" dxfId="480" priority="565" operator="equal">
      <formula>""</formula>
    </cfRule>
  </conditionalFormatting>
  <conditionalFormatting sqref="A4017:M4026">
    <cfRule type="cellIs" dxfId="479" priority="564" operator="equal">
      <formula>""</formula>
    </cfRule>
  </conditionalFormatting>
  <conditionalFormatting sqref="A4007:M4016">
    <cfRule type="cellIs" dxfId="478" priority="563" operator="equal">
      <formula>""</formula>
    </cfRule>
  </conditionalFormatting>
  <conditionalFormatting sqref="A3999:M4006">
    <cfRule type="cellIs" dxfId="477" priority="562" operator="equal">
      <formula>""</formula>
    </cfRule>
  </conditionalFormatting>
  <conditionalFormatting sqref="A3989:M3998">
    <cfRule type="cellIs" dxfId="476" priority="561" operator="equal">
      <formula>""</formula>
    </cfRule>
  </conditionalFormatting>
  <conditionalFormatting sqref="A3979:M3988">
    <cfRule type="cellIs" dxfId="475" priority="560" operator="equal">
      <formula>""</formula>
    </cfRule>
  </conditionalFormatting>
  <conditionalFormatting sqref="A3969:M3978">
    <cfRule type="cellIs" dxfId="474" priority="559" operator="equal">
      <formula>""</formula>
    </cfRule>
  </conditionalFormatting>
  <conditionalFormatting sqref="A3961:M3968">
    <cfRule type="cellIs" dxfId="473" priority="558" operator="equal">
      <formula>""</formula>
    </cfRule>
  </conditionalFormatting>
  <conditionalFormatting sqref="A3951:M3960">
    <cfRule type="cellIs" dxfId="472" priority="557" operator="equal">
      <formula>""</formula>
    </cfRule>
  </conditionalFormatting>
  <conditionalFormatting sqref="A3941:M3950">
    <cfRule type="cellIs" dxfId="471" priority="556" operator="equal">
      <formula>""</formula>
    </cfRule>
  </conditionalFormatting>
  <conditionalFormatting sqref="A3931:M3940">
    <cfRule type="cellIs" dxfId="470" priority="555" operator="equal">
      <formula>""</formula>
    </cfRule>
  </conditionalFormatting>
  <conditionalFormatting sqref="A3923:M3930">
    <cfRule type="cellIs" dxfId="469" priority="554" operator="equal">
      <formula>""</formula>
    </cfRule>
  </conditionalFormatting>
  <conditionalFormatting sqref="A3913:M3922">
    <cfRule type="cellIs" dxfId="468" priority="553" operator="equal">
      <formula>""</formula>
    </cfRule>
  </conditionalFormatting>
  <conditionalFormatting sqref="A3903:M3912">
    <cfRule type="cellIs" dxfId="467" priority="552" operator="equal">
      <formula>""</formula>
    </cfRule>
  </conditionalFormatting>
  <conditionalFormatting sqref="A3893:M3902">
    <cfRule type="cellIs" dxfId="466" priority="551" operator="equal">
      <formula>""</formula>
    </cfRule>
  </conditionalFormatting>
  <conditionalFormatting sqref="A3885:M3892">
    <cfRule type="cellIs" dxfId="465" priority="550" operator="equal">
      <formula>""</formula>
    </cfRule>
  </conditionalFormatting>
  <conditionalFormatting sqref="A3875:M3884">
    <cfRule type="cellIs" dxfId="464" priority="549" operator="equal">
      <formula>""</formula>
    </cfRule>
  </conditionalFormatting>
  <conditionalFormatting sqref="A3865:M3874">
    <cfRule type="cellIs" dxfId="463" priority="548" operator="equal">
      <formula>""</formula>
    </cfRule>
  </conditionalFormatting>
  <conditionalFormatting sqref="A3855:M3864">
    <cfRule type="cellIs" dxfId="462" priority="547" operator="equal">
      <formula>""</formula>
    </cfRule>
  </conditionalFormatting>
  <conditionalFormatting sqref="A3847:M3854">
    <cfRule type="cellIs" dxfId="461" priority="546" operator="equal">
      <formula>""</formula>
    </cfRule>
  </conditionalFormatting>
  <conditionalFormatting sqref="A3837:M3846">
    <cfRule type="cellIs" dxfId="460" priority="545" operator="equal">
      <formula>""</formula>
    </cfRule>
  </conditionalFormatting>
  <conditionalFormatting sqref="A3827:M3836">
    <cfRule type="cellIs" dxfId="459" priority="544" operator="equal">
      <formula>""</formula>
    </cfRule>
  </conditionalFormatting>
  <conditionalFormatting sqref="A3817:M3826">
    <cfRule type="cellIs" dxfId="458" priority="543" operator="equal">
      <formula>""</formula>
    </cfRule>
  </conditionalFormatting>
  <conditionalFormatting sqref="A3809:M3816">
    <cfRule type="cellIs" dxfId="457" priority="542" operator="equal">
      <formula>""</formula>
    </cfRule>
  </conditionalFormatting>
  <conditionalFormatting sqref="A3799:M3808">
    <cfRule type="cellIs" dxfId="456" priority="541" operator="equal">
      <formula>""</formula>
    </cfRule>
  </conditionalFormatting>
  <conditionalFormatting sqref="A3789:M3798">
    <cfRule type="cellIs" dxfId="455" priority="540" operator="equal">
      <formula>""</formula>
    </cfRule>
  </conditionalFormatting>
  <conditionalFormatting sqref="A3779:M3788">
    <cfRule type="cellIs" dxfId="454" priority="539" operator="equal">
      <formula>""</formula>
    </cfRule>
  </conditionalFormatting>
  <conditionalFormatting sqref="A3771:M3778">
    <cfRule type="cellIs" dxfId="453" priority="538" operator="equal">
      <formula>""</formula>
    </cfRule>
  </conditionalFormatting>
  <conditionalFormatting sqref="A3761:M3770">
    <cfRule type="cellIs" dxfId="452" priority="537" operator="equal">
      <formula>""</formula>
    </cfRule>
  </conditionalFormatting>
  <conditionalFormatting sqref="A3751:M3760">
    <cfRule type="cellIs" dxfId="451" priority="536" operator="equal">
      <formula>""</formula>
    </cfRule>
  </conditionalFormatting>
  <conditionalFormatting sqref="A3741:M3750">
    <cfRule type="cellIs" dxfId="450" priority="535" operator="equal">
      <formula>""</formula>
    </cfRule>
  </conditionalFormatting>
  <conditionalFormatting sqref="A3733:M3740">
    <cfRule type="cellIs" dxfId="449" priority="534" operator="equal">
      <formula>""</formula>
    </cfRule>
  </conditionalFormatting>
  <conditionalFormatting sqref="A3723:M3732">
    <cfRule type="cellIs" dxfId="448" priority="533" operator="equal">
      <formula>""</formula>
    </cfRule>
  </conditionalFormatting>
  <conditionalFormatting sqref="A3713:M3722">
    <cfRule type="cellIs" dxfId="447" priority="532" operator="equal">
      <formula>""</formula>
    </cfRule>
  </conditionalFormatting>
  <conditionalFormatting sqref="A3703:M3712">
    <cfRule type="cellIs" dxfId="446" priority="531" operator="equal">
      <formula>""</formula>
    </cfRule>
  </conditionalFormatting>
  <conditionalFormatting sqref="A3695:M3702">
    <cfRule type="cellIs" dxfId="445" priority="530" operator="equal">
      <formula>""</formula>
    </cfRule>
  </conditionalFormatting>
  <conditionalFormatting sqref="A3685:M3694">
    <cfRule type="cellIs" dxfId="444" priority="529" operator="equal">
      <formula>""</formula>
    </cfRule>
  </conditionalFormatting>
  <conditionalFormatting sqref="A3675:M3684">
    <cfRule type="cellIs" dxfId="443" priority="528" operator="equal">
      <formula>""</formula>
    </cfRule>
  </conditionalFormatting>
  <conditionalFormatting sqref="A3665:M3674">
    <cfRule type="cellIs" dxfId="442" priority="527" operator="equal">
      <formula>""</formula>
    </cfRule>
  </conditionalFormatting>
  <conditionalFormatting sqref="A3657:M3664">
    <cfRule type="cellIs" dxfId="441" priority="526" operator="equal">
      <formula>""</formula>
    </cfRule>
  </conditionalFormatting>
  <conditionalFormatting sqref="A3647:M3656">
    <cfRule type="cellIs" dxfId="440" priority="525" operator="equal">
      <formula>""</formula>
    </cfRule>
  </conditionalFormatting>
  <conditionalFormatting sqref="A3637:M3646">
    <cfRule type="cellIs" dxfId="439" priority="524" operator="equal">
      <formula>""</formula>
    </cfRule>
  </conditionalFormatting>
  <conditionalFormatting sqref="A3627:M3636">
    <cfRule type="cellIs" dxfId="438" priority="523" operator="equal">
      <formula>""</formula>
    </cfRule>
  </conditionalFormatting>
  <conditionalFormatting sqref="A3619:M3626">
    <cfRule type="cellIs" dxfId="437" priority="522" operator="equal">
      <formula>""</formula>
    </cfRule>
  </conditionalFormatting>
  <conditionalFormatting sqref="A3609:M3618">
    <cfRule type="cellIs" dxfId="436" priority="521" operator="equal">
      <formula>""</formula>
    </cfRule>
  </conditionalFormatting>
  <conditionalFormatting sqref="A3599:M3608">
    <cfRule type="cellIs" dxfId="435" priority="520" operator="equal">
      <formula>""</formula>
    </cfRule>
  </conditionalFormatting>
  <conditionalFormatting sqref="A3589:M3598">
    <cfRule type="cellIs" dxfId="434" priority="519" operator="equal">
      <formula>""</formula>
    </cfRule>
  </conditionalFormatting>
  <conditionalFormatting sqref="A3581:M3588">
    <cfRule type="cellIs" dxfId="433" priority="518" operator="equal">
      <formula>""</formula>
    </cfRule>
  </conditionalFormatting>
  <conditionalFormatting sqref="A3571:M3580">
    <cfRule type="cellIs" dxfId="432" priority="517" operator="equal">
      <formula>""</formula>
    </cfRule>
  </conditionalFormatting>
  <conditionalFormatting sqref="A3561:M3570">
    <cfRule type="cellIs" dxfId="431" priority="516" operator="equal">
      <formula>""</formula>
    </cfRule>
  </conditionalFormatting>
  <conditionalFormatting sqref="A3551:M3560">
    <cfRule type="cellIs" dxfId="430" priority="515" operator="equal">
      <formula>""</formula>
    </cfRule>
  </conditionalFormatting>
  <conditionalFormatting sqref="A3543:M3550">
    <cfRule type="cellIs" dxfId="429" priority="514" operator="equal">
      <formula>""</formula>
    </cfRule>
  </conditionalFormatting>
  <conditionalFormatting sqref="A3533:M3542">
    <cfRule type="cellIs" dxfId="428" priority="513" operator="equal">
      <formula>""</formula>
    </cfRule>
  </conditionalFormatting>
  <conditionalFormatting sqref="A3523:M3532">
    <cfRule type="cellIs" dxfId="427" priority="512" operator="equal">
      <formula>""</formula>
    </cfRule>
  </conditionalFormatting>
  <conditionalFormatting sqref="A3513:M3522">
    <cfRule type="cellIs" dxfId="426" priority="511" operator="equal">
      <formula>""</formula>
    </cfRule>
  </conditionalFormatting>
  <conditionalFormatting sqref="A3505:M3512">
    <cfRule type="cellIs" dxfId="425" priority="510" operator="equal">
      <formula>""</formula>
    </cfRule>
  </conditionalFormatting>
  <conditionalFormatting sqref="A3495:M3504">
    <cfRule type="cellIs" dxfId="424" priority="509" operator="equal">
      <formula>""</formula>
    </cfRule>
  </conditionalFormatting>
  <conditionalFormatting sqref="A3485:M3494">
    <cfRule type="cellIs" dxfId="423" priority="508" operator="equal">
      <formula>""</formula>
    </cfRule>
  </conditionalFormatting>
  <conditionalFormatting sqref="A3475:M3484">
    <cfRule type="cellIs" dxfId="422" priority="507" operator="equal">
      <formula>""</formula>
    </cfRule>
  </conditionalFormatting>
  <conditionalFormatting sqref="A3467:M3474">
    <cfRule type="cellIs" dxfId="421" priority="506" operator="equal">
      <formula>""</formula>
    </cfRule>
  </conditionalFormatting>
  <conditionalFormatting sqref="A3457:M3466">
    <cfRule type="cellIs" dxfId="420" priority="505" operator="equal">
      <formula>""</formula>
    </cfRule>
  </conditionalFormatting>
  <conditionalFormatting sqref="A3447:M3456">
    <cfRule type="cellIs" dxfId="419" priority="504" operator="equal">
      <formula>""</formula>
    </cfRule>
  </conditionalFormatting>
  <conditionalFormatting sqref="A3437:M3446">
    <cfRule type="cellIs" dxfId="418" priority="503" operator="equal">
      <formula>""</formula>
    </cfRule>
  </conditionalFormatting>
  <conditionalFormatting sqref="A3429:M3436">
    <cfRule type="cellIs" dxfId="417" priority="502" operator="equal">
      <formula>""</formula>
    </cfRule>
  </conditionalFormatting>
  <conditionalFormatting sqref="A3419:M3428">
    <cfRule type="cellIs" dxfId="416" priority="501" operator="equal">
      <formula>""</formula>
    </cfRule>
  </conditionalFormatting>
  <conditionalFormatting sqref="A3409:M3418">
    <cfRule type="cellIs" dxfId="415" priority="500" operator="equal">
      <formula>""</formula>
    </cfRule>
  </conditionalFormatting>
  <conditionalFormatting sqref="A3399:M3408">
    <cfRule type="cellIs" dxfId="414" priority="499" operator="equal">
      <formula>""</formula>
    </cfRule>
  </conditionalFormatting>
  <conditionalFormatting sqref="A3391:M3398">
    <cfRule type="cellIs" dxfId="413" priority="498" operator="equal">
      <formula>""</formula>
    </cfRule>
  </conditionalFormatting>
  <conditionalFormatting sqref="A3381:M3390">
    <cfRule type="cellIs" dxfId="412" priority="497" operator="equal">
      <formula>""</formula>
    </cfRule>
  </conditionalFormatting>
  <conditionalFormatting sqref="A3371:M3380">
    <cfRule type="cellIs" dxfId="411" priority="496" operator="equal">
      <formula>""</formula>
    </cfRule>
  </conditionalFormatting>
  <conditionalFormatting sqref="A3361:M3370">
    <cfRule type="cellIs" dxfId="410" priority="495" operator="equal">
      <formula>""</formula>
    </cfRule>
  </conditionalFormatting>
  <conditionalFormatting sqref="A3353:M3360">
    <cfRule type="cellIs" dxfId="409" priority="494" operator="equal">
      <formula>""</formula>
    </cfRule>
  </conditionalFormatting>
  <conditionalFormatting sqref="A3343:M3352">
    <cfRule type="cellIs" dxfId="408" priority="493" operator="equal">
      <formula>""</formula>
    </cfRule>
  </conditionalFormatting>
  <conditionalFormatting sqref="A3333:M3342">
    <cfRule type="cellIs" dxfId="407" priority="492" operator="equal">
      <formula>""</formula>
    </cfRule>
  </conditionalFormatting>
  <conditionalFormatting sqref="A3323:M3332">
    <cfRule type="cellIs" dxfId="406" priority="491" operator="equal">
      <formula>""</formula>
    </cfRule>
  </conditionalFormatting>
  <conditionalFormatting sqref="A3315:M3322">
    <cfRule type="cellIs" dxfId="405" priority="490" operator="equal">
      <formula>""</formula>
    </cfRule>
  </conditionalFormatting>
  <conditionalFormatting sqref="A3305:M3314">
    <cfRule type="cellIs" dxfId="404" priority="489" operator="equal">
      <formula>""</formula>
    </cfRule>
  </conditionalFormatting>
  <conditionalFormatting sqref="A3295:M3304">
    <cfRule type="cellIs" dxfId="403" priority="488" operator="equal">
      <formula>""</formula>
    </cfRule>
  </conditionalFormatting>
  <conditionalFormatting sqref="A3285:M3294">
    <cfRule type="cellIs" dxfId="402" priority="487" operator="equal">
      <formula>""</formula>
    </cfRule>
  </conditionalFormatting>
  <conditionalFormatting sqref="A3277:M3284">
    <cfRule type="cellIs" dxfId="401" priority="486" operator="equal">
      <formula>""</formula>
    </cfRule>
  </conditionalFormatting>
  <conditionalFormatting sqref="A3267:M3276">
    <cfRule type="cellIs" dxfId="400" priority="485" operator="equal">
      <formula>""</formula>
    </cfRule>
  </conditionalFormatting>
  <conditionalFormatting sqref="A3257:M3266">
    <cfRule type="cellIs" dxfId="399" priority="484" operator="equal">
      <formula>""</formula>
    </cfRule>
  </conditionalFormatting>
  <conditionalFormatting sqref="A3247:M3256">
    <cfRule type="cellIs" dxfId="398" priority="483" operator="equal">
      <formula>""</formula>
    </cfRule>
  </conditionalFormatting>
  <conditionalFormatting sqref="A3239:M3246">
    <cfRule type="cellIs" dxfId="397" priority="482" operator="equal">
      <formula>""</formula>
    </cfRule>
  </conditionalFormatting>
  <conditionalFormatting sqref="A3229:M3238">
    <cfRule type="cellIs" dxfId="396" priority="481" operator="equal">
      <formula>""</formula>
    </cfRule>
  </conditionalFormatting>
  <conditionalFormatting sqref="A3219:M3228">
    <cfRule type="cellIs" dxfId="395" priority="480" operator="equal">
      <formula>""</formula>
    </cfRule>
  </conditionalFormatting>
  <conditionalFormatting sqref="A3209:M3218">
    <cfRule type="cellIs" dxfId="394" priority="479" operator="equal">
      <formula>""</formula>
    </cfRule>
  </conditionalFormatting>
  <conditionalFormatting sqref="A3201:M3208">
    <cfRule type="cellIs" dxfId="393" priority="478" operator="equal">
      <formula>""</formula>
    </cfRule>
  </conditionalFormatting>
  <conditionalFormatting sqref="A3191:M3200">
    <cfRule type="cellIs" dxfId="392" priority="477" operator="equal">
      <formula>""</formula>
    </cfRule>
  </conditionalFormatting>
  <conditionalFormatting sqref="A3181:M3190">
    <cfRule type="cellIs" dxfId="391" priority="476" operator="equal">
      <formula>""</formula>
    </cfRule>
  </conditionalFormatting>
  <conditionalFormatting sqref="A3171:M3180">
    <cfRule type="cellIs" dxfId="390" priority="475" operator="equal">
      <formula>""</formula>
    </cfRule>
  </conditionalFormatting>
  <conditionalFormatting sqref="A3163:M3170">
    <cfRule type="cellIs" dxfId="389" priority="474" operator="equal">
      <formula>""</formula>
    </cfRule>
  </conditionalFormatting>
  <conditionalFormatting sqref="A3153:M3162">
    <cfRule type="cellIs" dxfId="388" priority="473" operator="equal">
      <formula>""</formula>
    </cfRule>
  </conditionalFormatting>
  <conditionalFormatting sqref="A3143:M3152">
    <cfRule type="cellIs" dxfId="387" priority="472" operator="equal">
      <formula>""</formula>
    </cfRule>
  </conditionalFormatting>
  <conditionalFormatting sqref="A3133:M3142">
    <cfRule type="cellIs" dxfId="386" priority="471" operator="equal">
      <formula>""</formula>
    </cfRule>
  </conditionalFormatting>
  <conditionalFormatting sqref="A3125:M3132">
    <cfRule type="cellIs" dxfId="385" priority="470" operator="equal">
      <formula>""</formula>
    </cfRule>
  </conditionalFormatting>
  <conditionalFormatting sqref="A3115:M3124">
    <cfRule type="cellIs" dxfId="384" priority="469" operator="equal">
      <formula>""</formula>
    </cfRule>
  </conditionalFormatting>
  <conditionalFormatting sqref="A3105:M3114">
    <cfRule type="cellIs" dxfId="383" priority="468" operator="equal">
      <formula>""</formula>
    </cfRule>
  </conditionalFormatting>
  <conditionalFormatting sqref="A3095:M3104">
    <cfRule type="cellIs" dxfId="382" priority="467" operator="equal">
      <formula>""</formula>
    </cfRule>
  </conditionalFormatting>
  <conditionalFormatting sqref="A3087:M3094">
    <cfRule type="cellIs" dxfId="381" priority="466" operator="equal">
      <formula>""</formula>
    </cfRule>
  </conditionalFormatting>
  <conditionalFormatting sqref="A3077:M3086">
    <cfRule type="cellIs" dxfId="380" priority="465" operator="equal">
      <formula>""</formula>
    </cfRule>
  </conditionalFormatting>
  <conditionalFormatting sqref="A3067:M3076">
    <cfRule type="cellIs" dxfId="379" priority="464" operator="equal">
      <formula>""</formula>
    </cfRule>
  </conditionalFormatting>
  <conditionalFormatting sqref="A3057:M3066">
    <cfRule type="cellIs" dxfId="378" priority="463" operator="equal">
      <formula>""</formula>
    </cfRule>
  </conditionalFormatting>
  <conditionalFormatting sqref="A3049:M3056">
    <cfRule type="cellIs" dxfId="377" priority="462" operator="equal">
      <formula>""</formula>
    </cfRule>
  </conditionalFormatting>
  <conditionalFormatting sqref="A3039:M3048">
    <cfRule type="cellIs" dxfId="376" priority="461" operator="equal">
      <formula>""</formula>
    </cfRule>
  </conditionalFormatting>
  <conditionalFormatting sqref="A3029:M3038">
    <cfRule type="cellIs" dxfId="375" priority="460" operator="equal">
      <formula>""</formula>
    </cfRule>
  </conditionalFormatting>
  <conditionalFormatting sqref="A3019:M3028">
    <cfRule type="cellIs" dxfId="374" priority="459" operator="equal">
      <formula>""</formula>
    </cfRule>
  </conditionalFormatting>
  <conditionalFormatting sqref="A3011:M3018">
    <cfRule type="cellIs" dxfId="373" priority="458" operator="equal">
      <formula>""</formula>
    </cfRule>
  </conditionalFormatting>
  <conditionalFormatting sqref="A3001:M3010">
    <cfRule type="cellIs" dxfId="372" priority="457" operator="equal">
      <formula>""</formula>
    </cfRule>
  </conditionalFormatting>
  <conditionalFormatting sqref="A2991:M3000">
    <cfRule type="cellIs" dxfId="371" priority="456" operator="equal">
      <formula>""</formula>
    </cfRule>
  </conditionalFormatting>
  <conditionalFormatting sqref="A2981:M2990">
    <cfRule type="cellIs" dxfId="370" priority="455" operator="equal">
      <formula>""</formula>
    </cfRule>
  </conditionalFormatting>
  <conditionalFormatting sqref="A2973:M2980">
    <cfRule type="cellIs" dxfId="369" priority="454" operator="equal">
      <formula>""</formula>
    </cfRule>
  </conditionalFormatting>
  <conditionalFormatting sqref="A2963:M2972">
    <cfRule type="cellIs" dxfId="368" priority="453" operator="equal">
      <formula>""</formula>
    </cfRule>
  </conditionalFormatting>
  <conditionalFormatting sqref="A2953:M2962">
    <cfRule type="cellIs" dxfId="367" priority="452" operator="equal">
      <formula>""</formula>
    </cfRule>
  </conditionalFormatting>
  <conditionalFormatting sqref="A2943:M2952">
    <cfRule type="cellIs" dxfId="366" priority="451" operator="equal">
      <formula>""</formula>
    </cfRule>
  </conditionalFormatting>
  <conditionalFormatting sqref="A2935:M2942">
    <cfRule type="cellIs" dxfId="365" priority="450" operator="equal">
      <formula>""</formula>
    </cfRule>
  </conditionalFormatting>
  <conditionalFormatting sqref="A2925:M2934">
    <cfRule type="cellIs" dxfId="364" priority="449" operator="equal">
      <formula>""</formula>
    </cfRule>
  </conditionalFormatting>
  <conditionalFormatting sqref="A2915:M2924">
    <cfRule type="cellIs" dxfId="363" priority="448" operator="equal">
      <formula>""</formula>
    </cfRule>
  </conditionalFormatting>
  <conditionalFormatting sqref="A2905:M2914">
    <cfRule type="cellIs" dxfId="362" priority="447" operator="equal">
      <formula>""</formula>
    </cfRule>
  </conditionalFormatting>
  <conditionalFormatting sqref="A2897:M2904">
    <cfRule type="cellIs" dxfId="361" priority="446" operator="equal">
      <formula>""</formula>
    </cfRule>
  </conditionalFormatting>
  <conditionalFormatting sqref="A2887:M2896">
    <cfRule type="cellIs" dxfId="360" priority="445" operator="equal">
      <formula>""</formula>
    </cfRule>
  </conditionalFormatting>
  <conditionalFormatting sqref="A2877:M2886">
    <cfRule type="cellIs" dxfId="359" priority="444" operator="equal">
      <formula>""</formula>
    </cfRule>
  </conditionalFormatting>
  <conditionalFormatting sqref="A2867:M2876">
    <cfRule type="cellIs" dxfId="358" priority="443" operator="equal">
      <formula>""</formula>
    </cfRule>
  </conditionalFormatting>
  <conditionalFormatting sqref="A2859:M2866">
    <cfRule type="cellIs" dxfId="357" priority="442" operator="equal">
      <formula>""</formula>
    </cfRule>
  </conditionalFormatting>
  <conditionalFormatting sqref="A2849:M2858">
    <cfRule type="cellIs" dxfId="356" priority="441" operator="equal">
      <formula>""</formula>
    </cfRule>
  </conditionalFormatting>
  <conditionalFormatting sqref="A2839:M2848">
    <cfRule type="cellIs" dxfId="355" priority="440" operator="equal">
      <formula>""</formula>
    </cfRule>
  </conditionalFormatting>
  <conditionalFormatting sqref="A2829:M2838">
    <cfRule type="cellIs" dxfId="354" priority="439" operator="equal">
      <formula>""</formula>
    </cfRule>
  </conditionalFormatting>
  <conditionalFormatting sqref="A2821:M2828">
    <cfRule type="cellIs" dxfId="353" priority="438" operator="equal">
      <formula>""</formula>
    </cfRule>
  </conditionalFormatting>
  <conditionalFormatting sqref="A2811:M2820">
    <cfRule type="cellIs" dxfId="352" priority="437" operator="equal">
      <formula>""</formula>
    </cfRule>
  </conditionalFormatting>
  <conditionalFormatting sqref="A2801:M2810">
    <cfRule type="cellIs" dxfId="351" priority="436" operator="equal">
      <formula>""</formula>
    </cfRule>
  </conditionalFormatting>
  <conditionalFormatting sqref="A2791:M2800">
    <cfRule type="cellIs" dxfId="350" priority="435" operator="equal">
      <formula>""</formula>
    </cfRule>
  </conditionalFormatting>
  <conditionalFormatting sqref="A2783:M2790">
    <cfRule type="cellIs" dxfId="349" priority="434" operator="equal">
      <formula>""</formula>
    </cfRule>
  </conditionalFormatting>
  <conditionalFormatting sqref="A2773:M2782">
    <cfRule type="cellIs" dxfId="348" priority="433" operator="equal">
      <formula>""</formula>
    </cfRule>
  </conditionalFormatting>
  <conditionalFormatting sqref="A2763:M2772">
    <cfRule type="cellIs" dxfId="347" priority="432" operator="equal">
      <formula>""</formula>
    </cfRule>
  </conditionalFormatting>
  <conditionalFormatting sqref="A2753:M2762">
    <cfRule type="cellIs" dxfId="346" priority="431" operator="equal">
      <formula>""</formula>
    </cfRule>
  </conditionalFormatting>
  <conditionalFormatting sqref="A2745:M2752">
    <cfRule type="cellIs" dxfId="345" priority="430" operator="equal">
      <formula>""</formula>
    </cfRule>
  </conditionalFormatting>
  <conditionalFormatting sqref="A2735:M2744">
    <cfRule type="cellIs" dxfId="344" priority="429" operator="equal">
      <formula>""</formula>
    </cfRule>
  </conditionalFormatting>
  <conditionalFormatting sqref="A2725:M2734">
    <cfRule type="cellIs" dxfId="343" priority="428" operator="equal">
      <formula>""</formula>
    </cfRule>
  </conditionalFormatting>
  <conditionalFormatting sqref="A2715:M2724">
    <cfRule type="cellIs" dxfId="342" priority="427" operator="equal">
      <formula>""</formula>
    </cfRule>
  </conditionalFormatting>
  <conditionalFormatting sqref="A2707:M2714">
    <cfRule type="cellIs" dxfId="341" priority="426" operator="equal">
      <formula>""</formula>
    </cfRule>
  </conditionalFormatting>
  <conditionalFormatting sqref="A2697:M2706">
    <cfRule type="cellIs" dxfId="340" priority="425" operator="equal">
      <formula>""</formula>
    </cfRule>
  </conditionalFormatting>
  <conditionalFormatting sqref="A2687:M2696">
    <cfRule type="cellIs" dxfId="339" priority="424" operator="equal">
      <formula>""</formula>
    </cfRule>
  </conditionalFormatting>
  <conditionalFormatting sqref="A2677:M2686">
    <cfRule type="cellIs" dxfId="338" priority="423" operator="equal">
      <formula>""</formula>
    </cfRule>
  </conditionalFormatting>
  <conditionalFormatting sqref="A2669:M2676">
    <cfRule type="cellIs" dxfId="337" priority="422" operator="equal">
      <formula>""</formula>
    </cfRule>
  </conditionalFormatting>
  <conditionalFormatting sqref="A2659:M2668">
    <cfRule type="cellIs" dxfId="336" priority="421" operator="equal">
      <formula>""</formula>
    </cfRule>
  </conditionalFormatting>
  <conditionalFormatting sqref="A2649:M2658">
    <cfRule type="cellIs" dxfId="335" priority="420" operator="equal">
      <formula>""</formula>
    </cfRule>
  </conditionalFormatting>
  <conditionalFormatting sqref="A2639:M2648">
    <cfRule type="cellIs" dxfId="334" priority="419" operator="equal">
      <formula>""</formula>
    </cfRule>
  </conditionalFormatting>
  <conditionalFormatting sqref="A2631:M2638">
    <cfRule type="cellIs" dxfId="333" priority="418" operator="equal">
      <formula>""</formula>
    </cfRule>
  </conditionalFormatting>
  <conditionalFormatting sqref="A2621:M2630">
    <cfRule type="cellIs" dxfId="332" priority="417" operator="equal">
      <formula>""</formula>
    </cfRule>
  </conditionalFormatting>
  <conditionalFormatting sqref="A2611:M2620">
    <cfRule type="cellIs" dxfId="331" priority="416" operator="equal">
      <formula>""</formula>
    </cfRule>
  </conditionalFormatting>
  <conditionalFormatting sqref="A2601:M2610">
    <cfRule type="cellIs" dxfId="330" priority="415" operator="equal">
      <formula>""</formula>
    </cfRule>
  </conditionalFormatting>
  <conditionalFormatting sqref="A2593:M2600">
    <cfRule type="cellIs" dxfId="329" priority="414" operator="equal">
      <formula>""</formula>
    </cfRule>
  </conditionalFormatting>
  <conditionalFormatting sqref="A2583:M2592">
    <cfRule type="cellIs" dxfId="328" priority="413" operator="equal">
      <formula>""</formula>
    </cfRule>
  </conditionalFormatting>
  <conditionalFormatting sqref="A2573:M2582">
    <cfRule type="cellIs" dxfId="327" priority="412" operator="equal">
      <formula>""</formula>
    </cfRule>
  </conditionalFormatting>
  <conditionalFormatting sqref="A2563:M2572">
    <cfRule type="cellIs" dxfId="326" priority="411" operator="equal">
      <formula>""</formula>
    </cfRule>
  </conditionalFormatting>
  <conditionalFormatting sqref="A2555:M2562">
    <cfRule type="cellIs" dxfId="325" priority="410" operator="equal">
      <formula>""</formula>
    </cfRule>
  </conditionalFormatting>
  <conditionalFormatting sqref="A2545:M2554">
    <cfRule type="cellIs" dxfId="324" priority="409" operator="equal">
      <formula>""</formula>
    </cfRule>
  </conditionalFormatting>
  <conditionalFormatting sqref="A2535:M2544">
    <cfRule type="cellIs" dxfId="323" priority="408" operator="equal">
      <formula>""</formula>
    </cfRule>
  </conditionalFormatting>
  <conditionalFormatting sqref="A2525:M2534">
    <cfRule type="cellIs" dxfId="322" priority="407" operator="equal">
      <formula>""</formula>
    </cfRule>
  </conditionalFormatting>
  <conditionalFormatting sqref="A2517:M2524">
    <cfRule type="cellIs" dxfId="321" priority="406" operator="equal">
      <formula>""</formula>
    </cfRule>
  </conditionalFormatting>
  <conditionalFormatting sqref="A2507:M2516">
    <cfRule type="cellIs" dxfId="320" priority="405" operator="equal">
      <formula>""</formula>
    </cfRule>
  </conditionalFormatting>
  <conditionalFormatting sqref="A2497:M2506">
    <cfRule type="cellIs" dxfId="319" priority="404" operator="equal">
      <formula>""</formula>
    </cfRule>
  </conditionalFormatting>
  <conditionalFormatting sqref="A2487:M2496">
    <cfRule type="cellIs" dxfId="318" priority="403" operator="equal">
      <formula>""</formula>
    </cfRule>
  </conditionalFormatting>
  <conditionalFormatting sqref="A2479:M2486">
    <cfRule type="cellIs" dxfId="317" priority="402" operator="equal">
      <formula>""</formula>
    </cfRule>
  </conditionalFormatting>
  <conditionalFormatting sqref="A2469:M2478">
    <cfRule type="cellIs" dxfId="316" priority="401" operator="equal">
      <formula>""</formula>
    </cfRule>
  </conditionalFormatting>
  <conditionalFormatting sqref="A2459:M2468">
    <cfRule type="cellIs" dxfId="315" priority="400" operator="equal">
      <formula>""</formula>
    </cfRule>
  </conditionalFormatting>
  <conditionalFormatting sqref="A2449:M2458">
    <cfRule type="cellIs" dxfId="314" priority="399" operator="equal">
      <formula>""</formula>
    </cfRule>
  </conditionalFormatting>
  <conditionalFormatting sqref="A2441:M2448">
    <cfRule type="cellIs" dxfId="313" priority="398" operator="equal">
      <formula>""</formula>
    </cfRule>
  </conditionalFormatting>
  <conditionalFormatting sqref="A2431:M2440">
    <cfRule type="cellIs" dxfId="312" priority="397" operator="equal">
      <formula>""</formula>
    </cfRule>
  </conditionalFormatting>
  <conditionalFormatting sqref="A2421:M2430">
    <cfRule type="cellIs" dxfId="311" priority="396" operator="equal">
      <formula>""</formula>
    </cfRule>
  </conditionalFormatting>
  <conditionalFormatting sqref="A2411:M2420">
    <cfRule type="cellIs" dxfId="310" priority="395" operator="equal">
      <formula>""</formula>
    </cfRule>
  </conditionalFormatting>
  <conditionalFormatting sqref="A2403:M2410">
    <cfRule type="cellIs" dxfId="309" priority="394" operator="equal">
      <formula>""</formula>
    </cfRule>
  </conditionalFormatting>
  <conditionalFormatting sqref="A2393:M2402">
    <cfRule type="cellIs" dxfId="308" priority="393" operator="equal">
      <formula>""</formula>
    </cfRule>
  </conditionalFormatting>
  <conditionalFormatting sqref="A2383:M2392">
    <cfRule type="cellIs" dxfId="307" priority="392" operator="equal">
      <formula>""</formula>
    </cfRule>
  </conditionalFormatting>
  <conditionalFormatting sqref="A2373:M2382">
    <cfRule type="cellIs" dxfId="306" priority="391" operator="equal">
      <formula>""</formula>
    </cfRule>
  </conditionalFormatting>
  <conditionalFormatting sqref="A2365:M2372">
    <cfRule type="cellIs" dxfId="305" priority="390" operator="equal">
      <formula>""</formula>
    </cfRule>
  </conditionalFormatting>
  <conditionalFormatting sqref="A2355:M2364">
    <cfRule type="cellIs" dxfId="304" priority="389" operator="equal">
      <formula>""</formula>
    </cfRule>
  </conditionalFormatting>
  <conditionalFormatting sqref="A2345:M2354">
    <cfRule type="cellIs" dxfId="303" priority="388" operator="equal">
      <formula>""</formula>
    </cfRule>
  </conditionalFormatting>
  <conditionalFormatting sqref="A2335:M2344">
    <cfRule type="cellIs" dxfId="302" priority="387" operator="equal">
      <formula>""</formula>
    </cfRule>
  </conditionalFormatting>
  <conditionalFormatting sqref="A2327:M2334">
    <cfRule type="cellIs" dxfId="301" priority="386" operator="equal">
      <formula>""</formula>
    </cfRule>
  </conditionalFormatting>
  <conditionalFormatting sqref="A2317:M2326">
    <cfRule type="cellIs" dxfId="300" priority="385" operator="equal">
      <formula>""</formula>
    </cfRule>
  </conditionalFormatting>
  <conditionalFormatting sqref="A2307:M2316">
    <cfRule type="cellIs" dxfId="299" priority="384" operator="equal">
      <formula>""</formula>
    </cfRule>
  </conditionalFormatting>
  <conditionalFormatting sqref="A2297:M2306">
    <cfRule type="cellIs" dxfId="298" priority="383" operator="equal">
      <formula>""</formula>
    </cfRule>
  </conditionalFormatting>
  <conditionalFormatting sqref="A2289:M2296">
    <cfRule type="cellIs" dxfId="297" priority="382" operator="equal">
      <formula>""</formula>
    </cfRule>
  </conditionalFormatting>
  <conditionalFormatting sqref="A2279:M2288">
    <cfRule type="cellIs" dxfId="296" priority="381" operator="equal">
      <formula>""</formula>
    </cfRule>
  </conditionalFormatting>
  <conditionalFormatting sqref="A2269:M2278">
    <cfRule type="cellIs" dxfId="295" priority="380" operator="equal">
      <formula>""</formula>
    </cfRule>
  </conditionalFormatting>
  <conditionalFormatting sqref="A2259:M2268">
    <cfRule type="cellIs" dxfId="294" priority="379" operator="equal">
      <formula>""</formula>
    </cfRule>
  </conditionalFormatting>
  <conditionalFormatting sqref="A2251:M2258">
    <cfRule type="cellIs" dxfId="293" priority="378" operator="equal">
      <formula>""</formula>
    </cfRule>
  </conditionalFormatting>
  <conditionalFormatting sqref="A2241:M2250">
    <cfRule type="cellIs" dxfId="292" priority="377" operator="equal">
      <formula>""</formula>
    </cfRule>
  </conditionalFormatting>
  <conditionalFormatting sqref="A2231:M2240">
    <cfRule type="cellIs" dxfId="291" priority="376" operator="equal">
      <formula>""</formula>
    </cfRule>
  </conditionalFormatting>
  <conditionalFormatting sqref="A2221:M2230">
    <cfRule type="cellIs" dxfId="290" priority="375" operator="equal">
      <formula>""</formula>
    </cfRule>
  </conditionalFormatting>
  <conditionalFormatting sqref="A2213:M2220">
    <cfRule type="cellIs" dxfId="289" priority="374" operator="equal">
      <formula>""</formula>
    </cfRule>
  </conditionalFormatting>
  <conditionalFormatting sqref="A2203:M2212">
    <cfRule type="cellIs" dxfId="288" priority="373" operator="equal">
      <formula>""</formula>
    </cfRule>
  </conditionalFormatting>
  <conditionalFormatting sqref="A2193:M2202">
    <cfRule type="cellIs" dxfId="287" priority="372" operator="equal">
      <formula>""</formula>
    </cfRule>
  </conditionalFormatting>
  <conditionalFormatting sqref="A2183:M2192">
    <cfRule type="cellIs" dxfId="286" priority="371" operator="equal">
      <formula>""</formula>
    </cfRule>
  </conditionalFormatting>
  <conditionalFormatting sqref="A2175:M2182">
    <cfRule type="cellIs" dxfId="285" priority="370" operator="equal">
      <formula>""</formula>
    </cfRule>
  </conditionalFormatting>
  <conditionalFormatting sqref="A2165:M2174">
    <cfRule type="cellIs" dxfId="284" priority="369" operator="equal">
      <formula>""</formula>
    </cfRule>
  </conditionalFormatting>
  <conditionalFormatting sqref="A2155:M2164">
    <cfRule type="cellIs" dxfId="283" priority="368" operator="equal">
      <formula>""</formula>
    </cfRule>
  </conditionalFormatting>
  <conditionalFormatting sqref="A2145:M2154">
    <cfRule type="cellIs" dxfId="282" priority="367" operator="equal">
      <formula>""</formula>
    </cfRule>
  </conditionalFormatting>
  <conditionalFormatting sqref="A2137:M2144">
    <cfRule type="cellIs" dxfId="281" priority="366" operator="equal">
      <formula>""</formula>
    </cfRule>
  </conditionalFormatting>
  <conditionalFormatting sqref="A2127:M2136">
    <cfRule type="cellIs" dxfId="280" priority="365" operator="equal">
      <formula>""</formula>
    </cfRule>
  </conditionalFormatting>
  <conditionalFormatting sqref="A2117:M2126">
    <cfRule type="cellIs" dxfId="279" priority="364" operator="equal">
      <formula>""</formula>
    </cfRule>
  </conditionalFormatting>
  <conditionalFormatting sqref="A2107:M2116">
    <cfRule type="cellIs" dxfId="278" priority="363" operator="equal">
      <formula>""</formula>
    </cfRule>
  </conditionalFormatting>
  <conditionalFormatting sqref="A2099:M2106">
    <cfRule type="cellIs" dxfId="277" priority="362" operator="equal">
      <formula>""</formula>
    </cfRule>
  </conditionalFormatting>
  <conditionalFormatting sqref="A2089:M2098">
    <cfRule type="cellIs" dxfId="276" priority="361" operator="equal">
      <formula>""</formula>
    </cfRule>
  </conditionalFormatting>
  <conditionalFormatting sqref="A2079:M2088">
    <cfRule type="cellIs" dxfId="275" priority="360" operator="equal">
      <formula>""</formula>
    </cfRule>
  </conditionalFormatting>
  <conditionalFormatting sqref="A2069:M2078">
    <cfRule type="cellIs" dxfId="274" priority="359" operator="equal">
      <formula>""</formula>
    </cfRule>
  </conditionalFormatting>
  <conditionalFormatting sqref="A2061:M2068">
    <cfRule type="cellIs" dxfId="273" priority="358" operator="equal">
      <formula>""</formula>
    </cfRule>
  </conditionalFormatting>
  <conditionalFormatting sqref="A2051:M2060">
    <cfRule type="cellIs" dxfId="272" priority="357" operator="equal">
      <formula>""</formula>
    </cfRule>
  </conditionalFormatting>
  <conditionalFormatting sqref="A2041:M2050">
    <cfRule type="cellIs" dxfId="271" priority="356" operator="equal">
      <formula>""</formula>
    </cfRule>
  </conditionalFormatting>
  <conditionalFormatting sqref="A2031:M2040">
    <cfRule type="cellIs" dxfId="270" priority="355" operator="equal">
      <formula>""</formula>
    </cfRule>
  </conditionalFormatting>
  <conditionalFormatting sqref="A2023:M2030">
    <cfRule type="cellIs" dxfId="269" priority="354" operator="equal">
      <formula>""</formula>
    </cfRule>
  </conditionalFormatting>
  <conditionalFormatting sqref="A2013:M2022">
    <cfRule type="cellIs" dxfId="268" priority="353" operator="equal">
      <formula>""</formula>
    </cfRule>
  </conditionalFormatting>
  <conditionalFormatting sqref="A2003:M2012">
    <cfRule type="cellIs" dxfId="267" priority="352" operator="equal">
      <formula>""</formula>
    </cfRule>
  </conditionalFormatting>
  <conditionalFormatting sqref="A1993:M2002">
    <cfRule type="cellIs" dxfId="266" priority="351" operator="equal">
      <formula>""</formula>
    </cfRule>
  </conditionalFormatting>
  <conditionalFormatting sqref="A1985:M1992">
    <cfRule type="cellIs" dxfId="265" priority="350" operator="equal">
      <formula>""</formula>
    </cfRule>
  </conditionalFormatting>
  <conditionalFormatting sqref="A1975:M1984">
    <cfRule type="cellIs" dxfId="264" priority="349" operator="equal">
      <formula>""</formula>
    </cfRule>
  </conditionalFormatting>
  <conditionalFormatting sqref="A1965:M1974">
    <cfRule type="cellIs" dxfId="263" priority="348" operator="equal">
      <formula>""</formula>
    </cfRule>
  </conditionalFormatting>
  <conditionalFormatting sqref="A1955:M1964">
    <cfRule type="cellIs" dxfId="262" priority="347" operator="equal">
      <formula>""</formula>
    </cfRule>
  </conditionalFormatting>
  <conditionalFormatting sqref="A1947:M1954">
    <cfRule type="cellIs" dxfId="261" priority="346" operator="equal">
      <formula>""</formula>
    </cfRule>
  </conditionalFormatting>
  <conditionalFormatting sqref="A1937:M1946">
    <cfRule type="cellIs" dxfId="260" priority="345" operator="equal">
      <formula>""</formula>
    </cfRule>
  </conditionalFormatting>
  <conditionalFormatting sqref="A1927:M1936">
    <cfRule type="cellIs" dxfId="259" priority="344" operator="equal">
      <formula>""</formula>
    </cfRule>
  </conditionalFormatting>
  <conditionalFormatting sqref="A1917:M1926">
    <cfRule type="cellIs" dxfId="258" priority="343" operator="equal">
      <formula>""</formula>
    </cfRule>
  </conditionalFormatting>
  <conditionalFormatting sqref="A1909:M1916">
    <cfRule type="cellIs" dxfId="257" priority="342" operator="equal">
      <formula>""</formula>
    </cfRule>
  </conditionalFormatting>
  <conditionalFormatting sqref="A1899:M1908">
    <cfRule type="cellIs" dxfId="256" priority="341" operator="equal">
      <formula>""</formula>
    </cfRule>
  </conditionalFormatting>
  <conditionalFormatting sqref="A1889:M1898">
    <cfRule type="cellIs" dxfId="255" priority="340" operator="equal">
      <formula>""</formula>
    </cfRule>
  </conditionalFormatting>
  <conditionalFormatting sqref="A1879:M1888">
    <cfRule type="cellIs" dxfId="254" priority="339" operator="equal">
      <formula>""</formula>
    </cfRule>
  </conditionalFormatting>
  <conditionalFormatting sqref="A1871:M1878">
    <cfRule type="cellIs" dxfId="253" priority="338" operator="equal">
      <formula>""</formula>
    </cfRule>
  </conditionalFormatting>
  <conditionalFormatting sqref="A1861:M1870">
    <cfRule type="cellIs" dxfId="252" priority="337" operator="equal">
      <formula>""</formula>
    </cfRule>
  </conditionalFormatting>
  <conditionalFormatting sqref="A1851:M1860">
    <cfRule type="cellIs" dxfId="251" priority="336" operator="equal">
      <formula>""</formula>
    </cfRule>
  </conditionalFormatting>
  <conditionalFormatting sqref="A1841:M1850">
    <cfRule type="cellIs" dxfId="250" priority="335" operator="equal">
      <formula>""</formula>
    </cfRule>
  </conditionalFormatting>
  <conditionalFormatting sqref="A1833:M1840">
    <cfRule type="cellIs" dxfId="249" priority="334" operator="equal">
      <formula>""</formula>
    </cfRule>
  </conditionalFormatting>
  <conditionalFormatting sqref="A1823:M1832">
    <cfRule type="cellIs" dxfId="248" priority="333" operator="equal">
      <formula>""</formula>
    </cfRule>
  </conditionalFormatting>
  <conditionalFormatting sqref="A1813:M1822">
    <cfRule type="cellIs" dxfId="247" priority="332" operator="equal">
      <formula>""</formula>
    </cfRule>
  </conditionalFormatting>
  <conditionalFormatting sqref="A1803:M1812">
    <cfRule type="cellIs" dxfId="246" priority="331" operator="equal">
      <formula>""</formula>
    </cfRule>
  </conditionalFormatting>
  <conditionalFormatting sqref="A1795:M1802">
    <cfRule type="cellIs" dxfId="245" priority="330" operator="equal">
      <formula>""</formula>
    </cfRule>
  </conditionalFormatting>
  <conditionalFormatting sqref="A1785:M1794">
    <cfRule type="cellIs" dxfId="244" priority="329" operator="equal">
      <formula>""</formula>
    </cfRule>
  </conditionalFormatting>
  <conditionalFormatting sqref="A1775:M1784">
    <cfRule type="cellIs" dxfId="243" priority="328" operator="equal">
      <formula>""</formula>
    </cfRule>
  </conditionalFormatting>
  <conditionalFormatting sqref="A1765:M1774">
    <cfRule type="cellIs" dxfId="242" priority="327" operator="equal">
      <formula>""</formula>
    </cfRule>
  </conditionalFormatting>
  <conditionalFormatting sqref="A1757:M1764">
    <cfRule type="cellIs" dxfId="241" priority="326" operator="equal">
      <formula>""</formula>
    </cfRule>
  </conditionalFormatting>
  <conditionalFormatting sqref="A1747:M1756">
    <cfRule type="cellIs" dxfId="240" priority="325" operator="equal">
      <formula>""</formula>
    </cfRule>
  </conditionalFormatting>
  <conditionalFormatting sqref="A1737:M1746">
    <cfRule type="cellIs" dxfId="239" priority="324" operator="equal">
      <formula>""</formula>
    </cfRule>
  </conditionalFormatting>
  <conditionalFormatting sqref="A1727:M1736">
    <cfRule type="cellIs" dxfId="238" priority="323" operator="equal">
      <formula>""</formula>
    </cfRule>
  </conditionalFormatting>
  <conditionalFormatting sqref="A1719:M1726">
    <cfRule type="cellIs" dxfId="237" priority="322" operator="equal">
      <formula>""</formula>
    </cfRule>
  </conditionalFormatting>
  <conditionalFormatting sqref="A1709:M1718">
    <cfRule type="cellIs" dxfId="236" priority="321" operator="equal">
      <formula>""</formula>
    </cfRule>
  </conditionalFormatting>
  <conditionalFormatting sqref="A1699:M1708">
    <cfRule type="cellIs" dxfId="235" priority="320" operator="equal">
      <formula>""</formula>
    </cfRule>
  </conditionalFormatting>
  <conditionalFormatting sqref="A1689:M1698">
    <cfRule type="cellIs" dxfId="234" priority="319" operator="equal">
      <formula>""</formula>
    </cfRule>
  </conditionalFormatting>
  <conditionalFormatting sqref="A1681:M1688">
    <cfRule type="cellIs" dxfId="233" priority="318" operator="equal">
      <formula>""</formula>
    </cfRule>
  </conditionalFormatting>
  <conditionalFormatting sqref="A1671:M1680">
    <cfRule type="cellIs" dxfId="232" priority="317" operator="equal">
      <formula>""</formula>
    </cfRule>
  </conditionalFormatting>
  <conditionalFormatting sqref="A1661:M1670">
    <cfRule type="cellIs" dxfId="231" priority="316" operator="equal">
      <formula>""</formula>
    </cfRule>
  </conditionalFormatting>
  <conditionalFormatting sqref="A1651:M1660">
    <cfRule type="cellIs" dxfId="230" priority="315" operator="equal">
      <formula>""</formula>
    </cfRule>
  </conditionalFormatting>
  <conditionalFormatting sqref="A1643:M1650">
    <cfRule type="cellIs" dxfId="229" priority="314" operator="equal">
      <formula>""</formula>
    </cfRule>
  </conditionalFormatting>
  <conditionalFormatting sqref="A1633:M1642">
    <cfRule type="cellIs" dxfId="228" priority="313" operator="equal">
      <formula>""</formula>
    </cfRule>
  </conditionalFormatting>
  <conditionalFormatting sqref="A1623:M1632">
    <cfRule type="cellIs" dxfId="227" priority="312" operator="equal">
      <formula>""</formula>
    </cfRule>
  </conditionalFormatting>
  <conditionalFormatting sqref="A1613:M1622">
    <cfRule type="cellIs" dxfId="226" priority="311" operator="equal">
      <formula>""</formula>
    </cfRule>
  </conditionalFormatting>
  <conditionalFormatting sqref="A1605:M1612">
    <cfRule type="cellIs" dxfId="225" priority="310" operator="equal">
      <formula>""</formula>
    </cfRule>
  </conditionalFormatting>
  <conditionalFormatting sqref="A1595:M1604">
    <cfRule type="cellIs" dxfId="224" priority="309" operator="equal">
      <formula>""</formula>
    </cfRule>
  </conditionalFormatting>
  <conditionalFormatting sqref="A1585:M1594">
    <cfRule type="cellIs" dxfId="223" priority="308" operator="equal">
      <formula>""</formula>
    </cfRule>
  </conditionalFormatting>
  <conditionalFormatting sqref="A1575:M1584">
    <cfRule type="cellIs" dxfId="222" priority="307" operator="equal">
      <formula>""</formula>
    </cfRule>
  </conditionalFormatting>
  <conditionalFormatting sqref="A1567:M1574">
    <cfRule type="cellIs" dxfId="221" priority="306" operator="equal">
      <formula>""</formula>
    </cfRule>
  </conditionalFormatting>
  <conditionalFormatting sqref="A1557:M1566">
    <cfRule type="cellIs" dxfId="220" priority="305" operator="equal">
      <formula>""</formula>
    </cfRule>
  </conditionalFormatting>
  <conditionalFormatting sqref="A1547:M1556">
    <cfRule type="cellIs" dxfId="219" priority="304" operator="equal">
      <formula>""</formula>
    </cfRule>
  </conditionalFormatting>
  <conditionalFormatting sqref="A1537:M1546">
    <cfRule type="cellIs" dxfId="218" priority="303" operator="equal">
      <formula>""</formula>
    </cfRule>
  </conditionalFormatting>
  <conditionalFormatting sqref="A1529:M1536">
    <cfRule type="cellIs" dxfId="217" priority="302" operator="equal">
      <formula>""</formula>
    </cfRule>
  </conditionalFormatting>
  <conditionalFormatting sqref="A1519:M1528">
    <cfRule type="cellIs" dxfId="216" priority="301" operator="equal">
      <formula>""</formula>
    </cfRule>
  </conditionalFormatting>
  <conditionalFormatting sqref="A1509:M1518">
    <cfRule type="cellIs" dxfId="215" priority="300" operator="equal">
      <formula>""</formula>
    </cfRule>
  </conditionalFormatting>
  <conditionalFormatting sqref="A1499:M1508">
    <cfRule type="cellIs" dxfId="214" priority="299" operator="equal">
      <formula>""</formula>
    </cfRule>
  </conditionalFormatting>
  <conditionalFormatting sqref="A1491:M1498">
    <cfRule type="cellIs" dxfId="213" priority="298" operator="equal">
      <formula>""</formula>
    </cfRule>
  </conditionalFormatting>
  <conditionalFormatting sqref="A1481:M1490">
    <cfRule type="cellIs" dxfId="212" priority="297" operator="equal">
      <formula>""</formula>
    </cfRule>
  </conditionalFormatting>
  <conditionalFormatting sqref="A1471:M1480">
    <cfRule type="cellIs" dxfId="211" priority="296" operator="equal">
      <formula>""</formula>
    </cfRule>
  </conditionalFormatting>
  <conditionalFormatting sqref="A1461:M1470">
    <cfRule type="cellIs" dxfId="210" priority="295" operator="equal">
      <formula>""</formula>
    </cfRule>
  </conditionalFormatting>
  <conditionalFormatting sqref="A1453:M1460">
    <cfRule type="cellIs" dxfId="209" priority="294" operator="equal">
      <formula>""</formula>
    </cfRule>
  </conditionalFormatting>
  <conditionalFormatting sqref="A1443:M1452">
    <cfRule type="cellIs" dxfId="208" priority="293" operator="equal">
      <formula>""</formula>
    </cfRule>
  </conditionalFormatting>
  <conditionalFormatting sqref="A1433:M1442">
    <cfRule type="cellIs" dxfId="207" priority="292" operator="equal">
      <formula>""</formula>
    </cfRule>
  </conditionalFormatting>
  <conditionalFormatting sqref="A1423:M1432">
    <cfRule type="cellIs" dxfId="206" priority="291" operator="equal">
      <formula>""</formula>
    </cfRule>
  </conditionalFormatting>
  <conditionalFormatting sqref="A1415:M1422">
    <cfRule type="cellIs" dxfId="205" priority="290" operator="equal">
      <formula>""</formula>
    </cfRule>
  </conditionalFormatting>
  <conditionalFormatting sqref="A1405:M1414">
    <cfRule type="cellIs" dxfId="204" priority="289" operator="equal">
      <formula>""</formula>
    </cfRule>
  </conditionalFormatting>
  <conditionalFormatting sqref="A1395:M1404">
    <cfRule type="cellIs" dxfId="203" priority="288" operator="equal">
      <formula>""</formula>
    </cfRule>
  </conditionalFormatting>
  <conditionalFormatting sqref="A1385:M1394">
    <cfRule type="cellIs" dxfId="202" priority="287" operator="equal">
      <formula>""</formula>
    </cfRule>
  </conditionalFormatting>
  <conditionalFormatting sqref="A1377:M1384">
    <cfRule type="cellIs" dxfId="201" priority="286" operator="equal">
      <formula>""</formula>
    </cfRule>
  </conditionalFormatting>
  <conditionalFormatting sqref="A1367:M1376">
    <cfRule type="cellIs" dxfId="200" priority="285" operator="equal">
      <formula>""</formula>
    </cfRule>
  </conditionalFormatting>
  <conditionalFormatting sqref="A1357:M1366">
    <cfRule type="cellIs" dxfId="199" priority="284" operator="equal">
      <formula>""</formula>
    </cfRule>
  </conditionalFormatting>
  <conditionalFormatting sqref="A1347:M1356">
    <cfRule type="cellIs" dxfId="198" priority="283" operator="equal">
      <formula>""</formula>
    </cfRule>
  </conditionalFormatting>
  <conditionalFormatting sqref="A1339:M1346">
    <cfRule type="cellIs" dxfId="197" priority="282" operator="equal">
      <formula>""</formula>
    </cfRule>
  </conditionalFormatting>
  <conditionalFormatting sqref="A1329:M1338">
    <cfRule type="cellIs" dxfId="196" priority="281" operator="equal">
      <formula>""</formula>
    </cfRule>
  </conditionalFormatting>
  <conditionalFormatting sqref="A1319:M1328">
    <cfRule type="cellIs" dxfId="195" priority="280" operator="equal">
      <formula>""</formula>
    </cfRule>
  </conditionalFormatting>
  <conditionalFormatting sqref="A1309:M1318">
    <cfRule type="cellIs" dxfId="194" priority="279" operator="equal">
      <formula>""</formula>
    </cfRule>
  </conditionalFormatting>
  <conditionalFormatting sqref="A1301:M1308">
    <cfRule type="cellIs" dxfId="193" priority="278" operator="equal">
      <formula>""</formula>
    </cfRule>
  </conditionalFormatting>
  <conditionalFormatting sqref="A1291:M1300">
    <cfRule type="cellIs" dxfId="192" priority="277" operator="equal">
      <formula>""</formula>
    </cfRule>
  </conditionalFormatting>
  <conditionalFormatting sqref="A1281:M1290">
    <cfRule type="cellIs" dxfId="191" priority="276" operator="equal">
      <formula>""</formula>
    </cfRule>
  </conditionalFormatting>
  <conditionalFormatting sqref="A1271:M1280">
    <cfRule type="cellIs" dxfId="190" priority="275" operator="equal">
      <formula>""</formula>
    </cfRule>
  </conditionalFormatting>
  <conditionalFormatting sqref="A1263:M1270">
    <cfRule type="cellIs" dxfId="189" priority="274" operator="equal">
      <formula>""</formula>
    </cfRule>
  </conditionalFormatting>
  <conditionalFormatting sqref="A1253:M1262">
    <cfRule type="cellIs" dxfId="188" priority="273" operator="equal">
      <formula>""</formula>
    </cfRule>
  </conditionalFormatting>
  <conditionalFormatting sqref="A1243:M1252">
    <cfRule type="cellIs" dxfId="187" priority="272" operator="equal">
      <formula>""</formula>
    </cfRule>
  </conditionalFormatting>
  <conditionalFormatting sqref="A1233:M1242">
    <cfRule type="cellIs" dxfId="186" priority="271" operator="equal">
      <formula>""</formula>
    </cfRule>
  </conditionalFormatting>
  <conditionalFormatting sqref="A1225:M1232">
    <cfRule type="cellIs" dxfId="185" priority="270" operator="equal">
      <formula>""</formula>
    </cfRule>
  </conditionalFormatting>
  <conditionalFormatting sqref="A1215:M1224">
    <cfRule type="cellIs" dxfId="184" priority="269" operator="equal">
      <formula>""</formula>
    </cfRule>
  </conditionalFormatting>
  <conditionalFormatting sqref="A1205:M1214">
    <cfRule type="cellIs" dxfId="183" priority="268" operator="equal">
      <formula>""</formula>
    </cfRule>
  </conditionalFormatting>
  <conditionalFormatting sqref="A1195:M1204">
    <cfRule type="cellIs" dxfId="182" priority="267" operator="equal">
      <formula>""</formula>
    </cfRule>
  </conditionalFormatting>
  <conditionalFormatting sqref="A1187:M1194">
    <cfRule type="cellIs" dxfId="181" priority="266" operator="equal">
      <formula>""</formula>
    </cfRule>
  </conditionalFormatting>
  <conditionalFormatting sqref="A1177:M1186">
    <cfRule type="cellIs" dxfId="180" priority="265" operator="equal">
      <formula>""</formula>
    </cfRule>
  </conditionalFormatting>
  <conditionalFormatting sqref="A1167:M1176">
    <cfRule type="cellIs" dxfId="179" priority="264" operator="equal">
      <formula>""</formula>
    </cfRule>
  </conditionalFormatting>
  <conditionalFormatting sqref="A1157:M1166">
    <cfRule type="cellIs" dxfId="178" priority="263" operator="equal">
      <formula>""</formula>
    </cfRule>
  </conditionalFormatting>
  <conditionalFormatting sqref="A1149:M1156">
    <cfRule type="cellIs" dxfId="177" priority="262" operator="equal">
      <formula>""</formula>
    </cfRule>
  </conditionalFormatting>
  <conditionalFormatting sqref="A1139:M1148">
    <cfRule type="cellIs" dxfId="176" priority="261" operator="equal">
      <formula>""</formula>
    </cfRule>
  </conditionalFormatting>
  <conditionalFormatting sqref="A1129:M1138">
    <cfRule type="cellIs" dxfId="175" priority="260" operator="equal">
      <formula>""</formula>
    </cfRule>
  </conditionalFormatting>
  <conditionalFormatting sqref="A1119:M1128">
    <cfRule type="cellIs" dxfId="174" priority="259" operator="equal">
      <formula>""</formula>
    </cfRule>
  </conditionalFormatting>
  <conditionalFormatting sqref="A1111:M1118">
    <cfRule type="cellIs" dxfId="173" priority="258" operator="equal">
      <formula>""</formula>
    </cfRule>
  </conditionalFormatting>
  <conditionalFormatting sqref="A1101:M1110">
    <cfRule type="cellIs" dxfId="172" priority="257" operator="equal">
      <formula>""</formula>
    </cfRule>
  </conditionalFormatting>
  <conditionalFormatting sqref="A1091:M1100">
    <cfRule type="cellIs" dxfId="171" priority="256" operator="equal">
      <formula>""</formula>
    </cfRule>
  </conditionalFormatting>
  <conditionalFormatting sqref="A1081:M1090">
    <cfRule type="cellIs" dxfId="170" priority="255" operator="equal">
      <formula>""</formula>
    </cfRule>
  </conditionalFormatting>
  <conditionalFormatting sqref="A1073:M1080">
    <cfRule type="cellIs" dxfId="169" priority="254" operator="equal">
      <formula>""</formula>
    </cfRule>
  </conditionalFormatting>
  <conditionalFormatting sqref="A1063:M1072">
    <cfRule type="cellIs" dxfId="168" priority="253" operator="equal">
      <formula>""</formula>
    </cfRule>
  </conditionalFormatting>
  <conditionalFormatting sqref="A1053:M1062">
    <cfRule type="cellIs" dxfId="167" priority="252" operator="equal">
      <formula>""</formula>
    </cfRule>
  </conditionalFormatting>
  <conditionalFormatting sqref="A1043:M1052">
    <cfRule type="cellIs" dxfId="166" priority="251" operator="equal">
      <formula>""</formula>
    </cfRule>
  </conditionalFormatting>
  <conditionalFormatting sqref="A1035:M1042">
    <cfRule type="cellIs" dxfId="165" priority="250" operator="equal">
      <formula>""</formula>
    </cfRule>
  </conditionalFormatting>
  <conditionalFormatting sqref="A1025:M1034">
    <cfRule type="cellIs" dxfId="164" priority="249" operator="equal">
      <formula>""</formula>
    </cfRule>
  </conditionalFormatting>
  <conditionalFormatting sqref="A1015:M1024">
    <cfRule type="cellIs" dxfId="163" priority="248" operator="equal">
      <formula>""</formula>
    </cfRule>
  </conditionalFormatting>
  <conditionalFormatting sqref="A1005:M1014">
    <cfRule type="cellIs" dxfId="162" priority="247" operator="equal">
      <formula>""</formula>
    </cfRule>
  </conditionalFormatting>
  <conditionalFormatting sqref="A997:M1004">
    <cfRule type="cellIs" dxfId="161" priority="246" operator="equal">
      <formula>""</formula>
    </cfRule>
  </conditionalFormatting>
  <conditionalFormatting sqref="A987:M996">
    <cfRule type="cellIs" dxfId="160" priority="245" operator="equal">
      <formula>""</formula>
    </cfRule>
  </conditionalFormatting>
  <conditionalFormatting sqref="A977:M986">
    <cfRule type="cellIs" dxfId="159" priority="244" operator="equal">
      <formula>""</formula>
    </cfRule>
  </conditionalFormatting>
  <conditionalFormatting sqref="A967:M976">
    <cfRule type="cellIs" dxfId="158" priority="243" operator="equal">
      <formula>""</formula>
    </cfRule>
  </conditionalFormatting>
  <conditionalFormatting sqref="A959:M966">
    <cfRule type="cellIs" dxfId="157" priority="242" operator="equal">
      <formula>""</formula>
    </cfRule>
  </conditionalFormatting>
  <conditionalFormatting sqref="A949:M958">
    <cfRule type="cellIs" dxfId="156" priority="241" operator="equal">
      <formula>""</formula>
    </cfRule>
  </conditionalFormatting>
  <conditionalFormatting sqref="A939:M948">
    <cfRule type="cellIs" dxfId="155" priority="240" operator="equal">
      <formula>""</formula>
    </cfRule>
  </conditionalFormatting>
  <conditionalFormatting sqref="A929:M938">
    <cfRule type="cellIs" dxfId="154" priority="239" operator="equal">
      <formula>""</formula>
    </cfRule>
  </conditionalFormatting>
  <conditionalFormatting sqref="A921:M928">
    <cfRule type="cellIs" dxfId="153" priority="238" operator="equal">
      <formula>""</formula>
    </cfRule>
  </conditionalFormatting>
  <conditionalFormatting sqref="A911:M920">
    <cfRule type="cellIs" dxfId="152" priority="237" operator="equal">
      <formula>""</formula>
    </cfRule>
  </conditionalFormatting>
  <conditionalFormatting sqref="A901:M910">
    <cfRule type="cellIs" dxfId="151" priority="236" operator="equal">
      <formula>""</formula>
    </cfRule>
  </conditionalFormatting>
  <conditionalFormatting sqref="A891:M900">
    <cfRule type="cellIs" dxfId="150" priority="235" operator="equal">
      <formula>""</formula>
    </cfRule>
  </conditionalFormatting>
  <conditionalFormatting sqref="A883:M890">
    <cfRule type="cellIs" dxfId="149" priority="234" operator="equal">
      <formula>""</formula>
    </cfRule>
  </conditionalFormatting>
  <conditionalFormatting sqref="A873:M882">
    <cfRule type="cellIs" dxfId="148" priority="233" operator="equal">
      <formula>""</formula>
    </cfRule>
  </conditionalFormatting>
  <conditionalFormatting sqref="A863:M872">
    <cfRule type="cellIs" dxfId="147" priority="232" operator="equal">
      <formula>""</formula>
    </cfRule>
  </conditionalFormatting>
  <conditionalFormatting sqref="A853:M862">
    <cfRule type="cellIs" dxfId="146" priority="231" operator="equal">
      <formula>""</formula>
    </cfRule>
  </conditionalFormatting>
  <conditionalFormatting sqref="A845:M852">
    <cfRule type="cellIs" dxfId="145" priority="230" operator="equal">
      <formula>""</formula>
    </cfRule>
  </conditionalFormatting>
  <conditionalFormatting sqref="A835:M844">
    <cfRule type="cellIs" dxfId="144" priority="229" operator="equal">
      <formula>""</formula>
    </cfRule>
  </conditionalFormatting>
  <conditionalFormatting sqref="A825:M834">
    <cfRule type="cellIs" dxfId="143" priority="228" operator="equal">
      <formula>""</formula>
    </cfRule>
  </conditionalFormatting>
  <conditionalFormatting sqref="A815:M824">
    <cfRule type="cellIs" dxfId="142" priority="227" operator="equal">
      <formula>""</formula>
    </cfRule>
  </conditionalFormatting>
  <conditionalFormatting sqref="A807:M814">
    <cfRule type="cellIs" dxfId="141" priority="226" operator="equal">
      <formula>""</formula>
    </cfRule>
  </conditionalFormatting>
  <conditionalFormatting sqref="A797:M806">
    <cfRule type="cellIs" dxfId="140" priority="225" operator="equal">
      <formula>""</formula>
    </cfRule>
  </conditionalFormatting>
  <conditionalFormatting sqref="A787:M796">
    <cfRule type="cellIs" dxfId="139" priority="224" operator="equal">
      <formula>""</formula>
    </cfRule>
  </conditionalFormatting>
  <conditionalFormatting sqref="A777:M786">
    <cfRule type="cellIs" dxfId="138" priority="223" operator="equal">
      <formula>""</formula>
    </cfRule>
  </conditionalFormatting>
  <conditionalFormatting sqref="A769:M776">
    <cfRule type="cellIs" dxfId="137" priority="222" operator="equal">
      <formula>""</formula>
    </cfRule>
  </conditionalFormatting>
  <conditionalFormatting sqref="A759:M768">
    <cfRule type="cellIs" dxfId="136" priority="221" operator="equal">
      <formula>""</formula>
    </cfRule>
  </conditionalFormatting>
  <conditionalFormatting sqref="A749:M758">
    <cfRule type="cellIs" dxfId="135" priority="220" operator="equal">
      <formula>""</formula>
    </cfRule>
  </conditionalFormatting>
  <conditionalFormatting sqref="A739:M748">
    <cfRule type="cellIs" dxfId="134" priority="219" operator="equal">
      <formula>""</formula>
    </cfRule>
  </conditionalFormatting>
  <conditionalFormatting sqref="A731:M738">
    <cfRule type="cellIs" dxfId="133" priority="218" operator="equal">
      <formula>""</formula>
    </cfRule>
  </conditionalFormatting>
  <conditionalFormatting sqref="A721:M730">
    <cfRule type="cellIs" dxfId="132" priority="217" operator="equal">
      <formula>""</formula>
    </cfRule>
  </conditionalFormatting>
  <conditionalFormatting sqref="A711:M720">
    <cfRule type="cellIs" dxfId="131" priority="216" operator="equal">
      <formula>""</formula>
    </cfRule>
  </conditionalFormatting>
  <conditionalFormatting sqref="A701:M710">
    <cfRule type="cellIs" dxfId="130" priority="215" operator="equal">
      <formula>""</formula>
    </cfRule>
  </conditionalFormatting>
  <conditionalFormatting sqref="A693:M700">
    <cfRule type="cellIs" dxfId="129" priority="214" operator="equal">
      <formula>""</formula>
    </cfRule>
  </conditionalFormatting>
  <conditionalFormatting sqref="A683:M692">
    <cfRule type="cellIs" dxfId="128" priority="213" operator="equal">
      <formula>""</formula>
    </cfRule>
  </conditionalFormatting>
  <conditionalFormatting sqref="A673:M682">
    <cfRule type="cellIs" dxfId="127" priority="212" operator="equal">
      <formula>""</formula>
    </cfRule>
  </conditionalFormatting>
  <conditionalFormatting sqref="A663:M672">
    <cfRule type="cellIs" dxfId="126" priority="211" operator="equal">
      <formula>""</formula>
    </cfRule>
  </conditionalFormatting>
  <conditionalFormatting sqref="A655:M662">
    <cfRule type="cellIs" dxfId="125" priority="210" operator="equal">
      <formula>""</formula>
    </cfRule>
  </conditionalFormatting>
  <conditionalFormatting sqref="A645:M654">
    <cfRule type="cellIs" dxfId="124" priority="209" operator="equal">
      <formula>""</formula>
    </cfRule>
  </conditionalFormatting>
  <conditionalFormatting sqref="A635:M644">
    <cfRule type="cellIs" dxfId="123" priority="208" operator="equal">
      <formula>""</formula>
    </cfRule>
  </conditionalFormatting>
  <conditionalFormatting sqref="A625:M634">
    <cfRule type="cellIs" dxfId="122" priority="207" operator="equal">
      <formula>""</formula>
    </cfRule>
  </conditionalFormatting>
  <conditionalFormatting sqref="A617:M624">
    <cfRule type="cellIs" dxfId="121" priority="206" operator="equal">
      <formula>""</formula>
    </cfRule>
  </conditionalFormatting>
  <conditionalFormatting sqref="A607:M616">
    <cfRule type="cellIs" dxfId="120" priority="205" operator="equal">
      <formula>""</formula>
    </cfRule>
  </conditionalFormatting>
  <conditionalFormatting sqref="A597:M606">
    <cfRule type="cellIs" dxfId="119" priority="204" operator="equal">
      <formula>""</formula>
    </cfRule>
  </conditionalFormatting>
  <conditionalFormatting sqref="A587:M596">
    <cfRule type="cellIs" dxfId="118" priority="203" operator="equal">
      <formula>""</formula>
    </cfRule>
  </conditionalFormatting>
  <conditionalFormatting sqref="A579:M586">
    <cfRule type="cellIs" dxfId="117" priority="202" operator="equal">
      <formula>""</formula>
    </cfRule>
  </conditionalFormatting>
  <conditionalFormatting sqref="A569:M578">
    <cfRule type="cellIs" dxfId="116" priority="201" operator="equal">
      <formula>""</formula>
    </cfRule>
  </conditionalFormatting>
  <conditionalFormatting sqref="A559:M568">
    <cfRule type="cellIs" dxfId="115" priority="200" operator="equal">
      <formula>""</formula>
    </cfRule>
  </conditionalFormatting>
  <conditionalFormatting sqref="A549:M558">
    <cfRule type="cellIs" dxfId="114" priority="199" operator="equal">
      <formula>""</formula>
    </cfRule>
  </conditionalFormatting>
  <conditionalFormatting sqref="A4777:M4786">
    <cfRule type="cellIs" dxfId="113" priority="132" operator="equal">
      <formula>""</formula>
    </cfRule>
  </conditionalFormatting>
  <conditionalFormatting sqref="A4767:M4776">
    <cfRule type="cellIs" dxfId="112" priority="131" operator="equal">
      <formula>""</formula>
    </cfRule>
  </conditionalFormatting>
  <conditionalFormatting sqref="A4759:M4766">
    <cfRule type="cellIs" dxfId="111" priority="130" operator="equal">
      <formula>""</formula>
    </cfRule>
  </conditionalFormatting>
  <conditionalFormatting sqref="A4749:M4758">
    <cfRule type="cellIs" dxfId="110" priority="129" operator="equal">
      <formula>""</formula>
    </cfRule>
  </conditionalFormatting>
  <conditionalFormatting sqref="A4739:M4748">
    <cfRule type="cellIs" dxfId="109" priority="128" operator="equal">
      <formula>""</formula>
    </cfRule>
  </conditionalFormatting>
  <conditionalFormatting sqref="A4729:M4738">
    <cfRule type="cellIs" dxfId="108" priority="127" operator="equal">
      <formula>""</formula>
    </cfRule>
  </conditionalFormatting>
  <conditionalFormatting sqref="A4721:M4728">
    <cfRule type="cellIs" dxfId="107" priority="126" operator="equal">
      <formula>""</formula>
    </cfRule>
  </conditionalFormatting>
  <conditionalFormatting sqref="A4711:M4720">
    <cfRule type="cellIs" dxfId="106" priority="125" operator="equal">
      <formula>""</formula>
    </cfRule>
  </conditionalFormatting>
  <conditionalFormatting sqref="A4701:M4710">
    <cfRule type="cellIs" dxfId="105" priority="124" operator="equal">
      <formula>""</formula>
    </cfRule>
  </conditionalFormatting>
  <conditionalFormatting sqref="A4691:M4700">
    <cfRule type="cellIs" dxfId="104" priority="123" operator="equal">
      <formula>""</formula>
    </cfRule>
  </conditionalFormatting>
  <conditionalFormatting sqref="A4683:M4690">
    <cfRule type="cellIs" dxfId="103" priority="122" operator="equal">
      <formula>""</formula>
    </cfRule>
  </conditionalFormatting>
  <conditionalFormatting sqref="A4673:M4682">
    <cfRule type="cellIs" dxfId="102" priority="121" operator="equal">
      <formula>""</formula>
    </cfRule>
  </conditionalFormatting>
  <conditionalFormatting sqref="A4663:M4672">
    <cfRule type="cellIs" dxfId="101" priority="120" operator="equal">
      <formula>""</formula>
    </cfRule>
  </conditionalFormatting>
  <conditionalFormatting sqref="A4653:M4662">
    <cfRule type="cellIs" dxfId="100" priority="119" operator="equal">
      <formula>""</formula>
    </cfRule>
  </conditionalFormatting>
  <conditionalFormatting sqref="A4645:M4652">
    <cfRule type="cellIs" dxfId="99" priority="118" operator="equal">
      <formula>""</formula>
    </cfRule>
  </conditionalFormatting>
  <conditionalFormatting sqref="A4635:M4644">
    <cfRule type="cellIs" dxfId="98" priority="117" operator="equal">
      <formula>""</formula>
    </cfRule>
  </conditionalFormatting>
  <conditionalFormatting sqref="A4625:M4634">
    <cfRule type="cellIs" dxfId="97" priority="116" operator="equal">
      <formula>""</formula>
    </cfRule>
  </conditionalFormatting>
  <conditionalFormatting sqref="A4615:M4624">
    <cfRule type="cellIs" dxfId="96" priority="115" operator="equal">
      <formula>""</formula>
    </cfRule>
  </conditionalFormatting>
  <conditionalFormatting sqref="A4607:M4614">
    <cfRule type="cellIs" dxfId="95" priority="114" operator="equal">
      <formula>""</formula>
    </cfRule>
  </conditionalFormatting>
  <conditionalFormatting sqref="A4597:M4606">
    <cfRule type="cellIs" dxfId="94" priority="113" operator="equal">
      <formula>""</formula>
    </cfRule>
  </conditionalFormatting>
  <conditionalFormatting sqref="A4587:M4596">
    <cfRule type="cellIs" dxfId="93" priority="112" operator="equal">
      <formula>""</formula>
    </cfRule>
  </conditionalFormatting>
  <conditionalFormatting sqref="A4577:M4586">
    <cfRule type="cellIs" dxfId="92" priority="111" operator="equal">
      <formula>""</formula>
    </cfRule>
  </conditionalFormatting>
  <conditionalFormatting sqref="A4569:M4576">
    <cfRule type="cellIs" dxfId="91" priority="110" operator="equal">
      <formula>""</formula>
    </cfRule>
  </conditionalFormatting>
  <conditionalFormatting sqref="A4559:M4568">
    <cfRule type="cellIs" dxfId="90" priority="109" operator="equal">
      <formula>""</formula>
    </cfRule>
  </conditionalFormatting>
  <conditionalFormatting sqref="A4549:M4558">
    <cfRule type="cellIs" dxfId="89" priority="108" operator="equal">
      <formula>""</formula>
    </cfRule>
  </conditionalFormatting>
  <conditionalFormatting sqref="A4539:M4548">
    <cfRule type="cellIs" dxfId="88" priority="107" operator="equal">
      <formula>""</formula>
    </cfRule>
  </conditionalFormatting>
  <conditionalFormatting sqref="A4531:M4538">
    <cfRule type="cellIs" dxfId="87" priority="106" operator="equal">
      <formula>""</formula>
    </cfRule>
  </conditionalFormatting>
  <conditionalFormatting sqref="A4521:M4530">
    <cfRule type="cellIs" dxfId="86" priority="105" operator="equal">
      <formula>""</formula>
    </cfRule>
  </conditionalFormatting>
  <conditionalFormatting sqref="A4511:M4520">
    <cfRule type="cellIs" dxfId="85" priority="104" operator="equal">
      <formula>""</formula>
    </cfRule>
  </conditionalFormatting>
  <conditionalFormatting sqref="A4501:M4510">
    <cfRule type="cellIs" dxfId="84" priority="103" operator="equal">
      <formula>""</formula>
    </cfRule>
  </conditionalFormatting>
  <conditionalFormatting sqref="A4493:M4500">
    <cfRule type="cellIs" dxfId="83" priority="102" operator="equal">
      <formula>""</formula>
    </cfRule>
  </conditionalFormatting>
  <conditionalFormatting sqref="A4483:M4492">
    <cfRule type="cellIs" dxfId="82" priority="101" operator="equal">
      <formula>""</formula>
    </cfRule>
  </conditionalFormatting>
  <conditionalFormatting sqref="A4473:M4482">
    <cfRule type="cellIs" dxfId="81" priority="100" operator="equal">
      <formula>""</formula>
    </cfRule>
  </conditionalFormatting>
  <conditionalFormatting sqref="A4463:M4472">
    <cfRule type="cellIs" dxfId="80" priority="99" operator="equal">
      <formula>""</formula>
    </cfRule>
  </conditionalFormatting>
  <conditionalFormatting sqref="A4455:M4462">
    <cfRule type="cellIs" dxfId="79" priority="98" operator="equal">
      <formula>""</formula>
    </cfRule>
  </conditionalFormatting>
  <conditionalFormatting sqref="A4445:M4454">
    <cfRule type="cellIs" dxfId="78" priority="97" operator="equal">
      <formula>""</formula>
    </cfRule>
  </conditionalFormatting>
  <conditionalFormatting sqref="A4435:M4444">
    <cfRule type="cellIs" dxfId="77" priority="96" operator="equal">
      <formula>""</formula>
    </cfRule>
  </conditionalFormatting>
  <conditionalFormatting sqref="A4425:M4434">
    <cfRule type="cellIs" dxfId="76" priority="95" operator="equal">
      <formula>""</formula>
    </cfRule>
  </conditionalFormatting>
  <conditionalFormatting sqref="A4417:M4424">
    <cfRule type="cellIs" dxfId="75" priority="94" operator="equal">
      <formula>""</formula>
    </cfRule>
  </conditionalFormatting>
  <conditionalFormatting sqref="A4407:M4416">
    <cfRule type="cellIs" dxfId="74" priority="93" operator="equal">
      <formula>""</formula>
    </cfRule>
  </conditionalFormatting>
  <conditionalFormatting sqref="A4397:M4406">
    <cfRule type="cellIs" dxfId="73" priority="92" operator="equal">
      <formula>""</formula>
    </cfRule>
  </conditionalFormatting>
  <conditionalFormatting sqref="A4387:M4396">
    <cfRule type="cellIs" dxfId="72" priority="91" operator="equal">
      <formula>""</formula>
    </cfRule>
  </conditionalFormatting>
  <conditionalFormatting sqref="A4379:M4386">
    <cfRule type="cellIs" dxfId="71" priority="90" operator="equal">
      <formula>""</formula>
    </cfRule>
  </conditionalFormatting>
  <conditionalFormatting sqref="A4369:M4378">
    <cfRule type="cellIs" dxfId="70" priority="89" operator="equal">
      <formula>""</formula>
    </cfRule>
  </conditionalFormatting>
  <conditionalFormatting sqref="A4359:M4368">
    <cfRule type="cellIs" dxfId="69" priority="88" operator="equal">
      <formula>""</formula>
    </cfRule>
  </conditionalFormatting>
  <conditionalFormatting sqref="A4349:M4358">
    <cfRule type="cellIs" dxfId="68" priority="87" operator="equal">
      <formula>""</formula>
    </cfRule>
  </conditionalFormatting>
  <conditionalFormatting sqref="A4341:M4348">
    <cfRule type="cellIs" dxfId="67" priority="86" operator="equal">
      <formula>""</formula>
    </cfRule>
  </conditionalFormatting>
  <conditionalFormatting sqref="A4331:M4340">
    <cfRule type="cellIs" dxfId="66" priority="85" operator="equal">
      <formula>""</formula>
    </cfRule>
  </conditionalFormatting>
  <conditionalFormatting sqref="A4321:M4330">
    <cfRule type="cellIs" dxfId="65" priority="84" operator="equal">
      <formula>""</formula>
    </cfRule>
  </conditionalFormatting>
  <conditionalFormatting sqref="A4311:M4320">
    <cfRule type="cellIs" dxfId="64" priority="83" operator="equal">
      <formula>""</formula>
    </cfRule>
  </conditionalFormatting>
  <conditionalFormatting sqref="A4303:M4310">
    <cfRule type="cellIs" dxfId="63" priority="82" operator="equal">
      <formula>""</formula>
    </cfRule>
  </conditionalFormatting>
  <conditionalFormatting sqref="A4293:M4302">
    <cfRule type="cellIs" dxfId="62" priority="81" operator="equal">
      <formula>""</formula>
    </cfRule>
  </conditionalFormatting>
  <conditionalFormatting sqref="A4283:M4292">
    <cfRule type="cellIs" dxfId="61" priority="80" operator="equal">
      <formula>""</formula>
    </cfRule>
  </conditionalFormatting>
  <conditionalFormatting sqref="A4273:M4282">
    <cfRule type="cellIs" dxfId="60" priority="79" operator="equal">
      <formula>""</formula>
    </cfRule>
  </conditionalFormatting>
  <conditionalFormatting sqref="A4269:M4272">
    <cfRule type="cellIs" dxfId="59" priority="78" operator="equal">
      <formula>""</formula>
    </cfRule>
  </conditionalFormatting>
  <conditionalFormatting sqref="A4915:M4920">
    <cfRule type="cellIs" dxfId="58" priority="77" operator="equal">
      <formula>""</formula>
    </cfRule>
  </conditionalFormatting>
  <conditionalFormatting sqref="A4905:M4914">
    <cfRule type="cellIs" dxfId="57" priority="76" operator="equal">
      <formula>""</formula>
    </cfRule>
  </conditionalFormatting>
  <conditionalFormatting sqref="A4904:M4904">
    <cfRule type="cellIs" dxfId="56" priority="75" operator="equal">
      <formula>""</formula>
    </cfRule>
  </conditionalFormatting>
  <conditionalFormatting sqref="A16:M16">
    <cfRule type="cellIs" dxfId="55" priority="645" operator="equal">
      <formula>""</formula>
    </cfRule>
  </conditionalFormatting>
  <conditionalFormatting sqref="A17:M17">
    <cfRule type="cellIs" dxfId="54" priority="55" operator="equal">
      <formula>""</formula>
    </cfRule>
  </conditionalFormatting>
  <conditionalFormatting sqref="A16:F16 J16:M16">
    <cfRule type="expression" dxfId="53" priority="54">
      <formula>AND($D4&lt;&gt;"",A16="")</formula>
    </cfRule>
  </conditionalFormatting>
  <conditionalFormatting sqref="A18:M23">
    <cfRule type="cellIs" dxfId="52" priority="53" operator="equal">
      <formula>""</formula>
    </cfRule>
  </conditionalFormatting>
  <conditionalFormatting sqref="A24:M24">
    <cfRule type="cellIs" dxfId="51" priority="52" operator="equal">
      <formula>""</formula>
    </cfRule>
  </conditionalFormatting>
  <conditionalFormatting sqref="A25:M25 A34:M34">
    <cfRule type="cellIs" dxfId="50" priority="51" operator="equal">
      <formula>""</formula>
    </cfRule>
  </conditionalFormatting>
  <conditionalFormatting sqref="A26:M26">
    <cfRule type="cellIs" dxfId="49" priority="50" operator="equal">
      <formula>""</formula>
    </cfRule>
  </conditionalFormatting>
  <conditionalFormatting sqref="A27:M32">
    <cfRule type="cellIs" dxfId="48" priority="49" operator="equal">
      <formula>""</formula>
    </cfRule>
  </conditionalFormatting>
  <conditionalFormatting sqref="A33:M33">
    <cfRule type="cellIs" dxfId="47" priority="48" operator="equal">
      <formula>""</formula>
    </cfRule>
  </conditionalFormatting>
  <conditionalFormatting sqref="A35:M35">
    <cfRule type="cellIs" dxfId="46" priority="47" operator="equal">
      <formula>""</formula>
    </cfRule>
  </conditionalFormatting>
  <conditionalFormatting sqref="A36:M41">
    <cfRule type="cellIs" dxfId="45" priority="46" operator="equal">
      <formula>""</formula>
    </cfRule>
  </conditionalFormatting>
  <conditionalFormatting sqref="A42:M42">
    <cfRule type="cellIs" dxfId="44" priority="45" operator="equal">
      <formula>""</formula>
    </cfRule>
  </conditionalFormatting>
  <conditionalFormatting sqref="A43:M43 A52:M52 A79:M79 A88:M88 A115:M115 A124:M124 A151:M151 A160:M160">
    <cfRule type="cellIs" dxfId="43" priority="44" operator="equal">
      <formula>""</formula>
    </cfRule>
  </conditionalFormatting>
  <conditionalFormatting sqref="A44:M44">
    <cfRule type="cellIs" dxfId="42" priority="43" operator="equal">
      <formula>""</formula>
    </cfRule>
  </conditionalFormatting>
  <conditionalFormatting sqref="A45:M50">
    <cfRule type="cellIs" dxfId="41" priority="42" operator="equal">
      <formula>""</formula>
    </cfRule>
  </conditionalFormatting>
  <conditionalFormatting sqref="A51:M51">
    <cfRule type="cellIs" dxfId="40" priority="41" operator="equal">
      <formula>""</formula>
    </cfRule>
  </conditionalFormatting>
  <conditionalFormatting sqref="A53:M53">
    <cfRule type="cellIs" dxfId="39" priority="40" operator="equal">
      <formula>""</formula>
    </cfRule>
  </conditionalFormatting>
  <conditionalFormatting sqref="A54:M59">
    <cfRule type="cellIs" dxfId="38" priority="39" operator="equal">
      <formula>""</formula>
    </cfRule>
  </conditionalFormatting>
  <conditionalFormatting sqref="A60:M60">
    <cfRule type="cellIs" dxfId="37" priority="38" operator="equal">
      <formula>""</formula>
    </cfRule>
  </conditionalFormatting>
  <conditionalFormatting sqref="A61:M61 A70:M70">
    <cfRule type="cellIs" dxfId="36" priority="37" operator="equal">
      <formula>""</formula>
    </cfRule>
  </conditionalFormatting>
  <conditionalFormatting sqref="A62:M62">
    <cfRule type="cellIs" dxfId="35" priority="36" operator="equal">
      <formula>""</formula>
    </cfRule>
  </conditionalFormatting>
  <conditionalFormatting sqref="A63:M68">
    <cfRule type="cellIs" dxfId="34" priority="35" operator="equal">
      <formula>""</formula>
    </cfRule>
  </conditionalFormatting>
  <conditionalFormatting sqref="A69:M69">
    <cfRule type="cellIs" dxfId="33" priority="34" operator="equal">
      <formula>""</formula>
    </cfRule>
  </conditionalFormatting>
  <conditionalFormatting sqref="A71:M71">
    <cfRule type="cellIs" dxfId="32" priority="33" operator="equal">
      <formula>""</formula>
    </cfRule>
  </conditionalFormatting>
  <conditionalFormatting sqref="A72:M77">
    <cfRule type="cellIs" dxfId="31" priority="32" operator="equal">
      <formula>""</formula>
    </cfRule>
  </conditionalFormatting>
  <conditionalFormatting sqref="A78:M78">
    <cfRule type="cellIs" dxfId="30" priority="31" operator="equal">
      <formula>""</formula>
    </cfRule>
  </conditionalFormatting>
  <conditionalFormatting sqref="A80:M80">
    <cfRule type="cellIs" dxfId="29" priority="30" operator="equal">
      <formula>""</formula>
    </cfRule>
  </conditionalFormatting>
  <conditionalFormatting sqref="A81:M86">
    <cfRule type="cellIs" dxfId="28" priority="29" operator="equal">
      <formula>""</formula>
    </cfRule>
  </conditionalFormatting>
  <conditionalFormatting sqref="A87:M87">
    <cfRule type="cellIs" dxfId="27" priority="28" operator="equal">
      <formula>""</formula>
    </cfRule>
  </conditionalFormatting>
  <conditionalFormatting sqref="A89:M89">
    <cfRule type="cellIs" dxfId="26" priority="27" operator="equal">
      <formula>""</formula>
    </cfRule>
  </conditionalFormatting>
  <conditionalFormatting sqref="A90:M95">
    <cfRule type="cellIs" dxfId="25" priority="26" operator="equal">
      <formula>""</formula>
    </cfRule>
  </conditionalFormatting>
  <conditionalFormatting sqref="A96:M96">
    <cfRule type="cellIs" dxfId="24" priority="25" operator="equal">
      <formula>""</formula>
    </cfRule>
  </conditionalFormatting>
  <conditionalFormatting sqref="A97:M97 A106:M106">
    <cfRule type="cellIs" dxfId="23" priority="24" operator="equal">
      <formula>""</formula>
    </cfRule>
  </conditionalFormatting>
  <conditionalFormatting sqref="A98:M98">
    <cfRule type="cellIs" dxfId="22" priority="23" operator="equal">
      <formula>""</formula>
    </cfRule>
  </conditionalFormatting>
  <conditionalFormatting sqref="A99:M104">
    <cfRule type="cellIs" dxfId="21" priority="22" operator="equal">
      <formula>""</formula>
    </cfRule>
  </conditionalFormatting>
  <conditionalFormatting sqref="A105:M105">
    <cfRule type="cellIs" dxfId="20" priority="21" operator="equal">
      <formula>""</formula>
    </cfRule>
  </conditionalFormatting>
  <conditionalFormatting sqref="A107:M107">
    <cfRule type="cellIs" dxfId="19" priority="20" operator="equal">
      <formula>""</formula>
    </cfRule>
  </conditionalFormatting>
  <conditionalFormatting sqref="A108:M113">
    <cfRule type="cellIs" dxfId="18" priority="19" operator="equal">
      <formula>""</formula>
    </cfRule>
  </conditionalFormatting>
  <conditionalFormatting sqref="A114:M114">
    <cfRule type="cellIs" dxfId="17" priority="18" operator="equal">
      <formula>""</formula>
    </cfRule>
  </conditionalFormatting>
  <conditionalFormatting sqref="A116:M116">
    <cfRule type="cellIs" dxfId="16" priority="17" operator="equal">
      <formula>""</formula>
    </cfRule>
  </conditionalFormatting>
  <conditionalFormatting sqref="A117:M122">
    <cfRule type="cellIs" dxfId="15" priority="16" operator="equal">
      <formula>""</formula>
    </cfRule>
  </conditionalFormatting>
  <conditionalFormatting sqref="A123:M123">
    <cfRule type="cellIs" dxfId="14" priority="15" operator="equal">
      <formula>""</formula>
    </cfRule>
  </conditionalFormatting>
  <conditionalFormatting sqref="A125:M125">
    <cfRule type="cellIs" dxfId="13" priority="14" operator="equal">
      <formula>""</formula>
    </cfRule>
  </conditionalFormatting>
  <conditionalFormatting sqref="A126:M131">
    <cfRule type="cellIs" dxfId="12" priority="13" operator="equal">
      <formula>""</formula>
    </cfRule>
  </conditionalFormatting>
  <conditionalFormatting sqref="A132:M132">
    <cfRule type="cellIs" dxfId="11" priority="12" operator="equal">
      <formula>""</formula>
    </cfRule>
  </conditionalFormatting>
  <conditionalFormatting sqref="A133:M133 A142:M142">
    <cfRule type="cellIs" dxfId="10" priority="11" operator="equal">
      <formula>""</formula>
    </cfRule>
  </conditionalFormatting>
  <conditionalFormatting sqref="A134:M134">
    <cfRule type="cellIs" dxfId="9" priority="10" operator="equal">
      <formula>""</formula>
    </cfRule>
  </conditionalFormatting>
  <conditionalFormatting sqref="A135:M140">
    <cfRule type="cellIs" dxfId="8" priority="9" operator="equal">
      <formula>""</formula>
    </cfRule>
  </conditionalFormatting>
  <conditionalFormatting sqref="A141:M141">
    <cfRule type="cellIs" dxfId="7" priority="8" operator="equal">
      <formula>""</formula>
    </cfRule>
  </conditionalFormatting>
  <conditionalFormatting sqref="A143:M143">
    <cfRule type="cellIs" dxfId="6" priority="7" operator="equal">
      <formula>""</formula>
    </cfRule>
  </conditionalFormatting>
  <conditionalFormatting sqref="A144:M149">
    <cfRule type="cellIs" dxfId="5" priority="6" operator="equal">
      <formula>""</formula>
    </cfRule>
  </conditionalFormatting>
  <conditionalFormatting sqref="A150:M150">
    <cfRule type="cellIs" dxfId="4" priority="5" operator="equal">
      <formula>""</formula>
    </cfRule>
  </conditionalFormatting>
  <conditionalFormatting sqref="A152:M152">
    <cfRule type="cellIs" dxfId="3" priority="4" operator="equal">
      <formula>""</formula>
    </cfRule>
  </conditionalFormatting>
  <conditionalFormatting sqref="A153:M158">
    <cfRule type="cellIs" dxfId="2" priority="3" operator="equal">
      <formula>""</formula>
    </cfRule>
  </conditionalFormatting>
  <conditionalFormatting sqref="A159:M159">
    <cfRule type="cellIs" dxfId="1" priority="2" operator="equal">
      <formula>""</formula>
    </cfRule>
  </conditionalFormatting>
  <conditionalFormatting sqref="A161:M548">
    <cfRule type="cellIs" dxfId="0" priority="1" operator="equal">
      <formula>""</formula>
    </cfRule>
  </conditionalFormatting>
  <dataValidations xWindow="866" yWindow="556" count="3">
    <dataValidation type="decimal" operator="greaterThanOrEqual" allowBlank="1" showInputMessage="1" showErrorMessage="1" sqref="K7 M549:M4921" xr:uid="{F5D0E6AD-C1C8-4869-86A7-E4AF80DA2E09}">
      <formula1>0</formula1>
    </dataValidation>
    <dataValidation type="decimal" operator="greaterThanOrEqual" allowBlank="1" showInputMessage="1" showErrorMessage="1" prompt="蛍光灯、LEDは2lx以上必要です" sqref="K8:K11" xr:uid="{613A966D-7A8C-4E0A-8F29-3852C6E2829A}">
      <formula1>0</formula1>
    </dataValidation>
    <dataValidation operator="greaterThanOrEqual" allowBlank="1" showInputMessage="1" showErrorMessage="1" prompt="照度(lx)を数字で入力してください。自動検査機能つきの場合「-」を入力してください。" sqref="L16:L548" xr:uid="{F5BDA85A-C2B3-4785-BE3C-6DD9BFD27480}"/>
  </dataValidations>
  <printOptions horizontalCentered="1"/>
  <pageMargins left="0.59055118110236227" right="0.59055118110236227" top="0.78740157480314965" bottom="0.59055118110236227"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「光源の種類」欄には、白熱灯、蛍光灯、ＬＥＤランプ（自動検査機能なし）、ＬＥＤランプ（自動検査機能あり）、その他の別及び電池内蔵のものにあっては、（内）と付す。
　　注 3）　「照度」欄には、自動検査機能を有していない場合は、照度の値（ｌｘ）を記入し、自動検査機能を有するものにあっては、「－」を記入する。</oddFooter>
  </headerFooter>
  <rowBreaks count="1" manualBreakCount="1">
    <brk id="731" max="11" man="1"/>
  </rowBreaks>
  <extLst>
    <ext xmlns:x14="http://schemas.microsoft.com/office/spreadsheetml/2009/9/main" uri="{CCE6A557-97BC-4b89-ADB6-D9C93CAAB3DF}">
      <x14:dataValidations xmlns:xm="http://schemas.microsoft.com/office/excel/2006/main" xWindow="866" yWindow="556" count="3">
        <x14:dataValidation type="list" allowBlank="1" showInputMessage="1" showErrorMessage="1" error="「要是正、指摘なし」を選択してください" prompt="要是正_x000a_指摘なし" xr:uid="{7679204C-3E44-4FB1-90D3-EF85F45E4453}">
          <x14:formula1>
            <xm:f>プルダウン選択肢!$E$3:$E$4</xm:f>
          </x14:formula1>
          <xm:sqref>M7:M11</xm:sqref>
        </x14:dataValidation>
        <x14:dataValidation type="list" operator="greaterThanOrEqual" allowBlank="1" showInputMessage="1" showErrorMessage="1" xr:uid="{09D6508C-8FDF-4719-800B-FB104576D36F}">
          <x14:formula1>
            <xm:f>プルダウン選択肢!$E$3:$E$4</xm:f>
          </x14:formula1>
          <xm:sqref>M16:M548</xm:sqref>
        </x14:dataValidation>
        <x14:dataValidation type="list" allowBlank="1" showInputMessage="1" showErrorMessage="1" xr:uid="{00000000-0002-0000-1300-000000000000}">
          <x14:formula1>
            <xm:f>プルダウン選択肢!$U$3:$U$11</xm:f>
          </x14:formula1>
          <xm:sqref>J16:J548 L549:L4921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topLeftCell="M2" workbookViewId="0">
      <selection activeCell="S17" sqref="S17"/>
    </sheetView>
  </sheetViews>
  <sheetFormatPr defaultRowHeight="13.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9.87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28" customFormat="1" ht="81">
      <c r="A1" s="31" t="s">
        <v>153</v>
      </c>
      <c r="C1" s="30" t="s">
        <v>161</v>
      </c>
      <c r="E1" s="31" t="s">
        <v>156</v>
      </c>
      <c r="G1" s="31" t="s">
        <v>149</v>
      </c>
      <c r="I1" s="31" t="s">
        <v>154</v>
      </c>
      <c r="K1" s="31" t="s">
        <v>164</v>
      </c>
      <c r="M1" s="27" t="s">
        <v>155</v>
      </c>
      <c r="O1" s="31" t="s">
        <v>158</v>
      </c>
      <c r="Q1" s="26" t="s">
        <v>146</v>
      </c>
      <c r="S1" s="26" t="s">
        <v>168</v>
      </c>
      <c r="U1" s="31" t="s">
        <v>160</v>
      </c>
      <c r="AC1" s="30" t="s">
        <v>161</v>
      </c>
      <c r="AE1" s="30" t="s">
        <v>161</v>
      </c>
      <c r="AG1" s="27" t="s">
        <v>165</v>
      </c>
    </row>
    <row r="2" spans="1:33" s="28" customFormat="1" ht="14.25" thickBot="1">
      <c r="A2" s="31"/>
      <c r="C2" s="30"/>
      <c r="E2" s="30"/>
      <c r="G2" s="30"/>
      <c r="I2" s="30"/>
      <c r="K2" s="30"/>
      <c r="M2" s="26"/>
      <c r="O2" s="30"/>
      <c r="Q2" s="26"/>
      <c r="S2" s="26"/>
      <c r="U2" s="30"/>
      <c r="W2" s="7"/>
      <c r="X2" s="7"/>
      <c r="Y2" s="7"/>
      <c r="Z2" s="7"/>
      <c r="AA2" s="7"/>
      <c r="AC2" s="30"/>
      <c r="AE2" s="30"/>
      <c r="AG2" s="26"/>
    </row>
    <row r="3" spans="1:33">
      <c r="A3" s="21" t="s">
        <v>51</v>
      </c>
      <c r="B3" s="1"/>
      <c r="C3" s="20" t="s">
        <v>5</v>
      </c>
      <c r="D3" s="1"/>
      <c r="E3" s="20" t="s">
        <v>50</v>
      </c>
      <c r="G3" s="12" t="s">
        <v>49</v>
      </c>
      <c r="I3" s="11">
        <v>40</v>
      </c>
      <c r="K3" s="12" t="s">
        <v>48</v>
      </c>
      <c r="M3" s="11" t="s">
        <v>47</v>
      </c>
      <c r="O3" s="11" t="s">
        <v>184</v>
      </c>
      <c r="Q3" s="12" t="s">
        <v>237</v>
      </c>
      <c r="S3" s="12" t="s">
        <v>169</v>
      </c>
      <c r="U3" s="11" t="s">
        <v>3</v>
      </c>
      <c r="W3" s="2"/>
      <c r="X3" s="7"/>
      <c r="Y3" s="7"/>
      <c r="Z3" s="7"/>
      <c r="AA3" s="7"/>
      <c r="AC3" s="12" t="s">
        <v>5</v>
      </c>
      <c r="AE3" s="12" t="s">
        <v>46</v>
      </c>
      <c r="AG3" s="11" t="s">
        <v>166</v>
      </c>
    </row>
    <row r="4" spans="1:33" ht="14.25" thickBot="1">
      <c r="A4" s="19" t="s">
        <v>45</v>
      </c>
      <c r="B4" s="1"/>
      <c r="C4" s="18" t="s">
        <v>225</v>
      </c>
      <c r="D4" s="1"/>
      <c r="E4" s="17" t="s">
        <v>44</v>
      </c>
      <c r="G4" s="9" t="s">
        <v>43</v>
      </c>
      <c r="I4" s="6">
        <v>30</v>
      </c>
      <c r="K4" s="10" t="s">
        <v>31</v>
      </c>
      <c r="M4" s="5" t="s">
        <v>42</v>
      </c>
      <c r="O4" s="6" t="s">
        <v>185</v>
      </c>
      <c r="Q4" s="9" t="s">
        <v>41</v>
      </c>
      <c r="S4" s="9" t="s">
        <v>170</v>
      </c>
      <c r="U4" s="6" t="s">
        <v>2</v>
      </c>
      <c r="W4" s="2"/>
      <c r="X4" s="7"/>
      <c r="Y4" s="7"/>
      <c r="Z4" s="7"/>
      <c r="AA4" s="7"/>
      <c r="AC4" s="9" t="s">
        <v>40</v>
      </c>
      <c r="AE4" s="9" t="s">
        <v>134</v>
      </c>
      <c r="AG4" s="5" t="s">
        <v>167</v>
      </c>
    </row>
    <row r="5" spans="1:33" ht="27.75" thickBot="1">
      <c r="A5" s="17" t="s">
        <v>39</v>
      </c>
      <c r="B5" s="1"/>
      <c r="C5" s="1"/>
      <c r="D5" s="1"/>
      <c r="E5" s="1"/>
      <c r="G5" s="31" t="s">
        <v>163</v>
      </c>
      <c r="I5" s="6">
        <v>20</v>
      </c>
      <c r="K5" s="9" t="s">
        <v>38</v>
      </c>
      <c r="O5" s="5" t="s">
        <v>186</v>
      </c>
      <c r="S5" s="7"/>
      <c r="U5" s="6" t="s">
        <v>242</v>
      </c>
      <c r="W5" s="2"/>
      <c r="X5" s="7"/>
      <c r="Y5" s="7"/>
      <c r="Z5" s="7"/>
      <c r="AA5" s="7"/>
    </row>
    <row r="6" spans="1:33" ht="27.75" thickBot="1">
      <c r="G6" s="12" t="s">
        <v>135</v>
      </c>
      <c r="I6" s="5">
        <v>2</v>
      </c>
      <c r="K6" s="34" t="s">
        <v>159</v>
      </c>
      <c r="M6" s="31" t="s">
        <v>150</v>
      </c>
      <c r="O6" s="33" t="s">
        <v>157</v>
      </c>
      <c r="S6" s="7"/>
      <c r="U6" s="6" t="s">
        <v>243</v>
      </c>
      <c r="W6" s="2"/>
      <c r="X6" s="7"/>
      <c r="Y6" s="7"/>
      <c r="Z6" s="7"/>
      <c r="AA6" s="7"/>
    </row>
    <row r="7" spans="1:33" ht="27.75" thickBot="1">
      <c r="A7" s="31" t="s">
        <v>174</v>
      </c>
      <c r="G7" s="10" t="s">
        <v>128</v>
      </c>
      <c r="K7" s="12" t="s">
        <v>142</v>
      </c>
      <c r="M7" s="3" t="s">
        <v>37</v>
      </c>
      <c r="O7" s="12" t="s">
        <v>132</v>
      </c>
      <c r="Q7" s="31" t="s">
        <v>151</v>
      </c>
      <c r="S7" s="8"/>
      <c r="U7" s="6" t="s">
        <v>180</v>
      </c>
      <c r="W7" s="2"/>
      <c r="X7" s="7"/>
      <c r="Y7" s="7"/>
      <c r="Z7" s="7"/>
      <c r="AA7" s="7"/>
    </row>
    <row r="8" spans="1:33" ht="27.75" thickBot="1">
      <c r="A8" s="12" t="s">
        <v>198</v>
      </c>
      <c r="G8" s="9" t="s">
        <v>129</v>
      </c>
      <c r="K8" s="10" t="s">
        <v>143</v>
      </c>
      <c r="O8" s="10" t="s">
        <v>133</v>
      </c>
      <c r="Q8" s="30"/>
      <c r="S8" s="32" t="s">
        <v>152</v>
      </c>
      <c r="U8" s="6" t="s">
        <v>181</v>
      </c>
      <c r="W8" s="7"/>
      <c r="X8" s="7"/>
      <c r="Y8" s="7"/>
      <c r="Z8" s="7"/>
      <c r="AA8" s="7"/>
    </row>
    <row r="9" spans="1:33" ht="14.25" thickBot="1">
      <c r="A9" s="9" t="s">
        <v>175</v>
      </c>
      <c r="K9" s="9" t="s">
        <v>144</v>
      </c>
      <c r="O9" s="10" t="s">
        <v>131</v>
      </c>
      <c r="Q9" s="12" t="s">
        <v>137</v>
      </c>
      <c r="S9" s="12" t="s">
        <v>171</v>
      </c>
      <c r="U9" s="6" t="s">
        <v>244</v>
      </c>
    </row>
    <row r="10" spans="1:33" ht="41.25" thickBot="1">
      <c r="O10" s="9" t="s">
        <v>130</v>
      </c>
      <c r="Q10" s="9" t="s">
        <v>138</v>
      </c>
      <c r="S10" s="10" t="s">
        <v>139</v>
      </c>
      <c r="U10" s="6" t="s">
        <v>245</v>
      </c>
      <c r="W10" s="29" t="s">
        <v>148</v>
      </c>
      <c r="Y10" s="27" t="s">
        <v>147</v>
      </c>
      <c r="AA10" s="27" t="s">
        <v>147</v>
      </c>
    </row>
    <row r="11" spans="1:33" ht="14.25" thickBot="1">
      <c r="S11" s="10" t="s">
        <v>140</v>
      </c>
      <c r="U11" s="5" t="s">
        <v>1</v>
      </c>
      <c r="W11" s="26"/>
      <c r="Y11" s="27"/>
      <c r="AA11" s="27"/>
    </row>
    <row r="12" spans="1:33" ht="24.75" thickBot="1">
      <c r="A12" s="16" t="s">
        <v>36</v>
      </c>
      <c r="B12" s="14"/>
      <c r="C12" s="14"/>
      <c r="D12" s="15"/>
      <c r="E12" s="14"/>
      <c r="F12" s="14"/>
      <c r="G12" s="14"/>
      <c r="H12" s="14"/>
      <c r="I12" s="14"/>
      <c r="J12" s="14"/>
      <c r="K12" s="14"/>
      <c r="L12" s="14"/>
      <c r="M12" s="14"/>
      <c r="N12" s="14"/>
      <c r="O12" s="13"/>
      <c r="S12" s="9" t="s">
        <v>136</v>
      </c>
      <c r="W12" s="11" t="s">
        <v>34</v>
      </c>
      <c r="Y12" s="11" t="s">
        <v>33</v>
      </c>
      <c r="AA12" s="3" t="s">
        <v>32</v>
      </c>
    </row>
    <row r="13" spans="1:33" ht="14.25" thickBot="1">
      <c r="U13" s="31" t="s">
        <v>162</v>
      </c>
      <c r="W13" s="6" t="s">
        <v>30</v>
      </c>
      <c r="Y13" s="6" t="s">
        <v>29</v>
      </c>
      <c r="AA13" s="3" t="s">
        <v>28</v>
      </c>
    </row>
    <row r="14" spans="1:33" ht="14.25" thickBot="1">
      <c r="A14" s="26"/>
      <c r="B14" s="7"/>
      <c r="C14" s="26" t="s">
        <v>208</v>
      </c>
      <c r="D14" s="7"/>
      <c r="U14" s="12" t="s">
        <v>35</v>
      </c>
      <c r="W14" s="6" t="s">
        <v>26</v>
      </c>
      <c r="Y14" s="5" t="s">
        <v>141</v>
      </c>
    </row>
    <row r="15" spans="1:33">
      <c r="A15" s="26" t="s">
        <v>172</v>
      </c>
      <c r="B15" s="7"/>
      <c r="C15" s="26" t="s">
        <v>209</v>
      </c>
      <c r="D15" s="7"/>
      <c r="U15" s="10" t="s">
        <v>145</v>
      </c>
      <c r="W15" s="6" t="s">
        <v>25</v>
      </c>
    </row>
    <row r="16" spans="1:33" ht="14.25" thickBot="1">
      <c r="A16" s="26" t="s">
        <v>173</v>
      </c>
      <c r="B16" s="7"/>
      <c r="C16" s="130" t="s">
        <v>210</v>
      </c>
      <c r="D16" s="7"/>
      <c r="U16" s="9" t="s">
        <v>27</v>
      </c>
      <c r="W16" s="6" t="s">
        <v>24</v>
      </c>
    </row>
    <row r="17" spans="1:23" ht="14.25" thickBot="1">
      <c r="A17" s="26"/>
      <c r="B17" s="7"/>
      <c r="C17" s="130" t="s">
        <v>211</v>
      </c>
      <c r="D17" s="7"/>
      <c r="W17" s="6" t="s">
        <v>23</v>
      </c>
    </row>
    <row r="18" spans="1:23">
      <c r="A18" s="11">
        <v>1</v>
      </c>
      <c r="B18" s="7"/>
      <c r="C18" s="130" t="s">
        <v>212</v>
      </c>
      <c r="D18" s="7"/>
      <c r="W18" s="6" t="s">
        <v>22</v>
      </c>
    </row>
    <row r="19" spans="1:23">
      <c r="A19" s="6">
        <v>2</v>
      </c>
      <c r="B19" s="7"/>
      <c r="C19" s="130" t="s">
        <v>213</v>
      </c>
      <c r="D19" s="7"/>
      <c r="W19" s="6" t="s">
        <v>21</v>
      </c>
    </row>
    <row r="20" spans="1:23" ht="14.25" thickBot="1">
      <c r="A20" s="5">
        <v>3</v>
      </c>
      <c r="B20" s="7"/>
      <c r="C20" s="130" t="s">
        <v>214</v>
      </c>
      <c r="D20" s="7"/>
      <c r="W20" s="6" t="s">
        <v>20</v>
      </c>
    </row>
    <row r="21" spans="1:23">
      <c r="B21" s="7"/>
      <c r="C21" s="130" t="s">
        <v>215</v>
      </c>
      <c r="D21" s="7"/>
      <c r="W21" s="6" t="s">
        <v>19</v>
      </c>
    </row>
    <row r="22" spans="1:23">
      <c r="B22" s="7"/>
      <c r="C22" s="130" t="s">
        <v>216</v>
      </c>
      <c r="D22" s="7"/>
      <c r="W22" s="6" t="s">
        <v>18</v>
      </c>
    </row>
    <row r="23" spans="1:23">
      <c r="C23" s="130" t="s">
        <v>217</v>
      </c>
      <c r="W23" s="6" t="s">
        <v>17</v>
      </c>
    </row>
    <row r="24" spans="1:23">
      <c r="C24" s="130" t="s">
        <v>218</v>
      </c>
      <c r="W24" s="6" t="s">
        <v>16</v>
      </c>
    </row>
    <row r="25" spans="1:23" ht="14.25" thickBot="1">
      <c r="C25" s="130" t="s">
        <v>219</v>
      </c>
      <c r="W25" s="5" t="s">
        <v>15</v>
      </c>
    </row>
    <row r="26" spans="1:23">
      <c r="C26" s="130" t="s">
        <v>207</v>
      </c>
    </row>
    <row r="27" spans="1:23">
      <c r="C27" s="130" t="s">
        <v>220</v>
      </c>
    </row>
    <row r="28" spans="1:23">
      <c r="C28" s="28"/>
    </row>
    <row r="29" spans="1:23">
      <c r="C29" s="131" t="s">
        <v>221</v>
      </c>
    </row>
    <row r="30" spans="1:23">
      <c r="C30" s="130">
        <v>1</v>
      </c>
    </row>
    <row r="31" spans="1:23">
      <c r="C31" s="130">
        <v>2</v>
      </c>
    </row>
    <row r="32" spans="1:23">
      <c r="C32" s="130">
        <v>3</v>
      </c>
    </row>
    <row r="33" spans="3:3">
      <c r="C33" s="130">
        <v>4</v>
      </c>
    </row>
    <row r="34" spans="3:3">
      <c r="C34" s="130">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別表1_無窓居室</vt:lpstr>
      <vt:lpstr>別表2_火気使用室</vt:lpstr>
      <vt:lpstr>別表3_排煙風量測定</vt:lpstr>
      <vt:lpstr>別表3-2_排煙風量測定(給気式) </vt:lpstr>
      <vt:lpstr>別表3-3_排煙風量測定(加圧式)</vt:lpstr>
      <vt:lpstr>別表4_非常用照明照度</vt:lpstr>
      <vt:lpstr>プルダウン選択肢</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2025-07-10T01:33:06Z</dcterms:modified>
</cp:coreProperties>
</file>